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msmtcr-my.sharepoint.com/personal/marta_mecnerova_msmt_gov_cz/Documents/Aktuani_rozpracovane/pracovní záloha/"/>
    </mc:Choice>
  </mc:AlternateContent>
  <xr:revisionPtr revIDLastSave="32" documentId="13_ncr:1_{A6763F83-88A6-4D9A-B282-BF8157B08667}" xr6:coauthVersionLast="47" xr6:coauthVersionMax="47" xr10:uidLastSave="{03436EE1-048B-4461-9731-E992BF060C9B}"/>
  <bookViews>
    <workbookView xWindow="28680" yWindow="-120" windowWidth="29040" windowHeight="15720" tabRatio="836" xr2:uid="{9A18AE88-6759-455D-9475-09225E3D5160}"/>
  </bookViews>
  <sheets>
    <sheet name="TITULNÍ STRANA" sheetId="38" r:id="rId1"/>
    <sheet name="SEZNAM" sheetId="16" r:id="rId2"/>
    <sheet name="T1" sheetId="33" r:id="rId3"/>
    <sheet name="T2.1" sheetId="1" state="hidden" r:id="rId4"/>
    <sheet name="T2.2" sheetId="10" state="hidden" r:id="rId5"/>
    <sheet name="T2.3" sheetId="20" state="hidden" r:id="rId6"/>
    <sheet name="T2.3a" sheetId="29" state="hidden" r:id="rId7"/>
    <sheet name="T2.4" sheetId="27" state="hidden" r:id="rId8"/>
    <sheet name="T2.4a" sheetId="28" state="hidden" r:id="rId9"/>
    <sheet name="T2P.1" sheetId="36" state="hidden" r:id="rId10"/>
    <sheet name="T2P.2" sheetId="37" state="hidden" r:id="rId11"/>
    <sheet name="T3.1" sheetId="2" r:id="rId12"/>
    <sheet name="T3.1a" sheetId="19" r:id="rId13"/>
    <sheet name="T3.2" sheetId="34" r:id="rId14"/>
    <sheet name="T3.3" sheetId="17" r:id="rId15"/>
    <sheet name="T3.3a" sheetId="21" r:id="rId16"/>
    <sheet name="T3.4" sheetId="3" r:id="rId17"/>
    <sheet name="T3.4a" sheetId="22" r:id="rId18"/>
    <sheet name="T4.1" sheetId="4" r:id="rId19"/>
    <sheet name="T4.1a" sheetId="30" r:id="rId20"/>
    <sheet name="T4.2" sheetId="35" r:id="rId21"/>
    <sheet name="T4.3" sheetId="18" r:id="rId22"/>
    <sheet name="T4.3a" sheetId="25" r:id="rId23"/>
    <sheet name="T4.4" sheetId="6" r:id="rId24"/>
    <sheet name="T4.4a" sheetId="26" r:id="rId25"/>
  </sheets>
  <definedNames>
    <definedName name="_xlnm._FilterDatabase" localSheetId="2" hidden="1">'T1'!$A$2:$O$2</definedName>
    <definedName name="_xlnm._FilterDatabase" localSheetId="3" hidden="1">'T2.1'!$A$4:$P$323</definedName>
    <definedName name="_xlnm._FilterDatabase" localSheetId="4" hidden="1">'T2.2'!$A$5:$AJ$5</definedName>
    <definedName name="_xlnm._FilterDatabase" localSheetId="5" hidden="1">'T2.3'!$A$4:$L$4</definedName>
    <definedName name="_xlnm._FilterDatabase" localSheetId="6" hidden="1">'T2.3a'!$A$4:$L$4</definedName>
    <definedName name="_xlnm._FilterDatabase" localSheetId="7" hidden="1">'T2.4'!$A$4:$H$4</definedName>
    <definedName name="_xlnm._FilterDatabase" localSheetId="8" hidden="1">'T2.4a'!$A$4:$H$323</definedName>
    <definedName name="_xlnm._FilterDatabase" localSheetId="9" hidden="1">'T2P.1'!$A$4:$P$4</definedName>
    <definedName name="_xlnm._FilterDatabase" localSheetId="10" hidden="1">'T2P.2'!$A$4:$AD$4</definedName>
    <definedName name="_xlnm._FilterDatabase" localSheetId="11" hidden="1">'T3.1'!$A$6:$AD$325</definedName>
    <definedName name="_xlnm._FilterDatabase" localSheetId="12" hidden="1">'T3.1a'!$A$5:$AD$324</definedName>
    <definedName name="_xlnm._FilterDatabase" localSheetId="13" hidden="1">'T3.2'!$A$4:$AG$323</definedName>
    <definedName name="_xlnm._FilterDatabase" localSheetId="14" hidden="1">'T3.3'!$A$4:$R$323</definedName>
    <definedName name="_xlnm._FilterDatabase" localSheetId="15" hidden="1">'T3.3a'!$A$4:$R$4</definedName>
    <definedName name="_xlnm._FilterDatabase" localSheetId="16" hidden="1">'T3.4'!$A$4:$L$323</definedName>
    <definedName name="_xlnm._FilterDatabase" localSheetId="17" hidden="1">'T3.4a'!$A$4:$L$323</definedName>
    <definedName name="_xlnm._FilterDatabase" localSheetId="18" hidden="1">'T4.1'!$A$5:$AA$318</definedName>
    <definedName name="_xlnm._FilterDatabase" localSheetId="19" hidden="1">'T4.1a'!$A$5:$AD$318</definedName>
    <definedName name="_xlnm._FilterDatabase" localSheetId="20" hidden="1">'T4.2'!$A$4:$AP$4</definedName>
    <definedName name="_xlnm._FilterDatabase" localSheetId="21" hidden="1">'T4.3'!$A$5:$AA$318</definedName>
    <definedName name="_xlnm._FilterDatabase" localSheetId="22" hidden="1">'T4.3a'!$A$5:$AA$318</definedName>
    <definedName name="_xlnm._FilterDatabase" localSheetId="23" hidden="1">'T4.4'!$A$4:$J$317</definedName>
    <definedName name="_xlnm._FilterDatabase" localSheetId="24" hidden="1">'T4.4a'!$A$4:$J$317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0" i="16" l="1"/>
  <c r="C9" i="16"/>
  <c r="AD323" i="37"/>
  <c r="AC323" i="37"/>
  <c r="AB323" i="37"/>
  <c r="AA323" i="37"/>
  <c r="Z323" i="37"/>
  <c r="Y323" i="37"/>
  <c r="X323" i="37"/>
  <c r="W323" i="37"/>
  <c r="V323" i="37"/>
  <c r="U323" i="37"/>
  <c r="T323" i="37"/>
  <c r="S323" i="37"/>
  <c r="AD322" i="37"/>
  <c r="AC322" i="37"/>
  <c r="AB322" i="37"/>
  <c r="AA322" i="37"/>
  <c r="Z322" i="37"/>
  <c r="Y322" i="37"/>
  <c r="X322" i="37"/>
  <c r="W322" i="37"/>
  <c r="V322" i="37"/>
  <c r="U322" i="37"/>
  <c r="T322" i="37"/>
  <c r="S322" i="37"/>
  <c r="AD321" i="37"/>
  <c r="AC321" i="37"/>
  <c r="AB321" i="37"/>
  <c r="AA321" i="37"/>
  <c r="Z321" i="37"/>
  <c r="Y321" i="37"/>
  <c r="X321" i="37"/>
  <c r="W321" i="37"/>
  <c r="V321" i="37"/>
  <c r="U321" i="37"/>
  <c r="T321" i="37"/>
  <c r="S321" i="37"/>
  <c r="AD320" i="37"/>
  <c r="AC320" i="37"/>
  <c r="AB320" i="37"/>
  <c r="AA320" i="37"/>
  <c r="Z320" i="37"/>
  <c r="Y320" i="37"/>
  <c r="X320" i="37"/>
  <c r="W320" i="37"/>
  <c r="V320" i="37"/>
  <c r="U320" i="37"/>
  <c r="T320" i="37"/>
  <c r="S320" i="37"/>
  <c r="AD319" i="37"/>
  <c r="AC319" i="37"/>
  <c r="AB319" i="37"/>
  <c r="AA319" i="37"/>
  <c r="Z319" i="37"/>
  <c r="Y319" i="37"/>
  <c r="X319" i="37"/>
  <c r="W319" i="37"/>
  <c r="V319" i="37"/>
  <c r="U319" i="37"/>
  <c r="T319" i="37"/>
  <c r="S319" i="37"/>
  <c r="AD318" i="37"/>
  <c r="AC318" i="37"/>
  <c r="AB318" i="37"/>
  <c r="AA318" i="37"/>
  <c r="Z318" i="37"/>
  <c r="Y318" i="37"/>
  <c r="X318" i="37"/>
  <c r="W318" i="37"/>
  <c r="V318" i="37"/>
  <c r="U318" i="37"/>
  <c r="T318" i="37"/>
  <c r="S318" i="37"/>
  <c r="AD317" i="37"/>
  <c r="AC317" i="37"/>
  <c r="AB317" i="37"/>
  <c r="AA317" i="37"/>
  <c r="Z317" i="37"/>
  <c r="Y317" i="37"/>
  <c r="X317" i="37"/>
  <c r="W317" i="37"/>
  <c r="V317" i="37"/>
  <c r="U317" i="37"/>
  <c r="T317" i="37"/>
  <c r="S317" i="37"/>
  <c r="AD316" i="37"/>
  <c r="AC316" i="37"/>
  <c r="AB316" i="37"/>
  <c r="AA316" i="37"/>
  <c r="Z316" i="37"/>
  <c r="Y316" i="37"/>
  <c r="X316" i="37"/>
  <c r="W316" i="37"/>
  <c r="V316" i="37"/>
  <c r="U316" i="37"/>
  <c r="T316" i="37"/>
  <c r="S316" i="37"/>
  <c r="AD315" i="37"/>
  <c r="AC315" i="37"/>
  <c r="AB315" i="37"/>
  <c r="AA315" i="37"/>
  <c r="Z315" i="37"/>
  <c r="Y315" i="37"/>
  <c r="X315" i="37"/>
  <c r="W315" i="37"/>
  <c r="V315" i="37"/>
  <c r="U315" i="37"/>
  <c r="T315" i="37"/>
  <c r="S315" i="37"/>
  <c r="AD314" i="37"/>
  <c r="AC314" i="37"/>
  <c r="AB314" i="37"/>
  <c r="AA314" i="37"/>
  <c r="Z314" i="37"/>
  <c r="Y314" i="37"/>
  <c r="X314" i="37"/>
  <c r="W314" i="37"/>
  <c r="V314" i="37"/>
  <c r="U314" i="37"/>
  <c r="T314" i="37"/>
  <c r="S314" i="37"/>
  <c r="AD313" i="37"/>
  <c r="AC313" i="37"/>
  <c r="AB313" i="37"/>
  <c r="AA313" i="37"/>
  <c r="Z313" i="37"/>
  <c r="Y313" i="37"/>
  <c r="X313" i="37"/>
  <c r="W313" i="37"/>
  <c r="V313" i="37"/>
  <c r="U313" i="37"/>
  <c r="T313" i="37"/>
  <c r="S313" i="37"/>
  <c r="AD312" i="37"/>
  <c r="AC312" i="37"/>
  <c r="AB312" i="37"/>
  <c r="AA312" i="37"/>
  <c r="Z312" i="37"/>
  <c r="Y312" i="37"/>
  <c r="X312" i="37"/>
  <c r="W312" i="37"/>
  <c r="V312" i="37"/>
  <c r="U312" i="37"/>
  <c r="T312" i="37"/>
  <c r="S312" i="37"/>
  <c r="AD311" i="37"/>
  <c r="AC311" i="37"/>
  <c r="AB311" i="37"/>
  <c r="AA311" i="37"/>
  <c r="Z311" i="37"/>
  <c r="Y311" i="37"/>
  <c r="X311" i="37"/>
  <c r="W311" i="37"/>
  <c r="V311" i="37"/>
  <c r="U311" i="37"/>
  <c r="T311" i="37"/>
  <c r="S311" i="37"/>
  <c r="AD310" i="37"/>
  <c r="AC310" i="37"/>
  <c r="AB310" i="37"/>
  <c r="AA310" i="37"/>
  <c r="Z310" i="37"/>
  <c r="Y310" i="37"/>
  <c r="X310" i="37"/>
  <c r="W310" i="37"/>
  <c r="V310" i="37"/>
  <c r="U310" i="37"/>
  <c r="T310" i="37"/>
  <c r="S310" i="37"/>
  <c r="AD309" i="37"/>
  <c r="AC309" i="37"/>
  <c r="AB309" i="37"/>
  <c r="AA309" i="37"/>
  <c r="Z309" i="37"/>
  <c r="Y309" i="37"/>
  <c r="X309" i="37"/>
  <c r="W309" i="37"/>
  <c r="V309" i="37"/>
  <c r="U309" i="37"/>
  <c r="T309" i="37"/>
  <c r="S309" i="37"/>
  <c r="AD308" i="37"/>
  <c r="AC308" i="37"/>
  <c r="AB308" i="37"/>
  <c r="AA308" i="37"/>
  <c r="Z308" i="37"/>
  <c r="Y308" i="37"/>
  <c r="X308" i="37"/>
  <c r="W308" i="37"/>
  <c r="V308" i="37"/>
  <c r="U308" i="37"/>
  <c r="T308" i="37"/>
  <c r="S308" i="37"/>
  <c r="AD307" i="37"/>
  <c r="AC307" i="37"/>
  <c r="AB307" i="37"/>
  <c r="AA307" i="37"/>
  <c r="Z307" i="37"/>
  <c r="Y307" i="37"/>
  <c r="X307" i="37"/>
  <c r="W307" i="37"/>
  <c r="V307" i="37"/>
  <c r="U307" i="37"/>
  <c r="T307" i="37"/>
  <c r="S307" i="37"/>
  <c r="AD306" i="37"/>
  <c r="AC306" i="37"/>
  <c r="AB306" i="37"/>
  <c r="AA306" i="37"/>
  <c r="Z306" i="37"/>
  <c r="Y306" i="37"/>
  <c r="X306" i="37"/>
  <c r="W306" i="37"/>
  <c r="V306" i="37"/>
  <c r="U306" i="37"/>
  <c r="T306" i="37"/>
  <c r="S306" i="37"/>
  <c r="AD305" i="37"/>
  <c r="AC305" i="37"/>
  <c r="AB305" i="37"/>
  <c r="AA305" i="37"/>
  <c r="Z305" i="37"/>
  <c r="Y305" i="37"/>
  <c r="X305" i="37"/>
  <c r="W305" i="37"/>
  <c r="V305" i="37"/>
  <c r="U305" i="37"/>
  <c r="T305" i="37"/>
  <c r="S305" i="37"/>
  <c r="AD304" i="37"/>
  <c r="AC304" i="37"/>
  <c r="AB304" i="37"/>
  <c r="AA304" i="37"/>
  <c r="Z304" i="37"/>
  <c r="Y304" i="37"/>
  <c r="X304" i="37"/>
  <c r="W304" i="37"/>
  <c r="V304" i="37"/>
  <c r="U304" i="37"/>
  <c r="T304" i="37"/>
  <c r="S304" i="37"/>
  <c r="AD303" i="37"/>
  <c r="AC303" i="37"/>
  <c r="AB303" i="37"/>
  <c r="AA303" i="37"/>
  <c r="Z303" i="37"/>
  <c r="Y303" i="37"/>
  <c r="X303" i="37"/>
  <c r="W303" i="37"/>
  <c r="V303" i="37"/>
  <c r="U303" i="37"/>
  <c r="T303" i="37"/>
  <c r="S303" i="37"/>
  <c r="AD302" i="37"/>
  <c r="AC302" i="37"/>
  <c r="AB302" i="37"/>
  <c r="AA302" i="37"/>
  <c r="Z302" i="37"/>
  <c r="Y302" i="37"/>
  <c r="X302" i="37"/>
  <c r="W302" i="37"/>
  <c r="V302" i="37"/>
  <c r="U302" i="37"/>
  <c r="T302" i="37"/>
  <c r="S302" i="37"/>
  <c r="AD301" i="37"/>
  <c r="AC301" i="37"/>
  <c r="AB301" i="37"/>
  <c r="AA301" i="37"/>
  <c r="Z301" i="37"/>
  <c r="Y301" i="37"/>
  <c r="X301" i="37"/>
  <c r="W301" i="37"/>
  <c r="V301" i="37"/>
  <c r="U301" i="37"/>
  <c r="T301" i="37"/>
  <c r="S301" i="37"/>
  <c r="AD300" i="37"/>
  <c r="AC300" i="37"/>
  <c r="AB300" i="37"/>
  <c r="AA300" i="37"/>
  <c r="Z300" i="37"/>
  <c r="Y300" i="37"/>
  <c r="X300" i="37"/>
  <c r="W300" i="37"/>
  <c r="V300" i="37"/>
  <c r="U300" i="37"/>
  <c r="T300" i="37"/>
  <c r="S300" i="37"/>
  <c r="AD299" i="37"/>
  <c r="AC299" i="37"/>
  <c r="AB299" i="37"/>
  <c r="AA299" i="37"/>
  <c r="Z299" i="37"/>
  <c r="Y299" i="37"/>
  <c r="X299" i="37"/>
  <c r="W299" i="37"/>
  <c r="V299" i="37"/>
  <c r="U299" i="37"/>
  <c r="T299" i="37"/>
  <c r="S299" i="37"/>
  <c r="AD298" i="37"/>
  <c r="AC298" i="37"/>
  <c r="AB298" i="37"/>
  <c r="AA298" i="37"/>
  <c r="Z298" i="37"/>
  <c r="Y298" i="37"/>
  <c r="X298" i="37"/>
  <c r="W298" i="37"/>
  <c r="V298" i="37"/>
  <c r="U298" i="37"/>
  <c r="T298" i="37"/>
  <c r="S298" i="37"/>
  <c r="AD297" i="37"/>
  <c r="AC297" i="37"/>
  <c r="AB297" i="37"/>
  <c r="AA297" i="37"/>
  <c r="Z297" i="37"/>
  <c r="Y297" i="37"/>
  <c r="X297" i="37"/>
  <c r="W297" i="37"/>
  <c r="V297" i="37"/>
  <c r="U297" i="37"/>
  <c r="T297" i="37"/>
  <c r="S297" i="37"/>
  <c r="AD296" i="37"/>
  <c r="AC296" i="37"/>
  <c r="AB296" i="37"/>
  <c r="AA296" i="37"/>
  <c r="Z296" i="37"/>
  <c r="Y296" i="37"/>
  <c r="X296" i="37"/>
  <c r="W296" i="37"/>
  <c r="V296" i="37"/>
  <c r="U296" i="37"/>
  <c r="T296" i="37"/>
  <c r="S296" i="37"/>
  <c r="AD295" i="37"/>
  <c r="AC295" i="37"/>
  <c r="AB295" i="37"/>
  <c r="AA295" i="37"/>
  <c r="Z295" i="37"/>
  <c r="Y295" i="37"/>
  <c r="X295" i="37"/>
  <c r="W295" i="37"/>
  <c r="V295" i="37"/>
  <c r="U295" i="37"/>
  <c r="T295" i="37"/>
  <c r="S295" i="37"/>
  <c r="AD294" i="37"/>
  <c r="AC294" i="37"/>
  <c r="AB294" i="37"/>
  <c r="AA294" i="37"/>
  <c r="Z294" i="37"/>
  <c r="Y294" i="37"/>
  <c r="X294" i="37"/>
  <c r="W294" i="37"/>
  <c r="V294" i="37"/>
  <c r="U294" i="37"/>
  <c r="T294" i="37"/>
  <c r="S294" i="37"/>
  <c r="AD293" i="37"/>
  <c r="AC293" i="37"/>
  <c r="AB293" i="37"/>
  <c r="AA293" i="37"/>
  <c r="Z293" i="37"/>
  <c r="Y293" i="37"/>
  <c r="X293" i="37"/>
  <c r="W293" i="37"/>
  <c r="V293" i="37"/>
  <c r="U293" i="37"/>
  <c r="T293" i="37"/>
  <c r="S293" i="37"/>
  <c r="AD292" i="37"/>
  <c r="AC292" i="37"/>
  <c r="AB292" i="37"/>
  <c r="AA292" i="37"/>
  <c r="Z292" i="37"/>
  <c r="Y292" i="37"/>
  <c r="X292" i="37"/>
  <c r="W292" i="37"/>
  <c r="V292" i="37"/>
  <c r="U292" i="37"/>
  <c r="T292" i="37"/>
  <c r="S292" i="37"/>
  <c r="AD291" i="37"/>
  <c r="AC291" i="37"/>
  <c r="AB291" i="37"/>
  <c r="AA291" i="37"/>
  <c r="Z291" i="37"/>
  <c r="Y291" i="37"/>
  <c r="X291" i="37"/>
  <c r="W291" i="37"/>
  <c r="V291" i="37"/>
  <c r="U291" i="37"/>
  <c r="T291" i="37"/>
  <c r="S291" i="37"/>
  <c r="AD290" i="37"/>
  <c r="AC290" i="37"/>
  <c r="AB290" i="37"/>
  <c r="AA290" i="37"/>
  <c r="Z290" i="37"/>
  <c r="Y290" i="37"/>
  <c r="X290" i="37"/>
  <c r="W290" i="37"/>
  <c r="V290" i="37"/>
  <c r="U290" i="37"/>
  <c r="T290" i="37"/>
  <c r="S290" i="37"/>
  <c r="AD289" i="37"/>
  <c r="AC289" i="37"/>
  <c r="AB289" i="37"/>
  <c r="AA289" i="37"/>
  <c r="Z289" i="37"/>
  <c r="Y289" i="37"/>
  <c r="X289" i="37"/>
  <c r="W289" i="37"/>
  <c r="V289" i="37"/>
  <c r="U289" i="37"/>
  <c r="T289" i="37"/>
  <c r="S289" i="37"/>
  <c r="AD288" i="37"/>
  <c r="AC288" i="37"/>
  <c r="AB288" i="37"/>
  <c r="AA288" i="37"/>
  <c r="Z288" i="37"/>
  <c r="Y288" i="37"/>
  <c r="X288" i="37"/>
  <c r="W288" i="37"/>
  <c r="V288" i="37"/>
  <c r="U288" i="37"/>
  <c r="T288" i="37"/>
  <c r="S288" i="37"/>
  <c r="AD287" i="37"/>
  <c r="AC287" i="37"/>
  <c r="AB287" i="37"/>
  <c r="AA287" i="37"/>
  <c r="Z287" i="37"/>
  <c r="Y287" i="37"/>
  <c r="X287" i="37"/>
  <c r="W287" i="37"/>
  <c r="V287" i="37"/>
  <c r="U287" i="37"/>
  <c r="T287" i="37"/>
  <c r="S287" i="37"/>
  <c r="AD286" i="37"/>
  <c r="AC286" i="37"/>
  <c r="AB286" i="37"/>
  <c r="AA286" i="37"/>
  <c r="Z286" i="37"/>
  <c r="Y286" i="37"/>
  <c r="X286" i="37"/>
  <c r="W286" i="37"/>
  <c r="V286" i="37"/>
  <c r="U286" i="37"/>
  <c r="T286" i="37"/>
  <c r="S286" i="37"/>
  <c r="AD285" i="37"/>
  <c r="AC285" i="37"/>
  <c r="AB285" i="37"/>
  <c r="AA285" i="37"/>
  <c r="Z285" i="37"/>
  <c r="Y285" i="37"/>
  <c r="X285" i="37"/>
  <c r="W285" i="37"/>
  <c r="V285" i="37"/>
  <c r="U285" i="37"/>
  <c r="T285" i="37"/>
  <c r="S285" i="37"/>
  <c r="AD284" i="37"/>
  <c r="AC284" i="37"/>
  <c r="AB284" i="37"/>
  <c r="AA284" i="37"/>
  <c r="Z284" i="37"/>
  <c r="Y284" i="37"/>
  <c r="X284" i="37"/>
  <c r="W284" i="37"/>
  <c r="V284" i="37"/>
  <c r="U284" i="37"/>
  <c r="T284" i="37"/>
  <c r="S284" i="37"/>
  <c r="AD283" i="37"/>
  <c r="AC283" i="37"/>
  <c r="AB283" i="37"/>
  <c r="AA283" i="37"/>
  <c r="Z283" i="37"/>
  <c r="Y283" i="37"/>
  <c r="X283" i="37"/>
  <c r="W283" i="37"/>
  <c r="V283" i="37"/>
  <c r="U283" i="37"/>
  <c r="T283" i="37"/>
  <c r="S283" i="37"/>
  <c r="AD282" i="37"/>
  <c r="AC282" i="37"/>
  <c r="AB282" i="37"/>
  <c r="AA282" i="37"/>
  <c r="Z282" i="37"/>
  <c r="Y282" i="37"/>
  <c r="X282" i="37"/>
  <c r="W282" i="37"/>
  <c r="V282" i="37"/>
  <c r="U282" i="37"/>
  <c r="T282" i="37"/>
  <c r="S282" i="37"/>
  <c r="AD281" i="37"/>
  <c r="AC281" i="37"/>
  <c r="AB281" i="37"/>
  <c r="AA281" i="37"/>
  <c r="Z281" i="37"/>
  <c r="Y281" i="37"/>
  <c r="X281" i="37"/>
  <c r="W281" i="37"/>
  <c r="V281" i="37"/>
  <c r="U281" i="37"/>
  <c r="T281" i="37"/>
  <c r="S281" i="37"/>
  <c r="AD280" i="37"/>
  <c r="AC280" i="37"/>
  <c r="AB280" i="37"/>
  <c r="AA280" i="37"/>
  <c r="Z280" i="37"/>
  <c r="Y280" i="37"/>
  <c r="X280" i="37"/>
  <c r="W280" i="37"/>
  <c r="V280" i="37"/>
  <c r="U280" i="37"/>
  <c r="T280" i="37"/>
  <c r="S280" i="37"/>
  <c r="AD279" i="37"/>
  <c r="AC279" i="37"/>
  <c r="AB279" i="37"/>
  <c r="AA279" i="37"/>
  <c r="Z279" i="37"/>
  <c r="Y279" i="37"/>
  <c r="X279" i="37"/>
  <c r="W279" i="37"/>
  <c r="V279" i="37"/>
  <c r="U279" i="37"/>
  <c r="T279" i="37"/>
  <c r="S279" i="37"/>
  <c r="AD278" i="37"/>
  <c r="AC278" i="37"/>
  <c r="AB278" i="37"/>
  <c r="AA278" i="37"/>
  <c r="Z278" i="37"/>
  <c r="Y278" i="37"/>
  <c r="X278" i="37"/>
  <c r="W278" i="37"/>
  <c r="V278" i="37"/>
  <c r="U278" i="37"/>
  <c r="T278" i="37"/>
  <c r="S278" i="37"/>
  <c r="AD277" i="37"/>
  <c r="AC277" i="37"/>
  <c r="AB277" i="37"/>
  <c r="AA277" i="37"/>
  <c r="Z277" i="37"/>
  <c r="Y277" i="37"/>
  <c r="X277" i="37"/>
  <c r="W277" i="37"/>
  <c r="V277" i="37"/>
  <c r="U277" i="37"/>
  <c r="T277" i="37"/>
  <c r="S277" i="37"/>
  <c r="AD276" i="37"/>
  <c r="AC276" i="37"/>
  <c r="AB276" i="37"/>
  <c r="AA276" i="37"/>
  <c r="Z276" i="37"/>
  <c r="Y276" i="37"/>
  <c r="X276" i="37"/>
  <c r="W276" i="37"/>
  <c r="V276" i="37"/>
  <c r="U276" i="37"/>
  <c r="T276" i="37"/>
  <c r="S276" i="37"/>
  <c r="AD275" i="37"/>
  <c r="AC275" i="37"/>
  <c r="AB275" i="37"/>
  <c r="AA275" i="37"/>
  <c r="Z275" i="37"/>
  <c r="Y275" i="37"/>
  <c r="X275" i="37"/>
  <c r="W275" i="37"/>
  <c r="V275" i="37"/>
  <c r="U275" i="37"/>
  <c r="T275" i="37"/>
  <c r="S275" i="37"/>
  <c r="AD274" i="37"/>
  <c r="AC274" i="37"/>
  <c r="AB274" i="37"/>
  <c r="AA274" i="37"/>
  <c r="Z274" i="37"/>
  <c r="Y274" i="37"/>
  <c r="X274" i="37"/>
  <c r="W274" i="37"/>
  <c r="V274" i="37"/>
  <c r="U274" i="37"/>
  <c r="T274" i="37"/>
  <c r="S274" i="37"/>
  <c r="AD273" i="37"/>
  <c r="AC273" i="37"/>
  <c r="AB273" i="37"/>
  <c r="AA273" i="37"/>
  <c r="Z273" i="37"/>
  <c r="Y273" i="37"/>
  <c r="X273" i="37"/>
  <c r="W273" i="37"/>
  <c r="V273" i="37"/>
  <c r="U273" i="37"/>
  <c r="T273" i="37"/>
  <c r="S273" i="37"/>
  <c r="AD272" i="37"/>
  <c r="AC272" i="37"/>
  <c r="AB272" i="37"/>
  <c r="AA272" i="37"/>
  <c r="Z272" i="37"/>
  <c r="Y272" i="37"/>
  <c r="X272" i="37"/>
  <c r="W272" i="37"/>
  <c r="V272" i="37"/>
  <c r="U272" i="37"/>
  <c r="T272" i="37"/>
  <c r="S272" i="37"/>
  <c r="AD271" i="37"/>
  <c r="AC271" i="37"/>
  <c r="AB271" i="37"/>
  <c r="AA271" i="37"/>
  <c r="Z271" i="37"/>
  <c r="Y271" i="37"/>
  <c r="X271" i="37"/>
  <c r="W271" i="37"/>
  <c r="V271" i="37"/>
  <c r="U271" i="37"/>
  <c r="T271" i="37"/>
  <c r="S271" i="37"/>
  <c r="AD270" i="37"/>
  <c r="AC270" i="37"/>
  <c r="AB270" i="37"/>
  <c r="AA270" i="37"/>
  <c r="Z270" i="37"/>
  <c r="Y270" i="37"/>
  <c r="X270" i="37"/>
  <c r="W270" i="37"/>
  <c r="V270" i="37"/>
  <c r="U270" i="37"/>
  <c r="T270" i="37"/>
  <c r="S270" i="37"/>
  <c r="AD269" i="37"/>
  <c r="AC269" i="37"/>
  <c r="AB269" i="37"/>
  <c r="AA269" i="37"/>
  <c r="Z269" i="37"/>
  <c r="Y269" i="37"/>
  <c r="X269" i="37"/>
  <c r="W269" i="37"/>
  <c r="V269" i="37"/>
  <c r="U269" i="37"/>
  <c r="T269" i="37"/>
  <c r="S269" i="37"/>
  <c r="AD268" i="37"/>
  <c r="AC268" i="37"/>
  <c r="AB268" i="37"/>
  <c r="AA268" i="37"/>
  <c r="Z268" i="37"/>
  <c r="Y268" i="37"/>
  <c r="X268" i="37"/>
  <c r="W268" i="37"/>
  <c r="V268" i="37"/>
  <c r="U268" i="37"/>
  <c r="T268" i="37"/>
  <c r="S268" i="37"/>
  <c r="AD267" i="37"/>
  <c r="AC267" i="37"/>
  <c r="AB267" i="37"/>
  <c r="AA267" i="37"/>
  <c r="Z267" i="37"/>
  <c r="Y267" i="37"/>
  <c r="X267" i="37"/>
  <c r="W267" i="37"/>
  <c r="V267" i="37"/>
  <c r="U267" i="37"/>
  <c r="T267" i="37"/>
  <c r="S267" i="37"/>
  <c r="AD266" i="37"/>
  <c r="AC266" i="37"/>
  <c r="AB266" i="37"/>
  <c r="AA266" i="37"/>
  <c r="Z266" i="37"/>
  <c r="Y266" i="37"/>
  <c r="X266" i="37"/>
  <c r="W266" i="37"/>
  <c r="V266" i="37"/>
  <c r="U266" i="37"/>
  <c r="T266" i="37"/>
  <c r="S266" i="37"/>
  <c r="AD265" i="37"/>
  <c r="AC265" i="37"/>
  <c r="AB265" i="37"/>
  <c r="AA265" i="37"/>
  <c r="Z265" i="37"/>
  <c r="Y265" i="37"/>
  <c r="X265" i="37"/>
  <c r="W265" i="37"/>
  <c r="V265" i="37"/>
  <c r="U265" i="37"/>
  <c r="T265" i="37"/>
  <c r="S265" i="37"/>
  <c r="AD264" i="37"/>
  <c r="AC264" i="37"/>
  <c r="AB264" i="37"/>
  <c r="AA264" i="37"/>
  <c r="Z264" i="37"/>
  <c r="Y264" i="37"/>
  <c r="X264" i="37"/>
  <c r="W264" i="37"/>
  <c r="V264" i="37"/>
  <c r="U264" i="37"/>
  <c r="T264" i="37"/>
  <c r="S264" i="37"/>
  <c r="AD263" i="37"/>
  <c r="AC263" i="37"/>
  <c r="AB263" i="37"/>
  <c r="AA263" i="37"/>
  <c r="Z263" i="37"/>
  <c r="Y263" i="37"/>
  <c r="X263" i="37"/>
  <c r="W263" i="37"/>
  <c r="V263" i="37"/>
  <c r="U263" i="37"/>
  <c r="T263" i="37"/>
  <c r="S263" i="37"/>
  <c r="AD262" i="37"/>
  <c r="AC262" i="37"/>
  <c r="AB262" i="37"/>
  <c r="AA262" i="37"/>
  <c r="Z262" i="37"/>
  <c r="Y262" i="37"/>
  <c r="X262" i="37"/>
  <c r="W262" i="37"/>
  <c r="V262" i="37"/>
  <c r="U262" i="37"/>
  <c r="T262" i="37"/>
  <c r="S262" i="37"/>
  <c r="AD261" i="37"/>
  <c r="AC261" i="37"/>
  <c r="AB261" i="37"/>
  <c r="AA261" i="37"/>
  <c r="Z261" i="37"/>
  <c r="Y261" i="37"/>
  <c r="X261" i="37"/>
  <c r="W261" i="37"/>
  <c r="V261" i="37"/>
  <c r="U261" i="37"/>
  <c r="T261" i="37"/>
  <c r="S261" i="37"/>
  <c r="AD260" i="37"/>
  <c r="AC260" i="37"/>
  <c r="AB260" i="37"/>
  <c r="AA260" i="37"/>
  <c r="Z260" i="37"/>
  <c r="Y260" i="37"/>
  <c r="X260" i="37"/>
  <c r="W260" i="37"/>
  <c r="V260" i="37"/>
  <c r="U260" i="37"/>
  <c r="T260" i="37"/>
  <c r="S260" i="37"/>
  <c r="AD259" i="37"/>
  <c r="AC259" i="37"/>
  <c r="AB259" i="37"/>
  <c r="AA259" i="37"/>
  <c r="Z259" i="37"/>
  <c r="Y259" i="37"/>
  <c r="X259" i="37"/>
  <c r="W259" i="37"/>
  <c r="V259" i="37"/>
  <c r="U259" i="37"/>
  <c r="T259" i="37"/>
  <c r="S259" i="37"/>
  <c r="AD258" i="37"/>
  <c r="AC258" i="37"/>
  <c r="AB258" i="37"/>
  <c r="AA258" i="37"/>
  <c r="Z258" i="37"/>
  <c r="Y258" i="37"/>
  <c r="X258" i="37"/>
  <c r="W258" i="37"/>
  <c r="V258" i="37"/>
  <c r="U258" i="37"/>
  <c r="T258" i="37"/>
  <c r="S258" i="37"/>
  <c r="AD257" i="37"/>
  <c r="AC257" i="37"/>
  <c r="AB257" i="37"/>
  <c r="AA257" i="37"/>
  <c r="Z257" i="37"/>
  <c r="Y257" i="37"/>
  <c r="X257" i="37"/>
  <c r="W257" i="37"/>
  <c r="V257" i="37"/>
  <c r="U257" i="37"/>
  <c r="T257" i="37"/>
  <c r="S257" i="37"/>
  <c r="AD256" i="37"/>
  <c r="AC256" i="37"/>
  <c r="AB256" i="37"/>
  <c r="AA256" i="37"/>
  <c r="Z256" i="37"/>
  <c r="Y256" i="37"/>
  <c r="X256" i="37"/>
  <c r="W256" i="37"/>
  <c r="V256" i="37"/>
  <c r="U256" i="37"/>
  <c r="T256" i="37"/>
  <c r="S256" i="37"/>
  <c r="AD255" i="37"/>
  <c r="AC255" i="37"/>
  <c r="AB255" i="37"/>
  <c r="AA255" i="37"/>
  <c r="Z255" i="37"/>
  <c r="Y255" i="37"/>
  <c r="X255" i="37"/>
  <c r="W255" i="37"/>
  <c r="V255" i="37"/>
  <c r="U255" i="37"/>
  <c r="T255" i="37"/>
  <c r="S255" i="37"/>
  <c r="AD254" i="37"/>
  <c r="AC254" i="37"/>
  <c r="AB254" i="37"/>
  <c r="AA254" i="37"/>
  <c r="Z254" i="37"/>
  <c r="Y254" i="37"/>
  <c r="X254" i="37"/>
  <c r="W254" i="37"/>
  <c r="V254" i="37"/>
  <c r="U254" i="37"/>
  <c r="T254" i="37"/>
  <c r="S254" i="37"/>
  <c r="AD253" i="37"/>
  <c r="AC253" i="37"/>
  <c r="AB253" i="37"/>
  <c r="AA253" i="37"/>
  <c r="Z253" i="37"/>
  <c r="Y253" i="37"/>
  <c r="X253" i="37"/>
  <c r="W253" i="37"/>
  <c r="V253" i="37"/>
  <c r="U253" i="37"/>
  <c r="T253" i="37"/>
  <c r="S253" i="37"/>
  <c r="AD252" i="37"/>
  <c r="AC252" i="37"/>
  <c r="AB252" i="37"/>
  <c r="AA252" i="37"/>
  <c r="Z252" i="37"/>
  <c r="Y252" i="37"/>
  <c r="X252" i="37"/>
  <c r="W252" i="37"/>
  <c r="V252" i="37"/>
  <c r="U252" i="37"/>
  <c r="T252" i="37"/>
  <c r="S252" i="37"/>
  <c r="AD251" i="37"/>
  <c r="AC251" i="37"/>
  <c r="AB251" i="37"/>
  <c r="AA251" i="37"/>
  <c r="Z251" i="37"/>
  <c r="Y251" i="37"/>
  <c r="X251" i="37"/>
  <c r="W251" i="37"/>
  <c r="V251" i="37"/>
  <c r="U251" i="37"/>
  <c r="T251" i="37"/>
  <c r="S251" i="37"/>
  <c r="AD250" i="37"/>
  <c r="AC250" i="37"/>
  <c r="AB250" i="37"/>
  <c r="AA250" i="37"/>
  <c r="Z250" i="37"/>
  <c r="Y250" i="37"/>
  <c r="X250" i="37"/>
  <c r="W250" i="37"/>
  <c r="V250" i="37"/>
  <c r="U250" i="37"/>
  <c r="T250" i="37"/>
  <c r="S250" i="37"/>
  <c r="AD249" i="37"/>
  <c r="AC249" i="37"/>
  <c r="AB249" i="37"/>
  <c r="AA249" i="37"/>
  <c r="Z249" i="37"/>
  <c r="Y249" i="37"/>
  <c r="X249" i="37"/>
  <c r="W249" i="37"/>
  <c r="V249" i="37"/>
  <c r="U249" i="37"/>
  <c r="T249" i="37"/>
  <c r="S249" i="37"/>
  <c r="AD248" i="37"/>
  <c r="AC248" i="37"/>
  <c r="AB248" i="37"/>
  <c r="AA248" i="37"/>
  <c r="Z248" i="37"/>
  <c r="Y248" i="37"/>
  <c r="X248" i="37"/>
  <c r="W248" i="37"/>
  <c r="V248" i="37"/>
  <c r="U248" i="37"/>
  <c r="T248" i="37"/>
  <c r="S248" i="37"/>
  <c r="AD247" i="37"/>
  <c r="AC247" i="37"/>
  <c r="AB247" i="37"/>
  <c r="AA247" i="37"/>
  <c r="Z247" i="37"/>
  <c r="Y247" i="37"/>
  <c r="X247" i="37"/>
  <c r="W247" i="37"/>
  <c r="V247" i="37"/>
  <c r="U247" i="37"/>
  <c r="T247" i="37"/>
  <c r="S247" i="37"/>
  <c r="AD246" i="37"/>
  <c r="AC246" i="37"/>
  <c r="AB246" i="37"/>
  <c r="AA246" i="37"/>
  <c r="Z246" i="37"/>
  <c r="Y246" i="37"/>
  <c r="X246" i="37"/>
  <c r="W246" i="37"/>
  <c r="V246" i="37"/>
  <c r="U246" i="37"/>
  <c r="T246" i="37"/>
  <c r="S246" i="37"/>
  <c r="AD245" i="37"/>
  <c r="AC245" i="37"/>
  <c r="AB245" i="37"/>
  <c r="AA245" i="37"/>
  <c r="Z245" i="37"/>
  <c r="Y245" i="37"/>
  <c r="X245" i="37"/>
  <c r="W245" i="37"/>
  <c r="V245" i="37"/>
  <c r="U245" i="37"/>
  <c r="T245" i="37"/>
  <c r="S245" i="37"/>
  <c r="AD244" i="37"/>
  <c r="AC244" i="37"/>
  <c r="AB244" i="37"/>
  <c r="AA244" i="37"/>
  <c r="Z244" i="37"/>
  <c r="Y244" i="37"/>
  <c r="X244" i="37"/>
  <c r="W244" i="37"/>
  <c r="V244" i="37"/>
  <c r="U244" i="37"/>
  <c r="T244" i="37"/>
  <c r="S244" i="37"/>
  <c r="AD243" i="37"/>
  <c r="AC243" i="37"/>
  <c r="AB243" i="37"/>
  <c r="AA243" i="37"/>
  <c r="Z243" i="37"/>
  <c r="Y243" i="37"/>
  <c r="X243" i="37"/>
  <c r="W243" i="37"/>
  <c r="V243" i="37"/>
  <c r="U243" i="37"/>
  <c r="T243" i="37"/>
  <c r="S243" i="37"/>
  <c r="AD242" i="37"/>
  <c r="AC242" i="37"/>
  <c r="AB242" i="37"/>
  <c r="AA242" i="37"/>
  <c r="Z242" i="37"/>
  <c r="Y242" i="37"/>
  <c r="X242" i="37"/>
  <c r="W242" i="37"/>
  <c r="V242" i="37"/>
  <c r="U242" i="37"/>
  <c r="T242" i="37"/>
  <c r="S242" i="37"/>
  <c r="AD241" i="37"/>
  <c r="AC241" i="37"/>
  <c r="AB241" i="37"/>
  <c r="AA241" i="37"/>
  <c r="Z241" i="37"/>
  <c r="Y241" i="37"/>
  <c r="X241" i="37"/>
  <c r="W241" i="37"/>
  <c r="V241" i="37"/>
  <c r="U241" i="37"/>
  <c r="T241" i="37"/>
  <c r="S241" i="37"/>
  <c r="AD240" i="37"/>
  <c r="AC240" i="37"/>
  <c r="AB240" i="37"/>
  <c r="AA240" i="37"/>
  <c r="Z240" i="37"/>
  <c r="Y240" i="37"/>
  <c r="X240" i="37"/>
  <c r="W240" i="37"/>
  <c r="V240" i="37"/>
  <c r="U240" i="37"/>
  <c r="T240" i="37"/>
  <c r="S240" i="37"/>
  <c r="AD239" i="37"/>
  <c r="AC239" i="37"/>
  <c r="AB239" i="37"/>
  <c r="AA239" i="37"/>
  <c r="Z239" i="37"/>
  <c r="Y239" i="37"/>
  <c r="X239" i="37"/>
  <c r="W239" i="37"/>
  <c r="V239" i="37"/>
  <c r="U239" i="37"/>
  <c r="T239" i="37"/>
  <c r="S239" i="37"/>
  <c r="AD238" i="37"/>
  <c r="AC238" i="37"/>
  <c r="AB238" i="37"/>
  <c r="AA238" i="37"/>
  <c r="Z238" i="37"/>
  <c r="Y238" i="37"/>
  <c r="X238" i="37"/>
  <c r="W238" i="37"/>
  <c r="V238" i="37"/>
  <c r="U238" i="37"/>
  <c r="T238" i="37"/>
  <c r="S238" i="37"/>
  <c r="AD237" i="37"/>
  <c r="AC237" i="37"/>
  <c r="AB237" i="37"/>
  <c r="AA237" i="37"/>
  <c r="Z237" i="37"/>
  <c r="Y237" i="37"/>
  <c r="X237" i="37"/>
  <c r="W237" i="37"/>
  <c r="V237" i="37"/>
  <c r="U237" i="37"/>
  <c r="T237" i="37"/>
  <c r="S237" i="37"/>
  <c r="AD236" i="37"/>
  <c r="AC236" i="37"/>
  <c r="AB236" i="37"/>
  <c r="AA236" i="37"/>
  <c r="Z236" i="37"/>
  <c r="Y236" i="37"/>
  <c r="X236" i="37"/>
  <c r="W236" i="37"/>
  <c r="V236" i="37"/>
  <c r="U236" i="37"/>
  <c r="T236" i="37"/>
  <c r="S236" i="37"/>
  <c r="AD235" i="37"/>
  <c r="AC235" i="37"/>
  <c r="AB235" i="37"/>
  <c r="AA235" i="37"/>
  <c r="Z235" i="37"/>
  <c r="Y235" i="37"/>
  <c r="X235" i="37"/>
  <c r="W235" i="37"/>
  <c r="V235" i="37"/>
  <c r="U235" i="37"/>
  <c r="T235" i="37"/>
  <c r="S235" i="37"/>
  <c r="AD234" i="37"/>
  <c r="AC234" i="37"/>
  <c r="AB234" i="37"/>
  <c r="AA234" i="37"/>
  <c r="Z234" i="37"/>
  <c r="Y234" i="37"/>
  <c r="X234" i="37"/>
  <c r="W234" i="37"/>
  <c r="V234" i="37"/>
  <c r="U234" i="37"/>
  <c r="T234" i="37"/>
  <c r="S234" i="37"/>
  <c r="AD233" i="37"/>
  <c r="AC233" i="37"/>
  <c r="AB233" i="37"/>
  <c r="AA233" i="37"/>
  <c r="Z233" i="37"/>
  <c r="Y233" i="37"/>
  <c r="X233" i="37"/>
  <c r="W233" i="37"/>
  <c r="V233" i="37"/>
  <c r="U233" i="37"/>
  <c r="T233" i="37"/>
  <c r="S233" i="37"/>
  <c r="AD232" i="37"/>
  <c r="AC232" i="37"/>
  <c r="AB232" i="37"/>
  <c r="AA232" i="37"/>
  <c r="Z232" i="37"/>
  <c r="Y232" i="37"/>
  <c r="X232" i="37"/>
  <c r="W232" i="37"/>
  <c r="V232" i="37"/>
  <c r="U232" i="37"/>
  <c r="T232" i="37"/>
  <c r="S232" i="37"/>
  <c r="AD231" i="37"/>
  <c r="AC231" i="37"/>
  <c r="AB231" i="37"/>
  <c r="AA231" i="37"/>
  <c r="Z231" i="37"/>
  <c r="Y231" i="37"/>
  <c r="X231" i="37"/>
  <c r="W231" i="37"/>
  <c r="V231" i="37"/>
  <c r="U231" i="37"/>
  <c r="T231" i="37"/>
  <c r="S231" i="37"/>
  <c r="AD230" i="37"/>
  <c r="AC230" i="37"/>
  <c r="AB230" i="37"/>
  <c r="AA230" i="37"/>
  <c r="Z230" i="37"/>
  <c r="Y230" i="37"/>
  <c r="X230" i="37"/>
  <c r="W230" i="37"/>
  <c r="V230" i="37"/>
  <c r="U230" i="37"/>
  <c r="T230" i="37"/>
  <c r="S230" i="37"/>
  <c r="AD229" i="37"/>
  <c r="AC229" i="37"/>
  <c r="AB229" i="37"/>
  <c r="AA229" i="37"/>
  <c r="Z229" i="37"/>
  <c r="Y229" i="37"/>
  <c r="X229" i="37"/>
  <c r="W229" i="37"/>
  <c r="V229" i="37"/>
  <c r="U229" i="37"/>
  <c r="T229" i="37"/>
  <c r="S229" i="37"/>
  <c r="AD228" i="37"/>
  <c r="AC228" i="37"/>
  <c r="AB228" i="37"/>
  <c r="AA228" i="37"/>
  <c r="Z228" i="37"/>
  <c r="Y228" i="37"/>
  <c r="X228" i="37"/>
  <c r="W228" i="37"/>
  <c r="V228" i="37"/>
  <c r="U228" i="37"/>
  <c r="T228" i="37"/>
  <c r="S228" i="37"/>
  <c r="AD227" i="37"/>
  <c r="AC227" i="37"/>
  <c r="AB227" i="37"/>
  <c r="AA227" i="37"/>
  <c r="Z227" i="37"/>
  <c r="Y227" i="37"/>
  <c r="X227" i="37"/>
  <c r="W227" i="37"/>
  <c r="V227" i="37"/>
  <c r="U227" i="37"/>
  <c r="T227" i="37"/>
  <c r="S227" i="37"/>
  <c r="AD226" i="37"/>
  <c r="AC226" i="37"/>
  <c r="AB226" i="37"/>
  <c r="AA226" i="37"/>
  <c r="Z226" i="37"/>
  <c r="Y226" i="37"/>
  <c r="X226" i="37"/>
  <c r="W226" i="37"/>
  <c r="V226" i="37"/>
  <c r="U226" i="37"/>
  <c r="T226" i="37"/>
  <c r="S226" i="37"/>
  <c r="AD225" i="37"/>
  <c r="AC225" i="37"/>
  <c r="AB225" i="37"/>
  <c r="AA225" i="37"/>
  <c r="Z225" i="37"/>
  <c r="Y225" i="37"/>
  <c r="X225" i="37"/>
  <c r="W225" i="37"/>
  <c r="V225" i="37"/>
  <c r="U225" i="37"/>
  <c r="T225" i="37"/>
  <c r="S225" i="37"/>
  <c r="AD224" i="37"/>
  <c r="AC224" i="37"/>
  <c r="AB224" i="37"/>
  <c r="AA224" i="37"/>
  <c r="Z224" i="37"/>
  <c r="Y224" i="37"/>
  <c r="X224" i="37"/>
  <c r="W224" i="37"/>
  <c r="V224" i="37"/>
  <c r="U224" i="37"/>
  <c r="T224" i="37"/>
  <c r="S224" i="37"/>
  <c r="AD223" i="37"/>
  <c r="AC223" i="37"/>
  <c r="AB223" i="37"/>
  <c r="AA223" i="37"/>
  <c r="Z223" i="37"/>
  <c r="Y223" i="37"/>
  <c r="X223" i="37"/>
  <c r="W223" i="37"/>
  <c r="V223" i="37"/>
  <c r="U223" i="37"/>
  <c r="T223" i="37"/>
  <c r="S223" i="37"/>
  <c r="AD222" i="37"/>
  <c r="AC222" i="37"/>
  <c r="AB222" i="37"/>
  <c r="AA222" i="37"/>
  <c r="Z222" i="37"/>
  <c r="Y222" i="37"/>
  <c r="X222" i="37"/>
  <c r="W222" i="37"/>
  <c r="V222" i="37"/>
  <c r="U222" i="37"/>
  <c r="T222" i="37"/>
  <c r="S222" i="37"/>
  <c r="AD221" i="37"/>
  <c r="AC221" i="37"/>
  <c r="AB221" i="37"/>
  <c r="AA221" i="37"/>
  <c r="Z221" i="37"/>
  <c r="Y221" i="37"/>
  <c r="X221" i="37"/>
  <c r="W221" i="37"/>
  <c r="V221" i="37"/>
  <c r="U221" i="37"/>
  <c r="T221" i="37"/>
  <c r="S221" i="37"/>
  <c r="AD220" i="37"/>
  <c r="AC220" i="37"/>
  <c r="AB220" i="37"/>
  <c r="AA220" i="37"/>
  <c r="Z220" i="37"/>
  <c r="Y220" i="37"/>
  <c r="X220" i="37"/>
  <c r="W220" i="37"/>
  <c r="V220" i="37"/>
  <c r="U220" i="37"/>
  <c r="T220" i="37"/>
  <c r="S220" i="37"/>
  <c r="AD219" i="37"/>
  <c r="AC219" i="37"/>
  <c r="AB219" i="37"/>
  <c r="AA219" i="37"/>
  <c r="Z219" i="37"/>
  <c r="Y219" i="37"/>
  <c r="X219" i="37"/>
  <c r="W219" i="37"/>
  <c r="V219" i="37"/>
  <c r="U219" i="37"/>
  <c r="T219" i="37"/>
  <c r="S219" i="37"/>
  <c r="AD218" i="37"/>
  <c r="AC218" i="37"/>
  <c r="AB218" i="37"/>
  <c r="AA218" i="37"/>
  <c r="Z218" i="37"/>
  <c r="Y218" i="37"/>
  <c r="X218" i="37"/>
  <c r="W218" i="37"/>
  <c r="V218" i="37"/>
  <c r="U218" i="37"/>
  <c r="T218" i="37"/>
  <c r="S218" i="37"/>
  <c r="AD217" i="37"/>
  <c r="AC217" i="37"/>
  <c r="AB217" i="37"/>
  <c r="AA217" i="37"/>
  <c r="Z217" i="37"/>
  <c r="Y217" i="37"/>
  <c r="X217" i="37"/>
  <c r="W217" i="37"/>
  <c r="V217" i="37"/>
  <c r="U217" i="37"/>
  <c r="T217" i="37"/>
  <c r="S217" i="37"/>
  <c r="AD216" i="37"/>
  <c r="AC216" i="37"/>
  <c r="AB216" i="37"/>
  <c r="AA216" i="37"/>
  <c r="Z216" i="37"/>
  <c r="Y216" i="37"/>
  <c r="X216" i="37"/>
  <c r="W216" i="37"/>
  <c r="V216" i="37"/>
  <c r="U216" i="37"/>
  <c r="T216" i="37"/>
  <c r="S216" i="37"/>
  <c r="AD215" i="37"/>
  <c r="AC215" i="37"/>
  <c r="AB215" i="37"/>
  <c r="AA215" i="37"/>
  <c r="Z215" i="37"/>
  <c r="Y215" i="37"/>
  <c r="X215" i="37"/>
  <c r="W215" i="37"/>
  <c r="V215" i="37"/>
  <c r="U215" i="37"/>
  <c r="T215" i="37"/>
  <c r="S215" i="37"/>
  <c r="AD214" i="37"/>
  <c r="AC214" i="37"/>
  <c r="AB214" i="37"/>
  <c r="AA214" i="37"/>
  <c r="Z214" i="37"/>
  <c r="Y214" i="37"/>
  <c r="X214" i="37"/>
  <c r="W214" i="37"/>
  <c r="V214" i="37"/>
  <c r="U214" i="37"/>
  <c r="T214" i="37"/>
  <c r="S214" i="37"/>
  <c r="AD213" i="37"/>
  <c r="AC213" i="37"/>
  <c r="AB213" i="37"/>
  <c r="AA213" i="37"/>
  <c r="Z213" i="37"/>
  <c r="Y213" i="37"/>
  <c r="X213" i="37"/>
  <c r="W213" i="37"/>
  <c r="V213" i="37"/>
  <c r="U213" i="37"/>
  <c r="T213" i="37"/>
  <c r="S213" i="37"/>
  <c r="AD212" i="37"/>
  <c r="AC212" i="37"/>
  <c r="AB212" i="37"/>
  <c r="AA212" i="37"/>
  <c r="Z212" i="37"/>
  <c r="Y212" i="37"/>
  <c r="X212" i="37"/>
  <c r="W212" i="37"/>
  <c r="V212" i="37"/>
  <c r="U212" i="37"/>
  <c r="T212" i="37"/>
  <c r="S212" i="37"/>
  <c r="AD211" i="37"/>
  <c r="AC211" i="37"/>
  <c r="AB211" i="37"/>
  <c r="AA211" i="37"/>
  <c r="Z211" i="37"/>
  <c r="Y211" i="37"/>
  <c r="X211" i="37"/>
  <c r="W211" i="37"/>
  <c r="V211" i="37"/>
  <c r="U211" i="37"/>
  <c r="T211" i="37"/>
  <c r="S211" i="37"/>
  <c r="AD210" i="37"/>
  <c r="AC210" i="37"/>
  <c r="AB210" i="37"/>
  <c r="AA210" i="37"/>
  <c r="Z210" i="37"/>
  <c r="Y210" i="37"/>
  <c r="X210" i="37"/>
  <c r="W210" i="37"/>
  <c r="V210" i="37"/>
  <c r="U210" i="37"/>
  <c r="T210" i="37"/>
  <c r="S210" i="37"/>
  <c r="AD209" i="37"/>
  <c r="AC209" i="37"/>
  <c r="AB209" i="37"/>
  <c r="AA209" i="37"/>
  <c r="Z209" i="37"/>
  <c r="Y209" i="37"/>
  <c r="X209" i="37"/>
  <c r="W209" i="37"/>
  <c r="V209" i="37"/>
  <c r="U209" i="37"/>
  <c r="T209" i="37"/>
  <c r="S209" i="37"/>
  <c r="AD208" i="37"/>
  <c r="AC208" i="37"/>
  <c r="AB208" i="37"/>
  <c r="AA208" i="37"/>
  <c r="Z208" i="37"/>
  <c r="Y208" i="37"/>
  <c r="X208" i="37"/>
  <c r="W208" i="37"/>
  <c r="V208" i="37"/>
  <c r="U208" i="37"/>
  <c r="T208" i="37"/>
  <c r="S208" i="37"/>
  <c r="AD207" i="37"/>
  <c r="AC207" i="37"/>
  <c r="AB207" i="37"/>
  <c r="AA207" i="37"/>
  <c r="Z207" i="37"/>
  <c r="Y207" i="37"/>
  <c r="X207" i="37"/>
  <c r="W207" i="37"/>
  <c r="V207" i="37"/>
  <c r="U207" i="37"/>
  <c r="T207" i="37"/>
  <c r="S207" i="37"/>
  <c r="AD206" i="37"/>
  <c r="AC206" i="37"/>
  <c r="AB206" i="37"/>
  <c r="AA206" i="37"/>
  <c r="Z206" i="37"/>
  <c r="Y206" i="37"/>
  <c r="X206" i="37"/>
  <c r="W206" i="37"/>
  <c r="V206" i="37"/>
  <c r="U206" i="37"/>
  <c r="T206" i="37"/>
  <c r="S206" i="37"/>
  <c r="AD205" i="37"/>
  <c r="AC205" i="37"/>
  <c r="AB205" i="37"/>
  <c r="AA205" i="37"/>
  <c r="Z205" i="37"/>
  <c r="Y205" i="37"/>
  <c r="X205" i="37"/>
  <c r="W205" i="37"/>
  <c r="V205" i="37"/>
  <c r="U205" i="37"/>
  <c r="T205" i="37"/>
  <c r="S205" i="37"/>
  <c r="AD204" i="37"/>
  <c r="AC204" i="37"/>
  <c r="AB204" i="37"/>
  <c r="AA204" i="37"/>
  <c r="Z204" i="37"/>
  <c r="Y204" i="37"/>
  <c r="X204" i="37"/>
  <c r="W204" i="37"/>
  <c r="V204" i="37"/>
  <c r="U204" i="37"/>
  <c r="T204" i="37"/>
  <c r="S204" i="37"/>
  <c r="AD203" i="37"/>
  <c r="AC203" i="37"/>
  <c r="AB203" i="37"/>
  <c r="AA203" i="37"/>
  <c r="Z203" i="37"/>
  <c r="Y203" i="37"/>
  <c r="X203" i="37"/>
  <c r="W203" i="37"/>
  <c r="V203" i="37"/>
  <c r="U203" i="37"/>
  <c r="T203" i="37"/>
  <c r="S203" i="37"/>
  <c r="AD202" i="37"/>
  <c r="AC202" i="37"/>
  <c r="AB202" i="37"/>
  <c r="AA202" i="37"/>
  <c r="Z202" i="37"/>
  <c r="Y202" i="37"/>
  <c r="X202" i="37"/>
  <c r="W202" i="37"/>
  <c r="V202" i="37"/>
  <c r="U202" i="37"/>
  <c r="T202" i="37"/>
  <c r="S202" i="37"/>
  <c r="AD201" i="37"/>
  <c r="AC201" i="37"/>
  <c r="AB201" i="37"/>
  <c r="AA201" i="37"/>
  <c r="Z201" i="37"/>
  <c r="Y201" i="37"/>
  <c r="X201" i="37"/>
  <c r="W201" i="37"/>
  <c r="V201" i="37"/>
  <c r="U201" i="37"/>
  <c r="T201" i="37"/>
  <c r="S201" i="37"/>
  <c r="AD200" i="37"/>
  <c r="AC200" i="37"/>
  <c r="AB200" i="37"/>
  <c r="AA200" i="37"/>
  <c r="Z200" i="37"/>
  <c r="Y200" i="37"/>
  <c r="X200" i="37"/>
  <c r="W200" i="37"/>
  <c r="V200" i="37"/>
  <c r="U200" i="37"/>
  <c r="T200" i="37"/>
  <c r="S200" i="37"/>
  <c r="AD199" i="37"/>
  <c r="AC199" i="37"/>
  <c r="AB199" i="37"/>
  <c r="AA199" i="37"/>
  <c r="Z199" i="37"/>
  <c r="Y199" i="37"/>
  <c r="X199" i="37"/>
  <c r="W199" i="37"/>
  <c r="V199" i="37"/>
  <c r="U199" i="37"/>
  <c r="T199" i="37"/>
  <c r="S199" i="37"/>
  <c r="AD198" i="37"/>
  <c r="AC198" i="37"/>
  <c r="AB198" i="37"/>
  <c r="AA198" i="37"/>
  <c r="Z198" i="37"/>
  <c r="Y198" i="37"/>
  <c r="X198" i="37"/>
  <c r="W198" i="37"/>
  <c r="V198" i="37"/>
  <c r="U198" i="37"/>
  <c r="T198" i="37"/>
  <c r="S198" i="37"/>
  <c r="AD197" i="37"/>
  <c r="AC197" i="37"/>
  <c r="AB197" i="37"/>
  <c r="AA197" i="37"/>
  <c r="Z197" i="37"/>
  <c r="Y197" i="37"/>
  <c r="X197" i="37"/>
  <c r="W197" i="37"/>
  <c r="V197" i="37"/>
  <c r="U197" i="37"/>
  <c r="T197" i="37"/>
  <c r="S197" i="37"/>
  <c r="AD196" i="37"/>
  <c r="AC196" i="37"/>
  <c r="AB196" i="37"/>
  <c r="AA196" i="37"/>
  <c r="Z196" i="37"/>
  <c r="Y196" i="37"/>
  <c r="X196" i="37"/>
  <c r="W196" i="37"/>
  <c r="V196" i="37"/>
  <c r="U196" i="37"/>
  <c r="T196" i="37"/>
  <c r="S196" i="37"/>
  <c r="AD195" i="37"/>
  <c r="AC195" i="37"/>
  <c r="AB195" i="37"/>
  <c r="AA195" i="37"/>
  <c r="Z195" i="37"/>
  <c r="Y195" i="37"/>
  <c r="X195" i="37"/>
  <c r="W195" i="37"/>
  <c r="V195" i="37"/>
  <c r="U195" i="37"/>
  <c r="T195" i="37"/>
  <c r="S195" i="37"/>
  <c r="AD194" i="37"/>
  <c r="AC194" i="37"/>
  <c r="AB194" i="37"/>
  <c r="AA194" i="37"/>
  <c r="Z194" i="37"/>
  <c r="Y194" i="37"/>
  <c r="X194" i="37"/>
  <c r="W194" i="37"/>
  <c r="V194" i="37"/>
  <c r="U194" i="37"/>
  <c r="T194" i="37"/>
  <c r="S194" i="37"/>
  <c r="AD193" i="37"/>
  <c r="AC193" i="37"/>
  <c r="AB193" i="37"/>
  <c r="AA193" i="37"/>
  <c r="Z193" i="37"/>
  <c r="Y193" i="37"/>
  <c r="X193" i="37"/>
  <c r="W193" i="37"/>
  <c r="V193" i="37"/>
  <c r="U193" i="37"/>
  <c r="T193" i="37"/>
  <c r="S193" i="37"/>
  <c r="AD192" i="37"/>
  <c r="AC192" i="37"/>
  <c r="AB192" i="37"/>
  <c r="AA192" i="37"/>
  <c r="Z192" i="37"/>
  <c r="Y192" i="37"/>
  <c r="X192" i="37"/>
  <c r="W192" i="37"/>
  <c r="V192" i="37"/>
  <c r="U192" i="37"/>
  <c r="T192" i="37"/>
  <c r="S192" i="37"/>
  <c r="AD191" i="37"/>
  <c r="AC191" i="37"/>
  <c r="AB191" i="37"/>
  <c r="AA191" i="37"/>
  <c r="Z191" i="37"/>
  <c r="Y191" i="37"/>
  <c r="X191" i="37"/>
  <c r="W191" i="37"/>
  <c r="V191" i="37"/>
  <c r="U191" i="37"/>
  <c r="T191" i="37"/>
  <c r="S191" i="37"/>
  <c r="AD190" i="37"/>
  <c r="AC190" i="37"/>
  <c r="AB190" i="37"/>
  <c r="AA190" i="37"/>
  <c r="Z190" i="37"/>
  <c r="Y190" i="37"/>
  <c r="X190" i="37"/>
  <c r="W190" i="37"/>
  <c r="V190" i="37"/>
  <c r="U190" i="37"/>
  <c r="T190" i="37"/>
  <c r="S190" i="37"/>
  <c r="AD189" i="37"/>
  <c r="AC189" i="37"/>
  <c r="AB189" i="37"/>
  <c r="AA189" i="37"/>
  <c r="Z189" i="37"/>
  <c r="Y189" i="37"/>
  <c r="X189" i="37"/>
  <c r="W189" i="37"/>
  <c r="V189" i="37"/>
  <c r="U189" i="37"/>
  <c r="T189" i="37"/>
  <c r="S189" i="37"/>
  <c r="AD188" i="37"/>
  <c r="AC188" i="37"/>
  <c r="AB188" i="37"/>
  <c r="AA188" i="37"/>
  <c r="Z188" i="37"/>
  <c r="Y188" i="37"/>
  <c r="X188" i="37"/>
  <c r="W188" i="37"/>
  <c r="V188" i="37"/>
  <c r="U188" i="37"/>
  <c r="T188" i="37"/>
  <c r="S188" i="37"/>
  <c r="AD187" i="37"/>
  <c r="AC187" i="37"/>
  <c r="AB187" i="37"/>
  <c r="AA187" i="37"/>
  <c r="Z187" i="37"/>
  <c r="Y187" i="37"/>
  <c r="X187" i="37"/>
  <c r="W187" i="37"/>
  <c r="V187" i="37"/>
  <c r="U187" i="37"/>
  <c r="T187" i="37"/>
  <c r="S187" i="37"/>
  <c r="AD186" i="37"/>
  <c r="AC186" i="37"/>
  <c r="AB186" i="37"/>
  <c r="AA186" i="37"/>
  <c r="Z186" i="37"/>
  <c r="Y186" i="37"/>
  <c r="X186" i="37"/>
  <c r="W186" i="37"/>
  <c r="V186" i="37"/>
  <c r="U186" i="37"/>
  <c r="T186" i="37"/>
  <c r="S186" i="37"/>
  <c r="AD185" i="37"/>
  <c r="AC185" i="37"/>
  <c r="AB185" i="37"/>
  <c r="AA185" i="37"/>
  <c r="Z185" i="37"/>
  <c r="Y185" i="37"/>
  <c r="X185" i="37"/>
  <c r="W185" i="37"/>
  <c r="V185" i="37"/>
  <c r="U185" i="37"/>
  <c r="T185" i="37"/>
  <c r="S185" i="37"/>
  <c r="AD184" i="37"/>
  <c r="AC184" i="37"/>
  <c r="AB184" i="37"/>
  <c r="AA184" i="37"/>
  <c r="Z184" i="37"/>
  <c r="Y184" i="37"/>
  <c r="X184" i="37"/>
  <c r="W184" i="37"/>
  <c r="V184" i="37"/>
  <c r="U184" i="37"/>
  <c r="T184" i="37"/>
  <c r="S184" i="37"/>
  <c r="AD183" i="37"/>
  <c r="AC183" i="37"/>
  <c r="AB183" i="37"/>
  <c r="AA183" i="37"/>
  <c r="Z183" i="37"/>
  <c r="Y183" i="37"/>
  <c r="X183" i="37"/>
  <c r="W183" i="37"/>
  <c r="V183" i="37"/>
  <c r="U183" i="37"/>
  <c r="T183" i="37"/>
  <c r="S183" i="37"/>
  <c r="AD182" i="37"/>
  <c r="AC182" i="37"/>
  <c r="AB182" i="37"/>
  <c r="AA182" i="37"/>
  <c r="Z182" i="37"/>
  <c r="Y182" i="37"/>
  <c r="X182" i="37"/>
  <c r="W182" i="37"/>
  <c r="V182" i="37"/>
  <c r="U182" i="37"/>
  <c r="T182" i="37"/>
  <c r="S182" i="37"/>
  <c r="AD181" i="37"/>
  <c r="AC181" i="37"/>
  <c r="AB181" i="37"/>
  <c r="AA181" i="37"/>
  <c r="Z181" i="37"/>
  <c r="Y181" i="37"/>
  <c r="X181" i="37"/>
  <c r="W181" i="37"/>
  <c r="V181" i="37"/>
  <c r="U181" i="37"/>
  <c r="T181" i="37"/>
  <c r="S181" i="37"/>
  <c r="AD180" i="37"/>
  <c r="AC180" i="37"/>
  <c r="AB180" i="37"/>
  <c r="AA180" i="37"/>
  <c r="Z180" i="37"/>
  <c r="Y180" i="37"/>
  <c r="X180" i="37"/>
  <c r="W180" i="37"/>
  <c r="V180" i="37"/>
  <c r="U180" i="37"/>
  <c r="T180" i="37"/>
  <c r="S180" i="37"/>
  <c r="AD179" i="37"/>
  <c r="AC179" i="37"/>
  <c r="AB179" i="37"/>
  <c r="AA179" i="37"/>
  <c r="Z179" i="37"/>
  <c r="Y179" i="37"/>
  <c r="X179" i="37"/>
  <c r="W179" i="37"/>
  <c r="V179" i="37"/>
  <c r="U179" i="37"/>
  <c r="T179" i="37"/>
  <c r="S179" i="37"/>
  <c r="AD178" i="37"/>
  <c r="AC178" i="37"/>
  <c r="AB178" i="37"/>
  <c r="AA178" i="37"/>
  <c r="Z178" i="37"/>
  <c r="Y178" i="37"/>
  <c r="X178" i="37"/>
  <c r="W178" i="37"/>
  <c r="V178" i="37"/>
  <c r="U178" i="37"/>
  <c r="T178" i="37"/>
  <c r="S178" i="37"/>
  <c r="AD177" i="37"/>
  <c r="AC177" i="37"/>
  <c r="AB177" i="37"/>
  <c r="AA177" i="37"/>
  <c r="Z177" i="37"/>
  <c r="Y177" i="37"/>
  <c r="X177" i="37"/>
  <c r="W177" i="37"/>
  <c r="V177" i="37"/>
  <c r="U177" i="37"/>
  <c r="T177" i="37"/>
  <c r="S177" i="37"/>
  <c r="AD176" i="37"/>
  <c r="AC176" i="37"/>
  <c r="AB176" i="37"/>
  <c r="AA176" i="37"/>
  <c r="Z176" i="37"/>
  <c r="Y176" i="37"/>
  <c r="X176" i="37"/>
  <c r="W176" i="37"/>
  <c r="V176" i="37"/>
  <c r="U176" i="37"/>
  <c r="T176" i="37"/>
  <c r="S176" i="37"/>
  <c r="AD175" i="37"/>
  <c r="AC175" i="37"/>
  <c r="AB175" i="37"/>
  <c r="AA175" i="37"/>
  <c r="Z175" i="37"/>
  <c r="Y175" i="37"/>
  <c r="X175" i="37"/>
  <c r="W175" i="37"/>
  <c r="V175" i="37"/>
  <c r="U175" i="37"/>
  <c r="T175" i="37"/>
  <c r="S175" i="37"/>
  <c r="AD174" i="37"/>
  <c r="AC174" i="37"/>
  <c r="AB174" i="37"/>
  <c r="AA174" i="37"/>
  <c r="Z174" i="37"/>
  <c r="Y174" i="37"/>
  <c r="X174" i="37"/>
  <c r="W174" i="37"/>
  <c r="V174" i="37"/>
  <c r="U174" i="37"/>
  <c r="T174" i="37"/>
  <c r="S174" i="37"/>
  <c r="AD173" i="37"/>
  <c r="AC173" i="37"/>
  <c r="AB173" i="37"/>
  <c r="AA173" i="37"/>
  <c r="Z173" i="37"/>
  <c r="Y173" i="37"/>
  <c r="X173" i="37"/>
  <c r="W173" i="37"/>
  <c r="V173" i="37"/>
  <c r="U173" i="37"/>
  <c r="T173" i="37"/>
  <c r="S173" i="37"/>
  <c r="AD172" i="37"/>
  <c r="AC172" i="37"/>
  <c r="AB172" i="37"/>
  <c r="AA172" i="37"/>
  <c r="Z172" i="37"/>
  <c r="Y172" i="37"/>
  <c r="X172" i="37"/>
  <c r="W172" i="37"/>
  <c r="V172" i="37"/>
  <c r="U172" i="37"/>
  <c r="T172" i="37"/>
  <c r="S172" i="37"/>
  <c r="AD171" i="37"/>
  <c r="AC171" i="37"/>
  <c r="AB171" i="37"/>
  <c r="AA171" i="37"/>
  <c r="Z171" i="37"/>
  <c r="Y171" i="37"/>
  <c r="X171" i="37"/>
  <c r="W171" i="37"/>
  <c r="V171" i="37"/>
  <c r="U171" i="37"/>
  <c r="T171" i="37"/>
  <c r="S171" i="37"/>
  <c r="AD170" i="37"/>
  <c r="AC170" i="37"/>
  <c r="AB170" i="37"/>
  <c r="AA170" i="37"/>
  <c r="Z170" i="37"/>
  <c r="Y170" i="37"/>
  <c r="X170" i="37"/>
  <c r="W170" i="37"/>
  <c r="V170" i="37"/>
  <c r="U170" i="37"/>
  <c r="T170" i="37"/>
  <c r="S170" i="37"/>
  <c r="AD169" i="37"/>
  <c r="AC169" i="37"/>
  <c r="AB169" i="37"/>
  <c r="AA169" i="37"/>
  <c r="Z169" i="37"/>
  <c r="Y169" i="37"/>
  <c r="X169" i="37"/>
  <c r="W169" i="37"/>
  <c r="V169" i="37"/>
  <c r="U169" i="37"/>
  <c r="T169" i="37"/>
  <c r="S169" i="37"/>
  <c r="AD168" i="37"/>
  <c r="AC168" i="37"/>
  <c r="AB168" i="37"/>
  <c r="AA168" i="37"/>
  <c r="Z168" i="37"/>
  <c r="Y168" i="37"/>
  <c r="X168" i="37"/>
  <c r="W168" i="37"/>
  <c r="V168" i="37"/>
  <c r="U168" i="37"/>
  <c r="T168" i="37"/>
  <c r="S168" i="37"/>
  <c r="AD167" i="37"/>
  <c r="AC167" i="37"/>
  <c r="AB167" i="37"/>
  <c r="AA167" i="37"/>
  <c r="Z167" i="37"/>
  <c r="Y167" i="37"/>
  <c r="X167" i="37"/>
  <c r="W167" i="37"/>
  <c r="V167" i="37"/>
  <c r="U167" i="37"/>
  <c r="T167" i="37"/>
  <c r="S167" i="37"/>
  <c r="AD166" i="37"/>
  <c r="AC166" i="37"/>
  <c r="AB166" i="37"/>
  <c r="AA166" i="37"/>
  <c r="Z166" i="37"/>
  <c r="Y166" i="37"/>
  <c r="X166" i="37"/>
  <c r="W166" i="37"/>
  <c r="V166" i="37"/>
  <c r="U166" i="37"/>
  <c r="T166" i="37"/>
  <c r="S166" i="37"/>
  <c r="AD165" i="37"/>
  <c r="AC165" i="37"/>
  <c r="AB165" i="37"/>
  <c r="AA165" i="37"/>
  <c r="Z165" i="37"/>
  <c r="Y165" i="37"/>
  <c r="X165" i="37"/>
  <c r="W165" i="37"/>
  <c r="V165" i="37"/>
  <c r="U165" i="37"/>
  <c r="T165" i="37"/>
  <c r="S165" i="37"/>
  <c r="AD164" i="37"/>
  <c r="AC164" i="37"/>
  <c r="AB164" i="37"/>
  <c r="AA164" i="37"/>
  <c r="Z164" i="37"/>
  <c r="Y164" i="37"/>
  <c r="X164" i="37"/>
  <c r="W164" i="37"/>
  <c r="V164" i="37"/>
  <c r="U164" i="37"/>
  <c r="T164" i="37"/>
  <c r="S164" i="37"/>
  <c r="AD163" i="37"/>
  <c r="AC163" i="37"/>
  <c r="AB163" i="37"/>
  <c r="AA163" i="37"/>
  <c r="Z163" i="37"/>
  <c r="Y163" i="37"/>
  <c r="X163" i="37"/>
  <c r="W163" i="37"/>
  <c r="V163" i="37"/>
  <c r="U163" i="37"/>
  <c r="T163" i="37"/>
  <c r="S163" i="37"/>
  <c r="AD162" i="37"/>
  <c r="AC162" i="37"/>
  <c r="AB162" i="37"/>
  <c r="AA162" i="37"/>
  <c r="Z162" i="37"/>
  <c r="Y162" i="37"/>
  <c r="X162" i="37"/>
  <c r="W162" i="37"/>
  <c r="V162" i="37"/>
  <c r="U162" i="37"/>
  <c r="T162" i="37"/>
  <c r="S162" i="37"/>
  <c r="AD161" i="37"/>
  <c r="AC161" i="37"/>
  <c r="AB161" i="37"/>
  <c r="AA161" i="37"/>
  <c r="Z161" i="37"/>
  <c r="Y161" i="37"/>
  <c r="X161" i="37"/>
  <c r="W161" i="37"/>
  <c r="V161" i="37"/>
  <c r="U161" i="37"/>
  <c r="T161" i="37"/>
  <c r="S161" i="37"/>
  <c r="AD160" i="37"/>
  <c r="AC160" i="37"/>
  <c r="AB160" i="37"/>
  <c r="AA160" i="37"/>
  <c r="Z160" i="37"/>
  <c r="Y160" i="37"/>
  <c r="X160" i="37"/>
  <c r="W160" i="37"/>
  <c r="V160" i="37"/>
  <c r="U160" i="37"/>
  <c r="T160" i="37"/>
  <c r="S160" i="37"/>
  <c r="AD159" i="37"/>
  <c r="AC159" i="37"/>
  <c r="AB159" i="37"/>
  <c r="AA159" i="37"/>
  <c r="Z159" i="37"/>
  <c r="Y159" i="37"/>
  <c r="X159" i="37"/>
  <c r="W159" i="37"/>
  <c r="V159" i="37"/>
  <c r="U159" i="37"/>
  <c r="T159" i="37"/>
  <c r="S159" i="37"/>
  <c r="AD158" i="37"/>
  <c r="AC158" i="37"/>
  <c r="AB158" i="37"/>
  <c r="AA158" i="37"/>
  <c r="Z158" i="37"/>
  <c r="Y158" i="37"/>
  <c r="X158" i="37"/>
  <c r="W158" i="37"/>
  <c r="V158" i="37"/>
  <c r="U158" i="37"/>
  <c r="T158" i="37"/>
  <c r="S158" i="37"/>
  <c r="AD157" i="37"/>
  <c r="AC157" i="37"/>
  <c r="AB157" i="37"/>
  <c r="AA157" i="37"/>
  <c r="Z157" i="37"/>
  <c r="Y157" i="37"/>
  <c r="X157" i="37"/>
  <c r="W157" i="37"/>
  <c r="V157" i="37"/>
  <c r="U157" i="37"/>
  <c r="T157" i="37"/>
  <c r="S157" i="37"/>
  <c r="AD156" i="37"/>
  <c r="AC156" i="37"/>
  <c r="AB156" i="37"/>
  <c r="AA156" i="37"/>
  <c r="Z156" i="37"/>
  <c r="Y156" i="37"/>
  <c r="X156" i="37"/>
  <c r="W156" i="37"/>
  <c r="V156" i="37"/>
  <c r="U156" i="37"/>
  <c r="T156" i="37"/>
  <c r="S156" i="37"/>
  <c r="AD155" i="37"/>
  <c r="AC155" i="37"/>
  <c r="AB155" i="37"/>
  <c r="AA155" i="37"/>
  <c r="Z155" i="37"/>
  <c r="Y155" i="37"/>
  <c r="X155" i="37"/>
  <c r="W155" i="37"/>
  <c r="V155" i="37"/>
  <c r="U155" i="37"/>
  <c r="T155" i="37"/>
  <c r="S155" i="37"/>
  <c r="AD154" i="37"/>
  <c r="AC154" i="37"/>
  <c r="AB154" i="37"/>
  <c r="AA154" i="37"/>
  <c r="Z154" i="37"/>
  <c r="Y154" i="37"/>
  <c r="X154" i="37"/>
  <c r="W154" i="37"/>
  <c r="V154" i="37"/>
  <c r="U154" i="37"/>
  <c r="T154" i="37"/>
  <c r="S154" i="37"/>
  <c r="AD153" i="37"/>
  <c r="AC153" i="37"/>
  <c r="AB153" i="37"/>
  <c r="AA153" i="37"/>
  <c r="Z153" i="37"/>
  <c r="Y153" i="37"/>
  <c r="X153" i="37"/>
  <c r="W153" i="37"/>
  <c r="V153" i="37"/>
  <c r="U153" i="37"/>
  <c r="T153" i="37"/>
  <c r="S153" i="37"/>
  <c r="AD152" i="37"/>
  <c r="AC152" i="37"/>
  <c r="AB152" i="37"/>
  <c r="AA152" i="37"/>
  <c r="Z152" i="37"/>
  <c r="Y152" i="37"/>
  <c r="X152" i="37"/>
  <c r="W152" i="37"/>
  <c r="V152" i="37"/>
  <c r="U152" i="37"/>
  <c r="T152" i="37"/>
  <c r="S152" i="37"/>
  <c r="AD151" i="37"/>
  <c r="AC151" i="37"/>
  <c r="AB151" i="37"/>
  <c r="AA151" i="37"/>
  <c r="Z151" i="37"/>
  <c r="Y151" i="37"/>
  <c r="X151" i="37"/>
  <c r="W151" i="37"/>
  <c r="V151" i="37"/>
  <c r="U151" i="37"/>
  <c r="T151" i="37"/>
  <c r="S151" i="37"/>
  <c r="AD150" i="37"/>
  <c r="AC150" i="37"/>
  <c r="AB150" i="37"/>
  <c r="AA150" i="37"/>
  <c r="Z150" i="37"/>
  <c r="Y150" i="37"/>
  <c r="X150" i="37"/>
  <c r="W150" i="37"/>
  <c r="V150" i="37"/>
  <c r="U150" i="37"/>
  <c r="T150" i="37"/>
  <c r="S150" i="37"/>
  <c r="AD149" i="37"/>
  <c r="AC149" i="37"/>
  <c r="AB149" i="37"/>
  <c r="AA149" i="37"/>
  <c r="Z149" i="37"/>
  <c r="Y149" i="37"/>
  <c r="X149" i="37"/>
  <c r="W149" i="37"/>
  <c r="V149" i="37"/>
  <c r="U149" i="37"/>
  <c r="T149" i="37"/>
  <c r="S149" i="37"/>
  <c r="AD148" i="37"/>
  <c r="AC148" i="37"/>
  <c r="AB148" i="37"/>
  <c r="AA148" i="37"/>
  <c r="Z148" i="37"/>
  <c r="Y148" i="37"/>
  <c r="X148" i="37"/>
  <c r="W148" i="37"/>
  <c r="V148" i="37"/>
  <c r="U148" i="37"/>
  <c r="T148" i="37"/>
  <c r="S148" i="37"/>
  <c r="AD147" i="37"/>
  <c r="AC147" i="37"/>
  <c r="AB147" i="37"/>
  <c r="AA147" i="37"/>
  <c r="Z147" i="37"/>
  <c r="Y147" i="37"/>
  <c r="X147" i="37"/>
  <c r="W147" i="37"/>
  <c r="V147" i="37"/>
  <c r="U147" i="37"/>
  <c r="T147" i="37"/>
  <c r="S147" i="37"/>
  <c r="AD146" i="37"/>
  <c r="AC146" i="37"/>
  <c r="AB146" i="37"/>
  <c r="AA146" i="37"/>
  <c r="Z146" i="37"/>
  <c r="Y146" i="37"/>
  <c r="X146" i="37"/>
  <c r="W146" i="37"/>
  <c r="V146" i="37"/>
  <c r="U146" i="37"/>
  <c r="T146" i="37"/>
  <c r="S146" i="37"/>
  <c r="AD145" i="37"/>
  <c r="AC145" i="37"/>
  <c r="AB145" i="37"/>
  <c r="AA145" i="37"/>
  <c r="Z145" i="37"/>
  <c r="Y145" i="37"/>
  <c r="X145" i="37"/>
  <c r="W145" i="37"/>
  <c r="V145" i="37"/>
  <c r="U145" i="37"/>
  <c r="T145" i="37"/>
  <c r="S145" i="37"/>
  <c r="AD144" i="37"/>
  <c r="AC144" i="37"/>
  <c r="AB144" i="37"/>
  <c r="AA144" i="37"/>
  <c r="Z144" i="37"/>
  <c r="Y144" i="37"/>
  <c r="X144" i="37"/>
  <c r="W144" i="37"/>
  <c r="V144" i="37"/>
  <c r="U144" i="37"/>
  <c r="T144" i="37"/>
  <c r="S144" i="37"/>
  <c r="AD143" i="37"/>
  <c r="AC143" i="37"/>
  <c r="AB143" i="37"/>
  <c r="AA143" i="37"/>
  <c r="Z143" i="37"/>
  <c r="Y143" i="37"/>
  <c r="X143" i="37"/>
  <c r="W143" i="37"/>
  <c r="V143" i="37"/>
  <c r="U143" i="37"/>
  <c r="T143" i="37"/>
  <c r="S143" i="37"/>
  <c r="AD142" i="37"/>
  <c r="AC142" i="37"/>
  <c r="AB142" i="37"/>
  <c r="AA142" i="37"/>
  <c r="Z142" i="37"/>
  <c r="Y142" i="37"/>
  <c r="X142" i="37"/>
  <c r="W142" i="37"/>
  <c r="V142" i="37"/>
  <c r="U142" i="37"/>
  <c r="T142" i="37"/>
  <c r="S142" i="37"/>
  <c r="AD141" i="37"/>
  <c r="AC141" i="37"/>
  <c r="AB141" i="37"/>
  <c r="AA141" i="37"/>
  <c r="Z141" i="37"/>
  <c r="Y141" i="37"/>
  <c r="X141" i="37"/>
  <c r="W141" i="37"/>
  <c r="V141" i="37"/>
  <c r="U141" i="37"/>
  <c r="T141" i="37"/>
  <c r="S141" i="37"/>
  <c r="AD140" i="37"/>
  <c r="AC140" i="37"/>
  <c r="AB140" i="37"/>
  <c r="AA140" i="37"/>
  <c r="Z140" i="37"/>
  <c r="Y140" i="37"/>
  <c r="X140" i="37"/>
  <c r="W140" i="37"/>
  <c r="V140" i="37"/>
  <c r="U140" i="37"/>
  <c r="T140" i="37"/>
  <c r="S140" i="37"/>
  <c r="AD139" i="37"/>
  <c r="AC139" i="37"/>
  <c r="AB139" i="37"/>
  <c r="AA139" i="37"/>
  <c r="Z139" i="37"/>
  <c r="Y139" i="37"/>
  <c r="X139" i="37"/>
  <c r="W139" i="37"/>
  <c r="V139" i="37"/>
  <c r="U139" i="37"/>
  <c r="T139" i="37"/>
  <c r="S139" i="37"/>
  <c r="AD138" i="37"/>
  <c r="AC138" i="37"/>
  <c r="AB138" i="37"/>
  <c r="AA138" i="37"/>
  <c r="Z138" i="37"/>
  <c r="Y138" i="37"/>
  <c r="X138" i="37"/>
  <c r="W138" i="37"/>
  <c r="V138" i="37"/>
  <c r="U138" i="37"/>
  <c r="T138" i="37"/>
  <c r="S138" i="37"/>
  <c r="AD137" i="37"/>
  <c r="AC137" i="37"/>
  <c r="AB137" i="37"/>
  <c r="AA137" i="37"/>
  <c r="Z137" i="37"/>
  <c r="Y137" i="37"/>
  <c r="X137" i="37"/>
  <c r="W137" i="37"/>
  <c r="V137" i="37"/>
  <c r="U137" i="37"/>
  <c r="T137" i="37"/>
  <c r="S137" i="37"/>
  <c r="AD136" i="37"/>
  <c r="AC136" i="37"/>
  <c r="AB136" i="37"/>
  <c r="AA136" i="37"/>
  <c r="Z136" i="37"/>
  <c r="Y136" i="37"/>
  <c r="X136" i="37"/>
  <c r="W136" i="37"/>
  <c r="V136" i="37"/>
  <c r="U136" i="37"/>
  <c r="T136" i="37"/>
  <c r="S136" i="37"/>
  <c r="AD135" i="37"/>
  <c r="AC135" i="37"/>
  <c r="AB135" i="37"/>
  <c r="AA135" i="37"/>
  <c r="Z135" i="37"/>
  <c r="Y135" i="37"/>
  <c r="X135" i="37"/>
  <c r="W135" i="37"/>
  <c r="V135" i="37"/>
  <c r="U135" i="37"/>
  <c r="T135" i="37"/>
  <c r="S135" i="37"/>
  <c r="AD134" i="37"/>
  <c r="AC134" i="37"/>
  <c r="AB134" i="37"/>
  <c r="AA134" i="37"/>
  <c r="Z134" i="37"/>
  <c r="Y134" i="37"/>
  <c r="X134" i="37"/>
  <c r="W134" i="37"/>
  <c r="V134" i="37"/>
  <c r="U134" i="37"/>
  <c r="T134" i="37"/>
  <c r="S134" i="37"/>
  <c r="AD133" i="37"/>
  <c r="AC133" i="37"/>
  <c r="AB133" i="37"/>
  <c r="AA133" i="37"/>
  <c r="Z133" i="37"/>
  <c r="Y133" i="37"/>
  <c r="X133" i="37"/>
  <c r="W133" i="37"/>
  <c r="V133" i="37"/>
  <c r="U133" i="37"/>
  <c r="T133" i="37"/>
  <c r="S133" i="37"/>
  <c r="AD132" i="37"/>
  <c r="AC132" i="37"/>
  <c r="AB132" i="37"/>
  <c r="AA132" i="37"/>
  <c r="Z132" i="37"/>
  <c r="Y132" i="37"/>
  <c r="X132" i="37"/>
  <c r="W132" i="37"/>
  <c r="V132" i="37"/>
  <c r="U132" i="37"/>
  <c r="T132" i="37"/>
  <c r="S132" i="37"/>
  <c r="AD131" i="37"/>
  <c r="AC131" i="37"/>
  <c r="AB131" i="37"/>
  <c r="AA131" i="37"/>
  <c r="Z131" i="37"/>
  <c r="Y131" i="37"/>
  <c r="X131" i="37"/>
  <c r="W131" i="37"/>
  <c r="V131" i="37"/>
  <c r="U131" i="37"/>
  <c r="T131" i="37"/>
  <c r="S131" i="37"/>
  <c r="AD130" i="37"/>
  <c r="AC130" i="37"/>
  <c r="AB130" i="37"/>
  <c r="AA130" i="37"/>
  <c r="Z130" i="37"/>
  <c r="Y130" i="37"/>
  <c r="X130" i="37"/>
  <c r="W130" i="37"/>
  <c r="V130" i="37"/>
  <c r="U130" i="37"/>
  <c r="T130" i="37"/>
  <c r="S130" i="37"/>
  <c r="AD129" i="37"/>
  <c r="AC129" i="37"/>
  <c r="AB129" i="37"/>
  <c r="AA129" i="37"/>
  <c r="Z129" i="37"/>
  <c r="Y129" i="37"/>
  <c r="X129" i="37"/>
  <c r="W129" i="37"/>
  <c r="V129" i="37"/>
  <c r="U129" i="37"/>
  <c r="T129" i="37"/>
  <c r="S129" i="37"/>
  <c r="AD128" i="37"/>
  <c r="AC128" i="37"/>
  <c r="AB128" i="37"/>
  <c r="AA128" i="37"/>
  <c r="Z128" i="37"/>
  <c r="Y128" i="37"/>
  <c r="X128" i="37"/>
  <c r="W128" i="37"/>
  <c r="V128" i="37"/>
  <c r="U128" i="37"/>
  <c r="T128" i="37"/>
  <c r="S128" i="37"/>
  <c r="AD127" i="37"/>
  <c r="AC127" i="37"/>
  <c r="AB127" i="37"/>
  <c r="AA127" i="37"/>
  <c r="Z127" i="37"/>
  <c r="Y127" i="37"/>
  <c r="X127" i="37"/>
  <c r="W127" i="37"/>
  <c r="V127" i="37"/>
  <c r="U127" i="37"/>
  <c r="T127" i="37"/>
  <c r="S127" i="37"/>
  <c r="AD126" i="37"/>
  <c r="AC126" i="37"/>
  <c r="AB126" i="37"/>
  <c r="AA126" i="37"/>
  <c r="Z126" i="37"/>
  <c r="Y126" i="37"/>
  <c r="X126" i="37"/>
  <c r="W126" i="37"/>
  <c r="V126" i="37"/>
  <c r="U126" i="37"/>
  <c r="T126" i="37"/>
  <c r="S126" i="37"/>
  <c r="AD125" i="37"/>
  <c r="AC125" i="37"/>
  <c r="AB125" i="37"/>
  <c r="AA125" i="37"/>
  <c r="Z125" i="37"/>
  <c r="Y125" i="37"/>
  <c r="X125" i="37"/>
  <c r="W125" i="37"/>
  <c r="V125" i="37"/>
  <c r="U125" i="37"/>
  <c r="T125" i="37"/>
  <c r="S125" i="37"/>
  <c r="AD124" i="37"/>
  <c r="AC124" i="37"/>
  <c r="AB124" i="37"/>
  <c r="AA124" i="37"/>
  <c r="Z124" i="37"/>
  <c r="Y124" i="37"/>
  <c r="X124" i="37"/>
  <c r="W124" i="37"/>
  <c r="V124" i="37"/>
  <c r="U124" i="37"/>
  <c r="T124" i="37"/>
  <c r="S124" i="37"/>
  <c r="AD123" i="37"/>
  <c r="AC123" i="37"/>
  <c r="AB123" i="37"/>
  <c r="AA123" i="37"/>
  <c r="Z123" i="37"/>
  <c r="Y123" i="37"/>
  <c r="X123" i="37"/>
  <c r="W123" i="37"/>
  <c r="V123" i="37"/>
  <c r="U123" i="37"/>
  <c r="T123" i="37"/>
  <c r="S123" i="37"/>
  <c r="AD122" i="37"/>
  <c r="AC122" i="37"/>
  <c r="AB122" i="37"/>
  <c r="AA122" i="37"/>
  <c r="Z122" i="37"/>
  <c r="Y122" i="37"/>
  <c r="X122" i="37"/>
  <c r="W122" i="37"/>
  <c r="V122" i="37"/>
  <c r="U122" i="37"/>
  <c r="T122" i="37"/>
  <c r="S122" i="37"/>
  <c r="AD121" i="37"/>
  <c r="AC121" i="37"/>
  <c r="AB121" i="37"/>
  <c r="AA121" i="37"/>
  <c r="Z121" i="37"/>
  <c r="Y121" i="37"/>
  <c r="X121" i="37"/>
  <c r="W121" i="37"/>
  <c r="V121" i="37"/>
  <c r="U121" i="37"/>
  <c r="T121" i="37"/>
  <c r="S121" i="37"/>
  <c r="AD120" i="37"/>
  <c r="AC120" i="37"/>
  <c r="AB120" i="37"/>
  <c r="AA120" i="37"/>
  <c r="Z120" i="37"/>
  <c r="Y120" i="37"/>
  <c r="X120" i="37"/>
  <c r="W120" i="37"/>
  <c r="V120" i="37"/>
  <c r="U120" i="37"/>
  <c r="T120" i="37"/>
  <c r="S120" i="37"/>
  <c r="AD119" i="37"/>
  <c r="AC119" i="37"/>
  <c r="AB119" i="37"/>
  <c r="AA119" i="37"/>
  <c r="Z119" i="37"/>
  <c r="Y119" i="37"/>
  <c r="X119" i="37"/>
  <c r="W119" i="37"/>
  <c r="V119" i="37"/>
  <c r="U119" i="37"/>
  <c r="T119" i="37"/>
  <c r="S119" i="37"/>
  <c r="AD118" i="37"/>
  <c r="AC118" i="37"/>
  <c r="AB118" i="37"/>
  <c r="AA118" i="37"/>
  <c r="Z118" i="37"/>
  <c r="Y118" i="37"/>
  <c r="X118" i="37"/>
  <c r="W118" i="37"/>
  <c r="V118" i="37"/>
  <c r="U118" i="37"/>
  <c r="T118" i="37"/>
  <c r="S118" i="37"/>
  <c r="AD117" i="37"/>
  <c r="AC117" i="37"/>
  <c r="AB117" i="37"/>
  <c r="AA117" i="37"/>
  <c r="Z117" i="37"/>
  <c r="Y117" i="37"/>
  <c r="X117" i="37"/>
  <c r="W117" i="37"/>
  <c r="V117" i="37"/>
  <c r="U117" i="37"/>
  <c r="T117" i="37"/>
  <c r="S117" i="37"/>
  <c r="AD116" i="37"/>
  <c r="AC116" i="37"/>
  <c r="AB116" i="37"/>
  <c r="AA116" i="37"/>
  <c r="Z116" i="37"/>
  <c r="Y116" i="37"/>
  <c r="X116" i="37"/>
  <c r="W116" i="37"/>
  <c r="V116" i="37"/>
  <c r="U116" i="37"/>
  <c r="T116" i="37"/>
  <c r="S116" i="37"/>
  <c r="AD115" i="37"/>
  <c r="AC115" i="37"/>
  <c r="AB115" i="37"/>
  <c r="AA115" i="37"/>
  <c r="Z115" i="37"/>
  <c r="Y115" i="37"/>
  <c r="X115" i="37"/>
  <c r="W115" i="37"/>
  <c r="V115" i="37"/>
  <c r="U115" i="37"/>
  <c r="T115" i="37"/>
  <c r="S115" i="37"/>
  <c r="AD114" i="37"/>
  <c r="AC114" i="37"/>
  <c r="AB114" i="37"/>
  <c r="AA114" i="37"/>
  <c r="Z114" i="37"/>
  <c r="Y114" i="37"/>
  <c r="X114" i="37"/>
  <c r="W114" i="37"/>
  <c r="V114" i="37"/>
  <c r="U114" i="37"/>
  <c r="T114" i="37"/>
  <c r="S114" i="37"/>
  <c r="AD113" i="37"/>
  <c r="AC113" i="37"/>
  <c r="AB113" i="37"/>
  <c r="AA113" i="37"/>
  <c r="Z113" i="37"/>
  <c r="Y113" i="37"/>
  <c r="X113" i="37"/>
  <c r="W113" i="37"/>
  <c r="V113" i="37"/>
  <c r="U113" i="37"/>
  <c r="T113" i="37"/>
  <c r="S113" i="37"/>
  <c r="AD112" i="37"/>
  <c r="AC112" i="37"/>
  <c r="AB112" i="37"/>
  <c r="AA112" i="37"/>
  <c r="Z112" i="37"/>
  <c r="Y112" i="37"/>
  <c r="X112" i="37"/>
  <c r="W112" i="37"/>
  <c r="V112" i="37"/>
  <c r="U112" i="37"/>
  <c r="T112" i="37"/>
  <c r="S112" i="37"/>
  <c r="AD111" i="37"/>
  <c r="AC111" i="37"/>
  <c r="AB111" i="37"/>
  <c r="AA111" i="37"/>
  <c r="Z111" i="37"/>
  <c r="Y111" i="37"/>
  <c r="X111" i="37"/>
  <c r="W111" i="37"/>
  <c r="V111" i="37"/>
  <c r="U111" i="37"/>
  <c r="T111" i="37"/>
  <c r="S111" i="37"/>
  <c r="AD110" i="37"/>
  <c r="AC110" i="37"/>
  <c r="AB110" i="37"/>
  <c r="AA110" i="37"/>
  <c r="Z110" i="37"/>
  <c r="Y110" i="37"/>
  <c r="X110" i="37"/>
  <c r="W110" i="37"/>
  <c r="V110" i="37"/>
  <c r="U110" i="37"/>
  <c r="T110" i="37"/>
  <c r="S110" i="37"/>
  <c r="AD109" i="37"/>
  <c r="AC109" i="37"/>
  <c r="AB109" i="37"/>
  <c r="AA109" i="37"/>
  <c r="Z109" i="37"/>
  <c r="Y109" i="37"/>
  <c r="X109" i="37"/>
  <c r="W109" i="37"/>
  <c r="V109" i="37"/>
  <c r="U109" i="37"/>
  <c r="T109" i="37"/>
  <c r="S109" i="37"/>
  <c r="AD108" i="37"/>
  <c r="AC108" i="37"/>
  <c r="AB108" i="37"/>
  <c r="AA108" i="37"/>
  <c r="Z108" i="37"/>
  <c r="Y108" i="37"/>
  <c r="X108" i="37"/>
  <c r="W108" i="37"/>
  <c r="V108" i="37"/>
  <c r="U108" i="37"/>
  <c r="T108" i="37"/>
  <c r="S108" i="37"/>
  <c r="AD107" i="37"/>
  <c r="AC107" i="37"/>
  <c r="AB107" i="37"/>
  <c r="AA107" i="37"/>
  <c r="Z107" i="37"/>
  <c r="Y107" i="37"/>
  <c r="X107" i="37"/>
  <c r="W107" i="37"/>
  <c r="V107" i="37"/>
  <c r="U107" i="37"/>
  <c r="T107" i="37"/>
  <c r="S107" i="37"/>
  <c r="AD106" i="37"/>
  <c r="AC106" i="37"/>
  <c r="AB106" i="37"/>
  <c r="AA106" i="37"/>
  <c r="Z106" i="37"/>
  <c r="Y106" i="37"/>
  <c r="X106" i="37"/>
  <c r="W106" i="37"/>
  <c r="V106" i="37"/>
  <c r="U106" i="37"/>
  <c r="T106" i="37"/>
  <c r="S106" i="37"/>
  <c r="AD105" i="37"/>
  <c r="AC105" i="37"/>
  <c r="AB105" i="37"/>
  <c r="AA105" i="37"/>
  <c r="Z105" i="37"/>
  <c r="Y105" i="37"/>
  <c r="X105" i="37"/>
  <c r="W105" i="37"/>
  <c r="V105" i="37"/>
  <c r="U105" i="37"/>
  <c r="T105" i="37"/>
  <c r="S105" i="37"/>
  <c r="AD104" i="37"/>
  <c r="AC104" i="37"/>
  <c r="AB104" i="37"/>
  <c r="AA104" i="37"/>
  <c r="Z104" i="37"/>
  <c r="Y104" i="37"/>
  <c r="X104" i="37"/>
  <c r="W104" i="37"/>
  <c r="V104" i="37"/>
  <c r="U104" i="37"/>
  <c r="T104" i="37"/>
  <c r="S104" i="37"/>
  <c r="AD103" i="37"/>
  <c r="AC103" i="37"/>
  <c r="AB103" i="37"/>
  <c r="AA103" i="37"/>
  <c r="Z103" i="37"/>
  <c r="Y103" i="37"/>
  <c r="X103" i="37"/>
  <c r="W103" i="37"/>
  <c r="V103" i="37"/>
  <c r="U103" i="37"/>
  <c r="T103" i="37"/>
  <c r="S103" i="37"/>
  <c r="AD102" i="37"/>
  <c r="AC102" i="37"/>
  <c r="AB102" i="37"/>
  <c r="AA102" i="37"/>
  <c r="Z102" i="37"/>
  <c r="Y102" i="37"/>
  <c r="X102" i="37"/>
  <c r="W102" i="37"/>
  <c r="V102" i="37"/>
  <c r="U102" i="37"/>
  <c r="T102" i="37"/>
  <c r="S102" i="37"/>
  <c r="AD101" i="37"/>
  <c r="AC101" i="37"/>
  <c r="AB101" i="37"/>
  <c r="AA101" i="37"/>
  <c r="Z101" i="37"/>
  <c r="Y101" i="37"/>
  <c r="X101" i="37"/>
  <c r="W101" i="37"/>
  <c r="V101" i="37"/>
  <c r="U101" i="37"/>
  <c r="T101" i="37"/>
  <c r="S101" i="37"/>
  <c r="AD100" i="37"/>
  <c r="AC100" i="37"/>
  <c r="AB100" i="37"/>
  <c r="AA100" i="37"/>
  <c r="Z100" i="37"/>
  <c r="Y100" i="37"/>
  <c r="X100" i="37"/>
  <c r="W100" i="37"/>
  <c r="V100" i="37"/>
  <c r="U100" i="37"/>
  <c r="T100" i="37"/>
  <c r="S100" i="37"/>
  <c r="AD99" i="37"/>
  <c r="AC99" i="37"/>
  <c r="AB99" i="37"/>
  <c r="AA99" i="37"/>
  <c r="Z99" i="37"/>
  <c r="Y99" i="37"/>
  <c r="X99" i="37"/>
  <c r="W99" i="37"/>
  <c r="V99" i="37"/>
  <c r="U99" i="37"/>
  <c r="T99" i="37"/>
  <c r="S99" i="37"/>
  <c r="AD98" i="37"/>
  <c r="AC98" i="37"/>
  <c r="AB98" i="37"/>
  <c r="AA98" i="37"/>
  <c r="Z98" i="37"/>
  <c r="Y98" i="37"/>
  <c r="X98" i="37"/>
  <c r="W98" i="37"/>
  <c r="V98" i="37"/>
  <c r="U98" i="37"/>
  <c r="T98" i="37"/>
  <c r="S98" i="37"/>
  <c r="AD97" i="37"/>
  <c r="AC97" i="37"/>
  <c r="AB97" i="37"/>
  <c r="AA97" i="37"/>
  <c r="Z97" i="37"/>
  <c r="Y97" i="37"/>
  <c r="X97" i="37"/>
  <c r="W97" i="37"/>
  <c r="V97" i="37"/>
  <c r="U97" i="37"/>
  <c r="T97" i="37"/>
  <c r="S97" i="37"/>
  <c r="AD96" i="37"/>
  <c r="AC96" i="37"/>
  <c r="AB96" i="37"/>
  <c r="AA96" i="37"/>
  <c r="Z96" i="37"/>
  <c r="Y96" i="37"/>
  <c r="X96" i="37"/>
  <c r="W96" i="37"/>
  <c r="V96" i="37"/>
  <c r="U96" i="37"/>
  <c r="T96" i="37"/>
  <c r="S96" i="37"/>
  <c r="AD95" i="37"/>
  <c r="AC95" i="37"/>
  <c r="AB95" i="37"/>
  <c r="AA95" i="37"/>
  <c r="Z95" i="37"/>
  <c r="Y95" i="37"/>
  <c r="X95" i="37"/>
  <c r="W95" i="37"/>
  <c r="V95" i="37"/>
  <c r="U95" i="37"/>
  <c r="T95" i="37"/>
  <c r="S95" i="37"/>
  <c r="AD94" i="37"/>
  <c r="AC94" i="37"/>
  <c r="AB94" i="37"/>
  <c r="AA94" i="37"/>
  <c r="Z94" i="37"/>
  <c r="Y94" i="37"/>
  <c r="X94" i="37"/>
  <c r="W94" i="37"/>
  <c r="V94" i="37"/>
  <c r="U94" i="37"/>
  <c r="T94" i="37"/>
  <c r="S94" i="37"/>
  <c r="AD93" i="37"/>
  <c r="AC93" i="37"/>
  <c r="AB93" i="37"/>
  <c r="AA93" i="37"/>
  <c r="Z93" i="37"/>
  <c r="Y93" i="37"/>
  <c r="X93" i="37"/>
  <c r="W93" i="37"/>
  <c r="V93" i="37"/>
  <c r="U93" i="37"/>
  <c r="T93" i="37"/>
  <c r="S93" i="37"/>
  <c r="AD92" i="37"/>
  <c r="AC92" i="37"/>
  <c r="AB92" i="37"/>
  <c r="AA92" i="37"/>
  <c r="Z92" i="37"/>
  <c r="Y92" i="37"/>
  <c r="X92" i="37"/>
  <c r="W92" i="37"/>
  <c r="V92" i="37"/>
  <c r="U92" i="37"/>
  <c r="T92" i="37"/>
  <c r="S92" i="37"/>
  <c r="AD91" i="37"/>
  <c r="AC91" i="37"/>
  <c r="AB91" i="37"/>
  <c r="AA91" i="37"/>
  <c r="Z91" i="37"/>
  <c r="Y91" i="37"/>
  <c r="X91" i="37"/>
  <c r="W91" i="37"/>
  <c r="V91" i="37"/>
  <c r="U91" i="37"/>
  <c r="T91" i="37"/>
  <c r="S91" i="37"/>
  <c r="AD90" i="37"/>
  <c r="AC90" i="37"/>
  <c r="AB90" i="37"/>
  <c r="AA90" i="37"/>
  <c r="Z90" i="37"/>
  <c r="Y90" i="37"/>
  <c r="X90" i="37"/>
  <c r="W90" i="37"/>
  <c r="V90" i="37"/>
  <c r="U90" i="37"/>
  <c r="T90" i="37"/>
  <c r="S90" i="37"/>
  <c r="AD89" i="37"/>
  <c r="AC89" i="37"/>
  <c r="AB89" i="37"/>
  <c r="AA89" i="37"/>
  <c r="Z89" i="37"/>
  <c r="Y89" i="37"/>
  <c r="X89" i="37"/>
  <c r="W89" i="37"/>
  <c r="V89" i="37"/>
  <c r="U89" i="37"/>
  <c r="T89" i="37"/>
  <c r="S89" i="37"/>
  <c r="AD88" i="37"/>
  <c r="AC88" i="37"/>
  <c r="AB88" i="37"/>
  <c r="AA88" i="37"/>
  <c r="Z88" i="37"/>
  <c r="Y88" i="37"/>
  <c r="X88" i="37"/>
  <c r="W88" i="37"/>
  <c r="V88" i="37"/>
  <c r="U88" i="37"/>
  <c r="T88" i="37"/>
  <c r="S88" i="37"/>
  <c r="AD87" i="37"/>
  <c r="AC87" i="37"/>
  <c r="AB87" i="37"/>
  <c r="AA87" i="37"/>
  <c r="Z87" i="37"/>
  <c r="Y87" i="37"/>
  <c r="X87" i="37"/>
  <c r="W87" i="37"/>
  <c r="V87" i="37"/>
  <c r="U87" i="37"/>
  <c r="T87" i="37"/>
  <c r="S87" i="37"/>
  <c r="AD86" i="37"/>
  <c r="AC86" i="37"/>
  <c r="AB86" i="37"/>
  <c r="AA86" i="37"/>
  <c r="Z86" i="37"/>
  <c r="Y86" i="37"/>
  <c r="X86" i="37"/>
  <c r="W86" i="37"/>
  <c r="V86" i="37"/>
  <c r="U86" i="37"/>
  <c r="T86" i="37"/>
  <c r="S86" i="37"/>
  <c r="AD85" i="37"/>
  <c r="AC85" i="37"/>
  <c r="AB85" i="37"/>
  <c r="AA85" i="37"/>
  <c r="Z85" i="37"/>
  <c r="Y85" i="37"/>
  <c r="X85" i="37"/>
  <c r="W85" i="37"/>
  <c r="V85" i="37"/>
  <c r="U85" i="37"/>
  <c r="T85" i="37"/>
  <c r="S85" i="37"/>
  <c r="AD84" i="37"/>
  <c r="AC84" i="37"/>
  <c r="AB84" i="37"/>
  <c r="AA84" i="37"/>
  <c r="Z84" i="37"/>
  <c r="Y84" i="37"/>
  <c r="X84" i="37"/>
  <c r="W84" i="37"/>
  <c r="V84" i="37"/>
  <c r="U84" i="37"/>
  <c r="T84" i="37"/>
  <c r="S84" i="37"/>
  <c r="AD83" i="37"/>
  <c r="AC83" i="37"/>
  <c r="AB83" i="37"/>
  <c r="AA83" i="37"/>
  <c r="Z83" i="37"/>
  <c r="Y83" i="37"/>
  <c r="X83" i="37"/>
  <c r="W83" i="37"/>
  <c r="V83" i="37"/>
  <c r="U83" i="37"/>
  <c r="T83" i="37"/>
  <c r="S83" i="37"/>
  <c r="AD82" i="37"/>
  <c r="AC82" i="37"/>
  <c r="AB82" i="37"/>
  <c r="AA82" i="37"/>
  <c r="Z82" i="37"/>
  <c r="Y82" i="37"/>
  <c r="X82" i="37"/>
  <c r="W82" i="37"/>
  <c r="V82" i="37"/>
  <c r="U82" i="37"/>
  <c r="T82" i="37"/>
  <c r="S82" i="37"/>
  <c r="AD81" i="37"/>
  <c r="AC81" i="37"/>
  <c r="AB81" i="37"/>
  <c r="AA81" i="37"/>
  <c r="Z81" i="37"/>
  <c r="Y81" i="37"/>
  <c r="X81" i="37"/>
  <c r="W81" i="37"/>
  <c r="V81" i="37"/>
  <c r="U81" i="37"/>
  <c r="T81" i="37"/>
  <c r="S81" i="37"/>
  <c r="AD80" i="37"/>
  <c r="AC80" i="37"/>
  <c r="AB80" i="37"/>
  <c r="AA80" i="37"/>
  <c r="Z80" i="37"/>
  <c r="Y80" i="37"/>
  <c r="X80" i="37"/>
  <c r="W80" i="37"/>
  <c r="V80" i="37"/>
  <c r="U80" i="37"/>
  <c r="T80" i="37"/>
  <c r="S80" i="37"/>
  <c r="AD79" i="37"/>
  <c r="AC79" i="37"/>
  <c r="AB79" i="37"/>
  <c r="AA79" i="37"/>
  <c r="Z79" i="37"/>
  <c r="Y79" i="37"/>
  <c r="X79" i="37"/>
  <c r="W79" i="37"/>
  <c r="V79" i="37"/>
  <c r="U79" i="37"/>
  <c r="T79" i="37"/>
  <c r="S79" i="37"/>
  <c r="AD78" i="37"/>
  <c r="AC78" i="37"/>
  <c r="AB78" i="37"/>
  <c r="AA78" i="37"/>
  <c r="Z78" i="37"/>
  <c r="Y78" i="37"/>
  <c r="X78" i="37"/>
  <c r="W78" i="37"/>
  <c r="V78" i="37"/>
  <c r="U78" i="37"/>
  <c r="T78" i="37"/>
  <c r="S78" i="37"/>
  <c r="AD77" i="37"/>
  <c r="AC77" i="37"/>
  <c r="AB77" i="37"/>
  <c r="AA77" i="37"/>
  <c r="Z77" i="37"/>
  <c r="Y77" i="37"/>
  <c r="X77" i="37"/>
  <c r="W77" i="37"/>
  <c r="V77" i="37"/>
  <c r="U77" i="37"/>
  <c r="T77" i="37"/>
  <c r="S77" i="37"/>
  <c r="AD76" i="37"/>
  <c r="AC76" i="37"/>
  <c r="AB76" i="37"/>
  <c r="AA76" i="37"/>
  <c r="Z76" i="37"/>
  <c r="Y76" i="37"/>
  <c r="X76" i="37"/>
  <c r="W76" i="37"/>
  <c r="V76" i="37"/>
  <c r="U76" i="37"/>
  <c r="T76" i="37"/>
  <c r="S76" i="37"/>
  <c r="AD75" i="37"/>
  <c r="AC75" i="37"/>
  <c r="AB75" i="37"/>
  <c r="AA75" i="37"/>
  <c r="Z75" i="37"/>
  <c r="Y75" i="37"/>
  <c r="X75" i="37"/>
  <c r="W75" i="37"/>
  <c r="V75" i="37"/>
  <c r="U75" i="37"/>
  <c r="T75" i="37"/>
  <c r="S75" i="37"/>
  <c r="AD74" i="37"/>
  <c r="AC74" i="37"/>
  <c r="AB74" i="37"/>
  <c r="AA74" i="37"/>
  <c r="Z74" i="37"/>
  <c r="Y74" i="37"/>
  <c r="X74" i="37"/>
  <c r="W74" i="37"/>
  <c r="V74" i="37"/>
  <c r="U74" i="37"/>
  <c r="T74" i="37"/>
  <c r="S74" i="37"/>
  <c r="AD73" i="37"/>
  <c r="AC73" i="37"/>
  <c r="AB73" i="37"/>
  <c r="AA73" i="37"/>
  <c r="Z73" i="37"/>
  <c r="Y73" i="37"/>
  <c r="X73" i="37"/>
  <c r="W73" i="37"/>
  <c r="V73" i="37"/>
  <c r="U73" i="37"/>
  <c r="T73" i="37"/>
  <c r="S73" i="37"/>
  <c r="AD72" i="37"/>
  <c r="AC72" i="37"/>
  <c r="AB72" i="37"/>
  <c r="AA72" i="37"/>
  <c r="Z72" i="37"/>
  <c r="Y72" i="37"/>
  <c r="X72" i="37"/>
  <c r="W72" i="37"/>
  <c r="V72" i="37"/>
  <c r="U72" i="37"/>
  <c r="T72" i="37"/>
  <c r="S72" i="37"/>
  <c r="AD71" i="37"/>
  <c r="AC71" i="37"/>
  <c r="AB71" i="37"/>
  <c r="AA71" i="37"/>
  <c r="Z71" i="37"/>
  <c r="Y71" i="37"/>
  <c r="X71" i="37"/>
  <c r="W71" i="37"/>
  <c r="V71" i="37"/>
  <c r="U71" i="37"/>
  <c r="T71" i="37"/>
  <c r="S71" i="37"/>
  <c r="AD70" i="37"/>
  <c r="AC70" i="37"/>
  <c r="AB70" i="37"/>
  <c r="AA70" i="37"/>
  <c r="Z70" i="37"/>
  <c r="Y70" i="37"/>
  <c r="X70" i="37"/>
  <c r="W70" i="37"/>
  <c r="V70" i="37"/>
  <c r="U70" i="37"/>
  <c r="T70" i="37"/>
  <c r="S70" i="37"/>
  <c r="AD69" i="37"/>
  <c r="AC69" i="37"/>
  <c r="AB69" i="37"/>
  <c r="AA69" i="37"/>
  <c r="Z69" i="37"/>
  <c r="Y69" i="37"/>
  <c r="X69" i="37"/>
  <c r="W69" i="37"/>
  <c r="V69" i="37"/>
  <c r="U69" i="37"/>
  <c r="T69" i="37"/>
  <c r="S69" i="37"/>
  <c r="AD68" i="37"/>
  <c r="AC68" i="37"/>
  <c r="AB68" i="37"/>
  <c r="AA68" i="37"/>
  <c r="Z68" i="37"/>
  <c r="Y68" i="37"/>
  <c r="X68" i="37"/>
  <c r="W68" i="37"/>
  <c r="V68" i="37"/>
  <c r="U68" i="37"/>
  <c r="T68" i="37"/>
  <c r="S68" i="37"/>
  <c r="AD67" i="37"/>
  <c r="AC67" i="37"/>
  <c r="AB67" i="37"/>
  <c r="AA67" i="37"/>
  <c r="Z67" i="37"/>
  <c r="Y67" i="37"/>
  <c r="X67" i="37"/>
  <c r="W67" i="37"/>
  <c r="V67" i="37"/>
  <c r="U67" i="37"/>
  <c r="T67" i="37"/>
  <c r="S67" i="37"/>
  <c r="AD66" i="37"/>
  <c r="AC66" i="37"/>
  <c r="AB66" i="37"/>
  <c r="AA66" i="37"/>
  <c r="Z66" i="37"/>
  <c r="Y66" i="37"/>
  <c r="X66" i="37"/>
  <c r="W66" i="37"/>
  <c r="V66" i="37"/>
  <c r="U66" i="37"/>
  <c r="T66" i="37"/>
  <c r="S66" i="37"/>
  <c r="AD65" i="37"/>
  <c r="AC65" i="37"/>
  <c r="AB65" i="37"/>
  <c r="AA65" i="37"/>
  <c r="Z65" i="37"/>
  <c r="Y65" i="37"/>
  <c r="X65" i="37"/>
  <c r="W65" i="37"/>
  <c r="V65" i="37"/>
  <c r="U65" i="37"/>
  <c r="T65" i="37"/>
  <c r="S65" i="37"/>
  <c r="AD64" i="37"/>
  <c r="AC64" i="37"/>
  <c r="AB64" i="37"/>
  <c r="AA64" i="37"/>
  <c r="Z64" i="37"/>
  <c r="Y64" i="37"/>
  <c r="X64" i="37"/>
  <c r="W64" i="37"/>
  <c r="V64" i="37"/>
  <c r="U64" i="37"/>
  <c r="T64" i="37"/>
  <c r="S64" i="37"/>
  <c r="AD63" i="37"/>
  <c r="AC63" i="37"/>
  <c r="AB63" i="37"/>
  <c r="AA63" i="37"/>
  <c r="Z63" i="37"/>
  <c r="Y63" i="37"/>
  <c r="X63" i="37"/>
  <c r="W63" i="37"/>
  <c r="V63" i="37"/>
  <c r="U63" i="37"/>
  <c r="T63" i="37"/>
  <c r="S63" i="37"/>
  <c r="AD62" i="37"/>
  <c r="AC62" i="37"/>
  <c r="AB62" i="37"/>
  <c r="AA62" i="37"/>
  <c r="Z62" i="37"/>
  <c r="Y62" i="37"/>
  <c r="X62" i="37"/>
  <c r="W62" i="37"/>
  <c r="V62" i="37"/>
  <c r="U62" i="37"/>
  <c r="T62" i="37"/>
  <c r="S62" i="37"/>
  <c r="AD61" i="37"/>
  <c r="AC61" i="37"/>
  <c r="AB61" i="37"/>
  <c r="AA61" i="37"/>
  <c r="Z61" i="37"/>
  <c r="Y61" i="37"/>
  <c r="X61" i="37"/>
  <c r="W61" i="37"/>
  <c r="V61" i="37"/>
  <c r="U61" i="37"/>
  <c r="T61" i="37"/>
  <c r="S61" i="37"/>
  <c r="AD60" i="37"/>
  <c r="AC60" i="37"/>
  <c r="AB60" i="37"/>
  <c r="AA60" i="37"/>
  <c r="Z60" i="37"/>
  <c r="Y60" i="37"/>
  <c r="X60" i="37"/>
  <c r="W60" i="37"/>
  <c r="V60" i="37"/>
  <c r="U60" i="37"/>
  <c r="T60" i="37"/>
  <c r="S60" i="37"/>
  <c r="AD59" i="37"/>
  <c r="AC59" i="37"/>
  <c r="AB59" i="37"/>
  <c r="AA59" i="37"/>
  <c r="Z59" i="37"/>
  <c r="Y59" i="37"/>
  <c r="X59" i="37"/>
  <c r="W59" i="37"/>
  <c r="V59" i="37"/>
  <c r="U59" i="37"/>
  <c r="T59" i="37"/>
  <c r="S59" i="37"/>
  <c r="AD58" i="37"/>
  <c r="AC58" i="37"/>
  <c r="AB58" i="37"/>
  <c r="AA58" i="37"/>
  <c r="Z58" i="37"/>
  <c r="Y58" i="37"/>
  <c r="X58" i="37"/>
  <c r="W58" i="37"/>
  <c r="V58" i="37"/>
  <c r="U58" i="37"/>
  <c r="T58" i="37"/>
  <c r="S58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AD56" i="37"/>
  <c r="AC56" i="37"/>
  <c r="AB56" i="37"/>
  <c r="AA56" i="37"/>
  <c r="Z56" i="37"/>
  <c r="Y56" i="37"/>
  <c r="X56" i="37"/>
  <c r="W56" i="37"/>
  <c r="V56" i="37"/>
  <c r="U56" i="37"/>
  <c r="T56" i="37"/>
  <c r="S56" i="37"/>
  <c r="AD55" i="37"/>
  <c r="AC55" i="37"/>
  <c r="AB55" i="37"/>
  <c r="AA55" i="37"/>
  <c r="Z55" i="37"/>
  <c r="Y55" i="37"/>
  <c r="X55" i="37"/>
  <c r="W55" i="37"/>
  <c r="V55" i="37"/>
  <c r="U55" i="37"/>
  <c r="T55" i="37"/>
  <c r="S55" i="37"/>
  <c r="AD54" i="37"/>
  <c r="AC54" i="37"/>
  <c r="AB54" i="37"/>
  <c r="AA54" i="37"/>
  <c r="Z54" i="37"/>
  <c r="Y54" i="37"/>
  <c r="X54" i="37"/>
  <c r="W54" i="37"/>
  <c r="V54" i="37"/>
  <c r="U54" i="37"/>
  <c r="T54" i="37"/>
  <c r="S54" i="37"/>
  <c r="AD53" i="37"/>
  <c r="AC53" i="37"/>
  <c r="AB53" i="37"/>
  <c r="AA53" i="37"/>
  <c r="Z53" i="37"/>
  <c r="Y53" i="37"/>
  <c r="X53" i="37"/>
  <c r="W53" i="37"/>
  <c r="V53" i="37"/>
  <c r="U53" i="37"/>
  <c r="T53" i="37"/>
  <c r="S53" i="37"/>
  <c r="AD52" i="37"/>
  <c r="AC52" i="37"/>
  <c r="AB52" i="37"/>
  <c r="AA52" i="37"/>
  <c r="Z52" i="37"/>
  <c r="Y52" i="37"/>
  <c r="X52" i="37"/>
  <c r="W52" i="37"/>
  <c r="V52" i="37"/>
  <c r="U52" i="37"/>
  <c r="T52" i="37"/>
  <c r="S52" i="37"/>
  <c r="AD51" i="37"/>
  <c r="AC51" i="37"/>
  <c r="AB51" i="37"/>
  <c r="AA51" i="37"/>
  <c r="Z51" i="37"/>
  <c r="Y51" i="37"/>
  <c r="X51" i="37"/>
  <c r="W51" i="37"/>
  <c r="V51" i="37"/>
  <c r="U51" i="37"/>
  <c r="T51" i="37"/>
  <c r="S51" i="37"/>
  <c r="AD50" i="37"/>
  <c r="AC50" i="37"/>
  <c r="AB50" i="37"/>
  <c r="AA50" i="37"/>
  <c r="Z50" i="37"/>
  <c r="Y50" i="37"/>
  <c r="X50" i="37"/>
  <c r="W50" i="37"/>
  <c r="V50" i="37"/>
  <c r="U50" i="37"/>
  <c r="T50" i="37"/>
  <c r="S50" i="37"/>
  <c r="AD49" i="37"/>
  <c r="AC49" i="37"/>
  <c r="AB49" i="37"/>
  <c r="AA49" i="37"/>
  <c r="Z49" i="37"/>
  <c r="Y49" i="37"/>
  <c r="X49" i="37"/>
  <c r="W49" i="37"/>
  <c r="V49" i="37"/>
  <c r="U49" i="37"/>
  <c r="T49" i="37"/>
  <c r="S49" i="37"/>
  <c r="AD48" i="37"/>
  <c r="AC48" i="37"/>
  <c r="AB48" i="37"/>
  <c r="AA48" i="37"/>
  <c r="Z48" i="37"/>
  <c r="Y48" i="37"/>
  <c r="X48" i="37"/>
  <c r="W48" i="37"/>
  <c r="V48" i="37"/>
  <c r="U48" i="37"/>
  <c r="T48" i="37"/>
  <c r="S48" i="37"/>
  <c r="AD47" i="37"/>
  <c r="AC47" i="37"/>
  <c r="AB47" i="37"/>
  <c r="AA47" i="37"/>
  <c r="Z47" i="37"/>
  <c r="Y47" i="37"/>
  <c r="X47" i="37"/>
  <c r="W47" i="37"/>
  <c r="V47" i="37"/>
  <c r="U47" i="37"/>
  <c r="T47" i="37"/>
  <c r="S47" i="37"/>
  <c r="AD46" i="37"/>
  <c r="AC46" i="37"/>
  <c r="AB46" i="37"/>
  <c r="AA46" i="37"/>
  <c r="Z46" i="37"/>
  <c r="Y46" i="37"/>
  <c r="X46" i="37"/>
  <c r="W46" i="37"/>
  <c r="V46" i="37"/>
  <c r="U46" i="37"/>
  <c r="T46" i="37"/>
  <c r="S46" i="37"/>
  <c r="AD45" i="37"/>
  <c r="AC45" i="37"/>
  <c r="AB45" i="37"/>
  <c r="AA45" i="37"/>
  <c r="Z45" i="37"/>
  <c r="Y45" i="37"/>
  <c r="X45" i="37"/>
  <c r="W45" i="37"/>
  <c r="V45" i="37"/>
  <c r="U45" i="37"/>
  <c r="T45" i="37"/>
  <c r="S45" i="37"/>
  <c r="AD44" i="37"/>
  <c r="AC44" i="37"/>
  <c r="AB44" i="37"/>
  <c r="AA44" i="37"/>
  <c r="Z44" i="37"/>
  <c r="Y44" i="37"/>
  <c r="X44" i="37"/>
  <c r="W44" i="37"/>
  <c r="V44" i="37"/>
  <c r="U44" i="37"/>
  <c r="T44" i="37"/>
  <c r="S44" i="37"/>
  <c r="AD43" i="37"/>
  <c r="AC43" i="37"/>
  <c r="AB43" i="37"/>
  <c r="AA43" i="37"/>
  <c r="Z43" i="37"/>
  <c r="Y43" i="37"/>
  <c r="X43" i="37"/>
  <c r="W43" i="37"/>
  <c r="V43" i="37"/>
  <c r="U43" i="37"/>
  <c r="T43" i="37"/>
  <c r="S43" i="37"/>
  <c r="AD42" i="37"/>
  <c r="AC42" i="37"/>
  <c r="AB42" i="37"/>
  <c r="AA42" i="37"/>
  <c r="Z42" i="37"/>
  <c r="Y42" i="37"/>
  <c r="X42" i="37"/>
  <c r="W42" i="37"/>
  <c r="V42" i="37"/>
  <c r="U42" i="37"/>
  <c r="T42" i="37"/>
  <c r="S42" i="37"/>
  <c r="AD41" i="37"/>
  <c r="AC41" i="37"/>
  <c r="AB41" i="37"/>
  <c r="AA41" i="37"/>
  <c r="Z41" i="37"/>
  <c r="Y41" i="37"/>
  <c r="X41" i="37"/>
  <c r="W41" i="37"/>
  <c r="V41" i="37"/>
  <c r="U41" i="37"/>
  <c r="T41" i="37"/>
  <c r="S41" i="37"/>
  <c r="AD40" i="37"/>
  <c r="AC40" i="37"/>
  <c r="AB40" i="37"/>
  <c r="AA40" i="37"/>
  <c r="Z40" i="37"/>
  <c r="Y40" i="37"/>
  <c r="X40" i="37"/>
  <c r="W40" i="37"/>
  <c r="V40" i="37"/>
  <c r="U40" i="37"/>
  <c r="T40" i="37"/>
  <c r="S40" i="37"/>
  <c r="AD39" i="37"/>
  <c r="AC39" i="37"/>
  <c r="AB39" i="37"/>
  <c r="AA39" i="37"/>
  <c r="Z39" i="37"/>
  <c r="Y39" i="37"/>
  <c r="X39" i="37"/>
  <c r="W39" i="37"/>
  <c r="V39" i="37"/>
  <c r="U39" i="37"/>
  <c r="T39" i="37"/>
  <c r="S39" i="37"/>
  <c r="AD38" i="37"/>
  <c r="AC38" i="37"/>
  <c r="AB38" i="37"/>
  <c r="AA38" i="37"/>
  <c r="Z38" i="37"/>
  <c r="Y38" i="37"/>
  <c r="X38" i="37"/>
  <c r="W38" i="37"/>
  <c r="V38" i="37"/>
  <c r="U38" i="37"/>
  <c r="T38" i="37"/>
  <c r="S38" i="37"/>
  <c r="AD37" i="37"/>
  <c r="AC37" i="37"/>
  <c r="AB37" i="37"/>
  <c r="AA37" i="37"/>
  <c r="Z37" i="37"/>
  <c r="Y37" i="37"/>
  <c r="X37" i="37"/>
  <c r="W37" i="37"/>
  <c r="V37" i="37"/>
  <c r="U37" i="37"/>
  <c r="T37" i="37"/>
  <c r="S37" i="37"/>
  <c r="AD36" i="37"/>
  <c r="AC36" i="37"/>
  <c r="AB36" i="37"/>
  <c r="AA36" i="37"/>
  <c r="Z36" i="37"/>
  <c r="Y36" i="37"/>
  <c r="X36" i="37"/>
  <c r="W36" i="37"/>
  <c r="V36" i="37"/>
  <c r="U36" i="37"/>
  <c r="T36" i="37"/>
  <c r="S36" i="37"/>
  <c r="AD35" i="37"/>
  <c r="AC35" i="37"/>
  <c r="AB35" i="37"/>
  <c r="AA35" i="37"/>
  <c r="Z35" i="37"/>
  <c r="Y35" i="37"/>
  <c r="X35" i="37"/>
  <c r="W35" i="37"/>
  <c r="V35" i="37"/>
  <c r="U35" i="37"/>
  <c r="T35" i="37"/>
  <c r="S35" i="37"/>
  <c r="AD34" i="37"/>
  <c r="AC34" i="37"/>
  <c r="AB34" i="37"/>
  <c r="AA34" i="37"/>
  <c r="Z34" i="37"/>
  <c r="Y34" i="37"/>
  <c r="X34" i="37"/>
  <c r="W34" i="37"/>
  <c r="V34" i="37"/>
  <c r="U34" i="37"/>
  <c r="T34" i="37"/>
  <c r="S34" i="37"/>
  <c r="AD33" i="37"/>
  <c r="AC33" i="37"/>
  <c r="AB33" i="37"/>
  <c r="AA33" i="37"/>
  <c r="Z33" i="37"/>
  <c r="Y33" i="37"/>
  <c r="X33" i="37"/>
  <c r="W33" i="37"/>
  <c r="V33" i="37"/>
  <c r="U33" i="37"/>
  <c r="T33" i="37"/>
  <c r="S33" i="37"/>
  <c r="AD32" i="37"/>
  <c r="AC32" i="37"/>
  <c r="AB32" i="37"/>
  <c r="AA32" i="37"/>
  <c r="Z32" i="37"/>
  <c r="Y32" i="37"/>
  <c r="X32" i="37"/>
  <c r="W32" i="37"/>
  <c r="V32" i="37"/>
  <c r="U32" i="37"/>
  <c r="T32" i="37"/>
  <c r="S32" i="37"/>
  <c r="AD31" i="37"/>
  <c r="AC31" i="37"/>
  <c r="AB31" i="37"/>
  <c r="AA31" i="37"/>
  <c r="Z31" i="37"/>
  <c r="Y31" i="37"/>
  <c r="X31" i="37"/>
  <c r="W31" i="37"/>
  <c r="V31" i="37"/>
  <c r="U31" i="37"/>
  <c r="T31" i="37"/>
  <c r="S31" i="37"/>
  <c r="AD30" i="37"/>
  <c r="AC30" i="37"/>
  <c r="AB30" i="37"/>
  <c r="AA30" i="37"/>
  <c r="Z30" i="37"/>
  <c r="Y30" i="37"/>
  <c r="X30" i="37"/>
  <c r="W30" i="37"/>
  <c r="V30" i="37"/>
  <c r="U30" i="37"/>
  <c r="T30" i="37"/>
  <c r="S30" i="37"/>
  <c r="AD29" i="37"/>
  <c r="AC29" i="37"/>
  <c r="AB29" i="37"/>
  <c r="AA29" i="37"/>
  <c r="Z29" i="37"/>
  <c r="Y29" i="37"/>
  <c r="X29" i="37"/>
  <c r="W29" i="37"/>
  <c r="V29" i="37"/>
  <c r="U29" i="37"/>
  <c r="T29" i="37"/>
  <c r="S29" i="37"/>
  <c r="AD28" i="37"/>
  <c r="AC28" i="37"/>
  <c r="AB28" i="37"/>
  <c r="AA28" i="37"/>
  <c r="Z28" i="37"/>
  <c r="Y28" i="37"/>
  <c r="X28" i="37"/>
  <c r="W28" i="37"/>
  <c r="V28" i="37"/>
  <c r="U28" i="37"/>
  <c r="T28" i="37"/>
  <c r="S28" i="37"/>
  <c r="AD27" i="37"/>
  <c r="AC27" i="37"/>
  <c r="AB27" i="37"/>
  <c r="AA27" i="37"/>
  <c r="Z27" i="37"/>
  <c r="Y27" i="37"/>
  <c r="X27" i="37"/>
  <c r="W27" i="37"/>
  <c r="V27" i="37"/>
  <c r="U27" i="37"/>
  <c r="T27" i="37"/>
  <c r="S27" i="37"/>
  <c r="AD26" i="37"/>
  <c r="AC26" i="37"/>
  <c r="AB26" i="37"/>
  <c r="AA26" i="37"/>
  <c r="Z26" i="37"/>
  <c r="Y26" i="37"/>
  <c r="X26" i="37"/>
  <c r="W26" i="37"/>
  <c r="V26" i="37"/>
  <c r="U26" i="37"/>
  <c r="T26" i="37"/>
  <c r="S26" i="37"/>
  <c r="AD25" i="37"/>
  <c r="AC25" i="37"/>
  <c r="AB25" i="37"/>
  <c r="AA25" i="37"/>
  <c r="Z25" i="37"/>
  <c r="Y25" i="37"/>
  <c r="X25" i="37"/>
  <c r="W25" i="37"/>
  <c r="V25" i="37"/>
  <c r="U25" i="37"/>
  <c r="T25" i="37"/>
  <c r="S25" i="37"/>
  <c r="AD24" i="37"/>
  <c r="AC24" i="37"/>
  <c r="AB24" i="37"/>
  <c r="AA24" i="37"/>
  <c r="Z24" i="37"/>
  <c r="Y24" i="37"/>
  <c r="X24" i="37"/>
  <c r="W24" i="37"/>
  <c r="V24" i="37"/>
  <c r="U24" i="37"/>
  <c r="T24" i="37"/>
  <c r="S24" i="37"/>
  <c r="AD23" i="37"/>
  <c r="AC23" i="37"/>
  <c r="AB23" i="37"/>
  <c r="AA23" i="37"/>
  <c r="Z23" i="37"/>
  <c r="Y23" i="37"/>
  <c r="X23" i="37"/>
  <c r="W23" i="37"/>
  <c r="V23" i="37"/>
  <c r="U23" i="37"/>
  <c r="T23" i="37"/>
  <c r="S23" i="37"/>
  <c r="AD22" i="37"/>
  <c r="AC22" i="37"/>
  <c r="AB22" i="37"/>
  <c r="AA22" i="37"/>
  <c r="Z22" i="37"/>
  <c r="Y22" i="37"/>
  <c r="X22" i="37"/>
  <c r="W22" i="37"/>
  <c r="V22" i="37"/>
  <c r="U22" i="37"/>
  <c r="T22" i="37"/>
  <c r="S22" i="37"/>
  <c r="AD21" i="37"/>
  <c r="AC21" i="37"/>
  <c r="AB21" i="37"/>
  <c r="AA21" i="37"/>
  <c r="Z21" i="37"/>
  <c r="Y21" i="37"/>
  <c r="X21" i="37"/>
  <c r="W21" i="37"/>
  <c r="V21" i="37"/>
  <c r="U21" i="37"/>
  <c r="T21" i="37"/>
  <c r="S21" i="37"/>
  <c r="AD20" i="37"/>
  <c r="AC20" i="37"/>
  <c r="AB20" i="37"/>
  <c r="AA20" i="37"/>
  <c r="Z20" i="37"/>
  <c r="Y20" i="37"/>
  <c r="X20" i="37"/>
  <c r="W20" i="37"/>
  <c r="V20" i="37"/>
  <c r="U20" i="37"/>
  <c r="T20" i="37"/>
  <c r="S20" i="37"/>
  <c r="AD19" i="37"/>
  <c r="AC19" i="37"/>
  <c r="AB19" i="37"/>
  <c r="AA19" i="37"/>
  <c r="Z19" i="37"/>
  <c r="Y19" i="37"/>
  <c r="X19" i="37"/>
  <c r="W19" i="37"/>
  <c r="V19" i="37"/>
  <c r="U19" i="37"/>
  <c r="T19" i="37"/>
  <c r="S19" i="37"/>
  <c r="AD18" i="37"/>
  <c r="AC18" i="37"/>
  <c r="AB18" i="37"/>
  <c r="AA18" i="37"/>
  <c r="Z18" i="37"/>
  <c r="Y18" i="37"/>
  <c r="X18" i="37"/>
  <c r="W18" i="37"/>
  <c r="V18" i="37"/>
  <c r="U18" i="37"/>
  <c r="T18" i="37"/>
  <c r="S18" i="37"/>
  <c r="AD17" i="37"/>
  <c r="AC17" i="37"/>
  <c r="AB17" i="37"/>
  <c r="AA17" i="37"/>
  <c r="Z17" i="37"/>
  <c r="Y17" i="37"/>
  <c r="X17" i="37"/>
  <c r="W17" i="37"/>
  <c r="V17" i="37"/>
  <c r="U17" i="37"/>
  <c r="T17" i="37"/>
  <c r="S17" i="37"/>
  <c r="AD16" i="37"/>
  <c r="AC16" i="37"/>
  <c r="AB16" i="37"/>
  <c r="AA16" i="37"/>
  <c r="Z16" i="37"/>
  <c r="Y16" i="37"/>
  <c r="X16" i="37"/>
  <c r="W16" i="37"/>
  <c r="V16" i="37"/>
  <c r="U16" i="37"/>
  <c r="T16" i="37"/>
  <c r="S16" i="37"/>
  <c r="AD15" i="37"/>
  <c r="AC15" i="37"/>
  <c r="AB15" i="37"/>
  <c r="AA15" i="37"/>
  <c r="Z15" i="37"/>
  <c r="Y15" i="37"/>
  <c r="X15" i="37"/>
  <c r="W15" i="37"/>
  <c r="V15" i="37"/>
  <c r="U15" i="37"/>
  <c r="T15" i="37"/>
  <c r="S15" i="37"/>
  <c r="AD14" i="37"/>
  <c r="AC14" i="37"/>
  <c r="AB14" i="37"/>
  <c r="AA14" i="37"/>
  <c r="Z14" i="37"/>
  <c r="Y14" i="37"/>
  <c r="X14" i="37"/>
  <c r="W14" i="37"/>
  <c r="V14" i="37"/>
  <c r="U14" i="37"/>
  <c r="T14" i="37"/>
  <c r="S14" i="37"/>
  <c r="AD13" i="37"/>
  <c r="AC13" i="37"/>
  <c r="AB13" i="37"/>
  <c r="AA13" i="37"/>
  <c r="Z13" i="37"/>
  <c r="Y13" i="37"/>
  <c r="X13" i="37"/>
  <c r="W13" i="37"/>
  <c r="V13" i="37"/>
  <c r="U13" i="37"/>
  <c r="T13" i="37"/>
  <c r="S13" i="37"/>
  <c r="AD12" i="37"/>
  <c r="AC12" i="37"/>
  <c r="AB12" i="37"/>
  <c r="AA12" i="37"/>
  <c r="Z12" i="37"/>
  <c r="Y12" i="37"/>
  <c r="X12" i="37"/>
  <c r="W12" i="37"/>
  <c r="V12" i="37"/>
  <c r="U12" i="37"/>
  <c r="T12" i="37"/>
  <c r="S12" i="37"/>
  <c r="AD11" i="37"/>
  <c r="AC11" i="37"/>
  <c r="AB11" i="37"/>
  <c r="AA11" i="37"/>
  <c r="Z11" i="37"/>
  <c r="Y11" i="37"/>
  <c r="X11" i="37"/>
  <c r="W11" i="37"/>
  <c r="V11" i="37"/>
  <c r="U11" i="37"/>
  <c r="T11" i="37"/>
  <c r="S11" i="37"/>
  <c r="AD10" i="37"/>
  <c r="AC10" i="37"/>
  <c r="AB10" i="37"/>
  <c r="AA10" i="37"/>
  <c r="Z10" i="37"/>
  <c r="Y10" i="37"/>
  <c r="X10" i="37"/>
  <c r="W10" i="37"/>
  <c r="V10" i="37"/>
  <c r="U10" i="37"/>
  <c r="T10" i="37"/>
  <c r="S10" i="37"/>
  <c r="AD9" i="37"/>
  <c r="AC9" i="37"/>
  <c r="AB9" i="37"/>
  <c r="AA9" i="37"/>
  <c r="Z9" i="37"/>
  <c r="Y9" i="37"/>
  <c r="X9" i="37"/>
  <c r="W9" i="37"/>
  <c r="V9" i="37"/>
  <c r="U9" i="37"/>
  <c r="T9" i="37"/>
  <c r="S9" i="37"/>
  <c r="AD8" i="37"/>
  <c r="AC8" i="37"/>
  <c r="AB8" i="37"/>
  <c r="AA8" i="37"/>
  <c r="Z8" i="37"/>
  <c r="Y8" i="37"/>
  <c r="X8" i="37"/>
  <c r="W8" i="37"/>
  <c r="V8" i="37"/>
  <c r="U8" i="37"/>
  <c r="T8" i="37"/>
  <c r="S8" i="37"/>
  <c r="AD7" i="37"/>
  <c r="AC7" i="37"/>
  <c r="AB7" i="37"/>
  <c r="AA7" i="37"/>
  <c r="Z7" i="37"/>
  <c r="Y7" i="37"/>
  <c r="X7" i="37"/>
  <c r="W7" i="37"/>
  <c r="V7" i="37"/>
  <c r="U7" i="37"/>
  <c r="T7" i="37"/>
  <c r="S7" i="37"/>
  <c r="AD6" i="37"/>
  <c r="AC6" i="37"/>
  <c r="AB6" i="37"/>
  <c r="AA6" i="37"/>
  <c r="Z6" i="37"/>
  <c r="Y6" i="37"/>
  <c r="X6" i="37"/>
  <c r="W6" i="37"/>
  <c r="V6" i="37"/>
  <c r="U6" i="37"/>
  <c r="T6" i="37"/>
  <c r="S6" i="37"/>
  <c r="AD5" i="37"/>
  <c r="AC5" i="37"/>
  <c r="AB5" i="37"/>
  <c r="AA5" i="37"/>
  <c r="Z5" i="37"/>
  <c r="Y5" i="37"/>
  <c r="X5" i="37"/>
  <c r="W5" i="37"/>
  <c r="V5" i="37"/>
  <c r="U5" i="37"/>
  <c r="T5" i="37"/>
  <c r="S5" i="37"/>
  <c r="P323" i="36"/>
  <c r="K323" i="36"/>
  <c r="I323" i="36"/>
  <c r="G323" i="36"/>
  <c r="P322" i="36"/>
  <c r="K322" i="36"/>
  <c r="I322" i="36"/>
  <c r="G322" i="36"/>
  <c r="P321" i="36"/>
  <c r="K321" i="36"/>
  <c r="I321" i="36"/>
  <c r="G321" i="36"/>
  <c r="P320" i="36"/>
  <c r="K320" i="36"/>
  <c r="I320" i="36"/>
  <c r="G320" i="36"/>
  <c r="P319" i="36"/>
  <c r="K319" i="36"/>
  <c r="I319" i="36"/>
  <c r="G319" i="36"/>
  <c r="P318" i="36"/>
  <c r="K318" i="36"/>
  <c r="I318" i="36"/>
  <c r="G318" i="36"/>
  <c r="P317" i="36"/>
  <c r="K317" i="36"/>
  <c r="I317" i="36"/>
  <c r="G317" i="36"/>
  <c r="P316" i="36"/>
  <c r="K316" i="36"/>
  <c r="I316" i="36"/>
  <c r="G316" i="36"/>
  <c r="P315" i="36"/>
  <c r="K315" i="36"/>
  <c r="I315" i="36"/>
  <c r="G315" i="36"/>
  <c r="P314" i="36"/>
  <c r="K314" i="36"/>
  <c r="I314" i="36"/>
  <c r="G314" i="36"/>
  <c r="P313" i="36"/>
  <c r="K313" i="36"/>
  <c r="I313" i="36"/>
  <c r="G313" i="36"/>
  <c r="P312" i="36"/>
  <c r="K312" i="36"/>
  <c r="I312" i="36"/>
  <c r="G312" i="36"/>
  <c r="P311" i="36"/>
  <c r="K311" i="36"/>
  <c r="I311" i="36"/>
  <c r="G311" i="36"/>
  <c r="P310" i="36"/>
  <c r="K310" i="36"/>
  <c r="I310" i="36"/>
  <c r="G310" i="36"/>
  <c r="P309" i="36"/>
  <c r="K309" i="36"/>
  <c r="I309" i="36"/>
  <c r="G309" i="36"/>
  <c r="P308" i="36"/>
  <c r="K308" i="36"/>
  <c r="I308" i="36"/>
  <c r="G308" i="36"/>
  <c r="P307" i="36"/>
  <c r="K307" i="36"/>
  <c r="I307" i="36"/>
  <c r="G307" i="36"/>
  <c r="P306" i="36"/>
  <c r="K306" i="36"/>
  <c r="I306" i="36"/>
  <c r="G306" i="36"/>
  <c r="P305" i="36"/>
  <c r="K305" i="36"/>
  <c r="I305" i="36"/>
  <c r="G305" i="36"/>
  <c r="P304" i="36"/>
  <c r="K304" i="36"/>
  <c r="I304" i="36"/>
  <c r="G304" i="36"/>
  <c r="P303" i="36"/>
  <c r="K303" i="36"/>
  <c r="I303" i="36"/>
  <c r="G303" i="36"/>
  <c r="P302" i="36"/>
  <c r="K302" i="36"/>
  <c r="I302" i="36"/>
  <c r="G302" i="36"/>
  <c r="P301" i="36"/>
  <c r="K301" i="36"/>
  <c r="I301" i="36"/>
  <c r="G301" i="36"/>
  <c r="P300" i="36"/>
  <c r="K300" i="36"/>
  <c r="I300" i="36"/>
  <c r="G300" i="36"/>
  <c r="P299" i="36"/>
  <c r="K299" i="36"/>
  <c r="I299" i="36"/>
  <c r="G299" i="36"/>
  <c r="P298" i="36"/>
  <c r="K298" i="36"/>
  <c r="I298" i="36"/>
  <c r="G298" i="36"/>
  <c r="P297" i="36"/>
  <c r="K297" i="36"/>
  <c r="I297" i="36"/>
  <c r="G297" i="36"/>
  <c r="P296" i="36"/>
  <c r="K296" i="36"/>
  <c r="I296" i="36"/>
  <c r="G296" i="36"/>
  <c r="P295" i="36"/>
  <c r="K295" i="36"/>
  <c r="I295" i="36"/>
  <c r="G295" i="36"/>
  <c r="P294" i="36"/>
  <c r="K294" i="36"/>
  <c r="I294" i="36"/>
  <c r="G294" i="36"/>
  <c r="P293" i="36"/>
  <c r="K293" i="36"/>
  <c r="I293" i="36"/>
  <c r="G293" i="36"/>
  <c r="P292" i="36"/>
  <c r="K292" i="36"/>
  <c r="I292" i="36"/>
  <c r="G292" i="36"/>
  <c r="P291" i="36"/>
  <c r="K291" i="36"/>
  <c r="I291" i="36"/>
  <c r="G291" i="36"/>
  <c r="P290" i="36"/>
  <c r="K290" i="36"/>
  <c r="I290" i="36"/>
  <c r="G290" i="36"/>
  <c r="P289" i="36"/>
  <c r="K289" i="36"/>
  <c r="I289" i="36"/>
  <c r="G289" i="36"/>
  <c r="P288" i="36"/>
  <c r="K288" i="36"/>
  <c r="I288" i="36"/>
  <c r="G288" i="36"/>
  <c r="P287" i="36"/>
  <c r="K287" i="36"/>
  <c r="I287" i="36"/>
  <c r="G287" i="36"/>
  <c r="P286" i="36"/>
  <c r="K286" i="36"/>
  <c r="I286" i="36"/>
  <c r="G286" i="36"/>
  <c r="P285" i="36"/>
  <c r="K285" i="36"/>
  <c r="I285" i="36"/>
  <c r="G285" i="36"/>
  <c r="P284" i="36"/>
  <c r="K284" i="36"/>
  <c r="I284" i="36"/>
  <c r="G284" i="36"/>
  <c r="P283" i="36"/>
  <c r="K283" i="36"/>
  <c r="I283" i="36"/>
  <c r="G283" i="36"/>
  <c r="P282" i="36"/>
  <c r="K282" i="36"/>
  <c r="I282" i="36"/>
  <c r="G282" i="36"/>
  <c r="P281" i="36"/>
  <c r="K281" i="36"/>
  <c r="I281" i="36"/>
  <c r="G281" i="36"/>
  <c r="P280" i="36"/>
  <c r="K280" i="36"/>
  <c r="I280" i="36"/>
  <c r="G280" i="36"/>
  <c r="P279" i="36"/>
  <c r="K279" i="36"/>
  <c r="I279" i="36"/>
  <c r="G279" i="36"/>
  <c r="P278" i="36"/>
  <c r="K278" i="36"/>
  <c r="I278" i="36"/>
  <c r="G278" i="36"/>
  <c r="P277" i="36"/>
  <c r="K277" i="36"/>
  <c r="I277" i="36"/>
  <c r="G277" i="36"/>
  <c r="P276" i="36"/>
  <c r="K276" i="36"/>
  <c r="I276" i="36"/>
  <c r="G276" i="36"/>
  <c r="P275" i="36"/>
  <c r="K275" i="36"/>
  <c r="I275" i="36"/>
  <c r="G275" i="36"/>
  <c r="P274" i="36"/>
  <c r="K274" i="36"/>
  <c r="I274" i="36"/>
  <c r="G274" i="36"/>
  <c r="P273" i="36"/>
  <c r="K273" i="36"/>
  <c r="I273" i="36"/>
  <c r="G273" i="36"/>
  <c r="P272" i="36"/>
  <c r="K272" i="36"/>
  <c r="I272" i="36"/>
  <c r="G272" i="36"/>
  <c r="P271" i="36"/>
  <c r="K271" i="36"/>
  <c r="I271" i="36"/>
  <c r="G271" i="36"/>
  <c r="P270" i="36"/>
  <c r="K270" i="36"/>
  <c r="I270" i="36"/>
  <c r="G270" i="36"/>
  <c r="P269" i="36"/>
  <c r="K269" i="36"/>
  <c r="I269" i="36"/>
  <c r="G269" i="36"/>
  <c r="P268" i="36"/>
  <c r="K268" i="36"/>
  <c r="I268" i="36"/>
  <c r="G268" i="36"/>
  <c r="P267" i="36"/>
  <c r="K267" i="36"/>
  <c r="I267" i="36"/>
  <c r="G267" i="36"/>
  <c r="P266" i="36"/>
  <c r="K266" i="36"/>
  <c r="I266" i="36"/>
  <c r="G266" i="36"/>
  <c r="P265" i="36"/>
  <c r="K265" i="36"/>
  <c r="I265" i="36"/>
  <c r="G265" i="36"/>
  <c r="P264" i="36"/>
  <c r="K264" i="36"/>
  <c r="I264" i="36"/>
  <c r="G264" i="36"/>
  <c r="P263" i="36"/>
  <c r="K263" i="36"/>
  <c r="I263" i="36"/>
  <c r="G263" i="36"/>
  <c r="P262" i="36"/>
  <c r="K262" i="36"/>
  <c r="I262" i="36"/>
  <c r="G262" i="36"/>
  <c r="P261" i="36"/>
  <c r="K261" i="36"/>
  <c r="I261" i="36"/>
  <c r="G261" i="36"/>
  <c r="P260" i="36"/>
  <c r="K260" i="36"/>
  <c r="I260" i="36"/>
  <c r="G260" i="36"/>
  <c r="P259" i="36"/>
  <c r="K259" i="36"/>
  <c r="I259" i="36"/>
  <c r="G259" i="36"/>
  <c r="P258" i="36"/>
  <c r="K258" i="36"/>
  <c r="I258" i="36"/>
  <c r="G258" i="36"/>
  <c r="P257" i="36"/>
  <c r="K257" i="36"/>
  <c r="I257" i="36"/>
  <c r="G257" i="36"/>
  <c r="P256" i="36"/>
  <c r="K256" i="36"/>
  <c r="I256" i="36"/>
  <c r="G256" i="36"/>
  <c r="P255" i="36"/>
  <c r="K255" i="36"/>
  <c r="I255" i="36"/>
  <c r="G255" i="36"/>
  <c r="P254" i="36"/>
  <c r="K254" i="36"/>
  <c r="I254" i="36"/>
  <c r="G254" i="36"/>
  <c r="P253" i="36"/>
  <c r="K253" i="36"/>
  <c r="I253" i="36"/>
  <c r="G253" i="36"/>
  <c r="P252" i="36"/>
  <c r="K252" i="36"/>
  <c r="I252" i="36"/>
  <c r="G252" i="36"/>
  <c r="P251" i="36"/>
  <c r="K251" i="36"/>
  <c r="I251" i="36"/>
  <c r="G251" i="36"/>
  <c r="P250" i="36"/>
  <c r="K250" i="36"/>
  <c r="I250" i="36"/>
  <c r="G250" i="36"/>
  <c r="P249" i="36"/>
  <c r="K249" i="36"/>
  <c r="I249" i="36"/>
  <c r="G249" i="36"/>
  <c r="P248" i="36"/>
  <c r="K248" i="36"/>
  <c r="I248" i="36"/>
  <c r="G248" i="36"/>
  <c r="P247" i="36"/>
  <c r="K247" i="36"/>
  <c r="I247" i="36"/>
  <c r="G247" i="36"/>
  <c r="P246" i="36"/>
  <c r="K246" i="36"/>
  <c r="I246" i="36"/>
  <c r="G246" i="36"/>
  <c r="P245" i="36"/>
  <c r="K245" i="36"/>
  <c r="I245" i="36"/>
  <c r="G245" i="36"/>
  <c r="P244" i="36"/>
  <c r="K244" i="36"/>
  <c r="I244" i="36"/>
  <c r="G244" i="36"/>
  <c r="P243" i="36"/>
  <c r="K243" i="36"/>
  <c r="I243" i="36"/>
  <c r="G243" i="36"/>
  <c r="P242" i="36"/>
  <c r="K242" i="36"/>
  <c r="I242" i="36"/>
  <c r="G242" i="36"/>
  <c r="P241" i="36"/>
  <c r="K241" i="36"/>
  <c r="I241" i="36"/>
  <c r="G241" i="36"/>
  <c r="P240" i="36"/>
  <c r="K240" i="36"/>
  <c r="I240" i="36"/>
  <c r="G240" i="36"/>
  <c r="P239" i="36"/>
  <c r="K239" i="36"/>
  <c r="I239" i="36"/>
  <c r="G239" i="36"/>
  <c r="P238" i="36"/>
  <c r="K238" i="36"/>
  <c r="I238" i="36"/>
  <c r="G238" i="36"/>
  <c r="P237" i="36"/>
  <c r="K237" i="36"/>
  <c r="I237" i="36"/>
  <c r="G237" i="36"/>
  <c r="P236" i="36"/>
  <c r="K236" i="36"/>
  <c r="I236" i="36"/>
  <c r="G236" i="36"/>
  <c r="P235" i="36"/>
  <c r="K235" i="36"/>
  <c r="I235" i="36"/>
  <c r="G235" i="36"/>
  <c r="P234" i="36"/>
  <c r="K234" i="36"/>
  <c r="I234" i="36"/>
  <c r="G234" i="36"/>
  <c r="P233" i="36"/>
  <c r="K233" i="36"/>
  <c r="I233" i="36"/>
  <c r="G233" i="36"/>
  <c r="P232" i="36"/>
  <c r="K232" i="36"/>
  <c r="I232" i="36"/>
  <c r="G232" i="36"/>
  <c r="P231" i="36"/>
  <c r="K231" i="36"/>
  <c r="I231" i="36"/>
  <c r="G231" i="36"/>
  <c r="P230" i="36"/>
  <c r="K230" i="36"/>
  <c r="I230" i="36"/>
  <c r="G230" i="36"/>
  <c r="P229" i="36"/>
  <c r="K229" i="36"/>
  <c r="I229" i="36"/>
  <c r="G229" i="36"/>
  <c r="P228" i="36"/>
  <c r="K228" i="36"/>
  <c r="I228" i="36"/>
  <c r="G228" i="36"/>
  <c r="P227" i="36"/>
  <c r="K227" i="36"/>
  <c r="I227" i="36"/>
  <c r="G227" i="36"/>
  <c r="P226" i="36"/>
  <c r="K226" i="36"/>
  <c r="I226" i="36"/>
  <c r="G226" i="36"/>
  <c r="P225" i="36"/>
  <c r="K225" i="36"/>
  <c r="I225" i="36"/>
  <c r="G225" i="36"/>
  <c r="P224" i="36"/>
  <c r="K224" i="36"/>
  <c r="I224" i="36"/>
  <c r="G224" i="36"/>
  <c r="P223" i="36"/>
  <c r="K223" i="36"/>
  <c r="I223" i="36"/>
  <c r="G223" i="36"/>
  <c r="P222" i="36"/>
  <c r="K222" i="36"/>
  <c r="I222" i="36"/>
  <c r="G222" i="36"/>
  <c r="P221" i="36"/>
  <c r="K221" i="36"/>
  <c r="I221" i="36"/>
  <c r="G221" i="36"/>
  <c r="P220" i="36"/>
  <c r="K220" i="36"/>
  <c r="I220" i="36"/>
  <c r="G220" i="36"/>
  <c r="P219" i="36"/>
  <c r="K219" i="36"/>
  <c r="I219" i="36"/>
  <c r="G219" i="36"/>
  <c r="P218" i="36"/>
  <c r="K218" i="36"/>
  <c r="I218" i="36"/>
  <c r="G218" i="36"/>
  <c r="P217" i="36"/>
  <c r="K217" i="36"/>
  <c r="I217" i="36"/>
  <c r="G217" i="36"/>
  <c r="P216" i="36"/>
  <c r="K216" i="36"/>
  <c r="I216" i="36"/>
  <c r="G216" i="36"/>
  <c r="P215" i="36"/>
  <c r="K215" i="36"/>
  <c r="I215" i="36"/>
  <c r="G215" i="36"/>
  <c r="P214" i="36"/>
  <c r="K214" i="36"/>
  <c r="I214" i="36"/>
  <c r="G214" i="36"/>
  <c r="P213" i="36"/>
  <c r="K213" i="36"/>
  <c r="I213" i="36"/>
  <c r="G213" i="36"/>
  <c r="P212" i="36"/>
  <c r="K212" i="36"/>
  <c r="I212" i="36"/>
  <c r="G212" i="36"/>
  <c r="P211" i="36"/>
  <c r="K211" i="36"/>
  <c r="I211" i="36"/>
  <c r="G211" i="36"/>
  <c r="P210" i="36"/>
  <c r="K210" i="36"/>
  <c r="I210" i="36"/>
  <c r="G210" i="36"/>
  <c r="P209" i="36"/>
  <c r="K209" i="36"/>
  <c r="I209" i="36"/>
  <c r="G209" i="36"/>
  <c r="P208" i="36"/>
  <c r="K208" i="36"/>
  <c r="I208" i="36"/>
  <c r="G208" i="36"/>
  <c r="P207" i="36"/>
  <c r="K207" i="36"/>
  <c r="I207" i="36"/>
  <c r="G207" i="36"/>
  <c r="P206" i="36"/>
  <c r="K206" i="36"/>
  <c r="I206" i="36"/>
  <c r="G206" i="36"/>
  <c r="P205" i="36"/>
  <c r="K205" i="36"/>
  <c r="I205" i="36"/>
  <c r="G205" i="36"/>
  <c r="P204" i="36"/>
  <c r="K204" i="36"/>
  <c r="I204" i="36"/>
  <c r="G204" i="36"/>
  <c r="P203" i="36"/>
  <c r="K203" i="36"/>
  <c r="I203" i="36"/>
  <c r="G203" i="36"/>
  <c r="P202" i="36"/>
  <c r="K202" i="36"/>
  <c r="I202" i="36"/>
  <c r="G202" i="36"/>
  <c r="P201" i="36"/>
  <c r="K201" i="36"/>
  <c r="I201" i="36"/>
  <c r="G201" i="36"/>
  <c r="P200" i="36"/>
  <c r="K200" i="36"/>
  <c r="I200" i="36"/>
  <c r="G200" i="36"/>
  <c r="P199" i="36"/>
  <c r="K199" i="36"/>
  <c r="I199" i="36"/>
  <c r="G199" i="36"/>
  <c r="P198" i="36"/>
  <c r="K198" i="36"/>
  <c r="I198" i="36"/>
  <c r="G198" i="36"/>
  <c r="P197" i="36"/>
  <c r="K197" i="36"/>
  <c r="I197" i="36"/>
  <c r="G197" i="36"/>
  <c r="P196" i="36"/>
  <c r="K196" i="36"/>
  <c r="I196" i="36"/>
  <c r="G196" i="36"/>
  <c r="P195" i="36"/>
  <c r="K195" i="36"/>
  <c r="I195" i="36"/>
  <c r="G195" i="36"/>
  <c r="P194" i="36"/>
  <c r="K194" i="36"/>
  <c r="I194" i="36"/>
  <c r="G194" i="36"/>
  <c r="P193" i="36"/>
  <c r="K193" i="36"/>
  <c r="I193" i="36"/>
  <c r="G193" i="36"/>
  <c r="P192" i="36"/>
  <c r="K192" i="36"/>
  <c r="I192" i="36"/>
  <c r="G192" i="36"/>
  <c r="P191" i="36"/>
  <c r="K191" i="36"/>
  <c r="I191" i="36"/>
  <c r="G191" i="36"/>
  <c r="P190" i="36"/>
  <c r="K190" i="36"/>
  <c r="I190" i="36"/>
  <c r="G190" i="36"/>
  <c r="P189" i="36"/>
  <c r="K189" i="36"/>
  <c r="I189" i="36"/>
  <c r="G189" i="36"/>
  <c r="P188" i="36"/>
  <c r="K188" i="36"/>
  <c r="I188" i="36"/>
  <c r="G188" i="36"/>
  <c r="P187" i="36"/>
  <c r="K187" i="36"/>
  <c r="I187" i="36"/>
  <c r="G187" i="36"/>
  <c r="P186" i="36"/>
  <c r="K186" i="36"/>
  <c r="I186" i="36"/>
  <c r="G186" i="36"/>
  <c r="P185" i="36"/>
  <c r="K185" i="36"/>
  <c r="I185" i="36"/>
  <c r="G185" i="36"/>
  <c r="P184" i="36"/>
  <c r="K184" i="36"/>
  <c r="I184" i="36"/>
  <c r="G184" i="36"/>
  <c r="P183" i="36"/>
  <c r="K183" i="36"/>
  <c r="I183" i="36"/>
  <c r="G183" i="36"/>
  <c r="P182" i="36"/>
  <c r="K182" i="36"/>
  <c r="I182" i="36"/>
  <c r="G182" i="36"/>
  <c r="P181" i="36"/>
  <c r="K181" i="36"/>
  <c r="I181" i="36"/>
  <c r="G181" i="36"/>
  <c r="P180" i="36"/>
  <c r="K180" i="36"/>
  <c r="I180" i="36"/>
  <c r="G180" i="36"/>
  <c r="P179" i="36"/>
  <c r="K179" i="36"/>
  <c r="I179" i="36"/>
  <c r="G179" i="36"/>
  <c r="P178" i="36"/>
  <c r="K178" i="36"/>
  <c r="I178" i="36"/>
  <c r="G178" i="36"/>
  <c r="P177" i="36"/>
  <c r="K177" i="36"/>
  <c r="I177" i="36"/>
  <c r="G177" i="36"/>
  <c r="P176" i="36"/>
  <c r="K176" i="36"/>
  <c r="I176" i="36"/>
  <c r="G176" i="36"/>
  <c r="P175" i="36"/>
  <c r="K175" i="36"/>
  <c r="I175" i="36"/>
  <c r="G175" i="36"/>
  <c r="P174" i="36"/>
  <c r="K174" i="36"/>
  <c r="I174" i="36"/>
  <c r="G174" i="36"/>
  <c r="P173" i="36"/>
  <c r="K173" i="36"/>
  <c r="I173" i="36"/>
  <c r="G173" i="36"/>
  <c r="P172" i="36"/>
  <c r="K172" i="36"/>
  <c r="I172" i="36"/>
  <c r="G172" i="36"/>
  <c r="P171" i="36"/>
  <c r="K171" i="36"/>
  <c r="I171" i="36"/>
  <c r="G171" i="36"/>
  <c r="P170" i="36"/>
  <c r="K170" i="36"/>
  <c r="I170" i="36"/>
  <c r="G170" i="36"/>
  <c r="P169" i="36"/>
  <c r="K169" i="36"/>
  <c r="I169" i="36"/>
  <c r="G169" i="36"/>
  <c r="P168" i="36"/>
  <c r="K168" i="36"/>
  <c r="I168" i="36"/>
  <c r="G168" i="36"/>
  <c r="P167" i="36"/>
  <c r="K167" i="36"/>
  <c r="I167" i="36"/>
  <c r="G167" i="36"/>
  <c r="P166" i="36"/>
  <c r="K166" i="36"/>
  <c r="I166" i="36"/>
  <c r="G166" i="36"/>
  <c r="P165" i="36"/>
  <c r="K165" i="36"/>
  <c r="I165" i="36"/>
  <c r="G165" i="36"/>
  <c r="P164" i="36"/>
  <c r="K164" i="36"/>
  <c r="I164" i="36"/>
  <c r="G164" i="36"/>
  <c r="P163" i="36"/>
  <c r="K163" i="36"/>
  <c r="I163" i="36"/>
  <c r="G163" i="36"/>
  <c r="P162" i="36"/>
  <c r="K162" i="36"/>
  <c r="I162" i="36"/>
  <c r="G162" i="36"/>
  <c r="P161" i="36"/>
  <c r="K161" i="36"/>
  <c r="I161" i="36"/>
  <c r="G161" i="36"/>
  <c r="P160" i="36"/>
  <c r="K160" i="36"/>
  <c r="I160" i="36"/>
  <c r="G160" i="36"/>
  <c r="P159" i="36"/>
  <c r="K159" i="36"/>
  <c r="I159" i="36"/>
  <c r="G159" i="36"/>
  <c r="P158" i="36"/>
  <c r="K158" i="36"/>
  <c r="I158" i="36"/>
  <c r="G158" i="36"/>
  <c r="P157" i="36"/>
  <c r="K157" i="36"/>
  <c r="I157" i="36"/>
  <c r="G157" i="36"/>
  <c r="P156" i="36"/>
  <c r="K156" i="36"/>
  <c r="I156" i="36"/>
  <c r="G156" i="36"/>
  <c r="P155" i="36"/>
  <c r="K155" i="36"/>
  <c r="I155" i="36"/>
  <c r="G155" i="36"/>
  <c r="P154" i="36"/>
  <c r="K154" i="36"/>
  <c r="I154" i="36"/>
  <c r="G154" i="36"/>
  <c r="P153" i="36"/>
  <c r="K153" i="36"/>
  <c r="I153" i="36"/>
  <c r="G153" i="36"/>
  <c r="P152" i="36"/>
  <c r="K152" i="36"/>
  <c r="I152" i="36"/>
  <c r="G152" i="36"/>
  <c r="P151" i="36"/>
  <c r="K151" i="36"/>
  <c r="I151" i="36"/>
  <c r="G151" i="36"/>
  <c r="P150" i="36"/>
  <c r="K150" i="36"/>
  <c r="I150" i="36"/>
  <c r="G150" i="36"/>
  <c r="P149" i="36"/>
  <c r="K149" i="36"/>
  <c r="I149" i="36"/>
  <c r="G149" i="36"/>
  <c r="P148" i="36"/>
  <c r="K148" i="36"/>
  <c r="I148" i="36"/>
  <c r="G148" i="36"/>
  <c r="P147" i="36"/>
  <c r="K147" i="36"/>
  <c r="I147" i="36"/>
  <c r="G147" i="36"/>
  <c r="P146" i="36"/>
  <c r="K146" i="36"/>
  <c r="I146" i="36"/>
  <c r="G146" i="36"/>
  <c r="P145" i="36"/>
  <c r="K145" i="36"/>
  <c r="I145" i="36"/>
  <c r="G145" i="36"/>
  <c r="P144" i="36"/>
  <c r="K144" i="36"/>
  <c r="I144" i="36"/>
  <c r="G144" i="36"/>
  <c r="P143" i="36"/>
  <c r="K143" i="36"/>
  <c r="I143" i="36"/>
  <c r="G143" i="36"/>
  <c r="P142" i="36"/>
  <c r="K142" i="36"/>
  <c r="I142" i="36"/>
  <c r="G142" i="36"/>
  <c r="P141" i="36"/>
  <c r="K141" i="36"/>
  <c r="I141" i="36"/>
  <c r="G141" i="36"/>
  <c r="P140" i="36"/>
  <c r="K140" i="36"/>
  <c r="I140" i="36"/>
  <c r="G140" i="36"/>
  <c r="P139" i="36"/>
  <c r="K139" i="36"/>
  <c r="I139" i="36"/>
  <c r="G139" i="36"/>
  <c r="P138" i="36"/>
  <c r="K138" i="36"/>
  <c r="I138" i="36"/>
  <c r="G138" i="36"/>
  <c r="P137" i="36"/>
  <c r="K137" i="36"/>
  <c r="I137" i="36"/>
  <c r="G137" i="36"/>
  <c r="P136" i="36"/>
  <c r="K136" i="36"/>
  <c r="I136" i="36"/>
  <c r="G136" i="36"/>
  <c r="P135" i="36"/>
  <c r="K135" i="36"/>
  <c r="I135" i="36"/>
  <c r="G135" i="36"/>
  <c r="P134" i="36"/>
  <c r="K134" i="36"/>
  <c r="I134" i="36"/>
  <c r="G134" i="36"/>
  <c r="P133" i="36"/>
  <c r="K133" i="36"/>
  <c r="I133" i="36"/>
  <c r="G133" i="36"/>
  <c r="P132" i="36"/>
  <c r="K132" i="36"/>
  <c r="I132" i="36"/>
  <c r="G132" i="36"/>
  <c r="P131" i="36"/>
  <c r="K131" i="36"/>
  <c r="I131" i="36"/>
  <c r="G131" i="36"/>
  <c r="P130" i="36"/>
  <c r="K130" i="36"/>
  <c r="I130" i="36"/>
  <c r="G130" i="36"/>
  <c r="P129" i="36"/>
  <c r="K129" i="36"/>
  <c r="I129" i="36"/>
  <c r="G129" i="36"/>
  <c r="P128" i="36"/>
  <c r="K128" i="36"/>
  <c r="I128" i="36"/>
  <c r="G128" i="36"/>
  <c r="P127" i="36"/>
  <c r="K127" i="36"/>
  <c r="I127" i="36"/>
  <c r="G127" i="36"/>
  <c r="P126" i="36"/>
  <c r="K126" i="36"/>
  <c r="I126" i="36"/>
  <c r="G126" i="36"/>
  <c r="P125" i="36"/>
  <c r="K125" i="36"/>
  <c r="I125" i="36"/>
  <c r="G125" i="36"/>
  <c r="P124" i="36"/>
  <c r="K124" i="36"/>
  <c r="I124" i="36"/>
  <c r="G124" i="36"/>
  <c r="P123" i="36"/>
  <c r="K123" i="36"/>
  <c r="I123" i="36"/>
  <c r="G123" i="36"/>
  <c r="P122" i="36"/>
  <c r="K122" i="36"/>
  <c r="I122" i="36"/>
  <c r="G122" i="36"/>
  <c r="P121" i="36"/>
  <c r="K121" i="36"/>
  <c r="I121" i="36"/>
  <c r="G121" i="36"/>
  <c r="P120" i="36"/>
  <c r="K120" i="36"/>
  <c r="I120" i="36"/>
  <c r="G120" i="36"/>
  <c r="P119" i="36"/>
  <c r="K119" i="36"/>
  <c r="I119" i="36"/>
  <c r="G119" i="36"/>
  <c r="P118" i="36"/>
  <c r="K118" i="36"/>
  <c r="I118" i="36"/>
  <c r="G118" i="36"/>
  <c r="P117" i="36"/>
  <c r="K117" i="36"/>
  <c r="I117" i="36"/>
  <c r="G117" i="36"/>
  <c r="P116" i="36"/>
  <c r="K116" i="36"/>
  <c r="I116" i="36"/>
  <c r="G116" i="36"/>
  <c r="P115" i="36"/>
  <c r="K115" i="36"/>
  <c r="I115" i="36"/>
  <c r="G115" i="36"/>
  <c r="P114" i="36"/>
  <c r="K114" i="36"/>
  <c r="I114" i="36"/>
  <c r="G114" i="36"/>
  <c r="P113" i="36"/>
  <c r="K113" i="36"/>
  <c r="I113" i="36"/>
  <c r="G113" i="36"/>
  <c r="P112" i="36"/>
  <c r="K112" i="36"/>
  <c r="I112" i="36"/>
  <c r="G112" i="36"/>
  <c r="P111" i="36"/>
  <c r="K111" i="36"/>
  <c r="I111" i="36"/>
  <c r="G111" i="36"/>
  <c r="P110" i="36"/>
  <c r="K110" i="36"/>
  <c r="I110" i="36"/>
  <c r="G110" i="36"/>
  <c r="P109" i="36"/>
  <c r="K109" i="36"/>
  <c r="I109" i="36"/>
  <c r="G109" i="36"/>
  <c r="P108" i="36"/>
  <c r="K108" i="36"/>
  <c r="I108" i="36"/>
  <c r="G108" i="36"/>
  <c r="P107" i="36"/>
  <c r="K107" i="36"/>
  <c r="I107" i="36"/>
  <c r="G107" i="36"/>
  <c r="P106" i="36"/>
  <c r="K106" i="36"/>
  <c r="I106" i="36"/>
  <c r="G106" i="36"/>
  <c r="P105" i="36"/>
  <c r="K105" i="36"/>
  <c r="I105" i="36"/>
  <c r="G105" i="36"/>
  <c r="P104" i="36"/>
  <c r="K104" i="36"/>
  <c r="I104" i="36"/>
  <c r="G104" i="36"/>
  <c r="P103" i="36"/>
  <c r="K103" i="36"/>
  <c r="I103" i="36"/>
  <c r="G103" i="36"/>
  <c r="P102" i="36"/>
  <c r="K102" i="36"/>
  <c r="I102" i="36"/>
  <c r="G102" i="36"/>
  <c r="P101" i="36"/>
  <c r="K101" i="36"/>
  <c r="I101" i="36"/>
  <c r="G101" i="36"/>
  <c r="P100" i="36"/>
  <c r="K100" i="36"/>
  <c r="I100" i="36"/>
  <c r="G100" i="36"/>
  <c r="P99" i="36"/>
  <c r="K99" i="36"/>
  <c r="I99" i="36"/>
  <c r="G99" i="36"/>
  <c r="P98" i="36"/>
  <c r="K98" i="36"/>
  <c r="I98" i="36"/>
  <c r="G98" i="36"/>
  <c r="P97" i="36"/>
  <c r="K97" i="36"/>
  <c r="I97" i="36"/>
  <c r="G97" i="36"/>
  <c r="P96" i="36"/>
  <c r="K96" i="36"/>
  <c r="I96" i="36"/>
  <c r="G96" i="36"/>
  <c r="P95" i="36"/>
  <c r="K95" i="36"/>
  <c r="I95" i="36"/>
  <c r="G95" i="36"/>
  <c r="P94" i="36"/>
  <c r="K94" i="36"/>
  <c r="I94" i="36"/>
  <c r="G94" i="36"/>
  <c r="P93" i="36"/>
  <c r="K93" i="36"/>
  <c r="I93" i="36"/>
  <c r="G93" i="36"/>
  <c r="P92" i="36"/>
  <c r="K92" i="36"/>
  <c r="I92" i="36"/>
  <c r="G92" i="36"/>
  <c r="P91" i="36"/>
  <c r="K91" i="36"/>
  <c r="I91" i="36"/>
  <c r="G91" i="36"/>
  <c r="P90" i="36"/>
  <c r="K90" i="36"/>
  <c r="I90" i="36"/>
  <c r="G90" i="36"/>
  <c r="P89" i="36"/>
  <c r="K89" i="36"/>
  <c r="I89" i="36"/>
  <c r="G89" i="36"/>
  <c r="P88" i="36"/>
  <c r="K88" i="36"/>
  <c r="I88" i="36"/>
  <c r="G88" i="36"/>
  <c r="P87" i="36"/>
  <c r="K87" i="36"/>
  <c r="I87" i="36"/>
  <c r="G87" i="36"/>
  <c r="P86" i="36"/>
  <c r="K86" i="36"/>
  <c r="I86" i="36"/>
  <c r="G86" i="36"/>
  <c r="P85" i="36"/>
  <c r="K85" i="36"/>
  <c r="I85" i="36"/>
  <c r="G85" i="36"/>
  <c r="P84" i="36"/>
  <c r="K84" i="36"/>
  <c r="I84" i="36"/>
  <c r="G84" i="36"/>
  <c r="P83" i="36"/>
  <c r="K83" i="36"/>
  <c r="I83" i="36"/>
  <c r="G83" i="36"/>
  <c r="P82" i="36"/>
  <c r="K82" i="36"/>
  <c r="I82" i="36"/>
  <c r="G82" i="36"/>
  <c r="P81" i="36"/>
  <c r="K81" i="36"/>
  <c r="I81" i="36"/>
  <c r="G81" i="36"/>
  <c r="P80" i="36"/>
  <c r="K80" i="36"/>
  <c r="I80" i="36"/>
  <c r="G80" i="36"/>
  <c r="P79" i="36"/>
  <c r="K79" i="36"/>
  <c r="I79" i="36"/>
  <c r="G79" i="36"/>
  <c r="P78" i="36"/>
  <c r="K78" i="36"/>
  <c r="I78" i="36"/>
  <c r="G78" i="36"/>
  <c r="P77" i="36"/>
  <c r="K77" i="36"/>
  <c r="I77" i="36"/>
  <c r="G77" i="36"/>
  <c r="P76" i="36"/>
  <c r="K76" i="36"/>
  <c r="I76" i="36"/>
  <c r="G76" i="36"/>
  <c r="P75" i="36"/>
  <c r="K75" i="36"/>
  <c r="I75" i="36"/>
  <c r="G75" i="36"/>
  <c r="P74" i="36"/>
  <c r="K74" i="36"/>
  <c r="I74" i="36"/>
  <c r="G74" i="36"/>
  <c r="P73" i="36"/>
  <c r="K73" i="36"/>
  <c r="I73" i="36"/>
  <c r="G73" i="36"/>
  <c r="P72" i="36"/>
  <c r="K72" i="36"/>
  <c r="I72" i="36"/>
  <c r="G72" i="36"/>
  <c r="P71" i="36"/>
  <c r="K71" i="36"/>
  <c r="I71" i="36"/>
  <c r="G71" i="36"/>
  <c r="P70" i="36"/>
  <c r="K70" i="36"/>
  <c r="I70" i="36"/>
  <c r="G70" i="36"/>
  <c r="P69" i="36"/>
  <c r="K69" i="36"/>
  <c r="I69" i="36"/>
  <c r="G69" i="36"/>
  <c r="P68" i="36"/>
  <c r="K68" i="36"/>
  <c r="I68" i="36"/>
  <c r="G68" i="36"/>
  <c r="P67" i="36"/>
  <c r="K67" i="36"/>
  <c r="I67" i="36"/>
  <c r="G67" i="36"/>
  <c r="P66" i="36"/>
  <c r="K66" i="36"/>
  <c r="I66" i="36"/>
  <c r="G66" i="36"/>
  <c r="P65" i="36"/>
  <c r="K65" i="36"/>
  <c r="I65" i="36"/>
  <c r="G65" i="36"/>
  <c r="P64" i="36"/>
  <c r="K64" i="36"/>
  <c r="I64" i="36"/>
  <c r="G64" i="36"/>
  <c r="P63" i="36"/>
  <c r="K63" i="36"/>
  <c r="I63" i="36"/>
  <c r="G63" i="36"/>
  <c r="P62" i="36"/>
  <c r="K62" i="36"/>
  <c r="I62" i="36"/>
  <c r="G62" i="36"/>
  <c r="P61" i="36"/>
  <c r="K61" i="36"/>
  <c r="I61" i="36"/>
  <c r="G61" i="36"/>
  <c r="P60" i="36"/>
  <c r="K60" i="36"/>
  <c r="I60" i="36"/>
  <c r="G60" i="36"/>
  <c r="P59" i="36"/>
  <c r="K59" i="36"/>
  <c r="I59" i="36"/>
  <c r="G59" i="36"/>
  <c r="P58" i="36"/>
  <c r="K58" i="36"/>
  <c r="I58" i="36"/>
  <c r="G58" i="36"/>
  <c r="P57" i="36"/>
  <c r="K57" i="36"/>
  <c r="I57" i="36"/>
  <c r="G57" i="36"/>
  <c r="P56" i="36"/>
  <c r="K56" i="36"/>
  <c r="I56" i="36"/>
  <c r="G56" i="36"/>
  <c r="P55" i="36"/>
  <c r="K55" i="36"/>
  <c r="I55" i="36"/>
  <c r="G55" i="36"/>
  <c r="P54" i="36"/>
  <c r="K54" i="36"/>
  <c r="I54" i="36"/>
  <c r="G54" i="36"/>
  <c r="P53" i="36"/>
  <c r="K53" i="36"/>
  <c r="I53" i="36"/>
  <c r="G53" i="36"/>
  <c r="P52" i="36"/>
  <c r="K52" i="36"/>
  <c r="I52" i="36"/>
  <c r="G52" i="36"/>
  <c r="P51" i="36"/>
  <c r="K51" i="36"/>
  <c r="I51" i="36"/>
  <c r="G51" i="36"/>
  <c r="P50" i="36"/>
  <c r="K50" i="36"/>
  <c r="I50" i="36"/>
  <c r="G50" i="36"/>
  <c r="P49" i="36"/>
  <c r="K49" i="36"/>
  <c r="I49" i="36"/>
  <c r="G49" i="36"/>
  <c r="P48" i="36"/>
  <c r="K48" i="36"/>
  <c r="I48" i="36"/>
  <c r="G48" i="36"/>
  <c r="P47" i="36"/>
  <c r="K47" i="36"/>
  <c r="I47" i="36"/>
  <c r="G47" i="36"/>
  <c r="P46" i="36"/>
  <c r="K46" i="36"/>
  <c r="I46" i="36"/>
  <c r="G46" i="36"/>
  <c r="P45" i="36"/>
  <c r="K45" i="36"/>
  <c r="I45" i="36"/>
  <c r="G45" i="36"/>
  <c r="P44" i="36"/>
  <c r="K44" i="36"/>
  <c r="I44" i="36"/>
  <c r="G44" i="36"/>
  <c r="P43" i="36"/>
  <c r="K43" i="36"/>
  <c r="I43" i="36"/>
  <c r="G43" i="36"/>
  <c r="P42" i="36"/>
  <c r="K42" i="36"/>
  <c r="I42" i="36"/>
  <c r="G42" i="36"/>
  <c r="P41" i="36"/>
  <c r="K41" i="36"/>
  <c r="I41" i="36"/>
  <c r="G41" i="36"/>
  <c r="P40" i="36"/>
  <c r="K40" i="36"/>
  <c r="I40" i="36"/>
  <c r="G40" i="36"/>
  <c r="P39" i="36"/>
  <c r="K39" i="36"/>
  <c r="I39" i="36"/>
  <c r="G39" i="36"/>
  <c r="P38" i="36"/>
  <c r="K38" i="36"/>
  <c r="I38" i="36"/>
  <c r="G38" i="36"/>
  <c r="P37" i="36"/>
  <c r="K37" i="36"/>
  <c r="I37" i="36"/>
  <c r="G37" i="36"/>
  <c r="P36" i="36"/>
  <c r="K36" i="36"/>
  <c r="I36" i="36"/>
  <c r="G36" i="36"/>
  <c r="P35" i="36"/>
  <c r="K35" i="36"/>
  <c r="I35" i="36"/>
  <c r="G35" i="36"/>
  <c r="P34" i="36"/>
  <c r="K34" i="36"/>
  <c r="I34" i="36"/>
  <c r="G34" i="36"/>
  <c r="P33" i="36"/>
  <c r="K33" i="36"/>
  <c r="I33" i="36"/>
  <c r="G33" i="36"/>
  <c r="P32" i="36"/>
  <c r="K32" i="36"/>
  <c r="I32" i="36"/>
  <c r="G32" i="36"/>
  <c r="P31" i="36"/>
  <c r="K31" i="36"/>
  <c r="I31" i="36"/>
  <c r="G31" i="36"/>
  <c r="P30" i="36"/>
  <c r="K30" i="36"/>
  <c r="I30" i="36"/>
  <c r="G30" i="36"/>
  <c r="P29" i="36"/>
  <c r="K29" i="36"/>
  <c r="I29" i="36"/>
  <c r="G29" i="36"/>
  <c r="P28" i="36"/>
  <c r="K28" i="36"/>
  <c r="I28" i="36"/>
  <c r="G28" i="36"/>
  <c r="P27" i="36"/>
  <c r="K27" i="36"/>
  <c r="I27" i="36"/>
  <c r="G27" i="36"/>
  <c r="P26" i="36"/>
  <c r="K26" i="36"/>
  <c r="I26" i="36"/>
  <c r="G26" i="36"/>
  <c r="P25" i="36"/>
  <c r="K25" i="36"/>
  <c r="I25" i="36"/>
  <c r="G25" i="36"/>
  <c r="P24" i="36"/>
  <c r="K24" i="36"/>
  <c r="I24" i="36"/>
  <c r="G24" i="36"/>
  <c r="P23" i="36"/>
  <c r="K23" i="36"/>
  <c r="I23" i="36"/>
  <c r="G23" i="36"/>
  <c r="P22" i="36"/>
  <c r="K22" i="36"/>
  <c r="I22" i="36"/>
  <c r="G22" i="36"/>
  <c r="P21" i="36"/>
  <c r="K21" i="36"/>
  <c r="I21" i="36"/>
  <c r="G21" i="36"/>
  <c r="P20" i="36"/>
  <c r="K20" i="36"/>
  <c r="I20" i="36"/>
  <c r="G20" i="36"/>
  <c r="P19" i="36"/>
  <c r="K19" i="36"/>
  <c r="I19" i="36"/>
  <c r="G19" i="36"/>
  <c r="P18" i="36"/>
  <c r="K18" i="36"/>
  <c r="I18" i="36"/>
  <c r="G18" i="36"/>
  <c r="P17" i="36"/>
  <c r="K17" i="36"/>
  <c r="I17" i="36"/>
  <c r="G17" i="36"/>
  <c r="P16" i="36"/>
  <c r="K16" i="36"/>
  <c r="I16" i="36"/>
  <c r="G16" i="36"/>
  <c r="P15" i="36"/>
  <c r="K15" i="36"/>
  <c r="I15" i="36"/>
  <c r="G15" i="36"/>
  <c r="P14" i="36"/>
  <c r="K14" i="36"/>
  <c r="I14" i="36"/>
  <c r="G14" i="36"/>
  <c r="P13" i="36"/>
  <c r="K13" i="36"/>
  <c r="I13" i="36"/>
  <c r="G13" i="36"/>
  <c r="P12" i="36"/>
  <c r="K12" i="36"/>
  <c r="I12" i="36"/>
  <c r="G12" i="36"/>
  <c r="P11" i="36"/>
  <c r="K11" i="36"/>
  <c r="I11" i="36"/>
  <c r="G11" i="36"/>
  <c r="P10" i="36"/>
  <c r="K10" i="36"/>
  <c r="I10" i="36"/>
  <c r="G10" i="36"/>
  <c r="P9" i="36"/>
  <c r="K9" i="36"/>
  <c r="I9" i="36"/>
  <c r="G9" i="36"/>
  <c r="P8" i="36"/>
  <c r="K8" i="36"/>
  <c r="I8" i="36"/>
  <c r="G8" i="36"/>
  <c r="P7" i="36"/>
  <c r="K7" i="36"/>
  <c r="I7" i="36"/>
  <c r="G7" i="36"/>
  <c r="P6" i="36"/>
  <c r="K6" i="36"/>
  <c r="I6" i="36"/>
  <c r="G6" i="36"/>
  <c r="P5" i="36"/>
  <c r="K5" i="36"/>
  <c r="I5" i="36"/>
  <c r="G5" i="36"/>
  <c r="G323" i="1" l="1"/>
  <c r="G322" i="1"/>
  <c r="G321" i="1"/>
  <c r="G320" i="1"/>
  <c r="G319" i="1"/>
  <c r="G318" i="1"/>
  <c r="G317" i="1"/>
  <c r="G316" i="1"/>
  <c r="G315" i="1"/>
  <c r="G314" i="1"/>
  <c r="G313" i="1"/>
  <c r="G312" i="1"/>
  <c r="G311" i="1"/>
  <c r="G310" i="1"/>
  <c r="G309" i="1"/>
  <c r="G308" i="1"/>
  <c r="G307" i="1"/>
  <c r="G306" i="1"/>
  <c r="G305" i="1"/>
  <c r="G304" i="1"/>
  <c r="G303" i="1"/>
  <c r="G302" i="1"/>
  <c r="G301" i="1"/>
  <c r="G300" i="1"/>
  <c r="G299" i="1"/>
  <c r="G298" i="1"/>
  <c r="G297" i="1"/>
  <c r="G296" i="1"/>
  <c r="G295" i="1"/>
  <c r="G294" i="1"/>
  <c r="G293" i="1"/>
  <c r="G292" i="1"/>
  <c r="G291" i="1"/>
  <c r="G290" i="1"/>
  <c r="G289" i="1"/>
  <c r="G288" i="1"/>
  <c r="G287" i="1"/>
  <c r="G286" i="1"/>
  <c r="G285" i="1"/>
  <c r="G284" i="1"/>
  <c r="G283" i="1"/>
  <c r="G282" i="1"/>
  <c r="G281" i="1"/>
  <c r="G280" i="1"/>
  <c r="G279" i="1"/>
  <c r="G278" i="1"/>
  <c r="G277" i="1"/>
  <c r="G276" i="1"/>
  <c r="G275" i="1"/>
  <c r="G274" i="1"/>
  <c r="G273" i="1"/>
  <c r="G272" i="1"/>
  <c r="G271" i="1"/>
  <c r="G270" i="1"/>
  <c r="G269" i="1"/>
  <c r="G268" i="1"/>
  <c r="G267" i="1"/>
  <c r="G266" i="1"/>
  <c r="G265" i="1"/>
  <c r="G264" i="1"/>
  <c r="G263" i="1"/>
  <c r="G262" i="1"/>
  <c r="G261" i="1"/>
  <c r="G260" i="1"/>
  <c r="G259" i="1"/>
  <c r="G258" i="1"/>
  <c r="G257" i="1"/>
  <c r="G256" i="1"/>
  <c r="G255" i="1"/>
  <c r="G254" i="1"/>
  <c r="G253" i="1"/>
  <c r="G252" i="1"/>
  <c r="G251" i="1"/>
  <c r="G250" i="1"/>
  <c r="G249" i="1"/>
  <c r="G248" i="1"/>
  <c r="G247" i="1"/>
  <c r="G246" i="1"/>
  <c r="G245" i="1"/>
  <c r="G244" i="1"/>
  <c r="G243" i="1"/>
  <c r="G242" i="1"/>
  <c r="G241" i="1"/>
  <c r="G240" i="1"/>
  <c r="G239" i="1"/>
  <c r="G238" i="1"/>
  <c r="G237" i="1"/>
  <c r="G236" i="1"/>
  <c r="G235" i="1"/>
  <c r="G234" i="1"/>
  <c r="G233" i="1"/>
  <c r="G232" i="1"/>
  <c r="G231" i="1"/>
  <c r="G230" i="1"/>
  <c r="G229" i="1"/>
  <c r="G228" i="1"/>
  <c r="G227" i="1"/>
  <c r="G226" i="1"/>
  <c r="G225" i="1"/>
  <c r="G224" i="1"/>
  <c r="G223" i="1"/>
  <c r="G222" i="1"/>
  <c r="G221" i="1"/>
  <c r="G220" i="1"/>
  <c r="G219" i="1"/>
  <c r="G218" i="1"/>
  <c r="G217" i="1"/>
  <c r="G216" i="1"/>
  <c r="G215" i="1"/>
  <c r="G214" i="1"/>
  <c r="G213" i="1"/>
  <c r="G212" i="1"/>
  <c r="G211" i="1"/>
  <c r="G210" i="1"/>
  <c r="G209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G191" i="1"/>
  <c r="G190" i="1"/>
  <c r="G189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174" i="1"/>
  <c r="G173" i="1"/>
  <c r="G172" i="1"/>
  <c r="G171" i="1"/>
  <c r="G170" i="1"/>
  <c r="G169" i="1"/>
  <c r="G168" i="1"/>
  <c r="G167" i="1"/>
  <c r="G166" i="1"/>
  <c r="G165" i="1"/>
  <c r="G164" i="1"/>
  <c r="G163" i="1"/>
  <c r="G162" i="1"/>
  <c r="G161" i="1"/>
  <c r="G160" i="1"/>
  <c r="G159" i="1"/>
  <c r="G158" i="1"/>
  <c r="G157" i="1"/>
  <c r="G156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G8" i="1"/>
  <c r="G7" i="1"/>
  <c r="G6" i="1"/>
  <c r="G5" i="1"/>
  <c r="AH6" i="10"/>
  <c r="AJ324" i="10"/>
  <c r="AI324" i="10"/>
  <c r="AH324" i="10"/>
  <c r="AJ323" i="10"/>
  <c r="AI323" i="10"/>
  <c r="AH323" i="10"/>
  <c r="AJ322" i="10"/>
  <c r="AI322" i="10"/>
  <c r="AH322" i="10"/>
  <c r="AJ321" i="10"/>
  <c r="AI321" i="10"/>
  <c r="AH321" i="10"/>
  <c r="AJ320" i="10"/>
  <c r="AI320" i="10"/>
  <c r="AH320" i="10"/>
  <c r="AJ319" i="10"/>
  <c r="AI319" i="10"/>
  <c r="AH319" i="10"/>
  <c r="AJ318" i="10"/>
  <c r="AI318" i="10"/>
  <c r="AH318" i="10"/>
  <c r="AJ317" i="10"/>
  <c r="AI317" i="10"/>
  <c r="AH317" i="10"/>
  <c r="AJ316" i="10"/>
  <c r="AI316" i="10"/>
  <c r="AH316" i="10"/>
  <c r="AJ315" i="10"/>
  <c r="AI315" i="10"/>
  <c r="AH315" i="10"/>
  <c r="AJ314" i="10"/>
  <c r="AI314" i="10"/>
  <c r="AH314" i="10"/>
  <c r="AJ313" i="10"/>
  <c r="AI313" i="10"/>
  <c r="AH313" i="10"/>
  <c r="AJ312" i="10"/>
  <c r="AI312" i="10"/>
  <c r="AH312" i="10"/>
  <c r="AJ311" i="10"/>
  <c r="AI311" i="10"/>
  <c r="AH311" i="10"/>
  <c r="AJ310" i="10"/>
  <c r="AI310" i="10"/>
  <c r="AH310" i="10"/>
  <c r="AJ309" i="10"/>
  <c r="AI309" i="10"/>
  <c r="AH309" i="10"/>
  <c r="AJ308" i="10"/>
  <c r="AI308" i="10"/>
  <c r="AH308" i="10"/>
  <c r="AJ307" i="10"/>
  <c r="AI307" i="10"/>
  <c r="AH307" i="10"/>
  <c r="AJ306" i="10"/>
  <c r="AI306" i="10"/>
  <c r="AH306" i="10"/>
  <c r="AJ305" i="10"/>
  <c r="AI305" i="10"/>
  <c r="AH305" i="10"/>
  <c r="AJ304" i="10"/>
  <c r="AI304" i="10"/>
  <c r="AH304" i="10"/>
  <c r="AJ303" i="10"/>
  <c r="AI303" i="10"/>
  <c r="AH303" i="10"/>
  <c r="AJ302" i="10"/>
  <c r="AI302" i="10"/>
  <c r="AH302" i="10"/>
  <c r="AJ301" i="10"/>
  <c r="AI301" i="10"/>
  <c r="AH301" i="10"/>
  <c r="AJ300" i="10"/>
  <c r="AI300" i="10"/>
  <c r="AH300" i="10"/>
  <c r="AJ299" i="10"/>
  <c r="AI299" i="10"/>
  <c r="AH299" i="10"/>
  <c r="AJ298" i="10"/>
  <c r="AI298" i="10"/>
  <c r="AH298" i="10"/>
  <c r="AJ297" i="10"/>
  <c r="AI297" i="10"/>
  <c r="AH297" i="10"/>
  <c r="AJ296" i="10"/>
  <c r="AI296" i="10"/>
  <c r="AH296" i="10"/>
  <c r="AJ295" i="10"/>
  <c r="AI295" i="10"/>
  <c r="AH295" i="10"/>
  <c r="AJ294" i="10"/>
  <c r="AI294" i="10"/>
  <c r="AH294" i="10"/>
  <c r="AJ293" i="10"/>
  <c r="AI293" i="10"/>
  <c r="AH293" i="10"/>
  <c r="AJ292" i="10"/>
  <c r="AI292" i="10"/>
  <c r="AH292" i="10"/>
  <c r="AJ291" i="10"/>
  <c r="AI291" i="10"/>
  <c r="AH291" i="10"/>
  <c r="AJ290" i="10"/>
  <c r="AI290" i="10"/>
  <c r="AH290" i="10"/>
  <c r="AJ289" i="10"/>
  <c r="AI289" i="10"/>
  <c r="AH289" i="10"/>
  <c r="AJ288" i="10"/>
  <c r="AI288" i="10"/>
  <c r="AH288" i="10"/>
  <c r="AJ287" i="10"/>
  <c r="AI287" i="10"/>
  <c r="AH287" i="10"/>
  <c r="AJ286" i="10"/>
  <c r="AI286" i="10"/>
  <c r="AH286" i="10"/>
  <c r="AJ285" i="10"/>
  <c r="AI285" i="10"/>
  <c r="AH285" i="10"/>
  <c r="AJ284" i="10"/>
  <c r="AI284" i="10"/>
  <c r="AH284" i="10"/>
  <c r="AJ283" i="10"/>
  <c r="AI283" i="10"/>
  <c r="AH283" i="10"/>
  <c r="AJ282" i="10"/>
  <c r="AI282" i="10"/>
  <c r="AH282" i="10"/>
  <c r="AJ281" i="10"/>
  <c r="AI281" i="10"/>
  <c r="AH281" i="10"/>
  <c r="AJ280" i="10"/>
  <c r="AI280" i="10"/>
  <c r="AH280" i="10"/>
  <c r="AJ279" i="10"/>
  <c r="AI279" i="10"/>
  <c r="AH279" i="10"/>
  <c r="AJ278" i="10"/>
  <c r="AI278" i="10"/>
  <c r="AH278" i="10"/>
  <c r="AJ277" i="10"/>
  <c r="AI277" i="10"/>
  <c r="AH277" i="10"/>
  <c r="AJ276" i="10"/>
  <c r="AI276" i="10"/>
  <c r="AH276" i="10"/>
  <c r="AJ275" i="10"/>
  <c r="AI275" i="10"/>
  <c r="AH275" i="10"/>
  <c r="AJ274" i="10"/>
  <c r="AI274" i="10"/>
  <c r="AH274" i="10"/>
  <c r="AJ273" i="10"/>
  <c r="AI273" i="10"/>
  <c r="AH273" i="10"/>
  <c r="AJ272" i="10"/>
  <c r="AI272" i="10"/>
  <c r="AH272" i="10"/>
  <c r="AJ271" i="10"/>
  <c r="AI271" i="10"/>
  <c r="AH271" i="10"/>
  <c r="AJ270" i="10"/>
  <c r="AI270" i="10"/>
  <c r="AH270" i="10"/>
  <c r="AJ269" i="10"/>
  <c r="AI269" i="10"/>
  <c r="AH269" i="10"/>
  <c r="AJ268" i="10"/>
  <c r="AI268" i="10"/>
  <c r="AH268" i="10"/>
  <c r="AJ267" i="10"/>
  <c r="AI267" i="10"/>
  <c r="AH267" i="10"/>
  <c r="AJ266" i="10"/>
  <c r="AI266" i="10"/>
  <c r="AH266" i="10"/>
  <c r="AJ265" i="10"/>
  <c r="AI265" i="10"/>
  <c r="AH265" i="10"/>
  <c r="AJ264" i="10"/>
  <c r="AI264" i="10"/>
  <c r="AH264" i="10"/>
  <c r="AJ263" i="10"/>
  <c r="AI263" i="10"/>
  <c r="AH263" i="10"/>
  <c r="AJ262" i="10"/>
  <c r="AI262" i="10"/>
  <c r="AH262" i="10"/>
  <c r="AJ261" i="10"/>
  <c r="AI261" i="10"/>
  <c r="AH261" i="10"/>
  <c r="AJ260" i="10"/>
  <c r="AI260" i="10"/>
  <c r="AH260" i="10"/>
  <c r="AJ259" i="10"/>
  <c r="AI259" i="10"/>
  <c r="AH259" i="10"/>
  <c r="AJ258" i="10"/>
  <c r="AI258" i="10"/>
  <c r="AH258" i="10"/>
  <c r="AJ257" i="10"/>
  <c r="AI257" i="10"/>
  <c r="AH257" i="10"/>
  <c r="AJ256" i="10"/>
  <c r="AI256" i="10"/>
  <c r="AH256" i="10"/>
  <c r="AJ255" i="10"/>
  <c r="AI255" i="10"/>
  <c r="AH255" i="10"/>
  <c r="AJ254" i="10"/>
  <c r="AI254" i="10"/>
  <c r="AH254" i="10"/>
  <c r="AJ253" i="10"/>
  <c r="AI253" i="10"/>
  <c r="AH253" i="10"/>
  <c r="AJ252" i="10"/>
  <c r="AI252" i="10"/>
  <c r="AH252" i="10"/>
  <c r="AJ251" i="10"/>
  <c r="AI251" i="10"/>
  <c r="AH251" i="10"/>
  <c r="AJ250" i="10"/>
  <c r="AI250" i="10"/>
  <c r="AH250" i="10"/>
  <c r="AJ249" i="10"/>
  <c r="AI249" i="10"/>
  <c r="AH249" i="10"/>
  <c r="AJ248" i="10"/>
  <c r="AI248" i="10"/>
  <c r="AH248" i="10"/>
  <c r="AJ247" i="10"/>
  <c r="AI247" i="10"/>
  <c r="AH247" i="10"/>
  <c r="AJ246" i="10"/>
  <c r="AI246" i="10"/>
  <c r="AH246" i="10"/>
  <c r="AJ245" i="10"/>
  <c r="AI245" i="10"/>
  <c r="AH245" i="10"/>
  <c r="AJ244" i="10"/>
  <c r="AI244" i="10"/>
  <c r="AH244" i="10"/>
  <c r="AJ243" i="10"/>
  <c r="AI243" i="10"/>
  <c r="AH243" i="10"/>
  <c r="AJ242" i="10"/>
  <c r="AI242" i="10"/>
  <c r="AH242" i="10"/>
  <c r="AJ241" i="10"/>
  <c r="AI241" i="10"/>
  <c r="AH241" i="10"/>
  <c r="AJ240" i="10"/>
  <c r="AI240" i="10"/>
  <c r="AH240" i="10"/>
  <c r="AJ239" i="10"/>
  <c r="AI239" i="10"/>
  <c r="AH239" i="10"/>
  <c r="AJ238" i="10"/>
  <c r="AI238" i="10"/>
  <c r="AH238" i="10"/>
  <c r="AJ237" i="10"/>
  <c r="AI237" i="10"/>
  <c r="AH237" i="10"/>
  <c r="AJ236" i="10"/>
  <c r="AI236" i="10"/>
  <c r="AH236" i="10"/>
  <c r="AJ235" i="10"/>
  <c r="AI235" i="10"/>
  <c r="AH235" i="10"/>
  <c r="AJ234" i="10"/>
  <c r="AI234" i="10"/>
  <c r="AH234" i="10"/>
  <c r="AJ233" i="10"/>
  <c r="AI233" i="10"/>
  <c r="AH233" i="10"/>
  <c r="AJ232" i="10"/>
  <c r="AI232" i="10"/>
  <c r="AH232" i="10"/>
  <c r="AJ231" i="10"/>
  <c r="AI231" i="10"/>
  <c r="AH231" i="10"/>
  <c r="AJ230" i="10"/>
  <c r="AI230" i="10"/>
  <c r="AH230" i="10"/>
  <c r="AJ229" i="10"/>
  <c r="AI229" i="10"/>
  <c r="AH229" i="10"/>
  <c r="AJ228" i="10"/>
  <c r="AI228" i="10"/>
  <c r="AH228" i="10"/>
  <c r="AJ227" i="10"/>
  <c r="AI227" i="10"/>
  <c r="AH227" i="10"/>
  <c r="AJ226" i="10"/>
  <c r="AI226" i="10"/>
  <c r="AH226" i="10"/>
  <c r="AJ225" i="10"/>
  <c r="AI225" i="10"/>
  <c r="AH225" i="10"/>
  <c r="AJ224" i="10"/>
  <c r="AI224" i="10"/>
  <c r="AH224" i="10"/>
  <c r="AJ223" i="10"/>
  <c r="AI223" i="10"/>
  <c r="AH223" i="10"/>
  <c r="AJ222" i="10"/>
  <c r="AI222" i="10"/>
  <c r="AH222" i="10"/>
  <c r="AJ221" i="10"/>
  <c r="AI221" i="10"/>
  <c r="AH221" i="10"/>
  <c r="AJ220" i="10"/>
  <c r="AI220" i="10"/>
  <c r="AH220" i="10"/>
  <c r="AJ219" i="10"/>
  <c r="AI219" i="10"/>
  <c r="AH219" i="10"/>
  <c r="AJ218" i="10"/>
  <c r="AI218" i="10"/>
  <c r="AH218" i="10"/>
  <c r="AJ217" i="10"/>
  <c r="AI217" i="10"/>
  <c r="AH217" i="10"/>
  <c r="AJ216" i="10"/>
  <c r="AI216" i="10"/>
  <c r="AH216" i="10"/>
  <c r="AJ215" i="10"/>
  <c r="AI215" i="10"/>
  <c r="AH215" i="10"/>
  <c r="AJ214" i="10"/>
  <c r="AI214" i="10"/>
  <c r="AH214" i="10"/>
  <c r="AJ213" i="10"/>
  <c r="AI213" i="10"/>
  <c r="AH213" i="10"/>
  <c r="AJ212" i="10"/>
  <c r="AI212" i="10"/>
  <c r="AH212" i="10"/>
  <c r="AJ211" i="10"/>
  <c r="AI211" i="10"/>
  <c r="AH211" i="10"/>
  <c r="AJ210" i="10"/>
  <c r="AI210" i="10"/>
  <c r="AH210" i="10"/>
  <c r="AJ209" i="10"/>
  <c r="AI209" i="10"/>
  <c r="AH209" i="10"/>
  <c r="AJ208" i="10"/>
  <c r="AI208" i="10"/>
  <c r="AH208" i="10"/>
  <c r="AJ207" i="10"/>
  <c r="AI207" i="10"/>
  <c r="AH207" i="10"/>
  <c r="AJ206" i="10"/>
  <c r="AI206" i="10"/>
  <c r="AH206" i="10"/>
  <c r="AJ205" i="10"/>
  <c r="AI205" i="10"/>
  <c r="AH205" i="10"/>
  <c r="AJ204" i="10"/>
  <c r="AI204" i="10"/>
  <c r="AH204" i="10"/>
  <c r="AJ203" i="10"/>
  <c r="AI203" i="10"/>
  <c r="AH203" i="10"/>
  <c r="AJ202" i="10"/>
  <c r="AI202" i="10"/>
  <c r="AH202" i="10"/>
  <c r="AJ201" i="10"/>
  <c r="AI201" i="10"/>
  <c r="AH201" i="10"/>
  <c r="AJ200" i="10"/>
  <c r="AI200" i="10"/>
  <c r="AH200" i="10"/>
  <c r="AJ199" i="10"/>
  <c r="AI199" i="10"/>
  <c r="AH199" i="10"/>
  <c r="AJ198" i="10"/>
  <c r="AI198" i="10"/>
  <c r="AH198" i="10"/>
  <c r="AJ197" i="10"/>
  <c r="AI197" i="10"/>
  <c r="AH197" i="10"/>
  <c r="AJ196" i="10"/>
  <c r="AI196" i="10"/>
  <c r="AH196" i="10"/>
  <c r="AJ195" i="10"/>
  <c r="AI195" i="10"/>
  <c r="AH195" i="10"/>
  <c r="AJ194" i="10"/>
  <c r="AI194" i="10"/>
  <c r="AH194" i="10"/>
  <c r="AJ193" i="10"/>
  <c r="AI193" i="10"/>
  <c r="AH193" i="10"/>
  <c r="AJ192" i="10"/>
  <c r="AI192" i="10"/>
  <c r="AH192" i="10"/>
  <c r="AJ191" i="10"/>
  <c r="AI191" i="10"/>
  <c r="AH191" i="10"/>
  <c r="AJ190" i="10"/>
  <c r="AI190" i="10"/>
  <c r="AH190" i="10"/>
  <c r="AJ189" i="10"/>
  <c r="AI189" i="10"/>
  <c r="AH189" i="10"/>
  <c r="AJ188" i="10"/>
  <c r="AI188" i="10"/>
  <c r="AH188" i="10"/>
  <c r="AJ187" i="10"/>
  <c r="AI187" i="10"/>
  <c r="AH187" i="10"/>
  <c r="AJ186" i="10"/>
  <c r="AI186" i="10"/>
  <c r="AH186" i="10"/>
  <c r="AJ185" i="10"/>
  <c r="AI185" i="10"/>
  <c r="AH185" i="10"/>
  <c r="AJ184" i="10"/>
  <c r="AI184" i="10"/>
  <c r="AH184" i="10"/>
  <c r="AJ183" i="10"/>
  <c r="AI183" i="10"/>
  <c r="AH183" i="10"/>
  <c r="AJ182" i="10"/>
  <c r="AI182" i="10"/>
  <c r="AH182" i="10"/>
  <c r="AJ181" i="10"/>
  <c r="AI181" i="10"/>
  <c r="AH181" i="10"/>
  <c r="AJ180" i="10"/>
  <c r="AI180" i="10"/>
  <c r="AH180" i="10"/>
  <c r="AJ179" i="10"/>
  <c r="AI179" i="10"/>
  <c r="AH179" i="10"/>
  <c r="AJ178" i="10"/>
  <c r="AI178" i="10"/>
  <c r="AH178" i="10"/>
  <c r="AJ177" i="10"/>
  <c r="AI177" i="10"/>
  <c r="AH177" i="10"/>
  <c r="AJ176" i="10"/>
  <c r="AI176" i="10"/>
  <c r="AH176" i="10"/>
  <c r="AJ175" i="10"/>
  <c r="AI175" i="10"/>
  <c r="AH175" i="10"/>
  <c r="AJ174" i="10"/>
  <c r="AI174" i="10"/>
  <c r="AH174" i="10"/>
  <c r="AJ173" i="10"/>
  <c r="AI173" i="10"/>
  <c r="AH173" i="10"/>
  <c r="AJ172" i="10"/>
  <c r="AI172" i="10"/>
  <c r="AH172" i="10"/>
  <c r="AJ171" i="10"/>
  <c r="AI171" i="10"/>
  <c r="AH171" i="10"/>
  <c r="AJ170" i="10"/>
  <c r="AI170" i="10"/>
  <c r="AH170" i="10"/>
  <c r="AJ169" i="10"/>
  <c r="AI169" i="10"/>
  <c r="AH169" i="10"/>
  <c r="AJ168" i="10"/>
  <c r="AI168" i="10"/>
  <c r="AH168" i="10"/>
  <c r="AJ167" i="10"/>
  <c r="AI167" i="10"/>
  <c r="AH167" i="10"/>
  <c r="AJ166" i="10"/>
  <c r="AI166" i="10"/>
  <c r="AH166" i="10"/>
  <c r="AJ165" i="10"/>
  <c r="AI165" i="10"/>
  <c r="AH165" i="10"/>
  <c r="AJ164" i="10"/>
  <c r="AI164" i="10"/>
  <c r="AH164" i="10"/>
  <c r="AJ163" i="10"/>
  <c r="AI163" i="10"/>
  <c r="AH163" i="10"/>
  <c r="AJ162" i="10"/>
  <c r="AI162" i="10"/>
  <c r="AH162" i="10"/>
  <c r="AJ161" i="10"/>
  <c r="AI161" i="10"/>
  <c r="AH161" i="10"/>
  <c r="AJ160" i="10"/>
  <c r="AI160" i="10"/>
  <c r="AH160" i="10"/>
  <c r="AJ159" i="10"/>
  <c r="AI159" i="10"/>
  <c r="AH159" i="10"/>
  <c r="AJ158" i="10"/>
  <c r="AI158" i="10"/>
  <c r="AH158" i="10"/>
  <c r="AJ157" i="10"/>
  <c r="AI157" i="10"/>
  <c r="AH157" i="10"/>
  <c r="AJ156" i="10"/>
  <c r="AI156" i="10"/>
  <c r="AH156" i="10"/>
  <c r="AJ155" i="10"/>
  <c r="AI155" i="10"/>
  <c r="AH155" i="10"/>
  <c r="AJ154" i="10"/>
  <c r="AI154" i="10"/>
  <c r="AH154" i="10"/>
  <c r="AJ153" i="10"/>
  <c r="AI153" i="10"/>
  <c r="AH153" i="10"/>
  <c r="AJ152" i="10"/>
  <c r="AI152" i="10"/>
  <c r="AH152" i="10"/>
  <c r="AJ151" i="10"/>
  <c r="AI151" i="10"/>
  <c r="AH151" i="10"/>
  <c r="AJ150" i="10"/>
  <c r="AI150" i="10"/>
  <c r="AH150" i="10"/>
  <c r="AJ149" i="10"/>
  <c r="AI149" i="10"/>
  <c r="AH149" i="10"/>
  <c r="AJ148" i="10"/>
  <c r="AI148" i="10"/>
  <c r="AH148" i="10"/>
  <c r="AJ147" i="10"/>
  <c r="AI147" i="10"/>
  <c r="AH147" i="10"/>
  <c r="AJ146" i="10"/>
  <c r="AI146" i="10"/>
  <c r="AH146" i="10"/>
  <c r="AJ145" i="10"/>
  <c r="AI145" i="10"/>
  <c r="AH145" i="10"/>
  <c r="AJ144" i="10"/>
  <c r="AI144" i="10"/>
  <c r="AH144" i="10"/>
  <c r="AJ143" i="10"/>
  <c r="AI143" i="10"/>
  <c r="AH143" i="10"/>
  <c r="AJ142" i="10"/>
  <c r="AI142" i="10"/>
  <c r="AH142" i="10"/>
  <c r="AJ141" i="10"/>
  <c r="AI141" i="10"/>
  <c r="AH141" i="10"/>
  <c r="AJ140" i="10"/>
  <c r="AI140" i="10"/>
  <c r="AH140" i="10"/>
  <c r="AJ139" i="10"/>
  <c r="AI139" i="10"/>
  <c r="AH139" i="10"/>
  <c r="AJ138" i="10"/>
  <c r="AI138" i="10"/>
  <c r="AH138" i="10"/>
  <c r="AJ137" i="10"/>
  <c r="AI137" i="10"/>
  <c r="AH137" i="10"/>
  <c r="AJ136" i="10"/>
  <c r="AI136" i="10"/>
  <c r="AH136" i="10"/>
  <c r="AJ135" i="10"/>
  <c r="AI135" i="10"/>
  <c r="AH135" i="10"/>
  <c r="AJ134" i="10"/>
  <c r="AI134" i="10"/>
  <c r="AH134" i="10"/>
  <c r="AJ133" i="10"/>
  <c r="AI133" i="10"/>
  <c r="AH133" i="10"/>
  <c r="AJ132" i="10"/>
  <c r="AI132" i="10"/>
  <c r="AH132" i="10"/>
  <c r="AJ131" i="10"/>
  <c r="AI131" i="10"/>
  <c r="AH131" i="10"/>
  <c r="AJ130" i="10"/>
  <c r="AI130" i="10"/>
  <c r="AH130" i="10"/>
  <c r="AJ129" i="10"/>
  <c r="AI129" i="10"/>
  <c r="AH129" i="10"/>
  <c r="AJ128" i="10"/>
  <c r="AI128" i="10"/>
  <c r="AH128" i="10"/>
  <c r="AJ127" i="10"/>
  <c r="AI127" i="10"/>
  <c r="AH127" i="10"/>
  <c r="AJ126" i="10"/>
  <c r="AI126" i="10"/>
  <c r="AH126" i="10"/>
  <c r="AJ125" i="10"/>
  <c r="AI125" i="10"/>
  <c r="AH125" i="10"/>
  <c r="AJ124" i="10"/>
  <c r="AI124" i="10"/>
  <c r="AH124" i="10"/>
  <c r="AJ123" i="10"/>
  <c r="AI123" i="10"/>
  <c r="AH123" i="10"/>
  <c r="AJ122" i="10"/>
  <c r="AI122" i="10"/>
  <c r="AH122" i="10"/>
  <c r="AJ121" i="10"/>
  <c r="AI121" i="10"/>
  <c r="AH121" i="10"/>
  <c r="AJ120" i="10"/>
  <c r="AI120" i="10"/>
  <c r="AH120" i="10"/>
  <c r="AJ119" i="10"/>
  <c r="AI119" i="10"/>
  <c r="AH119" i="10"/>
  <c r="AJ118" i="10"/>
  <c r="AI118" i="10"/>
  <c r="AH118" i="10"/>
  <c r="AJ117" i="10"/>
  <c r="AI117" i="10"/>
  <c r="AH117" i="10"/>
  <c r="AJ116" i="10"/>
  <c r="AI116" i="10"/>
  <c r="AH116" i="10"/>
  <c r="AJ115" i="10"/>
  <c r="AI115" i="10"/>
  <c r="AH115" i="10"/>
  <c r="AJ114" i="10"/>
  <c r="AI114" i="10"/>
  <c r="AH114" i="10"/>
  <c r="AJ113" i="10"/>
  <c r="AI113" i="10"/>
  <c r="AH113" i="10"/>
  <c r="AJ112" i="10"/>
  <c r="AI112" i="10"/>
  <c r="AH112" i="10"/>
  <c r="AJ111" i="10"/>
  <c r="AI111" i="10"/>
  <c r="AH111" i="10"/>
  <c r="AJ110" i="10"/>
  <c r="AI110" i="10"/>
  <c r="AH110" i="10"/>
  <c r="AJ109" i="10"/>
  <c r="AI109" i="10"/>
  <c r="AH109" i="10"/>
  <c r="AJ108" i="10"/>
  <c r="AI108" i="10"/>
  <c r="AH108" i="10"/>
  <c r="AJ107" i="10"/>
  <c r="AI107" i="10"/>
  <c r="AH107" i="10"/>
  <c r="AJ106" i="10"/>
  <c r="AI106" i="10"/>
  <c r="AH106" i="10"/>
  <c r="AJ105" i="10"/>
  <c r="AI105" i="10"/>
  <c r="AH105" i="10"/>
  <c r="AJ104" i="10"/>
  <c r="AI104" i="10"/>
  <c r="AH104" i="10"/>
  <c r="AJ103" i="10"/>
  <c r="AI103" i="10"/>
  <c r="AH103" i="10"/>
  <c r="AJ102" i="10"/>
  <c r="AI102" i="10"/>
  <c r="AH102" i="10"/>
  <c r="AJ101" i="10"/>
  <c r="AI101" i="10"/>
  <c r="AH101" i="10"/>
  <c r="AJ100" i="10"/>
  <c r="AI100" i="10"/>
  <c r="AH100" i="10"/>
  <c r="AJ99" i="10"/>
  <c r="AI99" i="10"/>
  <c r="AH99" i="10"/>
  <c r="AJ98" i="10"/>
  <c r="AI98" i="10"/>
  <c r="AH98" i="10"/>
  <c r="AJ97" i="10"/>
  <c r="AI97" i="10"/>
  <c r="AH97" i="10"/>
  <c r="AJ96" i="10"/>
  <c r="AI96" i="10"/>
  <c r="AH96" i="10"/>
  <c r="AJ95" i="10"/>
  <c r="AI95" i="10"/>
  <c r="AH95" i="10"/>
  <c r="AJ94" i="10"/>
  <c r="AI94" i="10"/>
  <c r="AH94" i="10"/>
  <c r="AJ93" i="10"/>
  <c r="AI93" i="10"/>
  <c r="AH93" i="10"/>
  <c r="AJ92" i="10"/>
  <c r="AI92" i="10"/>
  <c r="AH92" i="10"/>
  <c r="AJ91" i="10"/>
  <c r="AI91" i="10"/>
  <c r="AH91" i="10"/>
  <c r="AJ90" i="10"/>
  <c r="AI90" i="10"/>
  <c r="AH90" i="10"/>
  <c r="AJ89" i="10"/>
  <c r="AI89" i="10"/>
  <c r="AH89" i="10"/>
  <c r="AJ88" i="10"/>
  <c r="AI88" i="10"/>
  <c r="AH88" i="10"/>
  <c r="AJ87" i="10"/>
  <c r="AI87" i="10"/>
  <c r="AH87" i="10"/>
  <c r="AJ86" i="10"/>
  <c r="AI86" i="10"/>
  <c r="AH86" i="10"/>
  <c r="AJ85" i="10"/>
  <c r="AI85" i="10"/>
  <c r="AH85" i="10"/>
  <c r="AJ84" i="10"/>
  <c r="AI84" i="10"/>
  <c r="AH84" i="10"/>
  <c r="AJ83" i="10"/>
  <c r="AI83" i="10"/>
  <c r="AH83" i="10"/>
  <c r="AJ82" i="10"/>
  <c r="AI82" i="10"/>
  <c r="AH82" i="10"/>
  <c r="AJ81" i="10"/>
  <c r="AI81" i="10"/>
  <c r="AH81" i="10"/>
  <c r="AJ80" i="10"/>
  <c r="AI80" i="10"/>
  <c r="AH80" i="10"/>
  <c r="AJ79" i="10"/>
  <c r="AI79" i="10"/>
  <c r="AH79" i="10"/>
  <c r="AJ78" i="10"/>
  <c r="AI78" i="10"/>
  <c r="AH78" i="10"/>
  <c r="AJ77" i="10"/>
  <c r="AI77" i="10"/>
  <c r="AH77" i="10"/>
  <c r="AJ76" i="10"/>
  <c r="AI76" i="10"/>
  <c r="AH76" i="10"/>
  <c r="AJ75" i="10"/>
  <c r="AI75" i="10"/>
  <c r="AH75" i="10"/>
  <c r="AJ74" i="10"/>
  <c r="AI74" i="10"/>
  <c r="AH74" i="10"/>
  <c r="AJ73" i="10"/>
  <c r="AI73" i="10"/>
  <c r="AH73" i="10"/>
  <c r="AJ72" i="10"/>
  <c r="AI72" i="10"/>
  <c r="AH72" i="10"/>
  <c r="AJ71" i="10"/>
  <c r="AI71" i="10"/>
  <c r="AH71" i="10"/>
  <c r="AJ70" i="10"/>
  <c r="AI70" i="10"/>
  <c r="AH70" i="10"/>
  <c r="AJ69" i="10"/>
  <c r="AI69" i="10"/>
  <c r="AH69" i="10"/>
  <c r="AJ68" i="10"/>
  <c r="AI68" i="10"/>
  <c r="AH68" i="10"/>
  <c r="AJ67" i="10"/>
  <c r="AI67" i="10"/>
  <c r="AH67" i="10"/>
  <c r="AJ66" i="10"/>
  <c r="AI66" i="10"/>
  <c r="AH66" i="10"/>
  <c r="AJ65" i="10"/>
  <c r="AI65" i="10"/>
  <c r="AH65" i="10"/>
  <c r="AJ64" i="10"/>
  <c r="AI64" i="10"/>
  <c r="AH64" i="10"/>
  <c r="AJ63" i="10"/>
  <c r="AI63" i="10"/>
  <c r="AH63" i="10"/>
  <c r="AJ62" i="10"/>
  <c r="AI62" i="10"/>
  <c r="AH62" i="10"/>
  <c r="AJ61" i="10"/>
  <c r="AI61" i="10"/>
  <c r="AH61" i="10"/>
  <c r="AJ60" i="10"/>
  <c r="AI60" i="10"/>
  <c r="AH60" i="10"/>
  <c r="AJ59" i="10"/>
  <c r="AI59" i="10"/>
  <c r="AH59" i="10"/>
  <c r="AJ58" i="10"/>
  <c r="AI58" i="10"/>
  <c r="AH58" i="10"/>
  <c r="AJ57" i="10"/>
  <c r="AI57" i="10"/>
  <c r="AH57" i="10"/>
  <c r="AJ56" i="10"/>
  <c r="AI56" i="10"/>
  <c r="AH56" i="10"/>
  <c r="AJ55" i="10"/>
  <c r="AI55" i="10"/>
  <c r="AH55" i="10"/>
  <c r="AJ54" i="10"/>
  <c r="AI54" i="10"/>
  <c r="AH54" i="10"/>
  <c r="AJ53" i="10"/>
  <c r="AI53" i="10"/>
  <c r="AH53" i="10"/>
  <c r="AJ52" i="10"/>
  <c r="AI52" i="10"/>
  <c r="AH52" i="10"/>
  <c r="AJ51" i="10"/>
  <c r="AI51" i="10"/>
  <c r="AH51" i="10"/>
  <c r="AJ50" i="10"/>
  <c r="AI50" i="10"/>
  <c r="AH50" i="10"/>
  <c r="AJ49" i="10"/>
  <c r="AI49" i="10"/>
  <c r="AH49" i="10"/>
  <c r="AJ48" i="10"/>
  <c r="AI48" i="10"/>
  <c r="AH48" i="10"/>
  <c r="AJ47" i="10"/>
  <c r="AI47" i="10"/>
  <c r="AH47" i="10"/>
  <c r="AJ46" i="10"/>
  <c r="AI46" i="10"/>
  <c r="AH46" i="10"/>
  <c r="AJ45" i="10"/>
  <c r="AI45" i="10"/>
  <c r="AH45" i="10"/>
  <c r="AJ44" i="10"/>
  <c r="AI44" i="10"/>
  <c r="AH44" i="10"/>
  <c r="AJ43" i="10"/>
  <c r="AI43" i="10"/>
  <c r="AH43" i="10"/>
  <c r="AJ42" i="10"/>
  <c r="AI42" i="10"/>
  <c r="AH42" i="10"/>
  <c r="AJ41" i="10"/>
  <c r="AI41" i="10"/>
  <c r="AH41" i="10"/>
  <c r="AJ40" i="10"/>
  <c r="AI40" i="10"/>
  <c r="AH40" i="10"/>
  <c r="AJ39" i="10"/>
  <c r="AI39" i="10"/>
  <c r="AH39" i="10"/>
  <c r="AJ38" i="10"/>
  <c r="AI38" i="10"/>
  <c r="AH38" i="10"/>
  <c r="AJ37" i="10"/>
  <c r="AI37" i="10"/>
  <c r="AH37" i="10"/>
  <c r="AJ36" i="10"/>
  <c r="AI36" i="10"/>
  <c r="AH36" i="10"/>
  <c r="AJ35" i="10"/>
  <c r="AI35" i="10"/>
  <c r="AH35" i="10"/>
  <c r="AJ34" i="10"/>
  <c r="AI34" i="10"/>
  <c r="AH34" i="10"/>
  <c r="AJ33" i="10"/>
  <c r="AI33" i="10"/>
  <c r="AH33" i="10"/>
  <c r="AJ32" i="10"/>
  <c r="AI32" i="10"/>
  <c r="AH32" i="10"/>
  <c r="AJ31" i="10"/>
  <c r="AI31" i="10"/>
  <c r="AH31" i="10"/>
  <c r="AJ30" i="10"/>
  <c r="AI30" i="10"/>
  <c r="AH30" i="10"/>
  <c r="AJ29" i="10"/>
  <c r="AI29" i="10"/>
  <c r="AH29" i="10"/>
  <c r="AJ28" i="10"/>
  <c r="AI28" i="10"/>
  <c r="AH28" i="10"/>
  <c r="AJ27" i="10"/>
  <c r="AI27" i="10"/>
  <c r="AH27" i="10"/>
  <c r="AJ26" i="10"/>
  <c r="AI26" i="10"/>
  <c r="AH26" i="10"/>
  <c r="AJ25" i="10"/>
  <c r="AI25" i="10"/>
  <c r="AH25" i="10"/>
  <c r="AJ24" i="10"/>
  <c r="AI24" i="10"/>
  <c r="AH24" i="10"/>
  <c r="AJ23" i="10"/>
  <c r="AI23" i="10"/>
  <c r="AH23" i="10"/>
  <c r="AJ22" i="10"/>
  <c r="AI22" i="10"/>
  <c r="AH22" i="10"/>
  <c r="AJ21" i="10"/>
  <c r="AI21" i="10"/>
  <c r="AH21" i="10"/>
  <c r="AJ20" i="10"/>
  <c r="AI20" i="10"/>
  <c r="AH20" i="10"/>
  <c r="AJ19" i="10"/>
  <c r="AI19" i="10"/>
  <c r="AH19" i="10"/>
  <c r="AJ18" i="10"/>
  <c r="AI18" i="10"/>
  <c r="AH18" i="10"/>
  <c r="AJ17" i="10"/>
  <c r="AI17" i="10"/>
  <c r="AH17" i="10"/>
  <c r="AJ16" i="10"/>
  <c r="AI16" i="10"/>
  <c r="AH16" i="10"/>
  <c r="AJ15" i="10"/>
  <c r="AI15" i="10"/>
  <c r="AH15" i="10"/>
  <c r="AJ14" i="10"/>
  <c r="AI14" i="10"/>
  <c r="AH14" i="10"/>
  <c r="AJ13" i="10"/>
  <c r="AI13" i="10"/>
  <c r="AH13" i="10"/>
  <c r="AJ12" i="10"/>
  <c r="AI12" i="10"/>
  <c r="AH12" i="10"/>
  <c r="AJ11" i="10"/>
  <c r="AI11" i="10"/>
  <c r="AH11" i="10"/>
  <c r="AJ10" i="10"/>
  <c r="AI10" i="10"/>
  <c r="AH10" i="10"/>
  <c r="AJ9" i="10"/>
  <c r="AI9" i="10"/>
  <c r="AH9" i="10"/>
  <c r="AJ8" i="10"/>
  <c r="AI8" i="10"/>
  <c r="AH8" i="10"/>
  <c r="AJ7" i="10"/>
  <c r="AI7" i="10"/>
  <c r="AH7" i="10"/>
  <c r="AJ6" i="10"/>
  <c r="AI6" i="10"/>
  <c r="AE6" i="10"/>
  <c r="AG324" i="10"/>
  <c r="AF324" i="10"/>
  <c r="AE324" i="10"/>
  <c r="AG323" i="10"/>
  <c r="AF323" i="10"/>
  <c r="AE323" i="10"/>
  <c r="AG322" i="10"/>
  <c r="AF322" i="10"/>
  <c r="AE322" i="10"/>
  <c r="AG321" i="10"/>
  <c r="AF321" i="10"/>
  <c r="AE321" i="10"/>
  <c r="AG320" i="10"/>
  <c r="AF320" i="10"/>
  <c r="AE320" i="10"/>
  <c r="AG319" i="10"/>
  <c r="AF319" i="10"/>
  <c r="AE319" i="10"/>
  <c r="AG318" i="10"/>
  <c r="AF318" i="10"/>
  <c r="AE318" i="10"/>
  <c r="AG317" i="10"/>
  <c r="AF317" i="10"/>
  <c r="AE317" i="10"/>
  <c r="AG316" i="10"/>
  <c r="AF316" i="10"/>
  <c r="AE316" i="10"/>
  <c r="AG315" i="10"/>
  <c r="AF315" i="10"/>
  <c r="AE315" i="10"/>
  <c r="AG314" i="10"/>
  <c r="AF314" i="10"/>
  <c r="AE314" i="10"/>
  <c r="AG313" i="10"/>
  <c r="AF313" i="10"/>
  <c r="AE313" i="10"/>
  <c r="AG312" i="10"/>
  <c r="AF312" i="10"/>
  <c r="AE312" i="10"/>
  <c r="AG311" i="10"/>
  <c r="AF311" i="10"/>
  <c r="AE311" i="10"/>
  <c r="AG310" i="10"/>
  <c r="AF310" i="10"/>
  <c r="AE310" i="10"/>
  <c r="AG309" i="10"/>
  <c r="AF309" i="10"/>
  <c r="AE309" i="10"/>
  <c r="AG308" i="10"/>
  <c r="AF308" i="10"/>
  <c r="AE308" i="10"/>
  <c r="AG307" i="10"/>
  <c r="AF307" i="10"/>
  <c r="AE307" i="10"/>
  <c r="AG306" i="10"/>
  <c r="AF306" i="10"/>
  <c r="AE306" i="10"/>
  <c r="AG305" i="10"/>
  <c r="AF305" i="10"/>
  <c r="AE305" i="10"/>
  <c r="AG304" i="10"/>
  <c r="AF304" i="10"/>
  <c r="AE304" i="10"/>
  <c r="AG303" i="10"/>
  <c r="AF303" i="10"/>
  <c r="AE303" i="10"/>
  <c r="AG302" i="10"/>
  <c r="AF302" i="10"/>
  <c r="AE302" i="10"/>
  <c r="AG301" i="10"/>
  <c r="AF301" i="10"/>
  <c r="AE301" i="10"/>
  <c r="AG300" i="10"/>
  <c r="AF300" i="10"/>
  <c r="AE300" i="10"/>
  <c r="AG299" i="10"/>
  <c r="AF299" i="10"/>
  <c r="AE299" i="10"/>
  <c r="AG298" i="10"/>
  <c r="AF298" i="10"/>
  <c r="AE298" i="10"/>
  <c r="AG297" i="10"/>
  <c r="AF297" i="10"/>
  <c r="AE297" i="10"/>
  <c r="AG296" i="10"/>
  <c r="AF296" i="10"/>
  <c r="AE296" i="10"/>
  <c r="AG295" i="10"/>
  <c r="AF295" i="10"/>
  <c r="AE295" i="10"/>
  <c r="AG294" i="10"/>
  <c r="AF294" i="10"/>
  <c r="AE294" i="10"/>
  <c r="AG293" i="10"/>
  <c r="AF293" i="10"/>
  <c r="AE293" i="10"/>
  <c r="AG292" i="10"/>
  <c r="AF292" i="10"/>
  <c r="AE292" i="10"/>
  <c r="AG291" i="10"/>
  <c r="AF291" i="10"/>
  <c r="AE291" i="10"/>
  <c r="AG290" i="10"/>
  <c r="AF290" i="10"/>
  <c r="AE290" i="10"/>
  <c r="AG289" i="10"/>
  <c r="AF289" i="10"/>
  <c r="AE289" i="10"/>
  <c r="AG288" i="10"/>
  <c r="AF288" i="10"/>
  <c r="AE288" i="10"/>
  <c r="AG287" i="10"/>
  <c r="AF287" i="10"/>
  <c r="AE287" i="10"/>
  <c r="AG286" i="10"/>
  <c r="AF286" i="10"/>
  <c r="AE286" i="10"/>
  <c r="AG285" i="10"/>
  <c r="AF285" i="10"/>
  <c r="AE285" i="10"/>
  <c r="AG284" i="10"/>
  <c r="AF284" i="10"/>
  <c r="AE284" i="10"/>
  <c r="AG283" i="10"/>
  <c r="AF283" i="10"/>
  <c r="AE283" i="10"/>
  <c r="AG282" i="10"/>
  <c r="AF282" i="10"/>
  <c r="AE282" i="10"/>
  <c r="AG281" i="10"/>
  <c r="AF281" i="10"/>
  <c r="AE281" i="10"/>
  <c r="AG280" i="10"/>
  <c r="AF280" i="10"/>
  <c r="AE280" i="10"/>
  <c r="AG279" i="10"/>
  <c r="AF279" i="10"/>
  <c r="AE279" i="10"/>
  <c r="AG278" i="10"/>
  <c r="AF278" i="10"/>
  <c r="AE278" i="10"/>
  <c r="AG277" i="10"/>
  <c r="AF277" i="10"/>
  <c r="AE277" i="10"/>
  <c r="AG276" i="10"/>
  <c r="AF276" i="10"/>
  <c r="AE276" i="10"/>
  <c r="AG275" i="10"/>
  <c r="AF275" i="10"/>
  <c r="AE275" i="10"/>
  <c r="AG274" i="10"/>
  <c r="AF274" i="10"/>
  <c r="AE274" i="10"/>
  <c r="AG273" i="10"/>
  <c r="AF273" i="10"/>
  <c r="AE273" i="10"/>
  <c r="AG272" i="10"/>
  <c r="AF272" i="10"/>
  <c r="AE272" i="10"/>
  <c r="AG271" i="10"/>
  <c r="AF271" i="10"/>
  <c r="AE271" i="10"/>
  <c r="AG270" i="10"/>
  <c r="AF270" i="10"/>
  <c r="AE270" i="10"/>
  <c r="AG269" i="10"/>
  <c r="AF269" i="10"/>
  <c r="AE269" i="10"/>
  <c r="AG268" i="10"/>
  <c r="AF268" i="10"/>
  <c r="AE268" i="10"/>
  <c r="AG267" i="10"/>
  <c r="AF267" i="10"/>
  <c r="AE267" i="10"/>
  <c r="AG266" i="10"/>
  <c r="AF266" i="10"/>
  <c r="AE266" i="10"/>
  <c r="AG265" i="10"/>
  <c r="AF265" i="10"/>
  <c r="AE265" i="10"/>
  <c r="AG264" i="10"/>
  <c r="AF264" i="10"/>
  <c r="AE264" i="10"/>
  <c r="AG263" i="10"/>
  <c r="AF263" i="10"/>
  <c r="AE263" i="10"/>
  <c r="AG262" i="10"/>
  <c r="AF262" i="10"/>
  <c r="AE262" i="10"/>
  <c r="AG261" i="10"/>
  <c r="AF261" i="10"/>
  <c r="AE261" i="10"/>
  <c r="AG260" i="10"/>
  <c r="AF260" i="10"/>
  <c r="AE260" i="10"/>
  <c r="AG259" i="10"/>
  <c r="AF259" i="10"/>
  <c r="AE259" i="10"/>
  <c r="AG258" i="10"/>
  <c r="AF258" i="10"/>
  <c r="AE258" i="10"/>
  <c r="AG257" i="10"/>
  <c r="AF257" i="10"/>
  <c r="AE257" i="10"/>
  <c r="AG256" i="10"/>
  <c r="AF256" i="10"/>
  <c r="AE256" i="10"/>
  <c r="AG255" i="10"/>
  <c r="AF255" i="10"/>
  <c r="AE255" i="10"/>
  <c r="AG254" i="10"/>
  <c r="AF254" i="10"/>
  <c r="AE254" i="10"/>
  <c r="AG253" i="10"/>
  <c r="AF253" i="10"/>
  <c r="AE253" i="10"/>
  <c r="AG252" i="10"/>
  <c r="AF252" i="10"/>
  <c r="AE252" i="10"/>
  <c r="AG251" i="10"/>
  <c r="AF251" i="10"/>
  <c r="AE251" i="10"/>
  <c r="AG250" i="10"/>
  <c r="AF250" i="10"/>
  <c r="AE250" i="10"/>
  <c r="AG249" i="10"/>
  <c r="AF249" i="10"/>
  <c r="AE249" i="10"/>
  <c r="AG248" i="10"/>
  <c r="AF248" i="10"/>
  <c r="AE248" i="10"/>
  <c r="AG247" i="10"/>
  <c r="AF247" i="10"/>
  <c r="AE247" i="10"/>
  <c r="AG246" i="10"/>
  <c r="AF246" i="10"/>
  <c r="AE246" i="10"/>
  <c r="AG245" i="10"/>
  <c r="AF245" i="10"/>
  <c r="AE245" i="10"/>
  <c r="AG244" i="10"/>
  <c r="AF244" i="10"/>
  <c r="AE244" i="10"/>
  <c r="AG243" i="10"/>
  <c r="AF243" i="10"/>
  <c r="AE243" i="10"/>
  <c r="AG242" i="10"/>
  <c r="AF242" i="10"/>
  <c r="AE242" i="10"/>
  <c r="AG241" i="10"/>
  <c r="AF241" i="10"/>
  <c r="AE241" i="10"/>
  <c r="AG240" i="10"/>
  <c r="AF240" i="10"/>
  <c r="AE240" i="10"/>
  <c r="AG239" i="10"/>
  <c r="AF239" i="10"/>
  <c r="AE239" i="10"/>
  <c r="AG238" i="10"/>
  <c r="AF238" i="10"/>
  <c r="AE238" i="10"/>
  <c r="AG237" i="10"/>
  <c r="AF237" i="10"/>
  <c r="AE237" i="10"/>
  <c r="AG236" i="10"/>
  <c r="AF236" i="10"/>
  <c r="AE236" i="10"/>
  <c r="AG235" i="10"/>
  <c r="AF235" i="10"/>
  <c r="AE235" i="10"/>
  <c r="AG234" i="10"/>
  <c r="AF234" i="10"/>
  <c r="AE234" i="10"/>
  <c r="AG233" i="10"/>
  <c r="AF233" i="10"/>
  <c r="AE233" i="10"/>
  <c r="AG232" i="10"/>
  <c r="AF232" i="10"/>
  <c r="AE232" i="10"/>
  <c r="AG231" i="10"/>
  <c r="AF231" i="10"/>
  <c r="AE231" i="10"/>
  <c r="AG230" i="10"/>
  <c r="AF230" i="10"/>
  <c r="AE230" i="10"/>
  <c r="AG229" i="10"/>
  <c r="AF229" i="10"/>
  <c r="AE229" i="10"/>
  <c r="AG228" i="10"/>
  <c r="AF228" i="10"/>
  <c r="AE228" i="10"/>
  <c r="AG227" i="10"/>
  <c r="AF227" i="10"/>
  <c r="AE227" i="10"/>
  <c r="AG226" i="10"/>
  <c r="AF226" i="10"/>
  <c r="AE226" i="10"/>
  <c r="AG225" i="10"/>
  <c r="AF225" i="10"/>
  <c r="AE225" i="10"/>
  <c r="AG224" i="10"/>
  <c r="AF224" i="10"/>
  <c r="AE224" i="10"/>
  <c r="AG223" i="10"/>
  <c r="AF223" i="10"/>
  <c r="AE223" i="10"/>
  <c r="AG222" i="10"/>
  <c r="AF222" i="10"/>
  <c r="AE222" i="10"/>
  <c r="AG221" i="10"/>
  <c r="AF221" i="10"/>
  <c r="AE221" i="10"/>
  <c r="AG220" i="10"/>
  <c r="AF220" i="10"/>
  <c r="AE220" i="10"/>
  <c r="AG219" i="10"/>
  <c r="AF219" i="10"/>
  <c r="AE219" i="10"/>
  <c r="AG218" i="10"/>
  <c r="AF218" i="10"/>
  <c r="AE218" i="10"/>
  <c r="AG217" i="10"/>
  <c r="AF217" i="10"/>
  <c r="AE217" i="10"/>
  <c r="AG216" i="10"/>
  <c r="AF216" i="10"/>
  <c r="AE216" i="10"/>
  <c r="AG215" i="10"/>
  <c r="AF215" i="10"/>
  <c r="AE215" i="10"/>
  <c r="AG214" i="10"/>
  <c r="AF214" i="10"/>
  <c r="AE214" i="10"/>
  <c r="AG213" i="10"/>
  <c r="AF213" i="10"/>
  <c r="AE213" i="10"/>
  <c r="AG212" i="10"/>
  <c r="AF212" i="10"/>
  <c r="AE212" i="10"/>
  <c r="AG211" i="10"/>
  <c r="AF211" i="10"/>
  <c r="AE211" i="10"/>
  <c r="AG210" i="10"/>
  <c r="AF210" i="10"/>
  <c r="AE210" i="10"/>
  <c r="AG209" i="10"/>
  <c r="AF209" i="10"/>
  <c r="AE209" i="10"/>
  <c r="AG208" i="10"/>
  <c r="AF208" i="10"/>
  <c r="AE208" i="10"/>
  <c r="AG207" i="10"/>
  <c r="AF207" i="10"/>
  <c r="AE207" i="10"/>
  <c r="AG206" i="10"/>
  <c r="AF206" i="10"/>
  <c r="AE206" i="10"/>
  <c r="AG205" i="10"/>
  <c r="AF205" i="10"/>
  <c r="AE205" i="10"/>
  <c r="AG204" i="10"/>
  <c r="AF204" i="10"/>
  <c r="AE204" i="10"/>
  <c r="AG203" i="10"/>
  <c r="AF203" i="10"/>
  <c r="AE203" i="10"/>
  <c r="AG202" i="10"/>
  <c r="AF202" i="10"/>
  <c r="AE202" i="10"/>
  <c r="AG201" i="10"/>
  <c r="AF201" i="10"/>
  <c r="AE201" i="10"/>
  <c r="AG200" i="10"/>
  <c r="AF200" i="10"/>
  <c r="AE200" i="10"/>
  <c r="AG199" i="10"/>
  <c r="AF199" i="10"/>
  <c r="AE199" i="10"/>
  <c r="AG198" i="10"/>
  <c r="AF198" i="10"/>
  <c r="AE198" i="10"/>
  <c r="AG197" i="10"/>
  <c r="AF197" i="10"/>
  <c r="AE197" i="10"/>
  <c r="AG196" i="10"/>
  <c r="AF196" i="10"/>
  <c r="AE196" i="10"/>
  <c r="AG195" i="10"/>
  <c r="AF195" i="10"/>
  <c r="AE195" i="10"/>
  <c r="AG194" i="10"/>
  <c r="AF194" i="10"/>
  <c r="AE194" i="10"/>
  <c r="AG193" i="10"/>
  <c r="AF193" i="10"/>
  <c r="AE193" i="10"/>
  <c r="AG192" i="10"/>
  <c r="AF192" i="10"/>
  <c r="AE192" i="10"/>
  <c r="AG191" i="10"/>
  <c r="AF191" i="10"/>
  <c r="AE191" i="10"/>
  <c r="AG190" i="10"/>
  <c r="AF190" i="10"/>
  <c r="AE190" i="10"/>
  <c r="AG189" i="10"/>
  <c r="AF189" i="10"/>
  <c r="AE189" i="10"/>
  <c r="AG188" i="10"/>
  <c r="AF188" i="10"/>
  <c r="AE188" i="10"/>
  <c r="AG187" i="10"/>
  <c r="AF187" i="10"/>
  <c r="AE187" i="10"/>
  <c r="AG186" i="10"/>
  <c r="AF186" i="10"/>
  <c r="AE186" i="10"/>
  <c r="AG185" i="10"/>
  <c r="AF185" i="10"/>
  <c r="AE185" i="10"/>
  <c r="AG184" i="10"/>
  <c r="AF184" i="10"/>
  <c r="AE184" i="10"/>
  <c r="AG183" i="10"/>
  <c r="AF183" i="10"/>
  <c r="AE183" i="10"/>
  <c r="AG182" i="10"/>
  <c r="AF182" i="10"/>
  <c r="AE182" i="10"/>
  <c r="AG181" i="10"/>
  <c r="AF181" i="10"/>
  <c r="AE181" i="10"/>
  <c r="AG180" i="10"/>
  <c r="AF180" i="10"/>
  <c r="AE180" i="10"/>
  <c r="AG179" i="10"/>
  <c r="AF179" i="10"/>
  <c r="AE179" i="10"/>
  <c r="AG178" i="10"/>
  <c r="AF178" i="10"/>
  <c r="AE178" i="10"/>
  <c r="AG177" i="10"/>
  <c r="AF177" i="10"/>
  <c r="AE177" i="10"/>
  <c r="AG176" i="10"/>
  <c r="AF176" i="10"/>
  <c r="AE176" i="10"/>
  <c r="AG175" i="10"/>
  <c r="AF175" i="10"/>
  <c r="AE175" i="10"/>
  <c r="AG174" i="10"/>
  <c r="AF174" i="10"/>
  <c r="AE174" i="10"/>
  <c r="AG173" i="10"/>
  <c r="AF173" i="10"/>
  <c r="AE173" i="10"/>
  <c r="AG172" i="10"/>
  <c r="AF172" i="10"/>
  <c r="AE172" i="10"/>
  <c r="AG171" i="10"/>
  <c r="AF171" i="10"/>
  <c r="AE171" i="10"/>
  <c r="AG170" i="10"/>
  <c r="AF170" i="10"/>
  <c r="AE170" i="10"/>
  <c r="AG169" i="10"/>
  <c r="AF169" i="10"/>
  <c r="AE169" i="10"/>
  <c r="AG168" i="10"/>
  <c r="AF168" i="10"/>
  <c r="AE168" i="10"/>
  <c r="AG167" i="10"/>
  <c r="AF167" i="10"/>
  <c r="AE167" i="10"/>
  <c r="AG166" i="10"/>
  <c r="AF166" i="10"/>
  <c r="AE166" i="10"/>
  <c r="AG165" i="10"/>
  <c r="AF165" i="10"/>
  <c r="AE165" i="10"/>
  <c r="AG164" i="10"/>
  <c r="AF164" i="10"/>
  <c r="AE164" i="10"/>
  <c r="AG163" i="10"/>
  <c r="AF163" i="10"/>
  <c r="AE163" i="10"/>
  <c r="AG162" i="10"/>
  <c r="AF162" i="10"/>
  <c r="AE162" i="10"/>
  <c r="AG161" i="10"/>
  <c r="AF161" i="10"/>
  <c r="AE161" i="10"/>
  <c r="AG160" i="10"/>
  <c r="AF160" i="10"/>
  <c r="AE160" i="10"/>
  <c r="AG159" i="10"/>
  <c r="AF159" i="10"/>
  <c r="AE159" i="10"/>
  <c r="AG158" i="10"/>
  <c r="AF158" i="10"/>
  <c r="AE158" i="10"/>
  <c r="AG157" i="10"/>
  <c r="AF157" i="10"/>
  <c r="AE157" i="10"/>
  <c r="AG156" i="10"/>
  <c r="AF156" i="10"/>
  <c r="AE156" i="10"/>
  <c r="AG155" i="10"/>
  <c r="AF155" i="10"/>
  <c r="AE155" i="10"/>
  <c r="AG154" i="10"/>
  <c r="AF154" i="10"/>
  <c r="AE154" i="10"/>
  <c r="AG153" i="10"/>
  <c r="AF153" i="10"/>
  <c r="AE153" i="10"/>
  <c r="AG152" i="10"/>
  <c r="AF152" i="10"/>
  <c r="AE152" i="10"/>
  <c r="AG151" i="10"/>
  <c r="AF151" i="10"/>
  <c r="AE151" i="10"/>
  <c r="AG150" i="10"/>
  <c r="AF150" i="10"/>
  <c r="AE150" i="10"/>
  <c r="AG149" i="10"/>
  <c r="AF149" i="10"/>
  <c r="AE149" i="10"/>
  <c r="AG148" i="10"/>
  <c r="AF148" i="10"/>
  <c r="AE148" i="10"/>
  <c r="AG147" i="10"/>
  <c r="AF147" i="10"/>
  <c r="AE147" i="10"/>
  <c r="AG146" i="10"/>
  <c r="AF146" i="10"/>
  <c r="AE146" i="10"/>
  <c r="AG145" i="10"/>
  <c r="AF145" i="10"/>
  <c r="AE145" i="10"/>
  <c r="AG144" i="10"/>
  <c r="AF144" i="10"/>
  <c r="AE144" i="10"/>
  <c r="AG143" i="10"/>
  <c r="AF143" i="10"/>
  <c r="AE143" i="10"/>
  <c r="AG142" i="10"/>
  <c r="AF142" i="10"/>
  <c r="AE142" i="10"/>
  <c r="AG141" i="10"/>
  <c r="AF141" i="10"/>
  <c r="AE141" i="10"/>
  <c r="AG140" i="10"/>
  <c r="AF140" i="10"/>
  <c r="AE140" i="10"/>
  <c r="AG139" i="10"/>
  <c r="AF139" i="10"/>
  <c r="AE139" i="10"/>
  <c r="AG138" i="10"/>
  <c r="AF138" i="10"/>
  <c r="AE138" i="10"/>
  <c r="AG137" i="10"/>
  <c r="AF137" i="10"/>
  <c r="AE137" i="10"/>
  <c r="AG136" i="10"/>
  <c r="AF136" i="10"/>
  <c r="AE136" i="10"/>
  <c r="AG135" i="10"/>
  <c r="AF135" i="10"/>
  <c r="AE135" i="10"/>
  <c r="AG134" i="10"/>
  <c r="AF134" i="10"/>
  <c r="AE134" i="10"/>
  <c r="AG133" i="10"/>
  <c r="AF133" i="10"/>
  <c r="AE133" i="10"/>
  <c r="AG132" i="10"/>
  <c r="AF132" i="10"/>
  <c r="AE132" i="10"/>
  <c r="AG131" i="10"/>
  <c r="AF131" i="10"/>
  <c r="AE131" i="10"/>
  <c r="AG130" i="10"/>
  <c r="AF130" i="10"/>
  <c r="AE130" i="10"/>
  <c r="AG129" i="10"/>
  <c r="AF129" i="10"/>
  <c r="AE129" i="10"/>
  <c r="AG128" i="10"/>
  <c r="AF128" i="10"/>
  <c r="AE128" i="10"/>
  <c r="AG127" i="10"/>
  <c r="AF127" i="10"/>
  <c r="AE127" i="10"/>
  <c r="AG126" i="10"/>
  <c r="AF126" i="10"/>
  <c r="AE126" i="10"/>
  <c r="AG125" i="10"/>
  <c r="AF125" i="10"/>
  <c r="AE125" i="10"/>
  <c r="AG124" i="10"/>
  <c r="AF124" i="10"/>
  <c r="AE124" i="10"/>
  <c r="AG123" i="10"/>
  <c r="AF123" i="10"/>
  <c r="AE123" i="10"/>
  <c r="AG122" i="10"/>
  <c r="AF122" i="10"/>
  <c r="AE122" i="10"/>
  <c r="AG121" i="10"/>
  <c r="AF121" i="10"/>
  <c r="AE121" i="10"/>
  <c r="AG120" i="10"/>
  <c r="AF120" i="10"/>
  <c r="AE120" i="10"/>
  <c r="AG119" i="10"/>
  <c r="AF119" i="10"/>
  <c r="AE119" i="10"/>
  <c r="AG118" i="10"/>
  <c r="AF118" i="10"/>
  <c r="AE118" i="10"/>
  <c r="AG117" i="10"/>
  <c r="AF117" i="10"/>
  <c r="AE117" i="10"/>
  <c r="AG116" i="10"/>
  <c r="AF116" i="10"/>
  <c r="AE116" i="10"/>
  <c r="AG115" i="10"/>
  <c r="AF115" i="10"/>
  <c r="AE115" i="10"/>
  <c r="AG114" i="10"/>
  <c r="AF114" i="10"/>
  <c r="AE114" i="10"/>
  <c r="AG113" i="10"/>
  <c r="AF113" i="10"/>
  <c r="AE113" i="10"/>
  <c r="AG112" i="10"/>
  <c r="AF112" i="10"/>
  <c r="AE112" i="10"/>
  <c r="AG111" i="10"/>
  <c r="AF111" i="10"/>
  <c r="AE111" i="10"/>
  <c r="AG110" i="10"/>
  <c r="AF110" i="10"/>
  <c r="AE110" i="10"/>
  <c r="AG109" i="10"/>
  <c r="AF109" i="10"/>
  <c r="AE109" i="10"/>
  <c r="AG108" i="10"/>
  <c r="AF108" i="10"/>
  <c r="AE108" i="10"/>
  <c r="AG107" i="10"/>
  <c r="AF107" i="10"/>
  <c r="AE107" i="10"/>
  <c r="AG106" i="10"/>
  <c r="AF106" i="10"/>
  <c r="AE106" i="10"/>
  <c r="AG105" i="10"/>
  <c r="AF105" i="10"/>
  <c r="AE105" i="10"/>
  <c r="AG104" i="10"/>
  <c r="AF104" i="10"/>
  <c r="AE104" i="10"/>
  <c r="AG103" i="10"/>
  <c r="AF103" i="10"/>
  <c r="AE103" i="10"/>
  <c r="AG102" i="10"/>
  <c r="AF102" i="10"/>
  <c r="AE102" i="10"/>
  <c r="AG101" i="10"/>
  <c r="AF101" i="10"/>
  <c r="AE101" i="10"/>
  <c r="AG100" i="10"/>
  <c r="AF100" i="10"/>
  <c r="AE100" i="10"/>
  <c r="AG99" i="10"/>
  <c r="AF99" i="10"/>
  <c r="AE99" i="10"/>
  <c r="AG98" i="10"/>
  <c r="AF98" i="10"/>
  <c r="AE98" i="10"/>
  <c r="AG97" i="10"/>
  <c r="AF97" i="10"/>
  <c r="AE97" i="10"/>
  <c r="AG96" i="10"/>
  <c r="AF96" i="10"/>
  <c r="AE96" i="10"/>
  <c r="AG95" i="10"/>
  <c r="AF95" i="10"/>
  <c r="AE95" i="10"/>
  <c r="AG94" i="10"/>
  <c r="AF94" i="10"/>
  <c r="AE94" i="10"/>
  <c r="AG93" i="10"/>
  <c r="AF93" i="10"/>
  <c r="AE93" i="10"/>
  <c r="AG92" i="10"/>
  <c r="AF92" i="10"/>
  <c r="AE92" i="10"/>
  <c r="AG91" i="10"/>
  <c r="AF91" i="10"/>
  <c r="AE91" i="10"/>
  <c r="AG90" i="10"/>
  <c r="AF90" i="10"/>
  <c r="AE90" i="10"/>
  <c r="AG89" i="10"/>
  <c r="AF89" i="10"/>
  <c r="AE89" i="10"/>
  <c r="AG88" i="10"/>
  <c r="AF88" i="10"/>
  <c r="AE88" i="10"/>
  <c r="AG87" i="10"/>
  <c r="AF87" i="10"/>
  <c r="AE87" i="10"/>
  <c r="AG86" i="10"/>
  <c r="AF86" i="10"/>
  <c r="AE86" i="10"/>
  <c r="AG85" i="10"/>
  <c r="AF85" i="10"/>
  <c r="AE85" i="10"/>
  <c r="AG84" i="10"/>
  <c r="AF84" i="10"/>
  <c r="AE84" i="10"/>
  <c r="AG83" i="10"/>
  <c r="AF83" i="10"/>
  <c r="AE83" i="10"/>
  <c r="AG82" i="10"/>
  <c r="AF82" i="10"/>
  <c r="AE82" i="10"/>
  <c r="AG81" i="10"/>
  <c r="AF81" i="10"/>
  <c r="AE81" i="10"/>
  <c r="AG80" i="10"/>
  <c r="AF80" i="10"/>
  <c r="AE80" i="10"/>
  <c r="AG79" i="10"/>
  <c r="AF79" i="10"/>
  <c r="AE79" i="10"/>
  <c r="AG78" i="10"/>
  <c r="AF78" i="10"/>
  <c r="AE78" i="10"/>
  <c r="AG77" i="10"/>
  <c r="AF77" i="10"/>
  <c r="AE77" i="10"/>
  <c r="AG76" i="10"/>
  <c r="AF76" i="10"/>
  <c r="AE76" i="10"/>
  <c r="AG75" i="10"/>
  <c r="AF75" i="10"/>
  <c r="AE75" i="10"/>
  <c r="AG74" i="10"/>
  <c r="AF74" i="10"/>
  <c r="AE74" i="10"/>
  <c r="AG73" i="10"/>
  <c r="AF73" i="10"/>
  <c r="AE73" i="10"/>
  <c r="AG72" i="10"/>
  <c r="AF72" i="10"/>
  <c r="AE72" i="10"/>
  <c r="AG71" i="10"/>
  <c r="AF71" i="10"/>
  <c r="AE71" i="10"/>
  <c r="AG70" i="10"/>
  <c r="AF70" i="10"/>
  <c r="AE70" i="10"/>
  <c r="AG69" i="10"/>
  <c r="AF69" i="10"/>
  <c r="AE69" i="10"/>
  <c r="AG68" i="10"/>
  <c r="AF68" i="10"/>
  <c r="AE68" i="10"/>
  <c r="AG67" i="10"/>
  <c r="AF67" i="10"/>
  <c r="AE67" i="10"/>
  <c r="AG66" i="10"/>
  <c r="AF66" i="10"/>
  <c r="AE66" i="10"/>
  <c r="AG65" i="10"/>
  <c r="AF65" i="10"/>
  <c r="AE65" i="10"/>
  <c r="AG64" i="10"/>
  <c r="AF64" i="10"/>
  <c r="AE64" i="10"/>
  <c r="AG63" i="10"/>
  <c r="AF63" i="10"/>
  <c r="AE63" i="10"/>
  <c r="AG62" i="10"/>
  <c r="AF62" i="10"/>
  <c r="AE62" i="10"/>
  <c r="AG61" i="10"/>
  <c r="AF61" i="10"/>
  <c r="AE61" i="10"/>
  <c r="AG60" i="10"/>
  <c r="AF60" i="10"/>
  <c r="AE60" i="10"/>
  <c r="AG59" i="10"/>
  <c r="AF59" i="10"/>
  <c r="AE59" i="10"/>
  <c r="AG58" i="10"/>
  <c r="AF58" i="10"/>
  <c r="AE58" i="10"/>
  <c r="AG57" i="10"/>
  <c r="AF57" i="10"/>
  <c r="AE57" i="10"/>
  <c r="AG56" i="10"/>
  <c r="AF56" i="10"/>
  <c r="AE56" i="10"/>
  <c r="AG55" i="10"/>
  <c r="AF55" i="10"/>
  <c r="AE55" i="10"/>
  <c r="AG54" i="10"/>
  <c r="AF54" i="10"/>
  <c r="AE54" i="10"/>
  <c r="AG53" i="10"/>
  <c r="AF53" i="10"/>
  <c r="AE53" i="10"/>
  <c r="AG52" i="10"/>
  <c r="AF52" i="10"/>
  <c r="AE52" i="10"/>
  <c r="AG51" i="10"/>
  <c r="AF51" i="10"/>
  <c r="AE51" i="10"/>
  <c r="AG50" i="10"/>
  <c r="AF50" i="10"/>
  <c r="AE50" i="10"/>
  <c r="AG49" i="10"/>
  <c r="AF49" i="10"/>
  <c r="AE49" i="10"/>
  <c r="AG48" i="10"/>
  <c r="AF48" i="10"/>
  <c r="AE48" i="10"/>
  <c r="AG47" i="10"/>
  <c r="AF47" i="10"/>
  <c r="AE47" i="10"/>
  <c r="AG46" i="10"/>
  <c r="AF46" i="10"/>
  <c r="AE46" i="10"/>
  <c r="AG45" i="10"/>
  <c r="AF45" i="10"/>
  <c r="AE45" i="10"/>
  <c r="AG44" i="10"/>
  <c r="AF44" i="10"/>
  <c r="AE44" i="10"/>
  <c r="AG43" i="10"/>
  <c r="AF43" i="10"/>
  <c r="AE43" i="10"/>
  <c r="AG42" i="10"/>
  <c r="AF42" i="10"/>
  <c r="AE42" i="10"/>
  <c r="AG41" i="10"/>
  <c r="AF41" i="10"/>
  <c r="AE41" i="10"/>
  <c r="AG40" i="10"/>
  <c r="AF40" i="10"/>
  <c r="AE40" i="10"/>
  <c r="AG39" i="10"/>
  <c r="AF39" i="10"/>
  <c r="AE39" i="10"/>
  <c r="AG38" i="10"/>
  <c r="AF38" i="10"/>
  <c r="AE38" i="10"/>
  <c r="AG37" i="10"/>
  <c r="AF37" i="10"/>
  <c r="AE37" i="10"/>
  <c r="AG36" i="10"/>
  <c r="AF36" i="10"/>
  <c r="AE36" i="10"/>
  <c r="AG35" i="10"/>
  <c r="AF35" i="10"/>
  <c r="AE35" i="10"/>
  <c r="AG34" i="10"/>
  <c r="AF34" i="10"/>
  <c r="AE34" i="10"/>
  <c r="AG33" i="10"/>
  <c r="AF33" i="10"/>
  <c r="AE33" i="10"/>
  <c r="AG32" i="10"/>
  <c r="AF32" i="10"/>
  <c r="AE32" i="10"/>
  <c r="AG31" i="10"/>
  <c r="AF31" i="10"/>
  <c r="AE31" i="10"/>
  <c r="AG30" i="10"/>
  <c r="AF30" i="10"/>
  <c r="AE30" i="10"/>
  <c r="AG29" i="10"/>
  <c r="AF29" i="10"/>
  <c r="AE29" i="10"/>
  <c r="AG28" i="10"/>
  <c r="AF28" i="10"/>
  <c r="AE28" i="10"/>
  <c r="AG27" i="10"/>
  <c r="AF27" i="10"/>
  <c r="AE27" i="10"/>
  <c r="AG26" i="10"/>
  <c r="AF26" i="10"/>
  <c r="AE26" i="10"/>
  <c r="AG25" i="10"/>
  <c r="AF25" i="10"/>
  <c r="AE25" i="10"/>
  <c r="AG24" i="10"/>
  <c r="AF24" i="10"/>
  <c r="AE24" i="10"/>
  <c r="AG23" i="10"/>
  <c r="AF23" i="10"/>
  <c r="AE23" i="10"/>
  <c r="AG22" i="10"/>
  <c r="AF22" i="10"/>
  <c r="AE22" i="10"/>
  <c r="AG21" i="10"/>
  <c r="AF21" i="10"/>
  <c r="AE21" i="10"/>
  <c r="AG20" i="10"/>
  <c r="AF20" i="10"/>
  <c r="AE20" i="10"/>
  <c r="AG19" i="10"/>
  <c r="AF19" i="10"/>
  <c r="AE19" i="10"/>
  <c r="AG18" i="10"/>
  <c r="AF18" i="10"/>
  <c r="AE18" i="10"/>
  <c r="AG17" i="10"/>
  <c r="AF17" i="10"/>
  <c r="AE17" i="10"/>
  <c r="AG16" i="10"/>
  <c r="AF16" i="10"/>
  <c r="AE16" i="10"/>
  <c r="AG15" i="10"/>
  <c r="AF15" i="10"/>
  <c r="AE15" i="10"/>
  <c r="AG14" i="10"/>
  <c r="AF14" i="10"/>
  <c r="AE14" i="10"/>
  <c r="AG13" i="10"/>
  <c r="AF13" i="10"/>
  <c r="AE13" i="10"/>
  <c r="AG12" i="10"/>
  <c r="AF12" i="10"/>
  <c r="AE12" i="10"/>
  <c r="AG11" i="10"/>
  <c r="AF11" i="10"/>
  <c r="AE11" i="10"/>
  <c r="AG10" i="10"/>
  <c r="AF10" i="10"/>
  <c r="AE10" i="10"/>
  <c r="AG9" i="10"/>
  <c r="AF9" i="10"/>
  <c r="AE9" i="10"/>
  <c r="AG8" i="10"/>
  <c r="AF8" i="10"/>
  <c r="AE8" i="10"/>
  <c r="AG7" i="10"/>
  <c r="AF7" i="10"/>
  <c r="AE7" i="10"/>
  <c r="AG6" i="10"/>
  <c r="AF6" i="10"/>
  <c r="D323" i="28" l="1"/>
  <c r="D322" i="28"/>
  <c r="D321" i="28"/>
  <c r="D320" i="28"/>
  <c r="D319" i="28"/>
  <c r="D318" i="28"/>
  <c r="D317" i="28"/>
  <c r="D316" i="28"/>
  <c r="D315" i="28"/>
  <c r="D314" i="28"/>
  <c r="D313" i="28"/>
  <c r="D312" i="28"/>
  <c r="D311" i="28"/>
  <c r="D310" i="28"/>
  <c r="D309" i="28"/>
  <c r="D308" i="28"/>
  <c r="D307" i="28"/>
  <c r="D306" i="28"/>
  <c r="D305" i="28"/>
  <c r="D304" i="28"/>
  <c r="D303" i="28"/>
  <c r="D302" i="28"/>
  <c r="D301" i="28"/>
  <c r="D300" i="28"/>
  <c r="D299" i="28"/>
  <c r="D298" i="28"/>
  <c r="D297" i="28"/>
  <c r="D296" i="28"/>
  <c r="D295" i="28"/>
  <c r="D294" i="28"/>
  <c r="D293" i="28"/>
  <c r="D292" i="28"/>
  <c r="D291" i="28"/>
  <c r="D290" i="28"/>
  <c r="D289" i="28"/>
  <c r="D288" i="28"/>
  <c r="D287" i="28"/>
  <c r="D286" i="28"/>
  <c r="D285" i="28"/>
  <c r="D284" i="28"/>
  <c r="D283" i="28"/>
  <c r="D282" i="28"/>
  <c r="D281" i="28"/>
  <c r="D280" i="28"/>
  <c r="D279" i="28"/>
  <c r="D278" i="28"/>
  <c r="D277" i="28"/>
  <c r="D276" i="28"/>
  <c r="D275" i="28"/>
  <c r="D274" i="28"/>
  <c r="D273" i="28"/>
  <c r="D272" i="28"/>
  <c r="D271" i="28"/>
  <c r="D270" i="28"/>
  <c r="D269" i="28"/>
  <c r="D268" i="28"/>
  <c r="D267" i="28"/>
  <c r="D266" i="28"/>
  <c r="D265" i="28"/>
  <c r="D264" i="28"/>
  <c r="D263" i="28"/>
  <c r="D262" i="28"/>
  <c r="D261" i="28"/>
  <c r="D260" i="28"/>
  <c r="D259" i="28"/>
  <c r="D258" i="28"/>
  <c r="D257" i="28"/>
  <c r="D256" i="28"/>
  <c r="D255" i="28"/>
  <c r="D254" i="28"/>
  <c r="D253" i="28"/>
  <c r="D252" i="28"/>
  <c r="D251" i="28"/>
  <c r="D250" i="28"/>
  <c r="D249" i="28"/>
  <c r="D248" i="28"/>
  <c r="D247" i="28"/>
  <c r="D246" i="28"/>
  <c r="D245" i="28"/>
  <c r="D244" i="28"/>
  <c r="D243" i="28"/>
  <c r="D242" i="28"/>
  <c r="D241" i="28"/>
  <c r="D240" i="28"/>
  <c r="D239" i="28"/>
  <c r="D238" i="28"/>
  <c r="D237" i="28"/>
  <c r="D236" i="28"/>
  <c r="D235" i="28"/>
  <c r="D234" i="28"/>
  <c r="D233" i="28"/>
  <c r="D232" i="28"/>
  <c r="D231" i="28"/>
  <c r="D230" i="28"/>
  <c r="D229" i="28"/>
  <c r="D228" i="28"/>
  <c r="D227" i="28"/>
  <c r="D226" i="28"/>
  <c r="D225" i="28"/>
  <c r="D224" i="28"/>
  <c r="D223" i="28"/>
  <c r="D222" i="28"/>
  <c r="D221" i="28"/>
  <c r="D220" i="28"/>
  <c r="D219" i="28"/>
  <c r="D218" i="28"/>
  <c r="D217" i="28"/>
  <c r="D216" i="28"/>
  <c r="D215" i="28"/>
  <c r="D214" i="28"/>
  <c r="D213" i="28"/>
  <c r="D212" i="28"/>
  <c r="D211" i="28"/>
  <c r="D210" i="28"/>
  <c r="D209" i="28"/>
  <c r="D208" i="28"/>
  <c r="D207" i="28"/>
  <c r="D206" i="28"/>
  <c r="D205" i="28"/>
  <c r="D204" i="28"/>
  <c r="D203" i="28"/>
  <c r="D202" i="28"/>
  <c r="D201" i="28"/>
  <c r="D200" i="28"/>
  <c r="D199" i="28"/>
  <c r="D198" i="28"/>
  <c r="D197" i="28"/>
  <c r="D196" i="28"/>
  <c r="D195" i="28"/>
  <c r="D194" i="28"/>
  <c r="D193" i="28"/>
  <c r="D192" i="28"/>
  <c r="D191" i="28"/>
  <c r="D190" i="28"/>
  <c r="D189" i="28"/>
  <c r="D188" i="28"/>
  <c r="D187" i="28"/>
  <c r="D186" i="28"/>
  <c r="D185" i="28"/>
  <c r="D184" i="28"/>
  <c r="D183" i="28"/>
  <c r="D182" i="28"/>
  <c r="D181" i="28"/>
  <c r="D180" i="28"/>
  <c r="D179" i="28"/>
  <c r="D178" i="28"/>
  <c r="D177" i="28"/>
  <c r="D176" i="28"/>
  <c r="D175" i="28"/>
  <c r="D174" i="28"/>
  <c r="D173" i="28"/>
  <c r="D172" i="28"/>
  <c r="D171" i="28"/>
  <c r="D170" i="28"/>
  <c r="D169" i="28"/>
  <c r="D168" i="28"/>
  <c r="D167" i="28"/>
  <c r="D166" i="28"/>
  <c r="D165" i="28"/>
  <c r="D164" i="28"/>
  <c r="D163" i="28"/>
  <c r="D162" i="28"/>
  <c r="D161" i="28"/>
  <c r="D160" i="28"/>
  <c r="D159" i="28"/>
  <c r="D158" i="28"/>
  <c r="D157" i="28"/>
  <c r="D156" i="28"/>
  <c r="D155" i="28"/>
  <c r="D154" i="28"/>
  <c r="D153" i="28"/>
  <c r="D152" i="28"/>
  <c r="D151" i="28"/>
  <c r="D150" i="28"/>
  <c r="D149" i="28"/>
  <c r="D148" i="28"/>
  <c r="D147" i="28"/>
  <c r="D146" i="28"/>
  <c r="D145" i="28"/>
  <c r="D144" i="28"/>
  <c r="D143" i="28"/>
  <c r="D142" i="28"/>
  <c r="D141" i="28"/>
  <c r="D140" i="28"/>
  <c r="D139" i="28"/>
  <c r="D138" i="28"/>
  <c r="D137" i="28"/>
  <c r="D136" i="28"/>
  <c r="D135" i="28"/>
  <c r="D134" i="28"/>
  <c r="D133" i="28"/>
  <c r="D132" i="28"/>
  <c r="D131" i="28"/>
  <c r="D130" i="28"/>
  <c r="D129" i="28"/>
  <c r="D128" i="28"/>
  <c r="D127" i="28"/>
  <c r="D126" i="28"/>
  <c r="D125" i="28"/>
  <c r="D124" i="28"/>
  <c r="D123" i="28"/>
  <c r="D122" i="28"/>
  <c r="D121" i="28"/>
  <c r="D120" i="28"/>
  <c r="D119" i="28"/>
  <c r="D118" i="28"/>
  <c r="D117" i="28"/>
  <c r="D116" i="28"/>
  <c r="D115" i="28"/>
  <c r="D114" i="28"/>
  <c r="D113" i="28"/>
  <c r="D112" i="28"/>
  <c r="D111" i="28"/>
  <c r="D110" i="28"/>
  <c r="D109" i="28"/>
  <c r="D108" i="28"/>
  <c r="D107" i="28"/>
  <c r="D106" i="28"/>
  <c r="D105" i="28"/>
  <c r="D104" i="28"/>
  <c r="D103" i="28"/>
  <c r="D102" i="28"/>
  <c r="D101" i="28"/>
  <c r="D100" i="28"/>
  <c r="D99" i="28"/>
  <c r="D98" i="28"/>
  <c r="D97" i="28"/>
  <c r="D96" i="28"/>
  <c r="D95" i="28"/>
  <c r="D94" i="28"/>
  <c r="D93" i="28"/>
  <c r="D92" i="28"/>
  <c r="D91" i="28"/>
  <c r="D90" i="28"/>
  <c r="D89" i="28"/>
  <c r="D88" i="28"/>
  <c r="D87" i="28"/>
  <c r="D86" i="28"/>
  <c r="D85" i="28"/>
  <c r="D84" i="28"/>
  <c r="D83" i="28"/>
  <c r="D82" i="28"/>
  <c r="D81" i="28"/>
  <c r="D80" i="28"/>
  <c r="D79" i="28"/>
  <c r="D78" i="28"/>
  <c r="D77" i="28"/>
  <c r="D76" i="28"/>
  <c r="D75" i="28"/>
  <c r="D74" i="28"/>
  <c r="D73" i="28"/>
  <c r="D72" i="28"/>
  <c r="D71" i="28"/>
  <c r="D70" i="28"/>
  <c r="D69" i="28"/>
  <c r="D68" i="28"/>
  <c r="D67" i="28"/>
  <c r="D66" i="28"/>
  <c r="D65" i="28"/>
  <c r="D64" i="28"/>
  <c r="D63" i="28"/>
  <c r="D62" i="28"/>
  <c r="D61" i="28"/>
  <c r="D60" i="28"/>
  <c r="D59" i="28"/>
  <c r="D58" i="28"/>
  <c r="D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8" i="28"/>
  <c r="D7" i="28"/>
  <c r="D6" i="28"/>
  <c r="D5" i="28"/>
  <c r="D323" i="27"/>
  <c r="D322" i="27"/>
  <c r="D321" i="27"/>
  <c r="D320" i="27"/>
  <c r="D319" i="27"/>
  <c r="D318" i="27"/>
  <c r="D317" i="27"/>
  <c r="D316" i="27"/>
  <c r="D315" i="27"/>
  <c r="D314" i="27"/>
  <c r="D313" i="27"/>
  <c r="D312" i="27"/>
  <c r="D311" i="27"/>
  <c r="D310" i="27"/>
  <c r="D309" i="27"/>
  <c r="D308" i="27"/>
  <c r="D307" i="27"/>
  <c r="D306" i="27"/>
  <c r="D305" i="27"/>
  <c r="D304" i="27"/>
  <c r="D303" i="27"/>
  <c r="D302" i="27"/>
  <c r="D301" i="27"/>
  <c r="D300" i="27"/>
  <c r="D299" i="27"/>
  <c r="D298" i="27"/>
  <c r="D297" i="27"/>
  <c r="D296" i="27"/>
  <c r="D295" i="27"/>
  <c r="D294" i="27"/>
  <c r="D293" i="27"/>
  <c r="D292" i="27"/>
  <c r="D291" i="27"/>
  <c r="D290" i="27"/>
  <c r="D289" i="27"/>
  <c r="D288" i="27"/>
  <c r="D287" i="27"/>
  <c r="D286" i="27"/>
  <c r="D285" i="27"/>
  <c r="D284" i="27"/>
  <c r="D283" i="27"/>
  <c r="D282" i="27"/>
  <c r="D281" i="27"/>
  <c r="D280" i="27"/>
  <c r="D279" i="27"/>
  <c r="D278" i="27"/>
  <c r="D277" i="27"/>
  <c r="D276" i="27"/>
  <c r="D275" i="27"/>
  <c r="D274" i="27"/>
  <c r="D273" i="27"/>
  <c r="D272" i="27"/>
  <c r="D271" i="27"/>
  <c r="D270" i="27"/>
  <c r="D269" i="27"/>
  <c r="D268" i="27"/>
  <c r="D267" i="27"/>
  <c r="D266" i="27"/>
  <c r="D265" i="27"/>
  <c r="D264" i="27"/>
  <c r="D263" i="27"/>
  <c r="D262" i="27"/>
  <c r="D261" i="27"/>
  <c r="D260" i="27"/>
  <c r="D259" i="27"/>
  <c r="D258" i="27"/>
  <c r="D257" i="27"/>
  <c r="D256" i="27"/>
  <c r="D255" i="27"/>
  <c r="D254" i="27"/>
  <c r="D253" i="27"/>
  <c r="D252" i="27"/>
  <c r="D251" i="27"/>
  <c r="D250" i="27"/>
  <c r="D249" i="27"/>
  <c r="D248" i="27"/>
  <c r="D247" i="27"/>
  <c r="D246" i="27"/>
  <c r="D245" i="27"/>
  <c r="D244" i="27"/>
  <c r="D243" i="27"/>
  <c r="D242" i="27"/>
  <c r="D241" i="27"/>
  <c r="D240" i="27"/>
  <c r="D239" i="27"/>
  <c r="D238" i="27"/>
  <c r="D237" i="27"/>
  <c r="D236" i="27"/>
  <c r="D235" i="27"/>
  <c r="D234" i="27"/>
  <c r="D233" i="27"/>
  <c r="D232" i="27"/>
  <c r="D231" i="27"/>
  <c r="D230" i="27"/>
  <c r="D229" i="27"/>
  <c r="D228" i="27"/>
  <c r="D227" i="27"/>
  <c r="D226" i="27"/>
  <c r="D225" i="27"/>
  <c r="D224" i="27"/>
  <c r="D223" i="27"/>
  <c r="D222" i="27"/>
  <c r="D221" i="27"/>
  <c r="D220" i="27"/>
  <c r="D219" i="27"/>
  <c r="D218" i="27"/>
  <c r="D217" i="27"/>
  <c r="D216" i="27"/>
  <c r="D215" i="27"/>
  <c r="D214" i="27"/>
  <c r="D213" i="27"/>
  <c r="D212" i="27"/>
  <c r="D211" i="27"/>
  <c r="D210" i="27"/>
  <c r="D209" i="27"/>
  <c r="D208" i="27"/>
  <c r="D207" i="27"/>
  <c r="D206" i="27"/>
  <c r="D205" i="27"/>
  <c r="D204" i="27"/>
  <c r="D203" i="27"/>
  <c r="D202" i="27"/>
  <c r="D201" i="27"/>
  <c r="D200" i="27"/>
  <c r="D199" i="27"/>
  <c r="D198" i="27"/>
  <c r="D197" i="27"/>
  <c r="D196" i="27"/>
  <c r="D195" i="27"/>
  <c r="D194" i="27"/>
  <c r="D193" i="27"/>
  <c r="D192" i="27"/>
  <c r="D191" i="27"/>
  <c r="D190" i="27"/>
  <c r="D189" i="27"/>
  <c r="D188" i="27"/>
  <c r="D187" i="27"/>
  <c r="D186" i="27"/>
  <c r="D185" i="27"/>
  <c r="D184" i="27"/>
  <c r="D183" i="27"/>
  <c r="D182" i="27"/>
  <c r="D181" i="27"/>
  <c r="D180" i="27"/>
  <c r="D179" i="27"/>
  <c r="D178" i="27"/>
  <c r="D177" i="27"/>
  <c r="D176" i="27"/>
  <c r="D175" i="27"/>
  <c r="D174" i="27"/>
  <c r="D173" i="27"/>
  <c r="D172" i="27"/>
  <c r="D171" i="27"/>
  <c r="D170" i="27"/>
  <c r="D169" i="27"/>
  <c r="D168" i="27"/>
  <c r="D167" i="27"/>
  <c r="D166" i="27"/>
  <c r="D165" i="27"/>
  <c r="D164" i="27"/>
  <c r="D163" i="27"/>
  <c r="D162" i="27"/>
  <c r="D161" i="27"/>
  <c r="D160" i="27"/>
  <c r="D159" i="27"/>
  <c r="D158" i="27"/>
  <c r="D157" i="27"/>
  <c r="D156" i="27"/>
  <c r="D155" i="27"/>
  <c r="D154" i="27"/>
  <c r="D153" i="27"/>
  <c r="D152" i="27"/>
  <c r="D151" i="27"/>
  <c r="D150" i="27"/>
  <c r="D149" i="27"/>
  <c r="D148" i="27"/>
  <c r="D147" i="27"/>
  <c r="D146" i="27"/>
  <c r="D145" i="27"/>
  <c r="D144" i="27"/>
  <c r="D143" i="27"/>
  <c r="D142" i="27"/>
  <c r="D141" i="27"/>
  <c r="D140" i="27"/>
  <c r="D139" i="27"/>
  <c r="D138" i="27"/>
  <c r="D137" i="27"/>
  <c r="D136" i="27"/>
  <c r="D135" i="27"/>
  <c r="D134" i="27"/>
  <c r="D133" i="27"/>
  <c r="D132" i="27"/>
  <c r="D131" i="27"/>
  <c r="D130" i="27"/>
  <c r="D129" i="27"/>
  <c r="D128" i="27"/>
  <c r="D127" i="27"/>
  <c r="D126" i="27"/>
  <c r="D125" i="27"/>
  <c r="D124" i="27"/>
  <c r="D123" i="27"/>
  <c r="D122" i="27"/>
  <c r="D121" i="27"/>
  <c r="D120" i="27"/>
  <c r="D119" i="27"/>
  <c r="D118" i="27"/>
  <c r="D117" i="27"/>
  <c r="D116" i="27"/>
  <c r="D115" i="27"/>
  <c r="D114" i="27"/>
  <c r="D113" i="27"/>
  <c r="D112" i="27"/>
  <c r="D111" i="27"/>
  <c r="D110" i="27"/>
  <c r="D109" i="27"/>
  <c r="D108" i="27"/>
  <c r="D107" i="27"/>
  <c r="D106" i="27"/>
  <c r="D105" i="27"/>
  <c r="D104" i="27"/>
  <c r="D103" i="27"/>
  <c r="D102" i="27"/>
  <c r="D101" i="27"/>
  <c r="D100" i="27"/>
  <c r="D99" i="27"/>
  <c r="D98" i="27"/>
  <c r="D97" i="27"/>
  <c r="D96" i="27"/>
  <c r="D95" i="27"/>
  <c r="D94" i="27"/>
  <c r="D93" i="27"/>
  <c r="D92" i="27"/>
  <c r="D91" i="27"/>
  <c r="D90" i="27"/>
  <c r="D89" i="27"/>
  <c r="D88" i="27"/>
  <c r="D87" i="27"/>
  <c r="D86" i="27"/>
  <c r="D85" i="27"/>
  <c r="D84" i="27"/>
  <c r="D83" i="27"/>
  <c r="D82" i="27"/>
  <c r="D81" i="27"/>
  <c r="D80" i="27"/>
  <c r="D79" i="27"/>
  <c r="D78" i="27"/>
  <c r="D77" i="27"/>
  <c r="D76" i="27"/>
  <c r="D75" i="27"/>
  <c r="D74" i="27"/>
  <c r="D73" i="27"/>
  <c r="D72" i="27"/>
  <c r="D71" i="27"/>
  <c r="D70" i="27"/>
  <c r="D69" i="27"/>
  <c r="D68" i="27"/>
  <c r="D67" i="27"/>
  <c r="D66" i="27"/>
  <c r="D65" i="27"/>
  <c r="D64" i="27"/>
  <c r="D63" i="27"/>
  <c r="D62" i="27"/>
  <c r="D61" i="27"/>
  <c r="D60" i="27"/>
  <c r="D59" i="27"/>
  <c r="D58" i="27"/>
  <c r="D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8" i="27"/>
  <c r="D7" i="27"/>
  <c r="D6" i="27"/>
  <c r="D5" i="27"/>
  <c r="F323" i="29" l="1"/>
  <c r="E323" i="29"/>
  <c r="D323" i="29"/>
  <c r="F322" i="29"/>
  <c r="E322" i="29"/>
  <c r="D322" i="29"/>
  <c r="F321" i="29"/>
  <c r="E321" i="29"/>
  <c r="D321" i="29"/>
  <c r="F320" i="29"/>
  <c r="E320" i="29"/>
  <c r="D320" i="29"/>
  <c r="F319" i="29"/>
  <c r="E319" i="29"/>
  <c r="D319" i="29"/>
  <c r="F318" i="29"/>
  <c r="E318" i="29"/>
  <c r="D318" i="29"/>
  <c r="F317" i="29"/>
  <c r="E317" i="29"/>
  <c r="D317" i="29"/>
  <c r="F316" i="29"/>
  <c r="E316" i="29"/>
  <c r="D316" i="29"/>
  <c r="F315" i="29"/>
  <c r="E315" i="29"/>
  <c r="D315" i="29"/>
  <c r="F314" i="29"/>
  <c r="E314" i="29"/>
  <c r="D314" i="29"/>
  <c r="F313" i="29"/>
  <c r="E313" i="29"/>
  <c r="D313" i="29"/>
  <c r="F312" i="29"/>
  <c r="E312" i="29"/>
  <c r="D312" i="29"/>
  <c r="F311" i="29"/>
  <c r="E311" i="29"/>
  <c r="D311" i="29"/>
  <c r="F310" i="29"/>
  <c r="E310" i="29"/>
  <c r="D310" i="29"/>
  <c r="F309" i="29"/>
  <c r="E309" i="29"/>
  <c r="D309" i="29"/>
  <c r="F308" i="29"/>
  <c r="E308" i="29"/>
  <c r="D308" i="29"/>
  <c r="F307" i="29"/>
  <c r="E307" i="29"/>
  <c r="D307" i="29"/>
  <c r="F306" i="29"/>
  <c r="E306" i="29"/>
  <c r="D306" i="29"/>
  <c r="F305" i="29"/>
  <c r="E305" i="29"/>
  <c r="D305" i="29"/>
  <c r="F304" i="29"/>
  <c r="E304" i="29"/>
  <c r="D304" i="29"/>
  <c r="F303" i="29"/>
  <c r="E303" i="29"/>
  <c r="D303" i="29"/>
  <c r="F302" i="29"/>
  <c r="E302" i="29"/>
  <c r="D302" i="29"/>
  <c r="F301" i="29"/>
  <c r="E301" i="29"/>
  <c r="D301" i="29"/>
  <c r="F300" i="29"/>
  <c r="E300" i="29"/>
  <c r="D300" i="29"/>
  <c r="F299" i="29"/>
  <c r="E299" i="29"/>
  <c r="D299" i="29"/>
  <c r="F298" i="29"/>
  <c r="E298" i="29"/>
  <c r="D298" i="29"/>
  <c r="F297" i="29"/>
  <c r="E297" i="29"/>
  <c r="D297" i="29"/>
  <c r="F296" i="29"/>
  <c r="E296" i="29"/>
  <c r="D296" i="29"/>
  <c r="F295" i="29"/>
  <c r="E295" i="29"/>
  <c r="D295" i="29"/>
  <c r="F294" i="29"/>
  <c r="E294" i="29"/>
  <c r="D294" i="29"/>
  <c r="F293" i="29"/>
  <c r="E293" i="29"/>
  <c r="D293" i="29"/>
  <c r="F292" i="29"/>
  <c r="E292" i="29"/>
  <c r="D292" i="29"/>
  <c r="F291" i="29"/>
  <c r="E291" i="29"/>
  <c r="D291" i="29"/>
  <c r="F290" i="29"/>
  <c r="E290" i="29"/>
  <c r="D290" i="29"/>
  <c r="F289" i="29"/>
  <c r="E289" i="29"/>
  <c r="D289" i="29"/>
  <c r="F288" i="29"/>
  <c r="E288" i="29"/>
  <c r="D288" i="29"/>
  <c r="F287" i="29"/>
  <c r="E287" i="29"/>
  <c r="D287" i="29"/>
  <c r="F286" i="29"/>
  <c r="E286" i="29"/>
  <c r="D286" i="29"/>
  <c r="F285" i="29"/>
  <c r="E285" i="29"/>
  <c r="D285" i="29"/>
  <c r="F284" i="29"/>
  <c r="E284" i="29"/>
  <c r="D284" i="29"/>
  <c r="F283" i="29"/>
  <c r="E283" i="29"/>
  <c r="D283" i="29"/>
  <c r="F282" i="29"/>
  <c r="E282" i="29"/>
  <c r="D282" i="29"/>
  <c r="F281" i="29"/>
  <c r="E281" i="29"/>
  <c r="D281" i="29"/>
  <c r="F280" i="29"/>
  <c r="E280" i="29"/>
  <c r="D280" i="29"/>
  <c r="F279" i="29"/>
  <c r="E279" i="29"/>
  <c r="D279" i="29"/>
  <c r="F278" i="29"/>
  <c r="E278" i="29"/>
  <c r="D278" i="29"/>
  <c r="F277" i="29"/>
  <c r="E277" i="29"/>
  <c r="D277" i="29"/>
  <c r="F276" i="29"/>
  <c r="E276" i="29"/>
  <c r="D276" i="29"/>
  <c r="F275" i="29"/>
  <c r="E275" i="29"/>
  <c r="D275" i="29"/>
  <c r="F274" i="29"/>
  <c r="E274" i="29"/>
  <c r="D274" i="29"/>
  <c r="F273" i="29"/>
  <c r="E273" i="29"/>
  <c r="D273" i="29"/>
  <c r="F272" i="29"/>
  <c r="E272" i="29"/>
  <c r="D272" i="29"/>
  <c r="F271" i="29"/>
  <c r="E271" i="29"/>
  <c r="D271" i="29"/>
  <c r="F270" i="29"/>
  <c r="E270" i="29"/>
  <c r="D270" i="29"/>
  <c r="F269" i="29"/>
  <c r="E269" i="29"/>
  <c r="D269" i="29"/>
  <c r="F268" i="29"/>
  <c r="E268" i="29"/>
  <c r="D268" i="29"/>
  <c r="F267" i="29"/>
  <c r="E267" i="29"/>
  <c r="D267" i="29"/>
  <c r="F266" i="29"/>
  <c r="E266" i="29"/>
  <c r="D266" i="29"/>
  <c r="F265" i="29"/>
  <c r="E265" i="29"/>
  <c r="D265" i="29"/>
  <c r="F264" i="29"/>
  <c r="E264" i="29"/>
  <c r="D264" i="29"/>
  <c r="F263" i="29"/>
  <c r="E263" i="29"/>
  <c r="D263" i="29"/>
  <c r="F262" i="29"/>
  <c r="E262" i="29"/>
  <c r="D262" i="29"/>
  <c r="F261" i="29"/>
  <c r="E261" i="29"/>
  <c r="D261" i="29"/>
  <c r="F260" i="29"/>
  <c r="E260" i="29"/>
  <c r="D260" i="29"/>
  <c r="F259" i="29"/>
  <c r="E259" i="29"/>
  <c r="D259" i="29"/>
  <c r="F258" i="29"/>
  <c r="E258" i="29"/>
  <c r="D258" i="29"/>
  <c r="F257" i="29"/>
  <c r="E257" i="29"/>
  <c r="D257" i="29"/>
  <c r="F256" i="29"/>
  <c r="E256" i="29"/>
  <c r="D256" i="29"/>
  <c r="F255" i="29"/>
  <c r="E255" i="29"/>
  <c r="D255" i="29"/>
  <c r="F254" i="29"/>
  <c r="E254" i="29"/>
  <c r="D254" i="29"/>
  <c r="F253" i="29"/>
  <c r="E253" i="29"/>
  <c r="D253" i="29"/>
  <c r="F252" i="29"/>
  <c r="E252" i="29"/>
  <c r="D252" i="29"/>
  <c r="F251" i="29"/>
  <c r="E251" i="29"/>
  <c r="D251" i="29"/>
  <c r="F250" i="29"/>
  <c r="E250" i="29"/>
  <c r="D250" i="29"/>
  <c r="F249" i="29"/>
  <c r="E249" i="29"/>
  <c r="D249" i="29"/>
  <c r="F248" i="29"/>
  <c r="E248" i="29"/>
  <c r="D248" i="29"/>
  <c r="F247" i="29"/>
  <c r="E247" i="29"/>
  <c r="D247" i="29"/>
  <c r="F246" i="29"/>
  <c r="E246" i="29"/>
  <c r="D246" i="29"/>
  <c r="F245" i="29"/>
  <c r="E245" i="29"/>
  <c r="D245" i="29"/>
  <c r="F244" i="29"/>
  <c r="E244" i="29"/>
  <c r="D244" i="29"/>
  <c r="F243" i="29"/>
  <c r="E243" i="29"/>
  <c r="D243" i="29"/>
  <c r="F242" i="29"/>
  <c r="E242" i="29"/>
  <c r="D242" i="29"/>
  <c r="F241" i="29"/>
  <c r="E241" i="29"/>
  <c r="D241" i="29"/>
  <c r="F240" i="29"/>
  <c r="E240" i="29"/>
  <c r="D240" i="29"/>
  <c r="F239" i="29"/>
  <c r="E239" i="29"/>
  <c r="D239" i="29"/>
  <c r="F238" i="29"/>
  <c r="E238" i="29"/>
  <c r="D238" i="29"/>
  <c r="F237" i="29"/>
  <c r="E237" i="29"/>
  <c r="D237" i="29"/>
  <c r="F236" i="29"/>
  <c r="E236" i="29"/>
  <c r="D236" i="29"/>
  <c r="F235" i="29"/>
  <c r="E235" i="29"/>
  <c r="D235" i="29"/>
  <c r="F234" i="29"/>
  <c r="E234" i="29"/>
  <c r="D234" i="29"/>
  <c r="F233" i="29"/>
  <c r="E233" i="29"/>
  <c r="D233" i="29"/>
  <c r="F232" i="29"/>
  <c r="E232" i="29"/>
  <c r="D232" i="29"/>
  <c r="F231" i="29"/>
  <c r="E231" i="29"/>
  <c r="D231" i="29"/>
  <c r="F230" i="29"/>
  <c r="E230" i="29"/>
  <c r="D230" i="29"/>
  <c r="F229" i="29"/>
  <c r="E229" i="29"/>
  <c r="D229" i="29"/>
  <c r="F228" i="29"/>
  <c r="E228" i="29"/>
  <c r="D228" i="29"/>
  <c r="F227" i="29"/>
  <c r="E227" i="29"/>
  <c r="D227" i="29"/>
  <c r="F226" i="29"/>
  <c r="E226" i="29"/>
  <c r="D226" i="29"/>
  <c r="F225" i="29"/>
  <c r="E225" i="29"/>
  <c r="D225" i="29"/>
  <c r="F224" i="29"/>
  <c r="E224" i="29"/>
  <c r="D224" i="29"/>
  <c r="F223" i="29"/>
  <c r="E223" i="29"/>
  <c r="D223" i="29"/>
  <c r="F222" i="29"/>
  <c r="E222" i="29"/>
  <c r="D222" i="29"/>
  <c r="F221" i="29"/>
  <c r="E221" i="29"/>
  <c r="D221" i="29"/>
  <c r="F220" i="29"/>
  <c r="E220" i="29"/>
  <c r="D220" i="29"/>
  <c r="F219" i="29"/>
  <c r="E219" i="29"/>
  <c r="D219" i="29"/>
  <c r="F218" i="29"/>
  <c r="E218" i="29"/>
  <c r="D218" i="29"/>
  <c r="F217" i="29"/>
  <c r="E217" i="29"/>
  <c r="D217" i="29"/>
  <c r="F216" i="29"/>
  <c r="E216" i="29"/>
  <c r="D216" i="29"/>
  <c r="F215" i="29"/>
  <c r="E215" i="29"/>
  <c r="D215" i="29"/>
  <c r="F214" i="29"/>
  <c r="E214" i="29"/>
  <c r="D214" i="29"/>
  <c r="F213" i="29"/>
  <c r="E213" i="29"/>
  <c r="D213" i="29"/>
  <c r="F212" i="29"/>
  <c r="E212" i="29"/>
  <c r="D212" i="29"/>
  <c r="F211" i="29"/>
  <c r="E211" i="29"/>
  <c r="D211" i="29"/>
  <c r="F210" i="29"/>
  <c r="E210" i="29"/>
  <c r="D210" i="29"/>
  <c r="F209" i="29"/>
  <c r="E209" i="29"/>
  <c r="D209" i="29"/>
  <c r="F208" i="29"/>
  <c r="E208" i="29"/>
  <c r="D208" i="29"/>
  <c r="F207" i="29"/>
  <c r="E207" i="29"/>
  <c r="D207" i="29"/>
  <c r="F206" i="29"/>
  <c r="E206" i="29"/>
  <c r="D206" i="29"/>
  <c r="F205" i="29"/>
  <c r="E205" i="29"/>
  <c r="D205" i="29"/>
  <c r="F204" i="29"/>
  <c r="E204" i="29"/>
  <c r="D204" i="29"/>
  <c r="F203" i="29"/>
  <c r="E203" i="29"/>
  <c r="D203" i="29"/>
  <c r="F202" i="29"/>
  <c r="E202" i="29"/>
  <c r="D202" i="29"/>
  <c r="F201" i="29"/>
  <c r="E201" i="29"/>
  <c r="D201" i="29"/>
  <c r="F200" i="29"/>
  <c r="E200" i="29"/>
  <c r="D200" i="29"/>
  <c r="F199" i="29"/>
  <c r="E199" i="29"/>
  <c r="D199" i="29"/>
  <c r="F198" i="29"/>
  <c r="E198" i="29"/>
  <c r="D198" i="29"/>
  <c r="F197" i="29"/>
  <c r="E197" i="29"/>
  <c r="D197" i="29"/>
  <c r="F196" i="29"/>
  <c r="E196" i="29"/>
  <c r="D196" i="29"/>
  <c r="F195" i="29"/>
  <c r="E195" i="29"/>
  <c r="D195" i="29"/>
  <c r="F194" i="29"/>
  <c r="E194" i="29"/>
  <c r="D194" i="29"/>
  <c r="F193" i="29"/>
  <c r="E193" i="29"/>
  <c r="D193" i="29"/>
  <c r="F192" i="29"/>
  <c r="E192" i="29"/>
  <c r="D192" i="29"/>
  <c r="F191" i="29"/>
  <c r="E191" i="29"/>
  <c r="D191" i="29"/>
  <c r="F190" i="29"/>
  <c r="E190" i="29"/>
  <c r="D190" i="29"/>
  <c r="F189" i="29"/>
  <c r="E189" i="29"/>
  <c r="D189" i="29"/>
  <c r="F188" i="29"/>
  <c r="E188" i="29"/>
  <c r="D188" i="29"/>
  <c r="F187" i="29"/>
  <c r="E187" i="29"/>
  <c r="D187" i="29"/>
  <c r="F186" i="29"/>
  <c r="E186" i="29"/>
  <c r="D186" i="29"/>
  <c r="F185" i="29"/>
  <c r="E185" i="29"/>
  <c r="D185" i="29"/>
  <c r="F184" i="29"/>
  <c r="E184" i="29"/>
  <c r="D184" i="29"/>
  <c r="F183" i="29"/>
  <c r="E183" i="29"/>
  <c r="D183" i="29"/>
  <c r="F182" i="29"/>
  <c r="E182" i="29"/>
  <c r="D182" i="29"/>
  <c r="F181" i="29"/>
  <c r="E181" i="29"/>
  <c r="D181" i="29"/>
  <c r="F180" i="29"/>
  <c r="E180" i="29"/>
  <c r="D180" i="29"/>
  <c r="F179" i="29"/>
  <c r="E179" i="29"/>
  <c r="D179" i="29"/>
  <c r="F178" i="29"/>
  <c r="E178" i="29"/>
  <c r="D178" i="29"/>
  <c r="F177" i="29"/>
  <c r="E177" i="29"/>
  <c r="D177" i="29"/>
  <c r="F176" i="29"/>
  <c r="E176" i="29"/>
  <c r="D176" i="29"/>
  <c r="F175" i="29"/>
  <c r="E175" i="29"/>
  <c r="D175" i="29"/>
  <c r="F174" i="29"/>
  <c r="E174" i="29"/>
  <c r="D174" i="29"/>
  <c r="F173" i="29"/>
  <c r="E173" i="29"/>
  <c r="D173" i="29"/>
  <c r="F172" i="29"/>
  <c r="E172" i="29"/>
  <c r="D172" i="29"/>
  <c r="F171" i="29"/>
  <c r="E171" i="29"/>
  <c r="D171" i="29"/>
  <c r="F170" i="29"/>
  <c r="E170" i="29"/>
  <c r="D170" i="29"/>
  <c r="F169" i="29"/>
  <c r="E169" i="29"/>
  <c r="D169" i="29"/>
  <c r="F168" i="29"/>
  <c r="E168" i="29"/>
  <c r="D168" i="29"/>
  <c r="F167" i="29"/>
  <c r="E167" i="29"/>
  <c r="D167" i="29"/>
  <c r="F166" i="29"/>
  <c r="E166" i="29"/>
  <c r="D166" i="29"/>
  <c r="F165" i="29"/>
  <c r="E165" i="29"/>
  <c r="D165" i="29"/>
  <c r="F164" i="29"/>
  <c r="E164" i="29"/>
  <c r="D164" i="29"/>
  <c r="F163" i="29"/>
  <c r="E163" i="29"/>
  <c r="D163" i="29"/>
  <c r="F162" i="29"/>
  <c r="E162" i="29"/>
  <c r="D162" i="29"/>
  <c r="F161" i="29"/>
  <c r="E161" i="29"/>
  <c r="D161" i="29"/>
  <c r="F160" i="29"/>
  <c r="E160" i="29"/>
  <c r="D160" i="29"/>
  <c r="F159" i="29"/>
  <c r="E159" i="29"/>
  <c r="D159" i="29"/>
  <c r="F158" i="29"/>
  <c r="E158" i="29"/>
  <c r="D158" i="29"/>
  <c r="F157" i="29"/>
  <c r="E157" i="29"/>
  <c r="D157" i="29"/>
  <c r="F156" i="29"/>
  <c r="E156" i="29"/>
  <c r="D156" i="29"/>
  <c r="F155" i="29"/>
  <c r="E155" i="29"/>
  <c r="D155" i="29"/>
  <c r="F154" i="29"/>
  <c r="E154" i="29"/>
  <c r="D154" i="29"/>
  <c r="F153" i="29"/>
  <c r="E153" i="29"/>
  <c r="D153" i="29"/>
  <c r="F152" i="29"/>
  <c r="E152" i="29"/>
  <c r="D152" i="29"/>
  <c r="F151" i="29"/>
  <c r="E151" i="29"/>
  <c r="D151" i="29"/>
  <c r="F150" i="29"/>
  <c r="E150" i="29"/>
  <c r="D150" i="29"/>
  <c r="F149" i="29"/>
  <c r="E149" i="29"/>
  <c r="D149" i="29"/>
  <c r="F148" i="29"/>
  <c r="E148" i="29"/>
  <c r="D148" i="29"/>
  <c r="F147" i="29"/>
  <c r="E147" i="29"/>
  <c r="D147" i="29"/>
  <c r="F146" i="29"/>
  <c r="E146" i="29"/>
  <c r="D146" i="29"/>
  <c r="F145" i="29"/>
  <c r="E145" i="29"/>
  <c r="D145" i="29"/>
  <c r="F144" i="29"/>
  <c r="E144" i="29"/>
  <c r="D144" i="29"/>
  <c r="F143" i="29"/>
  <c r="E143" i="29"/>
  <c r="D143" i="29"/>
  <c r="F142" i="29"/>
  <c r="E142" i="29"/>
  <c r="D142" i="29"/>
  <c r="F141" i="29"/>
  <c r="E141" i="29"/>
  <c r="D141" i="29"/>
  <c r="F140" i="29"/>
  <c r="E140" i="29"/>
  <c r="D140" i="29"/>
  <c r="F139" i="29"/>
  <c r="E139" i="29"/>
  <c r="D139" i="29"/>
  <c r="F138" i="29"/>
  <c r="E138" i="29"/>
  <c r="D138" i="29"/>
  <c r="F137" i="29"/>
  <c r="E137" i="29"/>
  <c r="D137" i="29"/>
  <c r="F136" i="29"/>
  <c r="E136" i="29"/>
  <c r="D136" i="29"/>
  <c r="F135" i="29"/>
  <c r="E135" i="29"/>
  <c r="D135" i="29"/>
  <c r="F134" i="29"/>
  <c r="E134" i="29"/>
  <c r="D134" i="29"/>
  <c r="F133" i="29"/>
  <c r="E133" i="29"/>
  <c r="D133" i="29"/>
  <c r="F132" i="29"/>
  <c r="E132" i="29"/>
  <c r="D132" i="29"/>
  <c r="F131" i="29"/>
  <c r="E131" i="29"/>
  <c r="D131" i="29"/>
  <c r="F130" i="29"/>
  <c r="E130" i="29"/>
  <c r="D130" i="29"/>
  <c r="F129" i="29"/>
  <c r="E129" i="29"/>
  <c r="D129" i="29"/>
  <c r="F128" i="29"/>
  <c r="E128" i="29"/>
  <c r="D128" i="29"/>
  <c r="F127" i="29"/>
  <c r="E127" i="29"/>
  <c r="D127" i="29"/>
  <c r="F126" i="29"/>
  <c r="E126" i="29"/>
  <c r="D126" i="29"/>
  <c r="F125" i="29"/>
  <c r="E125" i="29"/>
  <c r="D125" i="29"/>
  <c r="F124" i="29"/>
  <c r="E124" i="29"/>
  <c r="D124" i="29"/>
  <c r="F123" i="29"/>
  <c r="E123" i="29"/>
  <c r="D123" i="29"/>
  <c r="F122" i="29"/>
  <c r="E122" i="29"/>
  <c r="D122" i="29"/>
  <c r="F121" i="29"/>
  <c r="E121" i="29"/>
  <c r="D121" i="29"/>
  <c r="F120" i="29"/>
  <c r="E120" i="29"/>
  <c r="D120" i="29"/>
  <c r="F119" i="29"/>
  <c r="E119" i="29"/>
  <c r="D119" i="29"/>
  <c r="F118" i="29"/>
  <c r="E118" i="29"/>
  <c r="D118" i="29"/>
  <c r="F117" i="29"/>
  <c r="E117" i="29"/>
  <c r="D117" i="29"/>
  <c r="F116" i="29"/>
  <c r="E116" i="29"/>
  <c r="D116" i="29"/>
  <c r="F115" i="29"/>
  <c r="E115" i="29"/>
  <c r="D115" i="29"/>
  <c r="F114" i="29"/>
  <c r="E114" i="29"/>
  <c r="D114" i="29"/>
  <c r="F113" i="29"/>
  <c r="E113" i="29"/>
  <c r="D113" i="29"/>
  <c r="F112" i="29"/>
  <c r="E112" i="29"/>
  <c r="D112" i="29"/>
  <c r="F111" i="29"/>
  <c r="E111" i="29"/>
  <c r="D111" i="29"/>
  <c r="F110" i="29"/>
  <c r="E110" i="29"/>
  <c r="D110" i="29"/>
  <c r="F109" i="29"/>
  <c r="E109" i="29"/>
  <c r="D109" i="29"/>
  <c r="F108" i="29"/>
  <c r="E108" i="29"/>
  <c r="D108" i="29"/>
  <c r="F107" i="29"/>
  <c r="E107" i="29"/>
  <c r="D107" i="29"/>
  <c r="F106" i="29"/>
  <c r="E106" i="29"/>
  <c r="D106" i="29"/>
  <c r="F105" i="29"/>
  <c r="E105" i="29"/>
  <c r="D105" i="29"/>
  <c r="F104" i="29"/>
  <c r="E104" i="29"/>
  <c r="D104" i="29"/>
  <c r="F103" i="29"/>
  <c r="E103" i="29"/>
  <c r="D103" i="29"/>
  <c r="F102" i="29"/>
  <c r="E102" i="29"/>
  <c r="D102" i="29"/>
  <c r="F101" i="29"/>
  <c r="E101" i="29"/>
  <c r="D101" i="29"/>
  <c r="F100" i="29"/>
  <c r="E100" i="29"/>
  <c r="D100" i="29"/>
  <c r="F99" i="29"/>
  <c r="E99" i="29"/>
  <c r="D99" i="29"/>
  <c r="F98" i="29"/>
  <c r="E98" i="29"/>
  <c r="D98" i="29"/>
  <c r="F97" i="29"/>
  <c r="E97" i="29"/>
  <c r="D97" i="29"/>
  <c r="F96" i="29"/>
  <c r="E96" i="29"/>
  <c r="D96" i="29"/>
  <c r="F95" i="29"/>
  <c r="E95" i="29"/>
  <c r="D95" i="29"/>
  <c r="F94" i="29"/>
  <c r="E94" i="29"/>
  <c r="D94" i="29"/>
  <c r="F93" i="29"/>
  <c r="E93" i="29"/>
  <c r="D93" i="29"/>
  <c r="F92" i="29"/>
  <c r="E92" i="29"/>
  <c r="D92" i="29"/>
  <c r="F91" i="29"/>
  <c r="E91" i="29"/>
  <c r="D91" i="29"/>
  <c r="F90" i="29"/>
  <c r="E90" i="29"/>
  <c r="D90" i="29"/>
  <c r="F89" i="29"/>
  <c r="E89" i="29"/>
  <c r="D89" i="29"/>
  <c r="F88" i="29"/>
  <c r="E88" i="29"/>
  <c r="D88" i="29"/>
  <c r="F87" i="29"/>
  <c r="E87" i="29"/>
  <c r="D87" i="29"/>
  <c r="F86" i="29"/>
  <c r="E86" i="29"/>
  <c r="D86" i="29"/>
  <c r="F85" i="29"/>
  <c r="E85" i="29"/>
  <c r="D85" i="29"/>
  <c r="F84" i="29"/>
  <c r="E84" i="29"/>
  <c r="D84" i="29"/>
  <c r="F83" i="29"/>
  <c r="E83" i="29"/>
  <c r="D83" i="29"/>
  <c r="F82" i="29"/>
  <c r="E82" i="29"/>
  <c r="D82" i="29"/>
  <c r="F81" i="29"/>
  <c r="E81" i="29"/>
  <c r="D81" i="29"/>
  <c r="F80" i="29"/>
  <c r="E80" i="29"/>
  <c r="D80" i="29"/>
  <c r="F79" i="29"/>
  <c r="E79" i="29"/>
  <c r="D79" i="29"/>
  <c r="F78" i="29"/>
  <c r="E78" i="29"/>
  <c r="D78" i="29"/>
  <c r="F77" i="29"/>
  <c r="E77" i="29"/>
  <c r="D77" i="29"/>
  <c r="F76" i="29"/>
  <c r="E76" i="29"/>
  <c r="D76" i="29"/>
  <c r="F75" i="29"/>
  <c r="E75" i="29"/>
  <c r="D75" i="29"/>
  <c r="F74" i="29"/>
  <c r="E74" i="29"/>
  <c r="D74" i="29"/>
  <c r="F73" i="29"/>
  <c r="E73" i="29"/>
  <c r="D73" i="29"/>
  <c r="F72" i="29"/>
  <c r="E72" i="29"/>
  <c r="D72" i="29"/>
  <c r="F71" i="29"/>
  <c r="E71" i="29"/>
  <c r="D71" i="29"/>
  <c r="F70" i="29"/>
  <c r="E70" i="29"/>
  <c r="D70" i="29"/>
  <c r="F69" i="29"/>
  <c r="E69" i="29"/>
  <c r="D69" i="29"/>
  <c r="F68" i="29"/>
  <c r="E68" i="29"/>
  <c r="D68" i="29"/>
  <c r="F67" i="29"/>
  <c r="E67" i="29"/>
  <c r="D67" i="29"/>
  <c r="F66" i="29"/>
  <c r="E66" i="29"/>
  <c r="D66" i="29"/>
  <c r="F65" i="29"/>
  <c r="E65" i="29"/>
  <c r="D65" i="29"/>
  <c r="F64" i="29"/>
  <c r="E64" i="29"/>
  <c r="D64" i="29"/>
  <c r="F63" i="29"/>
  <c r="E63" i="29"/>
  <c r="D63" i="29"/>
  <c r="F62" i="29"/>
  <c r="E62" i="29"/>
  <c r="D62" i="29"/>
  <c r="F61" i="29"/>
  <c r="E61" i="29"/>
  <c r="D61" i="29"/>
  <c r="F60" i="29"/>
  <c r="E60" i="29"/>
  <c r="D60" i="29"/>
  <c r="F59" i="29"/>
  <c r="E59" i="29"/>
  <c r="D59" i="29"/>
  <c r="F58" i="29"/>
  <c r="E58" i="29"/>
  <c r="D58" i="29"/>
  <c r="F57" i="29"/>
  <c r="E57" i="29"/>
  <c r="D57" i="29"/>
  <c r="F56" i="29"/>
  <c r="E56" i="29"/>
  <c r="D56" i="29"/>
  <c r="F55" i="29"/>
  <c r="E55" i="29"/>
  <c r="D55" i="29"/>
  <c r="F54" i="29"/>
  <c r="E54" i="29"/>
  <c r="D54" i="29"/>
  <c r="F53" i="29"/>
  <c r="E53" i="29"/>
  <c r="D53" i="29"/>
  <c r="F52" i="29"/>
  <c r="E52" i="29"/>
  <c r="D52" i="29"/>
  <c r="F51" i="29"/>
  <c r="E51" i="29"/>
  <c r="D51" i="29"/>
  <c r="F50" i="29"/>
  <c r="E50" i="29"/>
  <c r="D50" i="29"/>
  <c r="F49" i="29"/>
  <c r="E49" i="29"/>
  <c r="D49" i="29"/>
  <c r="F48" i="29"/>
  <c r="E48" i="29"/>
  <c r="D48" i="29"/>
  <c r="F47" i="29"/>
  <c r="E47" i="29"/>
  <c r="D47" i="29"/>
  <c r="F46" i="29"/>
  <c r="E46" i="29"/>
  <c r="D46" i="29"/>
  <c r="F45" i="29"/>
  <c r="E45" i="29"/>
  <c r="D45" i="29"/>
  <c r="F44" i="29"/>
  <c r="E44" i="29"/>
  <c r="D44" i="29"/>
  <c r="F43" i="29"/>
  <c r="E43" i="29"/>
  <c r="D43" i="29"/>
  <c r="F42" i="29"/>
  <c r="E42" i="29"/>
  <c r="D42" i="29"/>
  <c r="F41" i="29"/>
  <c r="E41" i="29"/>
  <c r="D41" i="29"/>
  <c r="F40" i="29"/>
  <c r="E40" i="29"/>
  <c r="D40" i="29"/>
  <c r="F39" i="29"/>
  <c r="E39" i="29"/>
  <c r="D39" i="29"/>
  <c r="F38" i="29"/>
  <c r="E38" i="29"/>
  <c r="D38" i="29"/>
  <c r="F37" i="29"/>
  <c r="E37" i="29"/>
  <c r="D37" i="29"/>
  <c r="F36" i="29"/>
  <c r="E36" i="29"/>
  <c r="D36" i="29"/>
  <c r="F35" i="29"/>
  <c r="E35" i="29"/>
  <c r="D35" i="29"/>
  <c r="F34" i="29"/>
  <c r="E34" i="29"/>
  <c r="D34" i="29"/>
  <c r="F33" i="29"/>
  <c r="E33" i="29"/>
  <c r="D33" i="29"/>
  <c r="F32" i="29"/>
  <c r="E32" i="29"/>
  <c r="D32" i="29"/>
  <c r="F31" i="29"/>
  <c r="E31" i="29"/>
  <c r="D31" i="29"/>
  <c r="F30" i="29"/>
  <c r="E30" i="29"/>
  <c r="D30" i="29"/>
  <c r="F29" i="29"/>
  <c r="E29" i="29"/>
  <c r="D29" i="29"/>
  <c r="F28" i="29"/>
  <c r="E28" i="29"/>
  <c r="D28" i="29"/>
  <c r="F27" i="29"/>
  <c r="E27" i="29"/>
  <c r="D27" i="29"/>
  <c r="F26" i="29"/>
  <c r="E26" i="29"/>
  <c r="D26" i="29"/>
  <c r="F25" i="29"/>
  <c r="E25" i="29"/>
  <c r="D25" i="29"/>
  <c r="F24" i="29"/>
  <c r="E24" i="29"/>
  <c r="D24" i="29"/>
  <c r="F23" i="29"/>
  <c r="E23" i="29"/>
  <c r="D23" i="29"/>
  <c r="F22" i="29"/>
  <c r="E22" i="29"/>
  <c r="D22" i="29"/>
  <c r="F21" i="29"/>
  <c r="E21" i="29"/>
  <c r="D21" i="29"/>
  <c r="F20" i="29"/>
  <c r="E20" i="29"/>
  <c r="D20" i="29"/>
  <c r="F19" i="29"/>
  <c r="E19" i="29"/>
  <c r="D19" i="29"/>
  <c r="F18" i="29"/>
  <c r="E18" i="29"/>
  <c r="D18" i="29"/>
  <c r="F17" i="29"/>
  <c r="E17" i="29"/>
  <c r="D17" i="29"/>
  <c r="F16" i="29"/>
  <c r="E16" i="29"/>
  <c r="D16" i="29"/>
  <c r="F15" i="29"/>
  <c r="E15" i="29"/>
  <c r="D15" i="29"/>
  <c r="F14" i="29"/>
  <c r="E14" i="29"/>
  <c r="D14" i="29"/>
  <c r="F13" i="29"/>
  <c r="E13" i="29"/>
  <c r="D13" i="29"/>
  <c r="F12" i="29"/>
  <c r="E12" i="29"/>
  <c r="D12" i="29"/>
  <c r="F11" i="29"/>
  <c r="E11" i="29"/>
  <c r="D11" i="29"/>
  <c r="F10" i="29"/>
  <c r="E10" i="29"/>
  <c r="D10" i="29"/>
  <c r="F9" i="29"/>
  <c r="E9" i="29"/>
  <c r="D9" i="29"/>
  <c r="F8" i="29"/>
  <c r="E8" i="29"/>
  <c r="D8" i="29"/>
  <c r="F7" i="29"/>
  <c r="E7" i="29"/>
  <c r="D7" i="29"/>
  <c r="F6" i="29"/>
  <c r="E6" i="29"/>
  <c r="D6" i="29"/>
  <c r="F5" i="29"/>
  <c r="E5" i="29"/>
  <c r="D5" i="29"/>
  <c r="AD6" i="10" l="1"/>
  <c r="C20" i="16" l="1"/>
  <c r="C13" i="16" l="1"/>
  <c r="C2" i="16"/>
  <c r="H323" i="29" l="1"/>
  <c r="H322" i="29"/>
  <c r="H321" i="29"/>
  <c r="H320" i="29"/>
  <c r="H319" i="29"/>
  <c r="H318" i="29"/>
  <c r="H317" i="29"/>
  <c r="H316" i="29"/>
  <c r="H315" i="29"/>
  <c r="H314" i="29"/>
  <c r="H313" i="29"/>
  <c r="H312" i="29"/>
  <c r="H311" i="29"/>
  <c r="H310" i="29"/>
  <c r="H309" i="29"/>
  <c r="H308" i="29"/>
  <c r="H307" i="29"/>
  <c r="H306" i="29"/>
  <c r="H305" i="29"/>
  <c r="H304" i="29"/>
  <c r="H303" i="29"/>
  <c r="H302" i="29"/>
  <c r="H301" i="29"/>
  <c r="H300" i="29"/>
  <c r="H299" i="29"/>
  <c r="H298" i="29"/>
  <c r="H297" i="29"/>
  <c r="H296" i="29"/>
  <c r="H295" i="29"/>
  <c r="H294" i="29"/>
  <c r="H293" i="29"/>
  <c r="H292" i="29"/>
  <c r="H291" i="29"/>
  <c r="H290" i="29"/>
  <c r="H289" i="29"/>
  <c r="H288" i="29"/>
  <c r="H287" i="29"/>
  <c r="H286" i="29"/>
  <c r="H285" i="29"/>
  <c r="H284" i="29"/>
  <c r="H283" i="29"/>
  <c r="H282" i="29"/>
  <c r="H281" i="29"/>
  <c r="H280" i="29"/>
  <c r="H279" i="29"/>
  <c r="H278" i="29"/>
  <c r="H277" i="29"/>
  <c r="H276" i="29"/>
  <c r="H275" i="29"/>
  <c r="H274" i="29"/>
  <c r="H273" i="29"/>
  <c r="H272" i="29"/>
  <c r="H271" i="29"/>
  <c r="H270" i="29"/>
  <c r="H269" i="29"/>
  <c r="H268" i="29"/>
  <c r="H267" i="29"/>
  <c r="H266" i="29"/>
  <c r="H265" i="29"/>
  <c r="H264" i="29"/>
  <c r="H263" i="29"/>
  <c r="H262" i="29"/>
  <c r="H261" i="29"/>
  <c r="H260" i="29"/>
  <c r="H259" i="29"/>
  <c r="H258" i="29"/>
  <c r="H257" i="29"/>
  <c r="H256" i="29"/>
  <c r="H255" i="29"/>
  <c r="H254" i="29"/>
  <c r="H253" i="29"/>
  <c r="H252" i="29"/>
  <c r="H251" i="29"/>
  <c r="H250" i="29"/>
  <c r="H249" i="29"/>
  <c r="H248" i="29"/>
  <c r="H247" i="29"/>
  <c r="H246" i="29"/>
  <c r="H245" i="29"/>
  <c r="H244" i="29"/>
  <c r="H243" i="29"/>
  <c r="H242" i="29"/>
  <c r="H241" i="29"/>
  <c r="H240" i="29"/>
  <c r="H239" i="29"/>
  <c r="H238" i="29"/>
  <c r="H237" i="29"/>
  <c r="H236" i="29"/>
  <c r="H235" i="29"/>
  <c r="H234" i="29"/>
  <c r="H233" i="29"/>
  <c r="H232" i="29"/>
  <c r="H231" i="29"/>
  <c r="H230" i="29"/>
  <c r="H229" i="29"/>
  <c r="H228" i="29"/>
  <c r="H227" i="29"/>
  <c r="H226" i="29"/>
  <c r="H225" i="29"/>
  <c r="H224" i="29"/>
  <c r="H223" i="29"/>
  <c r="H222" i="29"/>
  <c r="H221" i="29"/>
  <c r="H220" i="29"/>
  <c r="H219" i="29"/>
  <c r="H218" i="29"/>
  <c r="H217" i="29"/>
  <c r="H216" i="29"/>
  <c r="H215" i="29"/>
  <c r="H214" i="29"/>
  <c r="H213" i="29"/>
  <c r="H212" i="29"/>
  <c r="H211" i="29"/>
  <c r="H210" i="29"/>
  <c r="H209" i="29"/>
  <c r="H208" i="29"/>
  <c r="H207" i="29"/>
  <c r="H206" i="29"/>
  <c r="H205" i="29"/>
  <c r="H204" i="29"/>
  <c r="H203" i="29"/>
  <c r="H202" i="29"/>
  <c r="H201" i="29"/>
  <c r="H200" i="29"/>
  <c r="H199" i="29"/>
  <c r="H198" i="29"/>
  <c r="H197" i="29"/>
  <c r="H196" i="29"/>
  <c r="H195" i="29"/>
  <c r="H194" i="29"/>
  <c r="H193" i="29"/>
  <c r="H192" i="29"/>
  <c r="H191" i="29"/>
  <c r="H190" i="29"/>
  <c r="H189" i="29"/>
  <c r="H188" i="29"/>
  <c r="H187" i="29"/>
  <c r="H186" i="29"/>
  <c r="H185" i="29"/>
  <c r="H184" i="29"/>
  <c r="H183" i="29"/>
  <c r="H182" i="29"/>
  <c r="H181" i="29"/>
  <c r="H180" i="29"/>
  <c r="H179" i="29"/>
  <c r="H178" i="29"/>
  <c r="H177" i="29"/>
  <c r="H176" i="29"/>
  <c r="H175" i="29"/>
  <c r="H174" i="29"/>
  <c r="H173" i="29"/>
  <c r="H172" i="29"/>
  <c r="H171" i="29"/>
  <c r="H170" i="29"/>
  <c r="H169" i="29"/>
  <c r="H168" i="29"/>
  <c r="H167" i="29"/>
  <c r="H166" i="29"/>
  <c r="H165" i="29"/>
  <c r="H164" i="29"/>
  <c r="H163" i="29"/>
  <c r="H162" i="29"/>
  <c r="H161" i="29"/>
  <c r="H160" i="29"/>
  <c r="H159" i="29"/>
  <c r="H158" i="29"/>
  <c r="H157" i="29"/>
  <c r="H156" i="29"/>
  <c r="H155" i="29"/>
  <c r="H154" i="29"/>
  <c r="H153" i="29"/>
  <c r="H152" i="29"/>
  <c r="H151" i="29"/>
  <c r="H150" i="29"/>
  <c r="H149" i="29"/>
  <c r="H148" i="29"/>
  <c r="H147" i="29"/>
  <c r="H146" i="29"/>
  <c r="H145" i="29"/>
  <c r="H144" i="29"/>
  <c r="H143" i="29"/>
  <c r="H142" i="29"/>
  <c r="H141" i="29"/>
  <c r="H140" i="29"/>
  <c r="H139" i="29"/>
  <c r="H138" i="29"/>
  <c r="H137" i="29"/>
  <c r="H136" i="29"/>
  <c r="H135" i="29"/>
  <c r="H134" i="29"/>
  <c r="H133" i="29"/>
  <c r="H132" i="29"/>
  <c r="H131" i="29"/>
  <c r="H130" i="29"/>
  <c r="H129" i="29"/>
  <c r="H128" i="29"/>
  <c r="H127" i="29"/>
  <c r="H126" i="29"/>
  <c r="H125" i="29"/>
  <c r="H124" i="29"/>
  <c r="H123" i="29"/>
  <c r="H122" i="29"/>
  <c r="H121" i="29"/>
  <c r="H120" i="29"/>
  <c r="H119" i="29"/>
  <c r="H118" i="29"/>
  <c r="H117" i="29"/>
  <c r="H116" i="29"/>
  <c r="H115" i="29"/>
  <c r="H114" i="29"/>
  <c r="H113" i="29"/>
  <c r="H112" i="29"/>
  <c r="H111" i="29"/>
  <c r="H110" i="29"/>
  <c r="H109" i="29"/>
  <c r="H108" i="29"/>
  <c r="H107" i="29"/>
  <c r="H106" i="29"/>
  <c r="H105" i="29"/>
  <c r="H104" i="29"/>
  <c r="H103" i="29"/>
  <c r="H102" i="29"/>
  <c r="H101" i="29"/>
  <c r="H100" i="29"/>
  <c r="H99" i="29"/>
  <c r="H98" i="29"/>
  <c r="H97" i="29"/>
  <c r="H96" i="29"/>
  <c r="H95" i="29"/>
  <c r="H94" i="29"/>
  <c r="H93" i="29"/>
  <c r="H92" i="29"/>
  <c r="H91" i="29"/>
  <c r="H90" i="29"/>
  <c r="H89" i="29"/>
  <c r="H88" i="29"/>
  <c r="H87" i="29"/>
  <c r="H86" i="29"/>
  <c r="H85" i="29"/>
  <c r="H84" i="29"/>
  <c r="H83" i="29"/>
  <c r="H82" i="29"/>
  <c r="H81" i="29"/>
  <c r="H80" i="29"/>
  <c r="H79" i="29"/>
  <c r="H78" i="29"/>
  <c r="H77" i="29"/>
  <c r="H76" i="29"/>
  <c r="H75" i="29"/>
  <c r="H74" i="29"/>
  <c r="H73" i="29"/>
  <c r="H72" i="29"/>
  <c r="H71" i="29"/>
  <c r="H70" i="29"/>
  <c r="H69" i="29"/>
  <c r="H68" i="29"/>
  <c r="H67" i="29"/>
  <c r="H66" i="29"/>
  <c r="H65" i="29"/>
  <c r="H64" i="29"/>
  <c r="H63" i="29"/>
  <c r="H62" i="29"/>
  <c r="H61" i="29"/>
  <c r="H60" i="29"/>
  <c r="H59" i="29"/>
  <c r="H58" i="29"/>
  <c r="H57" i="29"/>
  <c r="H56" i="29"/>
  <c r="H55" i="29"/>
  <c r="H54" i="29"/>
  <c r="H53" i="29"/>
  <c r="H52" i="29"/>
  <c r="H51" i="29"/>
  <c r="H50" i="29"/>
  <c r="H49" i="29"/>
  <c r="H48" i="29"/>
  <c r="H47" i="29"/>
  <c r="H46" i="29"/>
  <c r="H45" i="29"/>
  <c r="H44" i="29"/>
  <c r="H43" i="29"/>
  <c r="H42" i="29"/>
  <c r="H41" i="29"/>
  <c r="H40" i="29"/>
  <c r="H39" i="29"/>
  <c r="H38" i="29"/>
  <c r="H37" i="29"/>
  <c r="H36" i="29"/>
  <c r="H35" i="29"/>
  <c r="H34" i="29"/>
  <c r="H33" i="29"/>
  <c r="H32" i="29"/>
  <c r="H31" i="29"/>
  <c r="H30" i="29"/>
  <c r="H29" i="29"/>
  <c r="H28" i="29"/>
  <c r="H27" i="29"/>
  <c r="H26" i="29"/>
  <c r="H25" i="29"/>
  <c r="H24" i="29"/>
  <c r="H23" i="29"/>
  <c r="H22" i="29"/>
  <c r="H21" i="29"/>
  <c r="H20" i="29"/>
  <c r="H19" i="29"/>
  <c r="H18" i="29"/>
  <c r="H17" i="29"/>
  <c r="H16" i="29"/>
  <c r="H15" i="29"/>
  <c r="H14" i="29"/>
  <c r="H13" i="29"/>
  <c r="H12" i="29"/>
  <c r="H11" i="29"/>
  <c r="H10" i="29"/>
  <c r="H9" i="29"/>
  <c r="H8" i="29"/>
  <c r="H7" i="29"/>
  <c r="H6" i="29"/>
  <c r="AC6" i="10"/>
  <c r="AB6" i="10"/>
  <c r="AD324" i="10"/>
  <c r="AC324" i="10"/>
  <c r="AB324" i="10"/>
  <c r="AD323" i="10"/>
  <c r="AC323" i="10"/>
  <c r="AB323" i="10"/>
  <c r="AD322" i="10"/>
  <c r="AC322" i="10"/>
  <c r="AB322" i="10"/>
  <c r="AD321" i="10"/>
  <c r="AC321" i="10"/>
  <c r="AB321" i="10"/>
  <c r="AD320" i="10"/>
  <c r="AC320" i="10"/>
  <c r="AB320" i="10"/>
  <c r="AD319" i="10"/>
  <c r="AC319" i="10"/>
  <c r="AB319" i="10"/>
  <c r="AD318" i="10"/>
  <c r="AC318" i="10"/>
  <c r="AB318" i="10"/>
  <c r="AD317" i="10"/>
  <c r="AC317" i="10"/>
  <c r="AB317" i="10"/>
  <c r="AD316" i="10"/>
  <c r="AC316" i="10"/>
  <c r="AB316" i="10"/>
  <c r="AD315" i="10"/>
  <c r="AC315" i="10"/>
  <c r="AB315" i="10"/>
  <c r="AD314" i="10"/>
  <c r="AC314" i="10"/>
  <c r="AB314" i="10"/>
  <c r="AD313" i="10"/>
  <c r="AC313" i="10"/>
  <c r="AB313" i="10"/>
  <c r="AD312" i="10"/>
  <c r="AC312" i="10"/>
  <c r="AB312" i="10"/>
  <c r="AD311" i="10"/>
  <c r="AC311" i="10"/>
  <c r="AB311" i="10"/>
  <c r="AD310" i="10"/>
  <c r="AC310" i="10"/>
  <c r="AB310" i="10"/>
  <c r="AD309" i="10"/>
  <c r="AC309" i="10"/>
  <c r="AB309" i="10"/>
  <c r="AD308" i="10"/>
  <c r="AC308" i="10"/>
  <c r="AB308" i="10"/>
  <c r="AD307" i="10"/>
  <c r="AC307" i="10"/>
  <c r="AB307" i="10"/>
  <c r="AD306" i="10"/>
  <c r="AC306" i="10"/>
  <c r="AB306" i="10"/>
  <c r="AD305" i="10"/>
  <c r="AC305" i="10"/>
  <c r="AB305" i="10"/>
  <c r="AD304" i="10"/>
  <c r="AC304" i="10"/>
  <c r="AB304" i="10"/>
  <c r="AD303" i="10"/>
  <c r="AC303" i="10"/>
  <c r="AB303" i="10"/>
  <c r="AD302" i="10"/>
  <c r="AC302" i="10"/>
  <c r="AB302" i="10"/>
  <c r="AD301" i="10"/>
  <c r="AC301" i="10"/>
  <c r="AB301" i="10"/>
  <c r="AD300" i="10"/>
  <c r="AC300" i="10"/>
  <c r="AB300" i="10"/>
  <c r="AD299" i="10"/>
  <c r="AC299" i="10"/>
  <c r="AB299" i="10"/>
  <c r="AD298" i="10"/>
  <c r="AC298" i="10"/>
  <c r="AB298" i="10"/>
  <c r="AD297" i="10"/>
  <c r="AC297" i="10"/>
  <c r="AB297" i="10"/>
  <c r="AD296" i="10"/>
  <c r="AC296" i="10"/>
  <c r="AB296" i="10"/>
  <c r="AD295" i="10"/>
  <c r="AC295" i="10"/>
  <c r="AB295" i="10"/>
  <c r="AD294" i="10"/>
  <c r="AC294" i="10"/>
  <c r="AB294" i="10"/>
  <c r="AD293" i="10"/>
  <c r="AC293" i="10"/>
  <c r="AB293" i="10"/>
  <c r="AD292" i="10"/>
  <c r="AC292" i="10"/>
  <c r="AB292" i="10"/>
  <c r="AD291" i="10"/>
  <c r="AC291" i="10"/>
  <c r="AB291" i="10"/>
  <c r="AD290" i="10"/>
  <c r="AC290" i="10"/>
  <c r="AB290" i="10"/>
  <c r="AD289" i="10"/>
  <c r="AC289" i="10"/>
  <c r="AB289" i="10"/>
  <c r="AD288" i="10"/>
  <c r="AC288" i="10"/>
  <c r="AB288" i="10"/>
  <c r="AD287" i="10"/>
  <c r="AC287" i="10"/>
  <c r="AB287" i="10"/>
  <c r="AD286" i="10"/>
  <c r="AC286" i="10"/>
  <c r="AB286" i="10"/>
  <c r="AD285" i="10"/>
  <c r="AC285" i="10"/>
  <c r="AB285" i="10"/>
  <c r="AD284" i="10"/>
  <c r="AC284" i="10"/>
  <c r="AB284" i="10"/>
  <c r="AD283" i="10"/>
  <c r="AC283" i="10"/>
  <c r="AB283" i="10"/>
  <c r="AD282" i="10"/>
  <c r="AC282" i="10"/>
  <c r="AB282" i="10"/>
  <c r="AD281" i="10"/>
  <c r="AC281" i="10"/>
  <c r="AB281" i="10"/>
  <c r="AD280" i="10"/>
  <c r="AC280" i="10"/>
  <c r="AB280" i="10"/>
  <c r="AD279" i="10"/>
  <c r="AC279" i="10"/>
  <c r="AB279" i="10"/>
  <c r="AD278" i="10"/>
  <c r="AC278" i="10"/>
  <c r="AB278" i="10"/>
  <c r="AD277" i="10"/>
  <c r="AC277" i="10"/>
  <c r="AB277" i="10"/>
  <c r="AD276" i="10"/>
  <c r="AC276" i="10"/>
  <c r="AB276" i="10"/>
  <c r="AD275" i="10"/>
  <c r="AC275" i="10"/>
  <c r="AB275" i="10"/>
  <c r="AD274" i="10"/>
  <c r="AC274" i="10"/>
  <c r="AB274" i="10"/>
  <c r="AD273" i="10"/>
  <c r="AC273" i="10"/>
  <c r="AB273" i="10"/>
  <c r="AD272" i="10"/>
  <c r="AC272" i="10"/>
  <c r="AB272" i="10"/>
  <c r="AD271" i="10"/>
  <c r="AC271" i="10"/>
  <c r="AB271" i="10"/>
  <c r="AD270" i="10"/>
  <c r="AC270" i="10"/>
  <c r="AB270" i="10"/>
  <c r="AD269" i="10"/>
  <c r="AC269" i="10"/>
  <c r="AB269" i="10"/>
  <c r="AD268" i="10"/>
  <c r="AC268" i="10"/>
  <c r="AB268" i="10"/>
  <c r="AD267" i="10"/>
  <c r="AC267" i="10"/>
  <c r="AB267" i="10"/>
  <c r="AD266" i="10"/>
  <c r="AC266" i="10"/>
  <c r="AB266" i="10"/>
  <c r="AD265" i="10"/>
  <c r="AC265" i="10"/>
  <c r="AB265" i="10"/>
  <c r="AD264" i="10"/>
  <c r="AC264" i="10"/>
  <c r="AB264" i="10"/>
  <c r="AD263" i="10"/>
  <c r="AC263" i="10"/>
  <c r="AB263" i="10"/>
  <c r="AD262" i="10"/>
  <c r="AC262" i="10"/>
  <c r="AB262" i="10"/>
  <c r="AD261" i="10"/>
  <c r="AC261" i="10"/>
  <c r="AB261" i="10"/>
  <c r="AD260" i="10"/>
  <c r="AC260" i="10"/>
  <c r="AB260" i="10"/>
  <c r="AD259" i="10"/>
  <c r="AC259" i="10"/>
  <c r="AB259" i="10"/>
  <c r="AD258" i="10"/>
  <c r="AC258" i="10"/>
  <c r="AB258" i="10"/>
  <c r="AD257" i="10"/>
  <c r="AC257" i="10"/>
  <c r="AB257" i="10"/>
  <c r="AD256" i="10"/>
  <c r="AC256" i="10"/>
  <c r="AB256" i="10"/>
  <c r="AD255" i="10"/>
  <c r="AC255" i="10"/>
  <c r="AB255" i="10"/>
  <c r="AD254" i="10"/>
  <c r="AC254" i="10"/>
  <c r="AB254" i="10"/>
  <c r="AD253" i="10"/>
  <c r="AC253" i="10"/>
  <c r="AB253" i="10"/>
  <c r="AD252" i="10"/>
  <c r="AC252" i="10"/>
  <c r="AB252" i="10"/>
  <c r="AD251" i="10"/>
  <c r="AC251" i="10"/>
  <c r="AB251" i="10"/>
  <c r="AD250" i="10"/>
  <c r="AC250" i="10"/>
  <c r="AB250" i="10"/>
  <c r="AD249" i="10"/>
  <c r="AC249" i="10"/>
  <c r="AB249" i="10"/>
  <c r="AD248" i="10"/>
  <c r="AC248" i="10"/>
  <c r="AB248" i="10"/>
  <c r="AD247" i="10"/>
  <c r="AC247" i="10"/>
  <c r="AB247" i="10"/>
  <c r="AD246" i="10"/>
  <c r="AC246" i="10"/>
  <c r="AB246" i="10"/>
  <c r="AD245" i="10"/>
  <c r="AC245" i="10"/>
  <c r="AB245" i="10"/>
  <c r="AD244" i="10"/>
  <c r="AC244" i="10"/>
  <c r="AB244" i="10"/>
  <c r="AD243" i="10"/>
  <c r="AC243" i="10"/>
  <c r="AB243" i="10"/>
  <c r="AD242" i="10"/>
  <c r="AC242" i="10"/>
  <c r="AB242" i="10"/>
  <c r="AD241" i="10"/>
  <c r="AC241" i="10"/>
  <c r="AB241" i="10"/>
  <c r="AD240" i="10"/>
  <c r="AC240" i="10"/>
  <c r="AB240" i="10"/>
  <c r="AD239" i="10"/>
  <c r="AC239" i="10"/>
  <c r="AB239" i="10"/>
  <c r="AD238" i="10"/>
  <c r="AC238" i="10"/>
  <c r="AB238" i="10"/>
  <c r="AD237" i="10"/>
  <c r="AC237" i="10"/>
  <c r="AB237" i="10"/>
  <c r="AD236" i="10"/>
  <c r="AC236" i="10"/>
  <c r="AB236" i="10"/>
  <c r="AD235" i="10"/>
  <c r="AC235" i="10"/>
  <c r="AB235" i="10"/>
  <c r="AD234" i="10"/>
  <c r="AC234" i="10"/>
  <c r="AB234" i="10"/>
  <c r="AD233" i="10"/>
  <c r="AC233" i="10"/>
  <c r="AB233" i="10"/>
  <c r="AD232" i="10"/>
  <c r="AC232" i="10"/>
  <c r="AB232" i="10"/>
  <c r="AD231" i="10"/>
  <c r="AC231" i="10"/>
  <c r="AB231" i="10"/>
  <c r="AD230" i="10"/>
  <c r="AC230" i="10"/>
  <c r="AB230" i="10"/>
  <c r="AD229" i="10"/>
  <c r="AC229" i="10"/>
  <c r="AB229" i="10"/>
  <c r="AD228" i="10"/>
  <c r="AC228" i="10"/>
  <c r="AB228" i="10"/>
  <c r="AD227" i="10"/>
  <c r="AC227" i="10"/>
  <c r="AB227" i="10"/>
  <c r="AD226" i="10"/>
  <c r="AC226" i="10"/>
  <c r="AB226" i="10"/>
  <c r="AD225" i="10"/>
  <c r="AC225" i="10"/>
  <c r="AB225" i="10"/>
  <c r="AD224" i="10"/>
  <c r="AC224" i="10"/>
  <c r="AB224" i="10"/>
  <c r="AD223" i="10"/>
  <c r="AC223" i="10"/>
  <c r="AB223" i="10"/>
  <c r="AD222" i="10"/>
  <c r="AC222" i="10"/>
  <c r="AB222" i="10"/>
  <c r="AD221" i="10"/>
  <c r="AC221" i="10"/>
  <c r="AB221" i="10"/>
  <c r="AD220" i="10"/>
  <c r="AC220" i="10"/>
  <c r="AB220" i="10"/>
  <c r="AD219" i="10"/>
  <c r="AC219" i="10"/>
  <c r="AB219" i="10"/>
  <c r="AD218" i="10"/>
  <c r="AC218" i="10"/>
  <c r="AB218" i="10"/>
  <c r="AD217" i="10"/>
  <c r="AC217" i="10"/>
  <c r="AB217" i="10"/>
  <c r="AD216" i="10"/>
  <c r="AC216" i="10"/>
  <c r="AB216" i="10"/>
  <c r="AD215" i="10"/>
  <c r="AC215" i="10"/>
  <c r="AB215" i="10"/>
  <c r="AD214" i="10"/>
  <c r="AC214" i="10"/>
  <c r="AB214" i="10"/>
  <c r="AD213" i="10"/>
  <c r="AC213" i="10"/>
  <c r="AB213" i="10"/>
  <c r="AD212" i="10"/>
  <c r="AC212" i="10"/>
  <c r="AB212" i="10"/>
  <c r="AD211" i="10"/>
  <c r="AC211" i="10"/>
  <c r="AB211" i="10"/>
  <c r="AD210" i="10"/>
  <c r="AC210" i="10"/>
  <c r="AB210" i="10"/>
  <c r="AD209" i="10"/>
  <c r="AC209" i="10"/>
  <c r="AB209" i="10"/>
  <c r="AD208" i="10"/>
  <c r="AC208" i="10"/>
  <c r="AB208" i="10"/>
  <c r="AD207" i="10"/>
  <c r="AC207" i="10"/>
  <c r="AB207" i="10"/>
  <c r="AD206" i="10"/>
  <c r="AC206" i="10"/>
  <c r="AB206" i="10"/>
  <c r="AD205" i="10"/>
  <c r="AC205" i="10"/>
  <c r="AB205" i="10"/>
  <c r="AD204" i="10"/>
  <c r="AC204" i="10"/>
  <c r="AB204" i="10"/>
  <c r="AD203" i="10"/>
  <c r="AC203" i="10"/>
  <c r="AB203" i="10"/>
  <c r="AD202" i="10"/>
  <c r="AC202" i="10"/>
  <c r="AB202" i="10"/>
  <c r="AD201" i="10"/>
  <c r="AC201" i="10"/>
  <c r="AB201" i="10"/>
  <c r="AD200" i="10"/>
  <c r="AC200" i="10"/>
  <c r="AB200" i="10"/>
  <c r="AD199" i="10"/>
  <c r="AC199" i="10"/>
  <c r="AB199" i="10"/>
  <c r="AD198" i="10"/>
  <c r="AC198" i="10"/>
  <c r="AB198" i="10"/>
  <c r="AD197" i="10"/>
  <c r="AC197" i="10"/>
  <c r="AB197" i="10"/>
  <c r="AD196" i="10"/>
  <c r="AC196" i="10"/>
  <c r="AB196" i="10"/>
  <c r="AD195" i="10"/>
  <c r="AC195" i="10"/>
  <c r="AB195" i="10"/>
  <c r="AD194" i="10"/>
  <c r="AC194" i="10"/>
  <c r="AB194" i="10"/>
  <c r="AD193" i="10"/>
  <c r="AC193" i="10"/>
  <c r="AB193" i="10"/>
  <c r="AD192" i="10"/>
  <c r="AC192" i="10"/>
  <c r="AB192" i="10"/>
  <c r="AD191" i="10"/>
  <c r="AC191" i="10"/>
  <c r="AB191" i="10"/>
  <c r="AD190" i="10"/>
  <c r="AC190" i="10"/>
  <c r="AB190" i="10"/>
  <c r="AD189" i="10"/>
  <c r="AC189" i="10"/>
  <c r="AB189" i="10"/>
  <c r="AD188" i="10"/>
  <c r="AC188" i="10"/>
  <c r="AB188" i="10"/>
  <c r="AD187" i="10"/>
  <c r="AC187" i="10"/>
  <c r="AB187" i="10"/>
  <c r="AD186" i="10"/>
  <c r="AC186" i="10"/>
  <c r="AB186" i="10"/>
  <c r="AD185" i="10"/>
  <c r="AC185" i="10"/>
  <c r="AB185" i="10"/>
  <c r="AD184" i="10"/>
  <c r="AC184" i="10"/>
  <c r="AB184" i="10"/>
  <c r="AD183" i="10"/>
  <c r="AC183" i="10"/>
  <c r="AB183" i="10"/>
  <c r="AD182" i="10"/>
  <c r="AC182" i="10"/>
  <c r="AB182" i="10"/>
  <c r="AD181" i="10"/>
  <c r="AC181" i="10"/>
  <c r="AB181" i="10"/>
  <c r="AD180" i="10"/>
  <c r="AC180" i="10"/>
  <c r="AB180" i="10"/>
  <c r="AD179" i="10"/>
  <c r="AC179" i="10"/>
  <c r="AB179" i="10"/>
  <c r="AD178" i="10"/>
  <c r="AC178" i="10"/>
  <c r="AB178" i="10"/>
  <c r="AD177" i="10"/>
  <c r="AC177" i="10"/>
  <c r="AB177" i="10"/>
  <c r="AD176" i="10"/>
  <c r="AC176" i="10"/>
  <c r="AB176" i="10"/>
  <c r="AD175" i="10"/>
  <c r="AC175" i="10"/>
  <c r="AB175" i="10"/>
  <c r="AD174" i="10"/>
  <c r="AC174" i="10"/>
  <c r="AB174" i="10"/>
  <c r="AD173" i="10"/>
  <c r="AC173" i="10"/>
  <c r="AB173" i="10"/>
  <c r="AD172" i="10"/>
  <c r="AC172" i="10"/>
  <c r="AB172" i="10"/>
  <c r="AD171" i="10"/>
  <c r="AC171" i="10"/>
  <c r="AB171" i="10"/>
  <c r="AD170" i="10"/>
  <c r="AC170" i="10"/>
  <c r="AB170" i="10"/>
  <c r="AD169" i="10"/>
  <c r="AC169" i="10"/>
  <c r="AB169" i="10"/>
  <c r="AD168" i="10"/>
  <c r="AC168" i="10"/>
  <c r="AB168" i="10"/>
  <c r="AD167" i="10"/>
  <c r="AC167" i="10"/>
  <c r="AB167" i="10"/>
  <c r="AD166" i="10"/>
  <c r="AC166" i="10"/>
  <c r="AB166" i="10"/>
  <c r="AD165" i="10"/>
  <c r="AC165" i="10"/>
  <c r="AB165" i="10"/>
  <c r="AD164" i="10"/>
  <c r="AC164" i="10"/>
  <c r="AB164" i="10"/>
  <c r="AD163" i="10"/>
  <c r="AC163" i="10"/>
  <c r="AB163" i="10"/>
  <c r="AD162" i="10"/>
  <c r="AC162" i="10"/>
  <c r="AB162" i="10"/>
  <c r="AD161" i="10"/>
  <c r="AC161" i="10"/>
  <c r="AB161" i="10"/>
  <c r="AD160" i="10"/>
  <c r="AC160" i="10"/>
  <c r="AB160" i="10"/>
  <c r="AD159" i="10"/>
  <c r="AC159" i="10"/>
  <c r="AB159" i="10"/>
  <c r="AD158" i="10"/>
  <c r="AC158" i="10"/>
  <c r="AB158" i="10"/>
  <c r="AD157" i="10"/>
  <c r="AC157" i="10"/>
  <c r="AB157" i="10"/>
  <c r="AD156" i="10"/>
  <c r="AC156" i="10"/>
  <c r="AB156" i="10"/>
  <c r="AD155" i="10"/>
  <c r="AC155" i="10"/>
  <c r="AB155" i="10"/>
  <c r="AD154" i="10"/>
  <c r="AC154" i="10"/>
  <c r="AB154" i="10"/>
  <c r="AD153" i="10"/>
  <c r="AC153" i="10"/>
  <c r="AB153" i="10"/>
  <c r="AD152" i="10"/>
  <c r="AC152" i="10"/>
  <c r="AB152" i="10"/>
  <c r="AD151" i="10"/>
  <c r="AC151" i="10"/>
  <c r="AB151" i="10"/>
  <c r="AD150" i="10"/>
  <c r="AC150" i="10"/>
  <c r="AB150" i="10"/>
  <c r="AD149" i="10"/>
  <c r="AC149" i="10"/>
  <c r="AB149" i="10"/>
  <c r="AD148" i="10"/>
  <c r="AC148" i="10"/>
  <c r="AB148" i="10"/>
  <c r="AD147" i="10"/>
  <c r="AC147" i="10"/>
  <c r="AB147" i="10"/>
  <c r="AD146" i="10"/>
  <c r="AC146" i="10"/>
  <c r="AB146" i="10"/>
  <c r="AD145" i="10"/>
  <c r="AC145" i="10"/>
  <c r="AB145" i="10"/>
  <c r="AD144" i="10"/>
  <c r="AC144" i="10"/>
  <c r="AB144" i="10"/>
  <c r="AD143" i="10"/>
  <c r="AC143" i="10"/>
  <c r="AB143" i="10"/>
  <c r="AD142" i="10"/>
  <c r="AC142" i="10"/>
  <c r="AB142" i="10"/>
  <c r="AD141" i="10"/>
  <c r="AC141" i="10"/>
  <c r="AB141" i="10"/>
  <c r="AD140" i="10"/>
  <c r="AC140" i="10"/>
  <c r="AB140" i="10"/>
  <c r="AD139" i="10"/>
  <c r="AC139" i="10"/>
  <c r="AB139" i="10"/>
  <c r="AD138" i="10"/>
  <c r="AC138" i="10"/>
  <c r="AB138" i="10"/>
  <c r="AD137" i="10"/>
  <c r="AC137" i="10"/>
  <c r="AB137" i="10"/>
  <c r="AD136" i="10"/>
  <c r="AC136" i="10"/>
  <c r="AB136" i="10"/>
  <c r="AD135" i="10"/>
  <c r="AC135" i="10"/>
  <c r="AB135" i="10"/>
  <c r="AD134" i="10"/>
  <c r="AC134" i="10"/>
  <c r="AB134" i="10"/>
  <c r="AD133" i="10"/>
  <c r="AC133" i="10"/>
  <c r="AB133" i="10"/>
  <c r="AD132" i="10"/>
  <c r="AC132" i="10"/>
  <c r="AB132" i="10"/>
  <c r="AD131" i="10"/>
  <c r="AC131" i="10"/>
  <c r="AB131" i="10"/>
  <c r="AD130" i="10"/>
  <c r="AC130" i="10"/>
  <c r="AB130" i="10"/>
  <c r="AD129" i="10"/>
  <c r="AC129" i="10"/>
  <c r="AB129" i="10"/>
  <c r="AD128" i="10"/>
  <c r="AC128" i="10"/>
  <c r="AB128" i="10"/>
  <c r="AD127" i="10"/>
  <c r="AC127" i="10"/>
  <c r="AB127" i="10"/>
  <c r="AD126" i="10"/>
  <c r="AC126" i="10"/>
  <c r="AB126" i="10"/>
  <c r="AD125" i="10"/>
  <c r="AC125" i="10"/>
  <c r="AB125" i="10"/>
  <c r="AD124" i="10"/>
  <c r="AC124" i="10"/>
  <c r="AB124" i="10"/>
  <c r="AD123" i="10"/>
  <c r="AC123" i="10"/>
  <c r="AB123" i="10"/>
  <c r="AD122" i="10"/>
  <c r="AC122" i="10"/>
  <c r="AB122" i="10"/>
  <c r="AD121" i="10"/>
  <c r="AC121" i="10"/>
  <c r="AB121" i="10"/>
  <c r="AD120" i="10"/>
  <c r="AC120" i="10"/>
  <c r="AB120" i="10"/>
  <c r="AD119" i="10"/>
  <c r="AC119" i="10"/>
  <c r="AB119" i="10"/>
  <c r="AD118" i="10"/>
  <c r="AC118" i="10"/>
  <c r="AB118" i="10"/>
  <c r="AD117" i="10"/>
  <c r="AC117" i="10"/>
  <c r="AB117" i="10"/>
  <c r="AD116" i="10"/>
  <c r="AC116" i="10"/>
  <c r="AB116" i="10"/>
  <c r="AD115" i="10"/>
  <c r="AC115" i="10"/>
  <c r="AB115" i="10"/>
  <c r="AD114" i="10"/>
  <c r="AC114" i="10"/>
  <c r="AB114" i="10"/>
  <c r="AD113" i="10"/>
  <c r="AC113" i="10"/>
  <c r="AB113" i="10"/>
  <c r="AD112" i="10"/>
  <c r="AC112" i="10"/>
  <c r="AB112" i="10"/>
  <c r="AD111" i="10"/>
  <c r="AC111" i="10"/>
  <c r="AB111" i="10"/>
  <c r="AD110" i="10"/>
  <c r="AC110" i="10"/>
  <c r="AB110" i="10"/>
  <c r="AD109" i="10"/>
  <c r="AC109" i="10"/>
  <c r="AB109" i="10"/>
  <c r="AD108" i="10"/>
  <c r="AC108" i="10"/>
  <c r="AB108" i="10"/>
  <c r="AD107" i="10"/>
  <c r="AC107" i="10"/>
  <c r="AB107" i="10"/>
  <c r="AD106" i="10"/>
  <c r="AC106" i="10"/>
  <c r="AB106" i="10"/>
  <c r="AD105" i="10"/>
  <c r="AC105" i="10"/>
  <c r="AB105" i="10"/>
  <c r="AD104" i="10"/>
  <c r="AC104" i="10"/>
  <c r="AB104" i="10"/>
  <c r="AD103" i="10"/>
  <c r="AC103" i="10"/>
  <c r="AB103" i="10"/>
  <c r="AD102" i="10"/>
  <c r="AC102" i="10"/>
  <c r="AB102" i="10"/>
  <c r="AD101" i="10"/>
  <c r="AC101" i="10"/>
  <c r="AB101" i="10"/>
  <c r="AD100" i="10"/>
  <c r="AC100" i="10"/>
  <c r="AB100" i="10"/>
  <c r="AD99" i="10"/>
  <c r="AC99" i="10"/>
  <c r="AB99" i="10"/>
  <c r="AD98" i="10"/>
  <c r="AC98" i="10"/>
  <c r="AB98" i="10"/>
  <c r="AD97" i="10"/>
  <c r="AC97" i="10"/>
  <c r="AB97" i="10"/>
  <c r="AD96" i="10"/>
  <c r="AC96" i="10"/>
  <c r="AB96" i="10"/>
  <c r="AD95" i="10"/>
  <c r="AC95" i="10"/>
  <c r="AB95" i="10"/>
  <c r="AD94" i="10"/>
  <c r="AC94" i="10"/>
  <c r="AB94" i="10"/>
  <c r="AD93" i="10"/>
  <c r="AC93" i="10"/>
  <c r="AB93" i="10"/>
  <c r="AD92" i="10"/>
  <c r="AC92" i="10"/>
  <c r="AB92" i="10"/>
  <c r="AD91" i="10"/>
  <c r="AC91" i="10"/>
  <c r="AB91" i="10"/>
  <c r="AD90" i="10"/>
  <c r="AC90" i="10"/>
  <c r="AB90" i="10"/>
  <c r="AD89" i="10"/>
  <c r="AC89" i="10"/>
  <c r="AB89" i="10"/>
  <c r="AD88" i="10"/>
  <c r="AC88" i="10"/>
  <c r="AB88" i="10"/>
  <c r="AD87" i="10"/>
  <c r="AC87" i="10"/>
  <c r="AB87" i="10"/>
  <c r="AD86" i="10"/>
  <c r="AC86" i="10"/>
  <c r="AB86" i="10"/>
  <c r="AD85" i="10"/>
  <c r="AC85" i="10"/>
  <c r="AB85" i="10"/>
  <c r="AD84" i="10"/>
  <c r="AC84" i="10"/>
  <c r="AB84" i="10"/>
  <c r="AD83" i="10"/>
  <c r="AC83" i="10"/>
  <c r="AB83" i="10"/>
  <c r="AD82" i="10"/>
  <c r="AC82" i="10"/>
  <c r="AB82" i="10"/>
  <c r="AD81" i="10"/>
  <c r="AC81" i="10"/>
  <c r="AB81" i="10"/>
  <c r="AD80" i="10"/>
  <c r="AC80" i="10"/>
  <c r="AB80" i="10"/>
  <c r="AD79" i="10"/>
  <c r="AC79" i="10"/>
  <c r="AB79" i="10"/>
  <c r="AD78" i="10"/>
  <c r="AC78" i="10"/>
  <c r="AB78" i="10"/>
  <c r="AD77" i="10"/>
  <c r="AC77" i="10"/>
  <c r="AB77" i="10"/>
  <c r="AD76" i="10"/>
  <c r="AC76" i="10"/>
  <c r="AB76" i="10"/>
  <c r="AD75" i="10"/>
  <c r="AC75" i="10"/>
  <c r="AB75" i="10"/>
  <c r="AD74" i="10"/>
  <c r="AC74" i="10"/>
  <c r="AB74" i="10"/>
  <c r="AD73" i="10"/>
  <c r="AC73" i="10"/>
  <c r="AB73" i="10"/>
  <c r="AD72" i="10"/>
  <c r="AC72" i="10"/>
  <c r="AB72" i="10"/>
  <c r="AD71" i="10"/>
  <c r="AC71" i="10"/>
  <c r="AB71" i="10"/>
  <c r="AD70" i="10"/>
  <c r="AC70" i="10"/>
  <c r="AB70" i="10"/>
  <c r="AD69" i="10"/>
  <c r="AC69" i="10"/>
  <c r="AB69" i="10"/>
  <c r="AD68" i="10"/>
  <c r="AC68" i="10"/>
  <c r="AB68" i="10"/>
  <c r="AD67" i="10"/>
  <c r="AC67" i="10"/>
  <c r="AB67" i="10"/>
  <c r="AD66" i="10"/>
  <c r="AC66" i="10"/>
  <c r="AB66" i="10"/>
  <c r="AD65" i="10"/>
  <c r="AC65" i="10"/>
  <c r="AB65" i="10"/>
  <c r="AD64" i="10"/>
  <c r="AC64" i="10"/>
  <c r="AB64" i="10"/>
  <c r="AD63" i="10"/>
  <c r="AC63" i="10"/>
  <c r="AB63" i="10"/>
  <c r="AD62" i="10"/>
  <c r="AC62" i="10"/>
  <c r="AB62" i="10"/>
  <c r="AD61" i="10"/>
  <c r="AC61" i="10"/>
  <c r="AB61" i="10"/>
  <c r="AD60" i="10"/>
  <c r="AC60" i="10"/>
  <c r="AB60" i="10"/>
  <c r="AD59" i="10"/>
  <c r="AC59" i="10"/>
  <c r="AB59" i="10"/>
  <c r="AD58" i="10"/>
  <c r="AC58" i="10"/>
  <c r="AB58" i="10"/>
  <c r="AD57" i="10"/>
  <c r="AC57" i="10"/>
  <c r="AB57" i="10"/>
  <c r="AD56" i="10"/>
  <c r="AC56" i="10"/>
  <c r="AB56" i="10"/>
  <c r="AD55" i="10"/>
  <c r="AC55" i="10"/>
  <c r="AB55" i="10"/>
  <c r="AD54" i="10"/>
  <c r="AC54" i="10"/>
  <c r="AB54" i="10"/>
  <c r="AD53" i="10"/>
  <c r="AC53" i="10"/>
  <c r="AB53" i="10"/>
  <c r="AD52" i="10"/>
  <c r="AC52" i="10"/>
  <c r="AB52" i="10"/>
  <c r="AD51" i="10"/>
  <c r="AC51" i="10"/>
  <c r="AB51" i="10"/>
  <c r="AD50" i="10"/>
  <c r="AC50" i="10"/>
  <c r="AB50" i="10"/>
  <c r="AD49" i="10"/>
  <c r="AC49" i="10"/>
  <c r="AB49" i="10"/>
  <c r="AD48" i="10"/>
  <c r="AC48" i="10"/>
  <c r="AB48" i="10"/>
  <c r="AD47" i="10"/>
  <c r="AC47" i="10"/>
  <c r="AB47" i="10"/>
  <c r="AD46" i="10"/>
  <c r="AC46" i="10"/>
  <c r="AB46" i="10"/>
  <c r="AD45" i="10"/>
  <c r="AC45" i="10"/>
  <c r="AB45" i="10"/>
  <c r="AD44" i="10"/>
  <c r="AC44" i="10"/>
  <c r="AB44" i="10"/>
  <c r="AD43" i="10"/>
  <c r="AC43" i="10"/>
  <c r="AB43" i="10"/>
  <c r="AD42" i="10"/>
  <c r="AC42" i="10"/>
  <c r="AB42" i="10"/>
  <c r="AD41" i="10"/>
  <c r="AC41" i="10"/>
  <c r="AB41" i="10"/>
  <c r="AD40" i="10"/>
  <c r="AC40" i="10"/>
  <c r="AB40" i="10"/>
  <c r="AD39" i="10"/>
  <c r="AC39" i="10"/>
  <c r="AB39" i="10"/>
  <c r="AD38" i="10"/>
  <c r="AC38" i="10"/>
  <c r="AB38" i="10"/>
  <c r="AD37" i="10"/>
  <c r="AC37" i="10"/>
  <c r="AB37" i="10"/>
  <c r="AD36" i="10"/>
  <c r="AC36" i="10"/>
  <c r="AB36" i="10"/>
  <c r="AD35" i="10"/>
  <c r="AC35" i="10"/>
  <c r="AB35" i="10"/>
  <c r="AD34" i="10"/>
  <c r="AC34" i="10"/>
  <c r="AB34" i="10"/>
  <c r="AD33" i="10"/>
  <c r="AC33" i="10"/>
  <c r="AB33" i="10"/>
  <c r="AD32" i="10"/>
  <c r="AC32" i="10"/>
  <c r="AB32" i="10"/>
  <c r="AD31" i="10"/>
  <c r="AC31" i="10"/>
  <c r="AB31" i="10"/>
  <c r="AD30" i="10"/>
  <c r="AC30" i="10"/>
  <c r="AB30" i="10"/>
  <c r="AD29" i="10"/>
  <c r="AC29" i="10"/>
  <c r="AB29" i="10"/>
  <c r="AD28" i="10"/>
  <c r="AC28" i="10"/>
  <c r="AB28" i="10"/>
  <c r="AD27" i="10"/>
  <c r="AC27" i="10"/>
  <c r="AB27" i="10"/>
  <c r="AD26" i="10"/>
  <c r="AC26" i="10"/>
  <c r="AB26" i="10"/>
  <c r="AD25" i="10"/>
  <c r="AC25" i="10"/>
  <c r="AB25" i="10"/>
  <c r="AD24" i="10"/>
  <c r="AC24" i="10"/>
  <c r="AB24" i="10"/>
  <c r="AD23" i="10"/>
  <c r="AC23" i="10"/>
  <c r="AB23" i="10"/>
  <c r="AD22" i="10"/>
  <c r="AC22" i="10"/>
  <c r="AB22" i="10"/>
  <c r="AD21" i="10"/>
  <c r="AC21" i="10"/>
  <c r="AB21" i="10"/>
  <c r="AD20" i="10"/>
  <c r="AC20" i="10"/>
  <c r="AB20" i="10"/>
  <c r="AD19" i="10"/>
  <c r="AC19" i="10"/>
  <c r="AB19" i="10"/>
  <c r="AD18" i="10"/>
  <c r="AC18" i="10"/>
  <c r="AB18" i="10"/>
  <c r="AD17" i="10"/>
  <c r="AC17" i="10"/>
  <c r="AB17" i="10"/>
  <c r="AD16" i="10"/>
  <c r="AC16" i="10"/>
  <c r="AB16" i="10"/>
  <c r="AD15" i="10"/>
  <c r="AC15" i="10"/>
  <c r="AB15" i="10"/>
  <c r="AD14" i="10"/>
  <c r="AC14" i="10"/>
  <c r="AB14" i="10"/>
  <c r="AD13" i="10"/>
  <c r="AC13" i="10"/>
  <c r="AB13" i="10"/>
  <c r="AD12" i="10"/>
  <c r="AC12" i="10"/>
  <c r="AB12" i="10"/>
  <c r="AD11" i="10"/>
  <c r="AC11" i="10"/>
  <c r="AB11" i="10"/>
  <c r="AD10" i="10"/>
  <c r="AC10" i="10"/>
  <c r="AB10" i="10"/>
  <c r="AD9" i="10"/>
  <c r="AC9" i="10"/>
  <c r="AB9" i="10"/>
  <c r="AD8" i="10"/>
  <c r="AC8" i="10"/>
  <c r="AB8" i="10"/>
  <c r="AD7" i="10"/>
  <c r="AC7" i="10"/>
  <c r="AB7" i="10"/>
  <c r="S50" i="33"/>
  <c r="H323" i="28" l="1"/>
  <c r="H322" i="28"/>
  <c r="H321" i="28"/>
  <c r="H320" i="28"/>
  <c r="H319" i="28"/>
  <c r="H318" i="28"/>
  <c r="H317" i="28"/>
  <c r="H316" i="28"/>
  <c r="H315" i="28"/>
  <c r="H314" i="28"/>
  <c r="H313" i="28"/>
  <c r="H312" i="28"/>
  <c r="H311" i="28"/>
  <c r="H310" i="28"/>
  <c r="H309" i="28"/>
  <c r="H308" i="28"/>
  <c r="H307" i="28"/>
  <c r="H306" i="28"/>
  <c r="H305" i="28"/>
  <c r="H304" i="28"/>
  <c r="H303" i="28"/>
  <c r="H302" i="28"/>
  <c r="H301" i="28"/>
  <c r="H300" i="28"/>
  <c r="H299" i="28"/>
  <c r="H298" i="28"/>
  <c r="H297" i="28"/>
  <c r="H296" i="28"/>
  <c r="H295" i="28"/>
  <c r="H294" i="28"/>
  <c r="H293" i="28"/>
  <c r="H292" i="28"/>
  <c r="H291" i="28"/>
  <c r="H290" i="28"/>
  <c r="H289" i="28"/>
  <c r="H288" i="28"/>
  <c r="H287" i="28"/>
  <c r="H286" i="28"/>
  <c r="H285" i="28"/>
  <c r="H284" i="28"/>
  <c r="H283" i="28"/>
  <c r="H282" i="28"/>
  <c r="H281" i="28"/>
  <c r="H280" i="28"/>
  <c r="H279" i="28"/>
  <c r="H278" i="28"/>
  <c r="H277" i="28"/>
  <c r="H276" i="28"/>
  <c r="H275" i="28"/>
  <c r="H274" i="28"/>
  <c r="H273" i="28"/>
  <c r="H272" i="28"/>
  <c r="H271" i="28"/>
  <c r="H270" i="28"/>
  <c r="H269" i="28"/>
  <c r="H268" i="28"/>
  <c r="H267" i="28"/>
  <c r="H266" i="28"/>
  <c r="H265" i="28"/>
  <c r="H264" i="28"/>
  <c r="H263" i="28"/>
  <c r="H262" i="28"/>
  <c r="H261" i="28"/>
  <c r="H260" i="28"/>
  <c r="H259" i="28"/>
  <c r="H258" i="28"/>
  <c r="H257" i="28"/>
  <c r="H256" i="28"/>
  <c r="H255" i="28"/>
  <c r="H254" i="28"/>
  <c r="H253" i="28"/>
  <c r="H252" i="28"/>
  <c r="H251" i="28"/>
  <c r="H250" i="28"/>
  <c r="H249" i="28"/>
  <c r="H248" i="28"/>
  <c r="H247" i="28"/>
  <c r="H246" i="28"/>
  <c r="H245" i="28"/>
  <c r="H244" i="28"/>
  <c r="H243" i="28"/>
  <c r="H242" i="28"/>
  <c r="H241" i="28"/>
  <c r="H240" i="28"/>
  <c r="H239" i="28"/>
  <c r="H238" i="28"/>
  <c r="H237" i="28"/>
  <c r="H236" i="28"/>
  <c r="H235" i="28"/>
  <c r="H234" i="28"/>
  <c r="H233" i="28"/>
  <c r="H232" i="28"/>
  <c r="H231" i="28"/>
  <c r="H230" i="28"/>
  <c r="H229" i="28"/>
  <c r="H228" i="28"/>
  <c r="H227" i="28"/>
  <c r="H226" i="28"/>
  <c r="H225" i="28"/>
  <c r="H224" i="28"/>
  <c r="H223" i="28"/>
  <c r="H222" i="28"/>
  <c r="H221" i="28"/>
  <c r="H220" i="28"/>
  <c r="H219" i="28"/>
  <c r="H218" i="28"/>
  <c r="H217" i="28"/>
  <c r="H216" i="28"/>
  <c r="H215" i="28"/>
  <c r="H214" i="28"/>
  <c r="H213" i="28"/>
  <c r="H212" i="28"/>
  <c r="H211" i="28"/>
  <c r="H210" i="28"/>
  <c r="H209" i="28"/>
  <c r="H208" i="28"/>
  <c r="H207" i="28"/>
  <c r="H206" i="28"/>
  <c r="H205" i="28"/>
  <c r="H204" i="28"/>
  <c r="H203" i="28"/>
  <c r="H202" i="28"/>
  <c r="H201" i="28"/>
  <c r="H200" i="28"/>
  <c r="H199" i="28"/>
  <c r="H198" i="28"/>
  <c r="H197" i="28"/>
  <c r="H196" i="28"/>
  <c r="H195" i="28"/>
  <c r="H194" i="28"/>
  <c r="H193" i="28"/>
  <c r="H192" i="28"/>
  <c r="H191" i="28"/>
  <c r="H190" i="28"/>
  <c r="H189" i="28"/>
  <c r="H188" i="28"/>
  <c r="H187" i="28"/>
  <c r="H186" i="28"/>
  <c r="H185" i="28"/>
  <c r="H184" i="28"/>
  <c r="H183" i="28"/>
  <c r="H182" i="28"/>
  <c r="H181" i="28"/>
  <c r="H180" i="28"/>
  <c r="H179" i="28"/>
  <c r="H178" i="28"/>
  <c r="H177" i="28"/>
  <c r="H176" i="28"/>
  <c r="H175" i="28"/>
  <c r="H174" i="28"/>
  <c r="H173" i="28"/>
  <c r="H172" i="28"/>
  <c r="H171" i="28"/>
  <c r="H170" i="28"/>
  <c r="H169" i="28"/>
  <c r="H168" i="28"/>
  <c r="H167" i="28"/>
  <c r="H166" i="28"/>
  <c r="H165" i="28"/>
  <c r="H164" i="28"/>
  <c r="H163" i="28"/>
  <c r="H162" i="28"/>
  <c r="H161" i="28"/>
  <c r="H160" i="28"/>
  <c r="H159" i="28"/>
  <c r="H158" i="28"/>
  <c r="H157" i="28"/>
  <c r="H156" i="28"/>
  <c r="H155" i="28"/>
  <c r="H154" i="28"/>
  <c r="H153" i="28"/>
  <c r="H152" i="28"/>
  <c r="H151" i="28"/>
  <c r="H150" i="28"/>
  <c r="H149" i="28"/>
  <c r="H148" i="28"/>
  <c r="H147" i="28"/>
  <c r="H146" i="28"/>
  <c r="H145" i="28"/>
  <c r="H144" i="28"/>
  <c r="H143" i="28"/>
  <c r="H142" i="28"/>
  <c r="H141" i="28"/>
  <c r="H140" i="28"/>
  <c r="H139" i="28"/>
  <c r="H138" i="28"/>
  <c r="H137" i="28"/>
  <c r="H136" i="28"/>
  <c r="H135" i="28"/>
  <c r="H134" i="28"/>
  <c r="H133" i="28"/>
  <c r="H132" i="28"/>
  <c r="H131" i="28"/>
  <c r="H130" i="28"/>
  <c r="H129" i="28"/>
  <c r="H128" i="28"/>
  <c r="H127" i="28"/>
  <c r="H126" i="28"/>
  <c r="H125" i="28"/>
  <c r="H124" i="28"/>
  <c r="H123" i="28"/>
  <c r="H122" i="28"/>
  <c r="H121" i="28"/>
  <c r="H120" i="28"/>
  <c r="H119" i="28"/>
  <c r="H118" i="28"/>
  <c r="H117" i="28"/>
  <c r="H116" i="28"/>
  <c r="H115" i="28"/>
  <c r="H114" i="28"/>
  <c r="H113" i="28"/>
  <c r="H112" i="28"/>
  <c r="H111" i="28"/>
  <c r="H110" i="28"/>
  <c r="H109" i="28"/>
  <c r="H108" i="28"/>
  <c r="H107" i="28"/>
  <c r="H106" i="28"/>
  <c r="H105" i="28"/>
  <c r="H104" i="28"/>
  <c r="H103" i="28"/>
  <c r="H102" i="28"/>
  <c r="H101" i="28"/>
  <c r="H100" i="28"/>
  <c r="H99" i="28"/>
  <c r="H98" i="28"/>
  <c r="H97" i="28"/>
  <c r="H96" i="28"/>
  <c r="H95" i="28"/>
  <c r="H94" i="28"/>
  <c r="H93" i="28"/>
  <c r="H92" i="28"/>
  <c r="H91" i="28"/>
  <c r="H90" i="28"/>
  <c r="H89" i="28"/>
  <c r="H88" i="28"/>
  <c r="H87" i="28"/>
  <c r="H86" i="28"/>
  <c r="H85" i="28"/>
  <c r="H84" i="28"/>
  <c r="H83" i="28"/>
  <c r="H82" i="28"/>
  <c r="H81" i="28"/>
  <c r="H80" i="28"/>
  <c r="H79" i="28"/>
  <c r="H78" i="28"/>
  <c r="H77" i="28"/>
  <c r="H76" i="28"/>
  <c r="H75" i="28"/>
  <c r="H74" i="28"/>
  <c r="H73" i="28"/>
  <c r="H72" i="28"/>
  <c r="H71" i="28"/>
  <c r="H70" i="28"/>
  <c r="H69" i="28"/>
  <c r="H68" i="28"/>
  <c r="H67" i="28"/>
  <c r="H66" i="28"/>
  <c r="H65" i="28"/>
  <c r="H64" i="28"/>
  <c r="H63" i="28"/>
  <c r="H62" i="28"/>
  <c r="H61" i="28"/>
  <c r="H60" i="28"/>
  <c r="H59" i="28"/>
  <c r="H58" i="28"/>
  <c r="H57" i="28"/>
  <c r="H56" i="28"/>
  <c r="H55" i="28"/>
  <c r="H54" i="28"/>
  <c r="H53" i="28"/>
  <c r="H52" i="28"/>
  <c r="H51" i="28"/>
  <c r="H50" i="28"/>
  <c r="H49" i="28"/>
  <c r="H48" i="28"/>
  <c r="H47" i="28"/>
  <c r="H46" i="28"/>
  <c r="H45" i="28"/>
  <c r="H44" i="28"/>
  <c r="H43" i="28"/>
  <c r="H42" i="28"/>
  <c r="H41" i="28"/>
  <c r="H40" i="28"/>
  <c r="H39" i="28"/>
  <c r="H38" i="28"/>
  <c r="H37" i="28"/>
  <c r="H36" i="28"/>
  <c r="H35" i="28"/>
  <c r="H34" i="28"/>
  <c r="H33" i="28"/>
  <c r="H32" i="28"/>
  <c r="H31" i="28"/>
  <c r="H30" i="28"/>
  <c r="H29" i="28"/>
  <c r="H28" i="28"/>
  <c r="H27" i="28"/>
  <c r="H26" i="28"/>
  <c r="H25" i="28"/>
  <c r="H24" i="28"/>
  <c r="H23" i="28"/>
  <c r="H22" i="28"/>
  <c r="H21" i="28"/>
  <c r="H20" i="28"/>
  <c r="H19" i="28"/>
  <c r="H18" i="28"/>
  <c r="H17" i="28"/>
  <c r="H16" i="28"/>
  <c r="H15" i="28"/>
  <c r="H14" i="28"/>
  <c r="H13" i="28"/>
  <c r="H12" i="28"/>
  <c r="H11" i="28"/>
  <c r="H10" i="28"/>
  <c r="H9" i="28"/>
  <c r="H8" i="28"/>
  <c r="H7" i="28"/>
  <c r="H6" i="28"/>
  <c r="H5" i="28"/>
  <c r="F323" i="28"/>
  <c r="F322" i="28"/>
  <c r="F321" i="28"/>
  <c r="F320" i="28"/>
  <c r="F319" i="28"/>
  <c r="F318" i="28"/>
  <c r="F317" i="28"/>
  <c r="F316" i="28"/>
  <c r="F315" i="28"/>
  <c r="F314" i="28"/>
  <c r="F313" i="28"/>
  <c r="F312" i="28"/>
  <c r="F311" i="28"/>
  <c r="F310" i="28"/>
  <c r="F309" i="28"/>
  <c r="F308" i="28"/>
  <c r="F307" i="28"/>
  <c r="F306" i="28"/>
  <c r="F305" i="28"/>
  <c r="F304" i="28"/>
  <c r="F303" i="28"/>
  <c r="F302" i="28"/>
  <c r="F301" i="28"/>
  <c r="F300" i="28"/>
  <c r="F299" i="28"/>
  <c r="F298" i="28"/>
  <c r="F297" i="28"/>
  <c r="F296" i="28"/>
  <c r="F295" i="28"/>
  <c r="F294" i="28"/>
  <c r="F293" i="28"/>
  <c r="F292" i="28"/>
  <c r="F291" i="28"/>
  <c r="F290" i="28"/>
  <c r="F289" i="28"/>
  <c r="F288" i="28"/>
  <c r="F287" i="28"/>
  <c r="F286" i="28"/>
  <c r="F285" i="28"/>
  <c r="F284" i="28"/>
  <c r="F283" i="28"/>
  <c r="F282" i="28"/>
  <c r="F281" i="28"/>
  <c r="F280" i="28"/>
  <c r="F279" i="28"/>
  <c r="F278" i="28"/>
  <c r="F277" i="28"/>
  <c r="F276" i="28"/>
  <c r="F275" i="28"/>
  <c r="F274" i="28"/>
  <c r="F273" i="28"/>
  <c r="F272" i="28"/>
  <c r="F271" i="28"/>
  <c r="F270" i="28"/>
  <c r="F269" i="28"/>
  <c r="F268" i="28"/>
  <c r="F267" i="28"/>
  <c r="F266" i="28"/>
  <c r="F265" i="28"/>
  <c r="F264" i="28"/>
  <c r="F263" i="28"/>
  <c r="F262" i="28"/>
  <c r="F261" i="28"/>
  <c r="F260" i="28"/>
  <c r="F259" i="28"/>
  <c r="F258" i="28"/>
  <c r="F257" i="28"/>
  <c r="F256" i="28"/>
  <c r="F255" i="28"/>
  <c r="F254" i="28"/>
  <c r="F253" i="28"/>
  <c r="F252" i="28"/>
  <c r="F251" i="28"/>
  <c r="F250" i="28"/>
  <c r="F249" i="28"/>
  <c r="F248" i="28"/>
  <c r="F247" i="28"/>
  <c r="F246" i="28"/>
  <c r="F245" i="28"/>
  <c r="F244" i="28"/>
  <c r="F243" i="28"/>
  <c r="F242" i="28"/>
  <c r="F241" i="28"/>
  <c r="F240" i="28"/>
  <c r="F239" i="28"/>
  <c r="F238" i="28"/>
  <c r="F237" i="28"/>
  <c r="F236" i="28"/>
  <c r="F235" i="28"/>
  <c r="F234" i="28"/>
  <c r="F233" i="28"/>
  <c r="F232" i="28"/>
  <c r="F231" i="28"/>
  <c r="F230" i="28"/>
  <c r="F229" i="28"/>
  <c r="F228" i="28"/>
  <c r="F227" i="28"/>
  <c r="F226" i="28"/>
  <c r="F225" i="28"/>
  <c r="F224" i="28"/>
  <c r="F223" i="28"/>
  <c r="F222" i="28"/>
  <c r="F221" i="28"/>
  <c r="F220" i="28"/>
  <c r="F219" i="28"/>
  <c r="F218" i="28"/>
  <c r="F217" i="28"/>
  <c r="F216" i="28"/>
  <c r="F215" i="28"/>
  <c r="F214" i="28"/>
  <c r="F213" i="28"/>
  <c r="F212" i="28"/>
  <c r="F211" i="28"/>
  <c r="F210" i="28"/>
  <c r="F209" i="28"/>
  <c r="F208" i="28"/>
  <c r="F207" i="28"/>
  <c r="F206" i="28"/>
  <c r="F205" i="28"/>
  <c r="F204" i="28"/>
  <c r="F203" i="28"/>
  <c r="F202" i="28"/>
  <c r="F201" i="28"/>
  <c r="F200" i="28"/>
  <c r="F199" i="28"/>
  <c r="F198" i="28"/>
  <c r="F197" i="28"/>
  <c r="F196" i="28"/>
  <c r="F195" i="28"/>
  <c r="F194" i="28"/>
  <c r="F193" i="28"/>
  <c r="F192" i="28"/>
  <c r="F191" i="28"/>
  <c r="F190" i="28"/>
  <c r="F189" i="28"/>
  <c r="F188" i="28"/>
  <c r="F187" i="28"/>
  <c r="F186" i="28"/>
  <c r="F185" i="28"/>
  <c r="F184" i="28"/>
  <c r="F183" i="28"/>
  <c r="F182" i="28"/>
  <c r="F181" i="28"/>
  <c r="F180" i="28"/>
  <c r="F179" i="28"/>
  <c r="F178" i="28"/>
  <c r="F177" i="28"/>
  <c r="F176" i="28"/>
  <c r="F175" i="28"/>
  <c r="F174" i="28"/>
  <c r="F173" i="28"/>
  <c r="F172" i="28"/>
  <c r="F171" i="28"/>
  <c r="F170" i="28"/>
  <c r="F169" i="28"/>
  <c r="F168" i="28"/>
  <c r="F167" i="28"/>
  <c r="F166" i="28"/>
  <c r="F165" i="28"/>
  <c r="F164" i="28"/>
  <c r="F163" i="28"/>
  <c r="F162" i="28"/>
  <c r="F161" i="28"/>
  <c r="F160" i="28"/>
  <c r="F159" i="28"/>
  <c r="F158" i="28"/>
  <c r="F157" i="28"/>
  <c r="F156" i="28"/>
  <c r="F155" i="28"/>
  <c r="F154" i="28"/>
  <c r="F153" i="28"/>
  <c r="F152" i="28"/>
  <c r="F151" i="28"/>
  <c r="F150" i="28"/>
  <c r="F149" i="28"/>
  <c r="F148" i="28"/>
  <c r="F147" i="28"/>
  <c r="F146" i="28"/>
  <c r="F145" i="28"/>
  <c r="F144" i="28"/>
  <c r="F143" i="28"/>
  <c r="F142" i="28"/>
  <c r="F141" i="28"/>
  <c r="F140" i="28"/>
  <c r="F139" i="28"/>
  <c r="F138" i="28"/>
  <c r="F137" i="28"/>
  <c r="F136" i="28"/>
  <c r="F135" i="28"/>
  <c r="F134" i="28"/>
  <c r="F133" i="28"/>
  <c r="F132" i="28"/>
  <c r="F131" i="28"/>
  <c r="F130" i="28"/>
  <c r="F129" i="28"/>
  <c r="F128" i="28"/>
  <c r="F127" i="28"/>
  <c r="F126" i="28"/>
  <c r="F125" i="28"/>
  <c r="F124" i="28"/>
  <c r="F123" i="28"/>
  <c r="F122" i="28"/>
  <c r="F121" i="28"/>
  <c r="F120" i="28"/>
  <c r="F119" i="28"/>
  <c r="F118" i="28"/>
  <c r="F117" i="28"/>
  <c r="F116" i="28"/>
  <c r="F115" i="28"/>
  <c r="F114" i="28"/>
  <c r="F113" i="28"/>
  <c r="F112" i="28"/>
  <c r="F111" i="28"/>
  <c r="F110" i="28"/>
  <c r="F109" i="28"/>
  <c r="F108" i="28"/>
  <c r="F107" i="28"/>
  <c r="F106" i="28"/>
  <c r="F105" i="28"/>
  <c r="F104" i="28"/>
  <c r="F103" i="28"/>
  <c r="F102" i="28"/>
  <c r="F101" i="28"/>
  <c r="F100" i="28"/>
  <c r="F99" i="28"/>
  <c r="F98" i="28"/>
  <c r="F97" i="28"/>
  <c r="F96" i="28"/>
  <c r="F95" i="28"/>
  <c r="F94" i="28"/>
  <c r="F93" i="28"/>
  <c r="F92" i="28"/>
  <c r="F91" i="28"/>
  <c r="F90" i="28"/>
  <c r="F89" i="28"/>
  <c r="F88" i="28"/>
  <c r="F87" i="28"/>
  <c r="F86" i="28"/>
  <c r="F85" i="28"/>
  <c r="F84" i="28"/>
  <c r="F83" i="28"/>
  <c r="F82" i="28"/>
  <c r="F81" i="28"/>
  <c r="F80" i="28"/>
  <c r="F79" i="28"/>
  <c r="F78" i="28"/>
  <c r="F77" i="28"/>
  <c r="F76" i="28"/>
  <c r="F75" i="28"/>
  <c r="F74" i="28"/>
  <c r="F73" i="28"/>
  <c r="F72" i="28"/>
  <c r="F71" i="28"/>
  <c r="F70" i="28"/>
  <c r="F69" i="28"/>
  <c r="F68" i="28"/>
  <c r="F67" i="28"/>
  <c r="F66" i="28"/>
  <c r="F65" i="28"/>
  <c r="F64" i="28"/>
  <c r="F63" i="28"/>
  <c r="F62" i="28"/>
  <c r="F61" i="28"/>
  <c r="F60" i="28"/>
  <c r="F59" i="28"/>
  <c r="F58" i="28"/>
  <c r="F57" i="28"/>
  <c r="F56" i="28"/>
  <c r="F55" i="28"/>
  <c r="F54" i="28"/>
  <c r="F53" i="28"/>
  <c r="F52" i="28"/>
  <c r="F51" i="28"/>
  <c r="F50" i="28"/>
  <c r="F49" i="28"/>
  <c r="F48" i="28"/>
  <c r="F47" i="28"/>
  <c r="F46" i="28"/>
  <c r="F45" i="28"/>
  <c r="F44" i="28"/>
  <c r="F43" i="28"/>
  <c r="F42" i="28"/>
  <c r="F41" i="28"/>
  <c r="F40" i="28"/>
  <c r="F39" i="28"/>
  <c r="F38" i="28"/>
  <c r="F37" i="28"/>
  <c r="F36" i="28"/>
  <c r="F35" i="28"/>
  <c r="F34" i="28"/>
  <c r="F33" i="28"/>
  <c r="F32" i="28"/>
  <c r="F31" i="28"/>
  <c r="F30" i="28"/>
  <c r="F29" i="28"/>
  <c r="F28" i="28"/>
  <c r="F27" i="28"/>
  <c r="F26" i="28"/>
  <c r="F25" i="28"/>
  <c r="F24" i="28"/>
  <c r="F23" i="28"/>
  <c r="F22" i="28"/>
  <c r="F21" i="28"/>
  <c r="F20" i="28"/>
  <c r="F19" i="28"/>
  <c r="F18" i="28"/>
  <c r="F17" i="28"/>
  <c r="F16" i="28"/>
  <c r="F15" i="28"/>
  <c r="F14" i="28"/>
  <c r="F13" i="28"/>
  <c r="F12" i="28"/>
  <c r="F11" i="28"/>
  <c r="F10" i="28"/>
  <c r="F9" i="28"/>
  <c r="F8" i="28"/>
  <c r="F7" i="28"/>
  <c r="F6" i="28"/>
  <c r="F5" i="28"/>
  <c r="J5" i="20" l="1"/>
  <c r="H5" i="20"/>
  <c r="P323" i="1"/>
  <c r="P322" i="1"/>
  <c r="P321" i="1"/>
  <c r="P320" i="1"/>
  <c r="P319" i="1"/>
  <c r="P318" i="1"/>
  <c r="P317" i="1"/>
  <c r="P316" i="1"/>
  <c r="P315" i="1"/>
  <c r="P314" i="1"/>
  <c r="P313" i="1"/>
  <c r="P312" i="1"/>
  <c r="P311" i="1"/>
  <c r="P310" i="1"/>
  <c r="P309" i="1"/>
  <c r="P308" i="1"/>
  <c r="P307" i="1"/>
  <c r="P306" i="1"/>
  <c r="P305" i="1"/>
  <c r="P304" i="1"/>
  <c r="P303" i="1"/>
  <c r="P302" i="1"/>
  <c r="P301" i="1"/>
  <c r="P300" i="1"/>
  <c r="P299" i="1"/>
  <c r="P298" i="1"/>
  <c r="P297" i="1"/>
  <c r="P296" i="1"/>
  <c r="P295" i="1"/>
  <c r="P294" i="1"/>
  <c r="P293" i="1"/>
  <c r="P292" i="1"/>
  <c r="P291" i="1"/>
  <c r="P290" i="1"/>
  <c r="P289" i="1"/>
  <c r="P288" i="1"/>
  <c r="P287" i="1"/>
  <c r="P286" i="1"/>
  <c r="P285" i="1"/>
  <c r="P284" i="1"/>
  <c r="P283" i="1"/>
  <c r="P282" i="1"/>
  <c r="P281" i="1"/>
  <c r="P280" i="1"/>
  <c r="P279" i="1"/>
  <c r="P278" i="1"/>
  <c r="P277" i="1"/>
  <c r="P276" i="1"/>
  <c r="P275" i="1"/>
  <c r="P274" i="1"/>
  <c r="P273" i="1"/>
  <c r="P272" i="1"/>
  <c r="P271" i="1"/>
  <c r="P270" i="1"/>
  <c r="P269" i="1"/>
  <c r="P268" i="1"/>
  <c r="P267" i="1"/>
  <c r="P266" i="1"/>
  <c r="P265" i="1"/>
  <c r="P264" i="1"/>
  <c r="P263" i="1"/>
  <c r="P262" i="1"/>
  <c r="P261" i="1"/>
  <c r="P260" i="1"/>
  <c r="P259" i="1"/>
  <c r="P258" i="1"/>
  <c r="P257" i="1"/>
  <c r="P256" i="1"/>
  <c r="P255" i="1"/>
  <c r="P254" i="1"/>
  <c r="P253" i="1"/>
  <c r="P252" i="1"/>
  <c r="P251" i="1"/>
  <c r="P250" i="1"/>
  <c r="P249" i="1"/>
  <c r="P248" i="1"/>
  <c r="P247" i="1"/>
  <c r="P246" i="1"/>
  <c r="P245" i="1"/>
  <c r="P244" i="1"/>
  <c r="P243" i="1"/>
  <c r="P242" i="1"/>
  <c r="P241" i="1"/>
  <c r="P240" i="1"/>
  <c r="P239" i="1"/>
  <c r="P238" i="1"/>
  <c r="P237" i="1"/>
  <c r="P236" i="1"/>
  <c r="P235" i="1"/>
  <c r="P234" i="1"/>
  <c r="P233" i="1"/>
  <c r="P232" i="1"/>
  <c r="P231" i="1"/>
  <c r="P230" i="1"/>
  <c r="P229" i="1"/>
  <c r="P228" i="1"/>
  <c r="P227" i="1"/>
  <c r="P226" i="1"/>
  <c r="P225" i="1"/>
  <c r="P224" i="1"/>
  <c r="P223" i="1"/>
  <c r="P222" i="1"/>
  <c r="P221" i="1"/>
  <c r="P220" i="1"/>
  <c r="P219" i="1"/>
  <c r="P218" i="1"/>
  <c r="P217" i="1"/>
  <c r="P216" i="1"/>
  <c r="P215" i="1"/>
  <c r="P214" i="1"/>
  <c r="P213" i="1"/>
  <c r="P212" i="1"/>
  <c r="P211" i="1"/>
  <c r="P210" i="1"/>
  <c r="P209" i="1"/>
  <c r="P208" i="1"/>
  <c r="P207" i="1"/>
  <c r="P206" i="1"/>
  <c r="P205" i="1"/>
  <c r="P204" i="1"/>
  <c r="P203" i="1"/>
  <c r="P202" i="1"/>
  <c r="P201" i="1"/>
  <c r="P200" i="1"/>
  <c r="P199" i="1"/>
  <c r="P198" i="1"/>
  <c r="P197" i="1"/>
  <c r="P196" i="1"/>
  <c r="P195" i="1"/>
  <c r="P194" i="1"/>
  <c r="P193" i="1"/>
  <c r="P192" i="1"/>
  <c r="P191" i="1"/>
  <c r="P190" i="1"/>
  <c r="P189" i="1"/>
  <c r="P188" i="1"/>
  <c r="P187" i="1"/>
  <c r="P186" i="1"/>
  <c r="P185" i="1"/>
  <c r="P184" i="1"/>
  <c r="P183" i="1"/>
  <c r="P182" i="1"/>
  <c r="P181" i="1"/>
  <c r="P180" i="1"/>
  <c r="P179" i="1"/>
  <c r="P178" i="1"/>
  <c r="P177" i="1"/>
  <c r="P176" i="1"/>
  <c r="P175" i="1"/>
  <c r="P174" i="1"/>
  <c r="P173" i="1"/>
  <c r="P172" i="1"/>
  <c r="P171" i="1"/>
  <c r="P170" i="1"/>
  <c r="P169" i="1"/>
  <c r="P168" i="1"/>
  <c r="P167" i="1"/>
  <c r="P166" i="1"/>
  <c r="P165" i="1"/>
  <c r="P164" i="1"/>
  <c r="P163" i="1"/>
  <c r="P162" i="1"/>
  <c r="P161" i="1"/>
  <c r="P160" i="1"/>
  <c r="P159" i="1"/>
  <c r="P158" i="1"/>
  <c r="P157" i="1"/>
  <c r="P156" i="1"/>
  <c r="P155" i="1"/>
  <c r="P154" i="1"/>
  <c r="P153" i="1"/>
  <c r="P152" i="1"/>
  <c r="P151" i="1"/>
  <c r="P150" i="1"/>
  <c r="P149" i="1"/>
  <c r="P148" i="1"/>
  <c r="P147" i="1"/>
  <c r="P146" i="1"/>
  <c r="P145" i="1"/>
  <c r="P144" i="1"/>
  <c r="P143" i="1"/>
  <c r="P142" i="1"/>
  <c r="P141" i="1"/>
  <c r="P140" i="1"/>
  <c r="P139" i="1"/>
  <c r="P138" i="1"/>
  <c r="P137" i="1"/>
  <c r="P136" i="1"/>
  <c r="P135" i="1"/>
  <c r="P134" i="1"/>
  <c r="P133" i="1"/>
  <c r="P132" i="1"/>
  <c r="P131" i="1"/>
  <c r="P130" i="1"/>
  <c r="P129" i="1"/>
  <c r="P128" i="1"/>
  <c r="P127" i="1"/>
  <c r="P126" i="1"/>
  <c r="P125" i="1"/>
  <c r="P124" i="1"/>
  <c r="P123" i="1"/>
  <c r="P122" i="1"/>
  <c r="P121" i="1"/>
  <c r="P120" i="1"/>
  <c r="P119" i="1"/>
  <c r="P118" i="1"/>
  <c r="P117" i="1"/>
  <c r="P116" i="1"/>
  <c r="P115" i="1"/>
  <c r="P114" i="1"/>
  <c r="P113" i="1"/>
  <c r="P112" i="1"/>
  <c r="P111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7" i="1"/>
  <c r="P96" i="1"/>
  <c r="P95" i="1"/>
  <c r="P94" i="1"/>
  <c r="P93" i="1"/>
  <c r="P92" i="1"/>
  <c r="P91" i="1"/>
  <c r="P90" i="1"/>
  <c r="P89" i="1"/>
  <c r="P88" i="1"/>
  <c r="P87" i="1"/>
  <c r="P86" i="1"/>
  <c r="P85" i="1"/>
  <c r="P84" i="1"/>
  <c r="P83" i="1"/>
  <c r="P82" i="1"/>
  <c r="P81" i="1"/>
  <c r="P80" i="1"/>
  <c r="P79" i="1"/>
  <c r="P78" i="1"/>
  <c r="P77" i="1"/>
  <c r="P76" i="1"/>
  <c r="P75" i="1"/>
  <c r="P74" i="1"/>
  <c r="P73" i="1"/>
  <c r="P72" i="1"/>
  <c r="P71" i="1"/>
  <c r="P70" i="1"/>
  <c r="P69" i="1"/>
  <c r="P68" i="1"/>
  <c r="P67" i="1"/>
  <c r="P66" i="1"/>
  <c r="P65" i="1"/>
  <c r="P64" i="1"/>
  <c r="P63" i="1"/>
  <c r="P62" i="1"/>
  <c r="P61" i="1"/>
  <c r="P60" i="1"/>
  <c r="P59" i="1"/>
  <c r="P58" i="1"/>
  <c r="P57" i="1"/>
  <c r="P56" i="1"/>
  <c r="P55" i="1"/>
  <c r="P54" i="1"/>
  <c r="P53" i="1"/>
  <c r="P52" i="1"/>
  <c r="P51" i="1"/>
  <c r="P50" i="1"/>
  <c r="P49" i="1"/>
  <c r="P48" i="1"/>
  <c r="P47" i="1"/>
  <c r="P46" i="1"/>
  <c r="P45" i="1"/>
  <c r="P44" i="1"/>
  <c r="P43" i="1"/>
  <c r="P42" i="1"/>
  <c r="P41" i="1"/>
  <c r="P40" i="1"/>
  <c r="P39" i="1"/>
  <c r="P38" i="1"/>
  <c r="P37" i="1"/>
  <c r="P36" i="1"/>
  <c r="P35" i="1"/>
  <c r="P34" i="1"/>
  <c r="P33" i="1"/>
  <c r="P32" i="1"/>
  <c r="P31" i="1"/>
  <c r="P30" i="1"/>
  <c r="P29" i="1"/>
  <c r="P28" i="1"/>
  <c r="P27" i="1"/>
  <c r="P26" i="1"/>
  <c r="P25" i="1"/>
  <c r="P24" i="1"/>
  <c r="P23" i="1"/>
  <c r="P22" i="1"/>
  <c r="P21" i="1"/>
  <c r="P20" i="1"/>
  <c r="P19" i="1"/>
  <c r="P18" i="1"/>
  <c r="P17" i="1"/>
  <c r="P16" i="1"/>
  <c r="P15" i="1"/>
  <c r="P14" i="1"/>
  <c r="P13" i="1"/>
  <c r="P12" i="1"/>
  <c r="P11" i="1"/>
  <c r="P10" i="1"/>
  <c r="P9" i="1"/>
  <c r="P8" i="1"/>
  <c r="P7" i="1"/>
  <c r="P6" i="1"/>
  <c r="P5" i="1"/>
  <c r="K5" i="1"/>
  <c r="K323" i="1"/>
  <c r="K322" i="1"/>
  <c r="K321" i="1"/>
  <c r="K320" i="1"/>
  <c r="K319" i="1"/>
  <c r="K318" i="1"/>
  <c r="K317" i="1"/>
  <c r="K316" i="1"/>
  <c r="K315" i="1"/>
  <c r="K314" i="1"/>
  <c r="K313" i="1"/>
  <c r="K312" i="1"/>
  <c r="K311" i="1"/>
  <c r="K310" i="1"/>
  <c r="K309" i="1"/>
  <c r="K308" i="1"/>
  <c r="K307" i="1"/>
  <c r="K306" i="1"/>
  <c r="K305" i="1"/>
  <c r="K304" i="1"/>
  <c r="K303" i="1"/>
  <c r="K302" i="1"/>
  <c r="K301" i="1"/>
  <c r="K300" i="1"/>
  <c r="K299" i="1"/>
  <c r="K298" i="1"/>
  <c r="K297" i="1"/>
  <c r="K296" i="1"/>
  <c r="K295" i="1"/>
  <c r="K294" i="1"/>
  <c r="K293" i="1"/>
  <c r="K292" i="1"/>
  <c r="K291" i="1"/>
  <c r="K290" i="1"/>
  <c r="K289" i="1"/>
  <c r="K288" i="1"/>
  <c r="K287" i="1"/>
  <c r="K286" i="1"/>
  <c r="K285" i="1"/>
  <c r="K284" i="1"/>
  <c r="K283" i="1"/>
  <c r="K282" i="1"/>
  <c r="K281" i="1"/>
  <c r="K280" i="1"/>
  <c r="K279" i="1"/>
  <c r="K278" i="1"/>
  <c r="K277" i="1"/>
  <c r="K276" i="1"/>
  <c r="K275" i="1"/>
  <c r="K274" i="1"/>
  <c r="K273" i="1"/>
  <c r="K272" i="1"/>
  <c r="K271" i="1"/>
  <c r="K270" i="1"/>
  <c r="K269" i="1"/>
  <c r="K268" i="1"/>
  <c r="K267" i="1"/>
  <c r="K266" i="1"/>
  <c r="K265" i="1"/>
  <c r="K264" i="1"/>
  <c r="K263" i="1"/>
  <c r="K262" i="1"/>
  <c r="K261" i="1"/>
  <c r="K260" i="1"/>
  <c r="K259" i="1"/>
  <c r="K258" i="1"/>
  <c r="K257" i="1"/>
  <c r="K256" i="1"/>
  <c r="K255" i="1"/>
  <c r="K254" i="1"/>
  <c r="K253" i="1"/>
  <c r="K252" i="1"/>
  <c r="K251" i="1"/>
  <c r="K250" i="1"/>
  <c r="K249" i="1"/>
  <c r="K248" i="1"/>
  <c r="K247" i="1"/>
  <c r="K246" i="1"/>
  <c r="K245" i="1"/>
  <c r="K244" i="1"/>
  <c r="K243" i="1"/>
  <c r="K242" i="1"/>
  <c r="K241" i="1"/>
  <c r="K240" i="1"/>
  <c r="K239" i="1"/>
  <c r="K238" i="1"/>
  <c r="K237" i="1"/>
  <c r="K236" i="1"/>
  <c r="K235" i="1"/>
  <c r="K234" i="1"/>
  <c r="K233" i="1"/>
  <c r="K232" i="1"/>
  <c r="K231" i="1"/>
  <c r="K230" i="1"/>
  <c r="K229" i="1"/>
  <c r="K228" i="1"/>
  <c r="K227" i="1"/>
  <c r="K226" i="1"/>
  <c r="K225" i="1"/>
  <c r="K224" i="1"/>
  <c r="K223" i="1"/>
  <c r="K222" i="1"/>
  <c r="K221" i="1"/>
  <c r="K220" i="1"/>
  <c r="K219" i="1"/>
  <c r="K218" i="1"/>
  <c r="K217" i="1"/>
  <c r="K216" i="1"/>
  <c r="K215" i="1"/>
  <c r="K214" i="1"/>
  <c r="K213" i="1"/>
  <c r="K212" i="1"/>
  <c r="K211" i="1"/>
  <c r="K210" i="1"/>
  <c r="K209" i="1"/>
  <c r="K208" i="1"/>
  <c r="K207" i="1"/>
  <c r="K206" i="1"/>
  <c r="K205" i="1"/>
  <c r="K204" i="1"/>
  <c r="K203" i="1"/>
  <c r="K202" i="1"/>
  <c r="K201" i="1"/>
  <c r="K200" i="1"/>
  <c r="K199" i="1"/>
  <c r="K198" i="1"/>
  <c r="K197" i="1"/>
  <c r="K196" i="1"/>
  <c r="K195" i="1"/>
  <c r="K194" i="1"/>
  <c r="K193" i="1"/>
  <c r="K192" i="1"/>
  <c r="K191" i="1"/>
  <c r="K190" i="1"/>
  <c r="K189" i="1"/>
  <c r="K188" i="1"/>
  <c r="K187" i="1"/>
  <c r="K186" i="1"/>
  <c r="K185" i="1"/>
  <c r="K184" i="1"/>
  <c r="K183" i="1"/>
  <c r="K182" i="1"/>
  <c r="K181" i="1"/>
  <c r="K180" i="1"/>
  <c r="K179" i="1"/>
  <c r="K178" i="1"/>
  <c r="K177" i="1"/>
  <c r="K176" i="1"/>
  <c r="K175" i="1"/>
  <c r="K174" i="1"/>
  <c r="K173" i="1"/>
  <c r="K172" i="1"/>
  <c r="K171" i="1"/>
  <c r="K170" i="1"/>
  <c r="K169" i="1"/>
  <c r="K168" i="1"/>
  <c r="K167" i="1"/>
  <c r="K166" i="1"/>
  <c r="K165" i="1"/>
  <c r="K164" i="1"/>
  <c r="K163" i="1"/>
  <c r="K162" i="1"/>
  <c r="K161" i="1"/>
  <c r="K160" i="1"/>
  <c r="K159" i="1"/>
  <c r="K158" i="1"/>
  <c r="K157" i="1"/>
  <c r="K156" i="1"/>
  <c r="K155" i="1"/>
  <c r="K154" i="1"/>
  <c r="K153" i="1"/>
  <c r="K152" i="1"/>
  <c r="K151" i="1"/>
  <c r="K150" i="1"/>
  <c r="K149" i="1"/>
  <c r="K148" i="1"/>
  <c r="K147" i="1"/>
  <c r="K146" i="1"/>
  <c r="K145" i="1"/>
  <c r="K144" i="1"/>
  <c r="K143" i="1"/>
  <c r="K142" i="1"/>
  <c r="K141" i="1"/>
  <c r="K140" i="1"/>
  <c r="K139" i="1"/>
  <c r="K138" i="1"/>
  <c r="K137" i="1"/>
  <c r="K136" i="1"/>
  <c r="K135" i="1"/>
  <c r="K134" i="1"/>
  <c r="K133" i="1"/>
  <c r="K132" i="1"/>
  <c r="K131" i="1"/>
  <c r="K130" i="1"/>
  <c r="K129" i="1"/>
  <c r="K128" i="1"/>
  <c r="K127" i="1"/>
  <c r="K126" i="1"/>
  <c r="K125" i="1"/>
  <c r="K124" i="1"/>
  <c r="K123" i="1"/>
  <c r="K122" i="1"/>
  <c r="K121" i="1"/>
  <c r="K120" i="1"/>
  <c r="K119" i="1"/>
  <c r="K118" i="1"/>
  <c r="K117" i="1"/>
  <c r="K116" i="1"/>
  <c r="K115" i="1"/>
  <c r="K114" i="1"/>
  <c r="K113" i="1"/>
  <c r="K112" i="1"/>
  <c r="K111" i="1"/>
  <c r="K110" i="1"/>
  <c r="K109" i="1"/>
  <c r="K108" i="1"/>
  <c r="K107" i="1"/>
  <c r="K106" i="1"/>
  <c r="K105" i="1"/>
  <c r="K104" i="1"/>
  <c r="K103" i="1"/>
  <c r="K102" i="1"/>
  <c r="K101" i="1"/>
  <c r="K100" i="1"/>
  <c r="K99" i="1"/>
  <c r="K98" i="1"/>
  <c r="K97" i="1"/>
  <c r="K96" i="1"/>
  <c r="K95" i="1"/>
  <c r="K94" i="1"/>
  <c r="K93" i="1"/>
  <c r="K92" i="1"/>
  <c r="K91" i="1"/>
  <c r="K90" i="1"/>
  <c r="K89" i="1"/>
  <c r="K88" i="1"/>
  <c r="K87" i="1"/>
  <c r="K86" i="1"/>
  <c r="K85" i="1"/>
  <c r="K84" i="1"/>
  <c r="K83" i="1"/>
  <c r="K82" i="1"/>
  <c r="K81" i="1"/>
  <c r="K80" i="1"/>
  <c r="K79" i="1"/>
  <c r="K78" i="1"/>
  <c r="K77" i="1"/>
  <c r="K76" i="1"/>
  <c r="K75" i="1"/>
  <c r="K74" i="1"/>
  <c r="K73" i="1"/>
  <c r="K72" i="1"/>
  <c r="K71" i="1"/>
  <c r="K70" i="1"/>
  <c r="K69" i="1"/>
  <c r="K68" i="1"/>
  <c r="K67" i="1"/>
  <c r="K66" i="1"/>
  <c r="K65" i="1"/>
  <c r="K64" i="1"/>
  <c r="K63" i="1"/>
  <c r="K62" i="1"/>
  <c r="K61" i="1"/>
  <c r="K60" i="1"/>
  <c r="K59" i="1"/>
  <c r="K58" i="1"/>
  <c r="K57" i="1"/>
  <c r="K56" i="1"/>
  <c r="K55" i="1"/>
  <c r="K54" i="1"/>
  <c r="K53" i="1"/>
  <c r="K52" i="1"/>
  <c r="K51" i="1"/>
  <c r="K50" i="1"/>
  <c r="K49" i="1"/>
  <c r="K48" i="1"/>
  <c r="K47" i="1"/>
  <c r="K46" i="1"/>
  <c r="K45" i="1"/>
  <c r="K44" i="1"/>
  <c r="K43" i="1"/>
  <c r="K42" i="1"/>
  <c r="K41" i="1"/>
  <c r="K40" i="1"/>
  <c r="K39" i="1"/>
  <c r="K38" i="1"/>
  <c r="K37" i="1"/>
  <c r="K36" i="1"/>
  <c r="K35" i="1"/>
  <c r="K34" i="1"/>
  <c r="K33" i="1"/>
  <c r="K32" i="1"/>
  <c r="K31" i="1"/>
  <c r="K30" i="1"/>
  <c r="K29" i="1"/>
  <c r="K28" i="1"/>
  <c r="K27" i="1"/>
  <c r="K26" i="1"/>
  <c r="K25" i="1"/>
  <c r="K24" i="1"/>
  <c r="K23" i="1"/>
  <c r="K22" i="1"/>
  <c r="K21" i="1"/>
  <c r="K20" i="1"/>
  <c r="K19" i="1"/>
  <c r="K18" i="1"/>
  <c r="K17" i="1"/>
  <c r="K16" i="1"/>
  <c r="K15" i="1"/>
  <c r="K14" i="1"/>
  <c r="K13" i="1"/>
  <c r="K12" i="1"/>
  <c r="K11" i="1"/>
  <c r="K10" i="1"/>
  <c r="K9" i="1"/>
  <c r="K8" i="1"/>
  <c r="K7" i="1"/>
  <c r="K6" i="1"/>
  <c r="H20" i="27"/>
  <c r="H5" i="27"/>
  <c r="J323" i="29" l="1"/>
  <c r="H5" i="29" l="1"/>
  <c r="J14" i="29"/>
  <c r="J5" i="29"/>
  <c r="J322" i="29"/>
  <c r="J321" i="29"/>
  <c r="J320" i="29"/>
  <c r="J319" i="29"/>
  <c r="J318" i="29"/>
  <c r="J317" i="29"/>
  <c r="J316" i="29"/>
  <c r="J315" i="29"/>
  <c r="J314" i="29"/>
  <c r="J313" i="29"/>
  <c r="J312" i="29"/>
  <c r="J311" i="29"/>
  <c r="J310" i="29"/>
  <c r="J309" i="29"/>
  <c r="J308" i="29"/>
  <c r="J307" i="29"/>
  <c r="J306" i="29"/>
  <c r="J305" i="29"/>
  <c r="J304" i="29"/>
  <c r="J303" i="29"/>
  <c r="J302" i="29"/>
  <c r="J301" i="29"/>
  <c r="J300" i="29"/>
  <c r="J299" i="29"/>
  <c r="J298" i="29"/>
  <c r="J297" i="29"/>
  <c r="J296" i="29"/>
  <c r="J295" i="29"/>
  <c r="J294" i="29"/>
  <c r="J293" i="29"/>
  <c r="J292" i="29"/>
  <c r="J291" i="29"/>
  <c r="J290" i="29"/>
  <c r="J289" i="29"/>
  <c r="J288" i="29"/>
  <c r="J287" i="29"/>
  <c r="J286" i="29"/>
  <c r="J285" i="29"/>
  <c r="J284" i="29"/>
  <c r="J283" i="29"/>
  <c r="J282" i="29"/>
  <c r="J281" i="29"/>
  <c r="J280" i="29"/>
  <c r="J279" i="29"/>
  <c r="J278" i="29"/>
  <c r="J277" i="29"/>
  <c r="J276" i="29"/>
  <c r="J275" i="29"/>
  <c r="J274" i="29"/>
  <c r="J273" i="29"/>
  <c r="J272" i="29"/>
  <c r="J271" i="29"/>
  <c r="J270" i="29"/>
  <c r="J269" i="29"/>
  <c r="J268" i="29"/>
  <c r="J267" i="29"/>
  <c r="J266" i="29"/>
  <c r="J265" i="29"/>
  <c r="J264" i="29"/>
  <c r="J263" i="29"/>
  <c r="J262" i="29"/>
  <c r="J261" i="29"/>
  <c r="J260" i="29"/>
  <c r="J259" i="29"/>
  <c r="J258" i="29"/>
  <c r="J257" i="29"/>
  <c r="J256" i="29"/>
  <c r="J255" i="29"/>
  <c r="J254" i="29"/>
  <c r="J253" i="29"/>
  <c r="J252" i="29"/>
  <c r="J251" i="29"/>
  <c r="J250" i="29"/>
  <c r="J249" i="29"/>
  <c r="J248" i="29"/>
  <c r="J247" i="29"/>
  <c r="J246" i="29"/>
  <c r="J245" i="29"/>
  <c r="J244" i="29"/>
  <c r="J243" i="29"/>
  <c r="J242" i="29"/>
  <c r="J241" i="29"/>
  <c r="J240" i="29"/>
  <c r="J239" i="29"/>
  <c r="J238" i="29"/>
  <c r="J237" i="29"/>
  <c r="J236" i="29"/>
  <c r="J235" i="29"/>
  <c r="J234" i="29"/>
  <c r="J233" i="29"/>
  <c r="J232" i="29"/>
  <c r="J231" i="29"/>
  <c r="J230" i="29"/>
  <c r="J229" i="29"/>
  <c r="J228" i="29"/>
  <c r="J227" i="29"/>
  <c r="J226" i="29"/>
  <c r="J225" i="29"/>
  <c r="J224" i="29"/>
  <c r="J223" i="29"/>
  <c r="J222" i="29"/>
  <c r="J221" i="29"/>
  <c r="J220" i="29"/>
  <c r="J219" i="29"/>
  <c r="J218" i="29"/>
  <c r="J217" i="29"/>
  <c r="J216" i="29"/>
  <c r="J215" i="29"/>
  <c r="J214" i="29"/>
  <c r="J213" i="29"/>
  <c r="J212" i="29"/>
  <c r="J211" i="29"/>
  <c r="J210" i="29"/>
  <c r="J209" i="29"/>
  <c r="J208" i="29"/>
  <c r="J207" i="29"/>
  <c r="J206" i="29"/>
  <c r="J205" i="29"/>
  <c r="J204" i="29"/>
  <c r="J203" i="29"/>
  <c r="J202" i="29"/>
  <c r="J201" i="29"/>
  <c r="J200" i="29"/>
  <c r="J199" i="29"/>
  <c r="J198" i="29"/>
  <c r="J197" i="29"/>
  <c r="J196" i="29"/>
  <c r="J195" i="29"/>
  <c r="J194" i="29"/>
  <c r="J193" i="29"/>
  <c r="J192" i="29"/>
  <c r="J191" i="29"/>
  <c r="J190" i="29"/>
  <c r="J189" i="29"/>
  <c r="J188" i="29"/>
  <c r="J187" i="29"/>
  <c r="J186" i="29"/>
  <c r="J185" i="29"/>
  <c r="J184" i="29"/>
  <c r="J183" i="29"/>
  <c r="J182" i="29"/>
  <c r="J181" i="29"/>
  <c r="J180" i="29"/>
  <c r="J179" i="29"/>
  <c r="J178" i="29"/>
  <c r="J177" i="29"/>
  <c r="J176" i="29"/>
  <c r="J175" i="29"/>
  <c r="J174" i="29"/>
  <c r="J173" i="29"/>
  <c r="J172" i="29"/>
  <c r="J171" i="29"/>
  <c r="J170" i="29"/>
  <c r="J169" i="29"/>
  <c r="J168" i="29"/>
  <c r="J167" i="29"/>
  <c r="J166" i="29"/>
  <c r="J165" i="29"/>
  <c r="J164" i="29"/>
  <c r="J163" i="29"/>
  <c r="J162" i="29"/>
  <c r="J161" i="29"/>
  <c r="J160" i="29"/>
  <c r="J159" i="29"/>
  <c r="J158" i="29"/>
  <c r="J157" i="29"/>
  <c r="J156" i="29"/>
  <c r="J155" i="29"/>
  <c r="J154" i="29"/>
  <c r="J153" i="29"/>
  <c r="J152" i="29"/>
  <c r="J151" i="29"/>
  <c r="J150" i="29"/>
  <c r="J149" i="29"/>
  <c r="J148" i="29"/>
  <c r="J147" i="29"/>
  <c r="J146" i="29"/>
  <c r="J145" i="29"/>
  <c r="J144" i="29"/>
  <c r="J143" i="29"/>
  <c r="J142" i="29"/>
  <c r="J141" i="29"/>
  <c r="J140" i="29"/>
  <c r="J139" i="29"/>
  <c r="J138" i="29"/>
  <c r="J137" i="29"/>
  <c r="J136" i="29"/>
  <c r="J135" i="29"/>
  <c r="J134" i="29"/>
  <c r="J133" i="29"/>
  <c r="J132" i="29"/>
  <c r="J131" i="29"/>
  <c r="J130" i="29"/>
  <c r="J129" i="29"/>
  <c r="J128" i="29"/>
  <c r="J127" i="29"/>
  <c r="J126" i="29"/>
  <c r="J125" i="29"/>
  <c r="J124" i="29"/>
  <c r="J123" i="29"/>
  <c r="J122" i="29"/>
  <c r="J121" i="29"/>
  <c r="J120" i="29"/>
  <c r="J119" i="29"/>
  <c r="J118" i="29"/>
  <c r="J117" i="29"/>
  <c r="J116" i="29"/>
  <c r="J115" i="29"/>
  <c r="J114" i="29"/>
  <c r="J113" i="29"/>
  <c r="J112" i="29"/>
  <c r="J111" i="29"/>
  <c r="J110" i="29"/>
  <c r="J109" i="29"/>
  <c r="J108" i="29"/>
  <c r="J107" i="29"/>
  <c r="J106" i="29"/>
  <c r="J105" i="29"/>
  <c r="J104" i="29"/>
  <c r="J103" i="29"/>
  <c r="J102" i="29"/>
  <c r="J101" i="29"/>
  <c r="J100" i="29"/>
  <c r="J99" i="29"/>
  <c r="J98" i="29"/>
  <c r="J97" i="29"/>
  <c r="J96" i="29"/>
  <c r="J95" i="29"/>
  <c r="J94" i="29"/>
  <c r="J93" i="29"/>
  <c r="J92" i="29"/>
  <c r="J91" i="29"/>
  <c r="J90" i="29"/>
  <c r="J89" i="29"/>
  <c r="J88" i="29"/>
  <c r="J87" i="29"/>
  <c r="J86" i="29"/>
  <c r="J85" i="29"/>
  <c r="J84" i="29"/>
  <c r="J83" i="29"/>
  <c r="J82" i="29"/>
  <c r="J81" i="29"/>
  <c r="J80" i="29"/>
  <c r="J79" i="29"/>
  <c r="J78" i="29"/>
  <c r="J77" i="29"/>
  <c r="J76" i="29"/>
  <c r="J75" i="29"/>
  <c r="J74" i="29"/>
  <c r="J73" i="29"/>
  <c r="J72" i="29"/>
  <c r="J71" i="29"/>
  <c r="J70" i="29"/>
  <c r="J69" i="29"/>
  <c r="J68" i="29"/>
  <c r="J67" i="29"/>
  <c r="J66" i="29"/>
  <c r="J65" i="29"/>
  <c r="J64" i="29"/>
  <c r="J63" i="29"/>
  <c r="J62" i="29"/>
  <c r="J61" i="29"/>
  <c r="J60" i="29"/>
  <c r="J59" i="29"/>
  <c r="J58" i="29"/>
  <c r="J57" i="29"/>
  <c r="J56" i="29"/>
  <c r="J55" i="29"/>
  <c r="J54" i="29"/>
  <c r="J53" i="29"/>
  <c r="J52" i="29"/>
  <c r="J51" i="29"/>
  <c r="J50" i="29"/>
  <c r="J49" i="29"/>
  <c r="J48" i="29"/>
  <c r="J47" i="29"/>
  <c r="J46" i="29"/>
  <c r="J45" i="29"/>
  <c r="J44" i="29"/>
  <c r="J43" i="29"/>
  <c r="J42" i="29"/>
  <c r="J41" i="29"/>
  <c r="J40" i="29"/>
  <c r="J39" i="29"/>
  <c r="J38" i="29"/>
  <c r="J37" i="29"/>
  <c r="J36" i="29"/>
  <c r="J35" i="29"/>
  <c r="J34" i="29"/>
  <c r="J33" i="29"/>
  <c r="J32" i="29"/>
  <c r="J31" i="29"/>
  <c r="J30" i="29"/>
  <c r="J29" i="29"/>
  <c r="J28" i="29"/>
  <c r="J27" i="29"/>
  <c r="J26" i="29"/>
  <c r="J25" i="29"/>
  <c r="J24" i="29"/>
  <c r="J23" i="29"/>
  <c r="J22" i="29"/>
  <c r="J21" i="29"/>
  <c r="J20" i="29"/>
  <c r="J19" i="29"/>
  <c r="J18" i="29"/>
  <c r="J17" i="29"/>
  <c r="J16" i="29"/>
  <c r="J15" i="29"/>
  <c r="J13" i="29"/>
  <c r="J12" i="29"/>
  <c r="J11" i="29"/>
  <c r="J10" i="29"/>
  <c r="J9" i="29"/>
  <c r="J8" i="29"/>
  <c r="J7" i="29"/>
  <c r="J6" i="29"/>
  <c r="J323" i="20"/>
  <c r="J322" i="20"/>
  <c r="J321" i="20"/>
  <c r="J320" i="20"/>
  <c r="J319" i="20"/>
  <c r="J318" i="20"/>
  <c r="J317" i="20"/>
  <c r="J316" i="20"/>
  <c r="J315" i="20"/>
  <c r="J314" i="20"/>
  <c r="J313" i="20"/>
  <c r="J312" i="20"/>
  <c r="J311" i="20"/>
  <c r="J310" i="20"/>
  <c r="J309" i="20"/>
  <c r="J308" i="20"/>
  <c r="J307" i="20"/>
  <c r="J306" i="20"/>
  <c r="J305" i="20"/>
  <c r="J304" i="20"/>
  <c r="J303" i="20"/>
  <c r="J302" i="20"/>
  <c r="J301" i="20"/>
  <c r="J300" i="20"/>
  <c r="J299" i="20"/>
  <c r="J298" i="20"/>
  <c r="J297" i="20"/>
  <c r="J296" i="20"/>
  <c r="J295" i="20"/>
  <c r="J294" i="20"/>
  <c r="J293" i="20"/>
  <c r="J292" i="20"/>
  <c r="J291" i="20"/>
  <c r="J290" i="20"/>
  <c r="J289" i="20"/>
  <c r="J288" i="20"/>
  <c r="J287" i="20"/>
  <c r="J286" i="20"/>
  <c r="J285" i="20"/>
  <c r="J284" i="20"/>
  <c r="J283" i="20"/>
  <c r="J282" i="20"/>
  <c r="J281" i="20"/>
  <c r="J280" i="20"/>
  <c r="J279" i="20"/>
  <c r="J278" i="20"/>
  <c r="J277" i="20"/>
  <c r="J276" i="20"/>
  <c r="J275" i="20"/>
  <c r="J274" i="20"/>
  <c r="J273" i="20"/>
  <c r="J272" i="20"/>
  <c r="J271" i="20"/>
  <c r="J270" i="20"/>
  <c r="J269" i="20"/>
  <c r="J268" i="20"/>
  <c r="J267" i="20"/>
  <c r="J266" i="20"/>
  <c r="J265" i="20"/>
  <c r="J264" i="20"/>
  <c r="J263" i="20"/>
  <c r="J262" i="20"/>
  <c r="J261" i="20"/>
  <c r="J260" i="20"/>
  <c r="J259" i="20"/>
  <c r="J258" i="20"/>
  <c r="J257" i="20"/>
  <c r="J256" i="20"/>
  <c r="J255" i="20"/>
  <c r="J254" i="20"/>
  <c r="J253" i="20"/>
  <c r="J252" i="20"/>
  <c r="J251" i="20"/>
  <c r="J250" i="20"/>
  <c r="J249" i="20"/>
  <c r="J248" i="20"/>
  <c r="J247" i="20"/>
  <c r="J246" i="20"/>
  <c r="J245" i="20"/>
  <c r="J244" i="20"/>
  <c r="J243" i="20"/>
  <c r="J242" i="20"/>
  <c r="J241" i="20"/>
  <c r="J240" i="20"/>
  <c r="J239" i="20"/>
  <c r="J238" i="20"/>
  <c r="J237" i="20"/>
  <c r="J236" i="20"/>
  <c r="J235" i="20"/>
  <c r="J234" i="20"/>
  <c r="J233" i="20"/>
  <c r="J232" i="20"/>
  <c r="J231" i="20"/>
  <c r="J230" i="20"/>
  <c r="J229" i="20"/>
  <c r="J228" i="20"/>
  <c r="J227" i="20"/>
  <c r="J226" i="20"/>
  <c r="J225" i="20"/>
  <c r="J224" i="20"/>
  <c r="J223" i="20"/>
  <c r="J222" i="20"/>
  <c r="J221" i="20"/>
  <c r="J220" i="20"/>
  <c r="J219" i="20"/>
  <c r="J218" i="20"/>
  <c r="J217" i="20"/>
  <c r="J216" i="20"/>
  <c r="J215" i="20"/>
  <c r="J214" i="20"/>
  <c r="J213" i="20"/>
  <c r="J212" i="20"/>
  <c r="J211" i="20"/>
  <c r="J210" i="20"/>
  <c r="J209" i="20"/>
  <c r="J208" i="20"/>
  <c r="J207" i="20"/>
  <c r="J206" i="20"/>
  <c r="J205" i="20"/>
  <c r="J204" i="20"/>
  <c r="J203" i="20"/>
  <c r="J202" i="20"/>
  <c r="J201" i="20"/>
  <c r="J200" i="20"/>
  <c r="J199" i="20"/>
  <c r="J198" i="20"/>
  <c r="J197" i="20"/>
  <c r="J196" i="20"/>
  <c r="J195" i="20"/>
  <c r="J194" i="20"/>
  <c r="J193" i="20"/>
  <c r="J192" i="20"/>
  <c r="J191" i="20"/>
  <c r="J190" i="20"/>
  <c r="J189" i="20"/>
  <c r="J188" i="20"/>
  <c r="J187" i="20"/>
  <c r="J186" i="20"/>
  <c r="J185" i="20"/>
  <c r="J184" i="20"/>
  <c r="J183" i="20"/>
  <c r="J182" i="20"/>
  <c r="J181" i="20"/>
  <c r="J180" i="20"/>
  <c r="J179" i="20"/>
  <c r="J178" i="20"/>
  <c r="J177" i="20"/>
  <c r="J176" i="20"/>
  <c r="J175" i="20"/>
  <c r="J174" i="20"/>
  <c r="J173" i="20"/>
  <c r="J172" i="20"/>
  <c r="J171" i="20"/>
  <c r="J170" i="20"/>
  <c r="J169" i="20"/>
  <c r="J168" i="20"/>
  <c r="J167" i="20"/>
  <c r="J166" i="20"/>
  <c r="J165" i="20"/>
  <c r="J164" i="20"/>
  <c r="J163" i="20"/>
  <c r="J162" i="20"/>
  <c r="J161" i="20"/>
  <c r="J160" i="20"/>
  <c r="J159" i="20"/>
  <c r="J158" i="20"/>
  <c r="J157" i="20"/>
  <c r="J156" i="20"/>
  <c r="J155" i="20"/>
  <c r="J154" i="20"/>
  <c r="J153" i="20"/>
  <c r="J152" i="20"/>
  <c r="J151" i="20"/>
  <c r="J150" i="20"/>
  <c r="J149" i="20"/>
  <c r="J148" i="20"/>
  <c r="J147" i="20"/>
  <c r="J146" i="20"/>
  <c r="J145" i="20"/>
  <c r="J144" i="20"/>
  <c r="J143" i="20"/>
  <c r="J142" i="20"/>
  <c r="J141" i="20"/>
  <c r="J140" i="20"/>
  <c r="J139" i="20"/>
  <c r="J138" i="20"/>
  <c r="J137" i="20"/>
  <c r="J136" i="20"/>
  <c r="J135" i="20"/>
  <c r="J134" i="20"/>
  <c r="J133" i="20"/>
  <c r="J132" i="20"/>
  <c r="J131" i="20"/>
  <c r="J130" i="20"/>
  <c r="J129" i="20"/>
  <c r="J128" i="20"/>
  <c r="J127" i="20"/>
  <c r="J126" i="20"/>
  <c r="J125" i="20"/>
  <c r="J124" i="20"/>
  <c r="J123" i="20"/>
  <c r="J122" i="20"/>
  <c r="J121" i="20"/>
  <c r="J120" i="20"/>
  <c r="J119" i="20"/>
  <c r="J118" i="20"/>
  <c r="J117" i="20"/>
  <c r="J116" i="20"/>
  <c r="J115" i="20"/>
  <c r="J114" i="20"/>
  <c r="J113" i="20"/>
  <c r="J112" i="20"/>
  <c r="J111" i="20"/>
  <c r="J110" i="20"/>
  <c r="J109" i="20"/>
  <c r="J108" i="20"/>
  <c r="J107" i="20"/>
  <c r="J106" i="20"/>
  <c r="J105" i="20"/>
  <c r="J104" i="20"/>
  <c r="J103" i="20"/>
  <c r="J102" i="20"/>
  <c r="J101" i="20"/>
  <c r="J100" i="20"/>
  <c r="J99" i="20"/>
  <c r="J98" i="20"/>
  <c r="J97" i="20"/>
  <c r="J96" i="20"/>
  <c r="J95" i="20"/>
  <c r="J94" i="20"/>
  <c r="J93" i="20"/>
  <c r="J92" i="20"/>
  <c r="J91" i="20"/>
  <c r="J90" i="20"/>
  <c r="J89" i="20"/>
  <c r="J88" i="20"/>
  <c r="J87" i="20"/>
  <c r="J86" i="20"/>
  <c r="J85" i="20"/>
  <c r="J84" i="20"/>
  <c r="J83" i="20"/>
  <c r="J82" i="20"/>
  <c r="J81" i="20"/>
  <c r="J80" i="20"/>
  <c r="J79" i="20"/>
  <c r="J78" i="20"/>
  <c r="J77" i="20"/>
  <c r="J76" i="20"/>
  <c r="J75" i="20"/>
  <c r="J74" i="20"/>
  <c r="J73" i="20"/>
  <c r="J72" i="20"/>
  <c r="J71" i="20"/>
  <c r="J70" i="20"/>
  <c r="J69" i="20"/>
  <c r="J68" i="20"/>
  <c r="J67" i="20"/>
  <c r="J66" i="20"/>
  <c r="J65" i="20"/>
  <c r="J64" i="20"/>
  <c r="J63" i="20"/>
  <c r="J62" i="20"/>
  <c r="J61" i="20"/>
  <c r="J60" i="20"/>
  <c r="J59" i="20"/>
  <c r="J58" i="20"/>
  <c r="J57" i="20"/>
  <c r="J56" i="20"/>
  <c r="J55" i="20"/>
  <c r="J54" i="20"/>
  <c r="J53" i="20"/>
  <c r="J52" i="20"/>
  <c r="J51" i="20"/>
  <c r="J50" i="20"/>
  <c r="J49" i="20"/>
  <c r="J48" i="20"/>
  <c r="J47" i="20"/>
  <c r="J46" i="20"/>
  <c r="J45" i="20"/>
  <c r="J44" i="20"/>
  <c r="J43" i="20"/>
  <c r="J42" i="20"/>
  <c r="J41" i="20"/>
  <c r="J40" i="20"/>
  <c r="J39" i="20"/>
  <c r="J38" i="20"/>
  <c r="J37" i="20"/>
  <c r="J36" i="20"/>
  <c r="J35" i="20"/>
  <c r="J34" i="20"/>
  <c r="J33" i="20"/>
  <c r="J32" i="20"/>
  <c r="J31" i="20"/>
  <c r="J30" i="20"/>
  <c r="J29" i="20"/>
  <c r="J28" i="20"/>
  <c r="J27" i="20"/>
  <c r="J26" i="20"/>
  <c r="J25" i="20"/>
  <c r="J24" i="20"/>
  <c r="J23" i="20"/>
  <c r="J22" i="20"/>
  <c r="J21" i="20"/>
  <c r="J20" i="20"/>
  <c r="J19" i="20"/>
  <c r="J18" i="20"/>
  <c r="J17" i="20"/>
  <c r="J16" i="20"/>
  <c r="J15" i="20"/>
  <c r="J14" i="20"/>
  <c r="J13" i="20"/>
  <c r="J12" i="20"/>
  <c r="J11" i="20"/>
  <c r="J10" i="20"/>
  <c r="J9" i="20"/>
  <c r="J8" i="20"/>
  <c r="J7" i="20"/>
  <c r="J6" i="20"/>
  <c r="H323" i="20"/>
  <c r="H322" i="20"/>
  <c r="H321" i="20"/>
  <c r="H320" i="20"/>
  <c r="H319" i="20"/>
  <c r="H318" i="20"/>
  <c r="H317" i="20"/>
  <c r="H316" i="20"/>
  <c r="H315" i="20"/>
  <c r="H314" i="20"/>
  <c r="H313" i="20"/>
  <c r="H312" i="20"/>
  <c r="H311" i="20"/>
  <c r="H310" i="20"/>
  <c r="H309" i="20"/>
  <c r="H308" i="20"/>
  <c r="H307" i="20"/>
  <c r="H306" i="20"/>
  <c r="H305" i="20"/>
  <c r="H304" i="20"/>
  <c r="H303" i="20"/>
  <c r="H302" i="20"/>
  <c r="H301" i="20"/>
  <c r="H300" i="20"/>
  <c r="H299" i="20"/>
  <c r="H298" i="20"/>
  <c r="H297" i="20"/>
  <c r="H296" i="20"/>
  <c r="H295" i="20"/>
  <c r="H294" i="20"/>
  <c r="H293" i="20"/>
  <c r="H292" i="20"/>
  <c r="H291" i="20"/>
  <c r="H290" i="20"/>
  <c r="H289" i="20"/>
  <c r="H288" i="20"/>
  <c r="H287" i="20"/>
  <c r="H286" i="20"/>
  <c r="H285" i="20"/>
  <c r="H284" i="20"/>
  <c r="H283" i="20"/>
  <c r="H282" i="20"/>
  <c r="H281" i="20"/>
  <c r="H280" i="20"/>
  <c r="H279" i="20"/>
  <c r="H278" i="20"/>
  <c r="H277" i="20"/>
  <c r="H276" i="20"/>
  <c r="H275" i="20"/>
  <c r="H274" i="20"/>
  <c r="H273" i="20"/>
  <c r="H272" i="20"/>
  <c r="H271" i="20"/>
  <c r="H270" i="20"/>
  <c r="H269" i="20"/>
  <c r="H268" i="20"/>
  <c r="H267" i="20"/>
  <c r="H266" i="20"/>
  <c r="H265" i="20"/>
  <c r="H264" i="20"/>
  <c r="H263" i="20"/>
  <c r="H262" i="20"/>
  <c r="H261" i="20"/>
  <c r="H260" i="20"/>
  <c r="H259" i="20"/>
  <c r="H258" i="20"/>
  <c r="H257" i="20"/>
  <c r="H256" i="20"/>
  <c r="H255" i="20"/>
  <c r="H254" i="20"/>
  <c r="H253" i="20"/>
  <c r="H252" i="20"/>
  <c r="H251" i="20"/>
  <c r="H250" i="20"/>
  <c r="H249" i="20"/>
  <c r="H248" i="20"/>
  <c r="H247" i="20"/>
  <c r="H246" i="20"/>
  <c r="H245" i="20"/>
  <c r="H244" i="20"/>
  <c r="H243" i="20"/>
  <c r="H242" i="20"/>
  <c r="H241" i="20"/>
  <c r="H240" i="20"/>
  <c r="H239" i="20"/>
  <c r="H238" i="20"/>
  <c r="H237" i="20"/>
  <c r="H236" i="20"/>
  <c r="H235" i="20"/>
  <c r="H234" i="20"/>
  <c r="H233" i="20"/>
  <c r="H232" i="20"/>
  <c r="H231" i="20"/>
  <c r="H230" i="20"/>
  <c r="H229" i="20"/>
  <c r="H228" i="20"/>
  <c r="H227" i="20"/>
  <c r="H226" i="20"/>
  <c r="H225" i="20"/>
  <c r="H224" i="20"/>
  <c r="H223" i="20"/>
  <c r="H222" i="20"/>
  <c r="H221" i="20"/>
  <c r="H220" i="20"/>
  <c r="H219" i="20"/>
  <c r="H218" i="20"/>
  <c r="H217" i="20"/>
  <c r="H216" i="20"/>
  <c r="H215" i="20"/>
  <c r="H214" i="20"/>
  <c r="H213" i="20"/>
  <c r="H212" i="20"/>
  <c r="H211" i="20"/>
  <c r="H210" i="20"/>
  <c r="H209" i="20"/>
  <c r="H208" i="20"/>
  <c r="H207" i="20"/>
  <c r="H206" i="20"/>
  <c r="H205" i="20"/>
  <c r="H204" i="20"/>
  <c r="H203" i="20"/>
  <c r="H202" i="20"/>
  <c r="H201" i="20"/>
  <c r="H200" i="20"/>
  <c r="H199" i="20"/>
  <c r="H198" i="20"/>
  <c r="H197" i="20"/>
  <c r="H196" i="20"/>
  <c r="H195" i="20"/>
  <c r="H194" i="20"/>
  <c r="H193" i="20"/>
  <c r="H192" i="20"/>
  <c r="H191" i="20"/>
  <c r="H190" i="20"/>
  <c r="H189" i="20"/>
  <c r="H188" i="20"/>
  <c r="H187" i="20"/>
  <c r="H186" i="20"/>
  <c r="H185" i="20"/>
  <c r="H184" i="20"/>
  <c r="H183" i="20"/>
  <c r="H182" i="20"/>
  <c r="H181" i="20"/>
  <c r="H180" i="20"/>
  <c r="H179" i="20"/>
  <c r="H178" i="20"/>
  <c r="H177" i="20"/>
  <c r="H176" i="20"/>
  <c r="H175" i="20"/>
  <c r="H174" i="20"/>
  <c r="H173" i="20"/>
  <c r="H172" i="20"/>
  <c r="H171" i="20"/>
  <c r="H170" i="20"/>
  <c r="H169" i="20"/>
  <c r="H168" i="20"/>
  <c r="H167" i="20"/>
  <c r="H166" i="20"/>
  <c r="H165" i="20"/>
  <c r="H164" i="20"/>
  <c r="H163" i="20"/>
  <c r="H162" i="20"/>
  <c r="H161" i="20"/>
  <c r="H160" i="20"/>
  <c r="H159" i="20"/>
  <c r="H158" i="20"/>
  <c r="H157" i="20"/>
  <c r="H156" i="20"/>
  <c r="H155" i="20"/>
  <c r="H154" i="20"/>
  <c r="H153" i="20"/>
  <c r="H152" i="20"/>
  <c r="H151" i="20"/>
  <c r="H150" i="20"/>
  <c r="H149" i="20"/>
  <c r="H148" i="20"/>
  <c r="H147" i="20"/>
  <c r="H146" i="20"/>
  <c r="H145" i="20"/>
  <c r="H144" i="20"/>
  <c r="H143" i="20"/>
  <c r="H142" i="20"/>
  <c r="H141" i="20"/>
  <c r="H140" i="20"/>
  <c r="H139" i="20"/>
  <c r="H138" i="20"/>
  <c r="H137" i="20"/>
  <c r="H136" i="20"/>
  <c r="H135" i="20"/>
  <c r="H134" i="20"/>
  <c r="H133" i="20"/>
  <c r="H132" i="20"/>
  <c r="H131" i="20"/>
  <c r="H130" i="20"/>
  <c r="H129" i="20"/>
  <c r="H128" i="20"/>
  <c r="H127" i="20"/>
  <c r="H126" i="20"/>
  <c r="H125" i="20"/>
  <c r="H124" i="20"/>
  <c r="H123" i="20"/>
  <c r="H122" i="20"/>
  <c r="H121" i="20"/>
  <c r="H120" i="20"/>
  <c r="H119" i="20"/>
  <c r="H118" i="20"/>
  <c r="H117" i="20"/>
  <c r="H116" i="20"/>
  <c r="H115" i="20"/>
  <c r="H114" i="20"/>
  <c r="H113" i="20"/>
  <c r="H112" i="20"/>
  <c r="H111" i="20"/>
  <c r="H110" i="20"/>
  <c r="H109" i="20"/>
  <c r="H108" i="20"/>
  <c r="H107" i="20"/>
  <c r="H106" i="20"/>
  <c r="H105" i="20"/>
  <c r="H104" i="20"/>
  <c r="H103" i="20"/>
  <c r="H102" i="20"/>
  <c r="H101" i="20"/>
  <c r="H100" i="20"/>
  <c r="H99" i="20"/>
  <c r="H98" i="20"/>
  <c r="H97" i="20"/>
  <c r="H96" i="20"/>
  <c r="H95" i="20"/>
  <c r="H94" i="20"/>
  <c r="H93" i="20"/>
  <c r="H92" i="20"/>
  <c r="H91" i="20"/>
  <c r="H90" i="20"/>
  <c r="H89" i="20"/>
  <c r="H88" i="20"/>
  <c r="H87" i="20"/>
  <c r="H86" i="20"/>
  <c r="H85" i="20"/>
  <c r="H84" i="20"/>
  <c r="H83" i="20"/>
  <c r="H82" i="20"/>
  <c r="H81" i="20"/>
  <c r="H80" i="20"/>
  <c r="H79" i="20"/>
  <c r="H78" i="20"/>
  <c r="H77" i="20"/>
  <c r="H76" i="20"/>
  <c r="H75" i="20"/>
  <c r="H74" i="20"/>
  <c r="H73" i="20"/>
  <c r="H72" i="20"/>
  <c r="H71" i="20"/>
  <c r="H70" i="20"/>
  <c r="H69" i="20"/>
  <c r="H68" i="20"/>
  <c r="H67" i="20"/>
  <c r="H66" i="20"/>
  <c r="H65" i="20"/>
  <c r="H64" i="20"/>
  <c r="H63" i="20"/>
  <c r="H62" i="20"/>
  <c r="H61" i="20"/>
  <c r="H60" i="20"/>
  <c r="H59" i="20"/>
  <c r="H58" i="20"/>
  <c r="H57" i="20"/>
  <c r="H56" i="20"/>
  <c r="H55" i="20"/>
  <c r="H54" i="20"/>
  <c r="H53" i="20"/>
  <c r="H52" i="20"/>
  <c r="H51" i="20"/>
  <c r="H50" i="20"/>
  <c r="H49" i="20"/>
  <c r="H48" i="20"/>
  <c r="H47" i="20"/>
  <c r="H46" i="20"/>
  <c r="H45" i="20"/>
  <c r="H44" i="20"/>
  <c r="H43" i="20"/>
  <c r="H42" i="20"/>
  <c r="H41" i="20"/>
  <c r="H40" i="20"/>
  <c r="H39" i="20"/>
  <c r="H38" i="20"/>
  <c r="H37" i="20"/>
  <c r="H36" i="20"/>
  <c r="H35" i="20"/>
  <c r="H34" i="20"/>
  <c r="H33" i="20"/>
  <c r="H32" i="20"/>
  <c r="H31" i="20"/>
  <c r="H30" i="20"/>
  <c r="H29" i="20"/>
  <c r="H28" i="20"/>
  <c r="H27" i="20"/>
  <c r="H26" i="20"/>
  <c r="H25" i="20"/>
  <c r="H24" i="20"/>
  <c r="H23" i="20"/>
  <c r="H22" i="20"/>
  <c r="H21" i="20"/>
  <c r="H20" i="20"/>
  <c r="H19" i="20"/>
  <c r="H18" i="20"/>
  <c r="H17" i="20"/>
  <c r="H16" i="20"/>
  <c r="H15" i="20"/>
  <c r="H14" i="20"/>
  <c r="H13" i="20"/>
  <c r="H12" i="20"/>
  <c r="H11" i="20"/>
  <c r="H10" i="20"/>
  <c r="H9" i="20"/>
  <c r="H8" i="20"/>
  <c r="H7" i="20"/>
  <c r="H6" i="20"/>
  <c r="C22" i="16"/>
  <c r="C6" i="16"/>
  <c r="C19" i="16" l="1"/>
  <c r="L323" i="29" l="1"/>
  <c r="L322" i="29"/>
  <c r="L321" i="29"/>
  <c r="L320" i="29"/>
  <c r="L319" i="29"/>
  <c r="L318" i="29"/>
  <c r="L317" i="29"/>
  <c r="L316" i="29"/>
  <c r="L315" i="29"/>
  <c r="L314" i="29"/>
  <c r="L313" i="29"/>
  <c r="L312" i="29"/>
  <c r="L311" i="29"/>
  <c r="L310" i="29"/>
  <c r="L309" i="29"/>
  <c r="L308" i="29"/>
  <c r="L307" i="29"/>
  <c r="L306" i="29"/>
  <c r="L305" i="29"/>
  <c r="L304" i="29"/>
  <c r="L303" i="29"/>
  <c r="L302" i="29"/>
  <c r="L301" i="29"/>
  <c r="L300" i="29"/>
  <c r="L299" i="29"/>
  <c r="L298" i="29"/>
  <c r="L297" i="29"/>
  <c r="L296" i="29"/>
  <c r="L295" i="29"/>
  <c r="L294" i="29"/>
  <c r="L293" i="29"/>
  <c r="L292" i="29"/>
  <c r="L291" i="29"/>
  <c r="L290" i="29"/>
  <c r="L289" i="29"/>
  <c r="L288" i="29"/>
  <c r="L287" i="29"/>
  <c r="L286" i="29"/>
  <c r="L285" i="29"/>
  <c r="L284" i="29"/>
  <c r="L283" i="29"/>
  <c r="L282" i="29"/>
  <c r="L281" i="29"/>
  <c r="L280" i="29"/>
  <c r="L279" i="29"/>
  <c r="L278" i="29"/>
  <c r="L277" i="29"/>
  <c r="L276" i="29"/>
  <c r="L275" i="29"/>
  <c r="L274" i="29"/>
  <c r="L273" i="29"/>
  <c r="L272" i="29"/>
  <c r="L271" i="29"/>
  <c r="L270" i="29"/>
  <c r="L269" i="29"/>
  <c r="L268" i="29"/>
  <c r="L267" i="29"/>
  <c r="L266" i="29"/>
  <c r="L265" i="29"/>
  <c r="L264" i="29"/>
  <c r="L263" i="29"/>
  <c r="L262" i="29"/>
  <c r="L261" i="29"/>
  <c r="L260" i="29"/>
  <c r="L259" i="29"/>
  <c r="L258" i="29"/>
  <c r="L257" i="29"/>
  <c r="L256" i="29"/>
  <c r="L255" i="29"/>
  <c r="L254" i="29"/>
  <c r="L253" i="29"/>
  <c r="L252" i="29"/>
  <c r="L251" i="29"/>
  <c r="L250" i="29"/>
  <c r="L249" i="29"/>
  <c r="L248" i="29"/>
  <c r="L247" i="29"/>
  <c r="L246" i="29"/>
  <c r="L245" i="29"/>
  <c r="L244" i="29"/>
  <c r="L243" i="29"/>
  <c r="L242" i="29"/>
  <c r="L241" i="29"/>
  <c r="L240" i="29"/>
  <c r="L239" i="29"/>
  <c r="L238" i="29"/>
  <c r="L237" i="29"/>
  <c r="L236" i="29"/>
  <c r="L235" i="29"/>
  <c r="L234" i="29"/>
  <c r="L233" i="29"/>
  <c r="L232" i="29"/>
  <c r="L231" i="29"/>
  <c r="L230" i="29"/>
  <c r="L229" i="29"/>
  <c r="L228" i="29"/>
  <c r="L227" i="29"/>
  <c r="L226" i="29"/>
  <c r="L225" i="29"/>
  <c r="L224" i="29"/>
  <c r="L223" i="29"/>
  <c r="L222" i="29"/>
  <c r="L221" i="29"/>
  <c r="L220" i="29"/>
  <c r="L219" i="29"/>
  <c r="L218" i="29"/>
  <c r="L217" i="29"/>
  <c r="L216" i="29"/>
  <c r="L215" i="29"/>
  <c r="L214" i="29"/>
  <c r="L213" i="29"/>
  <c r="L212" i="29"/>
  <c r="L211" i="29"/>
  <c r="L210" i="29"/>
  <c r="L209" i="29"/>
  <c r="L208" i="29"/>
  <c r="L207" i="29"/>
  <c r="L206" i="29"/>
  <c r="L205" i="29"/>
  <c r="L204" i="29"/>
  <c r="L203" i="29"/>
  <c r="L202" i="29"/>
  <c r="L201" i="29"/>
  <c r="L200" i="29"/>
  <c r="L199" i="29"/>
  <c r="L198" i="29"/>
  <c r="L197" i="29"/>
  <c r="L196" i="29"/>
  <c r="L195" i="29"/>
  <c r="L194" i="29"/>
  <c r="L193" i="29"/>
  <c r="L192" i="29"/>
  <c r="L191" i="29"/>
  <c r="L190" i="29"/>
  <c r="L189" i="29"/>
  <c r="L188" i="29"/>
  <c r="L187" i="29"/>
  <c r="L186" i="29"/>
  <c r="L185" i="29"/>
  <c r="L184" i="29"/>
  <c r="L183" i="29"/>
  <c r="L182" i="29"/>
  <c r="L181" i="29"/>
  <c r="L180" i="29"/>
  <c r="L179" i="29"/>
  <c r="L178" i="29"/>
  <c r="L177" i="29"/>
  <c r="L176" i="29"/>
  <c r="L175" i="29"/>
  <c r="L174" i="29"/>
  <c r="L173" i="29"/>
  <c r="L172" i="29"/>
  <c r="L171" i="29"/>
  <c r="L170" i="29"/>
  <c r="L169" i="29"/>
  <c r="L168" i="29"/>
  <c r="L167" i="29"/>
  <c r="L166" i="29"/>
  <c r="L165" i="29"/>
  <c r="L164" i="29"/>
  <c r="L163" i="29"/>
  <c r="L162" i="29"/>
  <c r="L161" i="29"/>
  <c r="L160" i="29"/>
  <c r="L159" i="29"/>
  <c r="L158" i="29"/>
  <c r="L157" i="29"/>
  <c r="L156" i="29"/>
  <c r="L155" i="29"/>
  <c r="L154" i="29"/>
  <c r="L153" i="29"/>
  <c r="L152" i="29"/>
  <c r="L151" i="29"/>
  <c r="L150" i="29"/>
  <c r="L149" i="29"/>
  <c r="L148" i="29"/>
  <c r="L147" i="29"/>
  <c r="L146" i="29"/>
  <c r="L145" i="29"/>
  <c r="L144" i="29"/>
  <c r="L143" i="29"/>
  <c r="L142" i="29"/>
  <c r="L141" i="29"/>
  <c r="L140" i="29"/>
  <c r="L139" i="29"/>
  <c r="L138" i="29"/>
  <c r="L137" i="29"/>
  <c r="L136" i="29"/>
  <c r="L135" i="29"/>
  <c r="L134" i="29"/>
  <c r="L133" i="29"/>
  <c r="L132" i="29"/>
  <c r="L131" i="29"/>
  <c r="L130" i="29"/>
  <c r="L129" i="29"/>
  <c r="L128" i="29"/>
  <c r="L127" i="29"/>
  <c r="L126" i="29"/>
  <c r="L125" i="29"/>
  <c r="L124" i="29"/>
  <c r="L123" i="29"/>
  <c r="L122" i="29"/>
  <c r="L121" i="29"/>
  <c r="L120" i="29"/>
  <c r="L119" i="29"/>
  <c r="L118" i="29"/>
  <c r="L117" i="29"/>
  <c r="L116" i="29"/>
  <c r="L115" i="29"/>
  <c r="L114" i="29"/>
  <c r="L113" i="29"/>
  <c r="L112" i="29"/>
  <c r="L111" i="29"/>
  <c r="L110" i="29"/>
  <c r="L109" i="29"/>
  <c r="L108" i="29"/>
  <c r="L107" i="29"/>
  <c r="L106" i="29"/>
  <c r="L105" i="29"/>
  <c r="L104" i="29"/>
  <c r="L103" i="29"/>
  <c r="L102" i="29"/>
  <c r="L101" i="29"/>
  <c r="L100" i="29"/>
  <c r="L99" i="29"/>
  <c r="L98" i="29"/>
  <c r="L97" i="29"/>
  <c r="L96" i="29"/>
  <c r="L95" i="29"/>
  <c r="L94" i="29"/>
  <c r="L93" i="29"/>
  <c r="L92" i="29"/>
  <c r="L91" i="29"/>
  <c r="L90" i="29"/>
  <c r="L89" i="29"/>
  <c r="L88" i="29"/>
  <c r="L87" i="29"/>
  <c r="L86" i="29"/>
  <c r="L85" i="29"/>
  <c r="L84" i="29"/>
  <c r="L83" i="29"/>
  <c r="L82" i="29"/>
  <c r="L81" i="29"/>
  <c r="L80" i="29"/>
  <c r="L79" i="29"/>
  <c r="L78" i="29"/>
  <c r="L77" i="29"/>
  <c r="L76" i="29"/>
  <c r="L75" i="29"/>
  <c r="L74" i="29"/>
  <c r="L73" i="29"/>
  <c r="L72" i="29"/>
  <c r="L71" i="29"/>
  <c r="L70" i="29"/>
  <c r="L69" i="29"/>
  <c r="L68" i="29"/>
  <c r="L67" i="29"/>
  <c r="L66" i="29"/>
  <c r="L65" i="29"/>
  <c r="L64" i="29"/>
  <c r="L63" i="29"/>
  <c r="L62" i="29"/>
  <c r="L61" i="29"/>
  <c r="L60" i="29"/>
  <c r="L59" i="29"/>
  <c r="L58" i="29"/>
  <c r="L57" i="29"/>
  <c r="L56" i="29"/>
  <c r="L55" i="29"/>
  <c r="L54" i="29"/>
  <c r="L53" i="29"/>
  <c r="L52" i="29"/>
  <c r="L51" i="29"/>
  <c r="L50" i="29"/>
  <c r="L49" i="29"/>
  <c r="L48" i="29"/>
  <c r="L47" i="29"/>
  <c r="L46" i="29"/>
  <c r="L45" i="29"/>
  <c r="L44" i="29"/>
  <c r="L43" i="29"/>
  <c r="L42" i="29"/>
  <c r="L41" i="29"/>
  <c r="L40" i="29"/>
  <c r="L39" i="29"/>
  <c r="L38" i="29"/>
  <c r="L37" i="29"/>
  <c r="L36" i="29"/>
  <c r="L35" i="29"/>
  <c r="L34" i="29"/>
  <c r="L33" i="29"/>
  <c r="L32" i="29"/>
  <c r="L31" i="29"/>
  <c r="L30" i="29"/>
  <c r="L29" i="29"/>
  <c r="L28" i="29"/>
  <c r="L27" i="29"/>
  <c r="L26" i="29"/>
  <c r="L25" i="29"/>
  <c r="L24" i="29"/>
  <c r="L23" i="29"/>
  <c r="L22" i="29"/>
  <c r="L21" i="29"/>
  <c r="L20" i="29"/>
  <c r="L19" i="29"/>
  <c r="L18" i="29"/>
  <c r="L17" i="29"/>
  <c r="L16" i="29"/>
  <c r="L15" i="29"/>
  <c r="L14" i="29"/>
  <c r="L13" i="29"/>
  <c r="L12" i="29"/>
  <c r="L11" i="29"/>
  <c r="L10" i="29"/>
  <c r="L9" i="29"/>
  <c r="L8" i="29"/>
  <c r="L7" i="29"/>
  <c r="L6" i="29"/>
  <c r="L5" i="29"/>
  <c r="C24" i="16"/>
  <c r="C17" i="16"/>
  <c r="C15" i="16"/>
  <c r="C12" i="16"/>
  <c r="C8" i="16"/>
  <c r="C7" i="16"/>
  <c r="C5" i="16"/>
  <c r="H323" i="27"/>
  <c r="H322" i="27"/>
  <c r="H321" i="27"/>
  <c r="H320" i="27"/>
  <c r="H319" i="27"/>
  <c r="H318" i="27"/>
  <c r="H317" i="27"/>
  <c r="H316" i="27"/>
  <c r="H315" i="27"/>
  <c r="H314" i="27"/>
  <c r="H313" i="27"/>
  <c r="H312" i="27"/>
  <c r="H311" i="27"/>
  <c r="H310" i="27"/>
  <c r="H309" i="27"/>
  <c r="H308" i="27"/>
  <c r="H307" i="27"/>
  <c r="H306" i="27"/>
  <c r="H305" i="27"/>
  <c r="H304" i="27"/>
  <c r="H303" i="27"/>
  <c r="H302" i="27"/>
  <c r="H301" i="27"/>
  <c r="H300" i="27"/>
  <c r="H299" i="27"/>
  <c r="H298" i="27"/>
  <c r="H297" i="27"/>
  <c r="H296" i="27"/>
  <c r="H295" i="27"/>
  <c r="H294" i="27"/>
  <c r="H293" i="27"/>
  <c r="H292" i="27"/>
  <c r="H291" i="27"/>
  <c r="H290" i="27"/>
  <c r="H289" i="27"/>
  <c r="H288" i="27"/>
  <c r="H287" i="27"/>
  <c r="H286" i="27"/>
  <c r="H285" i="27"/>
  <c r="H284" i="27"/>
  <c r="H283" i="27"/>
  <c r="H282" i="27"/>
  <c r="H281" i="27"/>
  <c r="H280" i="27"/>
  <c r="H279" i="27"/>
  <c r="H278" i="27"/>
  <c r="H277" i="27"/>
  <c r="H276" i="27"/>
  <c r="H275" i="27"/>
  <c r="H274" i="27"/>
  <c r="H273" i="27"/>
  <c r="H272" i="27"/>
  <c r="H271" i="27"/>
  <c r="H270" i="27"/>
  <c r="H269" i="27"/>
  <c r="H268" i="27"/>
  <c r="H267" i="27"/>
  <c r="H266" i="27"/>
  <c r="H265" i="27"/>
  <c r="H264" i="27"/>
  <c r="H263" i="27"/>
  <c r="H262" i="27"/>
  <c r="H261" i="27"/>
  <c r="H260" i="27"/>
  <c r="H259" i="27"/>
  <c r="H258" i="27"/>
  <c r="H257" i="27"/>
  <c r="H256" i="27"/>
  <c r="H255" i="27"/>
  <c r="H254" i="27"/>
  <c r="H253" i="27"/>
  <c r="H252" i="27"/>
  <c r="H251" i="27"/>
  <c r="H250" i="27"/>
  <c r="H249" i="27"/>
  <c r="H248" i="27"/>
  <c r="H247" i="27"/>
  <c r="H246" i="27"/>
  <c r="H245" i="27"/>
  <c r="H244" i="27"/>
  <c r="H243" i="27"/>
  <c r="H242" i="27"/>
  <c r="H241" i="27"/>
  <c r="H240" i="27"/>
  <c r="H239" i="27"/>
  <c r="H238" i="27"/>
  <c r="H237" i="27"/>
  <c r="H236" i="27"/>
  <c r="H235" i="27"/>
  <c r="H234" i="27"/>
  <c r="H233" i="27"/>
  <c r="H232" i="27"/>
  <c r="H231" i="27"/>
  <c r="H230" i="27"/>
  <c r="H229" i="27"/>
  <c r="H228" i="27"/>
  <c r="H227" i="27"/>
  <c r="H226" i="27"/>
  <c r="H225" i="27"/>
  <c r="H224" i="27"/>
  <c r="H223" i="27"/>
  <c r="H222" i="27"/>
  <c r="H221" i="27"/>
  <c r="H220" i="27"/>
  <c r="H219" i="27"/>
  <c r="H218" i="27"/>
  <c r="H217" i="27"/>
  <c r="H216" i="27"/>
  <c r="H215" i="27"/>
  <c r="H214" i="27"/>
  <c r="H213" i="27"/>
  <c r="H212" i="27"/>
  <c r="H211" i="27"/>
  <c r="H210" i="27"/>
  <c r="H209" i="27"/>
  <c r="H208" i="27"/>
  <c r="H207" i="27"/>
  <c r="H206" i="27"/>
  <c r="H205" i="27"/>
  <c r="H204" i="27"/>
  <c r="H203" i="27"/>
  <c r="H202" i="27"/>
  <c r="H201" i="27"/>
  <c r="H200" i="27"/>
  <c r="H199" i="27"/>
  <c r="H198" i="27"/>
  <c r="H197" i="27"/>
  <c r="H196" i="27"/>
  <c r="H195" i="27"/>
  <c r="H194" i="27"/>
  <c r="H193" i="27"/>
  <c r="H192" i="27"/>
  <c r="H191" i="27"/>
  <c r="H190" i="27"/>
  <c r="H189" i="27"/>
  <c r="H188" i="27"/>
  <c r="H187" i="27"/>
  <c r="H186" i="27"/>
  <c r="H185" i="27"/>
  <c r="H184" i="27"/>
  <c r="H183" i="27"/>
  <c r="H182" i="27"/>
  <c r="H181" i="27"/>
  <c r="H180" i="27"/>
  <c r="H179" i="27"/>
  <c r="H178" i="27"/>
  <c r="H177" i="27"/>
  <c r="H176" i="27"/>
  <c r="H175" i="27"/>
  <c r="H174" i="27"/>
  <c r="H173" i="27"/>
  <c r="H172" i="27"/>
  <c r="H171" i="27"/>
  <c r="H170" i="27"/>
  <c r="H169" i="27"/>
  <c r="H168" i="27"/>
  <c r="H167" i="27"/>
  <c r="H166" i="27"/>
  <c r="H165" i="27"/>
  <c r="H164" i="27"/>
  <c r="H163" i="27"/>
  <c r="H162" i="27"/>
  <c r="H161" i="27"/>
  <c r="H160" i="27"/>
  <c r="H159" i="27"/>
  <c r="H158" i="27"/>
  <c r="H157" i="27"/>
  <c r="H156" i="27"/>
  <c r="H155" i="27"/>
  <c r="H154" i="27"/>
  <c r="H153" i="27"/>
  <c r="H152" i="27"/>
  <c r="H151" i="27"/>
  <c r="H150" i="27"/>
  <c r="H149" i="27"/>
  <c r="H148" i="27"/>
  <c r="H147" i="27"/>
  <c r="H146" i="27"/>
  <c r="H145" i="27"/>
  <c r="H144" i="27"/>
  <c r="H143" i="27"/>
  <c r="H142" i="27"/>
  <c r="H141" i="27"/>
  <c r="H140" i="27"/>
  <c r="H139" i="27"/>
  <c r="H138" i="27"/>
  <c r="H137" i="27"/>
  <c r="H136" i="27"/>
  <c r="H135" i="27"/>
  <c r="H134" i="27"/>
  <c r="H133" i="27"/>
  <c r="H132" i="27"/>
  <c r="H131" i="27"/>
  <c r="H130" i="27"/>
  <c r="H129" i="27"/>
  <c r="H128" i="27"/>
  <c r="H127" i="27"/>
  <c r="H126" i="27"/>
  <c r="H125" i="27"/>
  <c r="H124" i="27"/>
  <c r="H123" i="27"/>
  <c r="H122" i="27"/>
  <c r="H121" i="27"/>
  <c r="H120" i="27"/>
  <c r="H119" i="27"/>
  <c r="H118" i="27"/>
  <c r="H117" i="27"/>
  <c r="H116" i="27"/>
  <c r="H115" i="27"/>
  <c r="H114" i="27"/>
  <c r="H113" i="27"/>
  <c r="H112" i="27"/>
  <c r="H111" i="27"/>
  <c r="H110" i="27"/>
  <c r="H109" i="27"/>
  <c r="H108" i="27"/>
  <c r="H107" i="27"/>
  <c r="H106" i="27"/>
  <c r="H105" i="27"/>
  <c r="H104" i="27"/>
  <c r="H103" i="27"/>
  <c r="H102" i="27"/>
  <c r="H101" i="27"/>
  <c r="H100" i="27"/>
  <c r="H99" i="27"/>
  <c r="H98" i="27"/>
  <c r="H97" i="27"/>
  <c r="H96" i="27"/>
  <c r="H95" i="27"/>
  <c r="H94" i="27"/>
  <c r="H93" i="27"/>
  <c r="H92" i="27"/>
  <c r="H91" i="27"/>
  <c r="H90" i="27"/>
  <c r="H89" i="27"/>
  <c r="H88" i="27"/>
  <c r="H87" i="27"/>
  <c r="H86" i="27"/>
  <c r="H85" i="27"/>
  <c r="H84" i="27"/>
  <c r="H83" i="27"/>
  <c r="H82" i="27"/>
  <c r="H81" i="27"/>
  <c r="H80" i="27"/>
  <c r="H79" i="27"/>
  <c r="H78" i="27"/>
  <c r="H77" i="27"/>
  <c r="H76" i="27"/>
  <c r="H75" i="27"/>
  <c r="H74" i="27"/>
  <c r="H73" i="27"/>
  <c r="H72" i="27"/>
  <c r="H71" i="27"/>
  <c r="H70" i="27"/>
  <c r="H69" i="27"/>
  <c r="H68" i="27"/>
  <c r="H67" i="27"/>
  <c r="H66" i="27"/>
  <c r="H65" i="27"/>
  <c r="H64" i="27"/>
  <c r="H63" i="27"/>
  <c r="H62" i="27"/>
  <c r="H61" i="27"/>
  <c r="H60" i="27"/>
  <c r="H59" i="27"/>
  <c r="H58" i="27"/>
  <c r="H57" i="27"/>
  <c r="H56" i="27"/>
  <c r="H55" i="27"/>
  <c r="H54" i="27"/>
  <c r="H53" i="27"/>
  <c r="H52" i="27"/>
  <c r="H51" i="27"/>
  <c r="H50" i="27"/>
  <c r="H49" i="27"/>
  <c r="H48" i="27"/>
  <c r="H47" i="27"/>
  <c r="H46" i="27"/>
  <c r="H45" i="27"/>
  <c r="H44" i="27"/>
  <c r="H43" i="27"/>
  <c r="H42" i="27"/>
  <c r="H41" i="27"/>
  <c r="H40" i="27"/>
  <c r="H39" i="27"/>
  <c r="H38" i="27"/>
  <c r="H37" i="27"/>
  <c r="H36" i="27"/>
  <c r="H35" i="27"/>
  <c r="H34" i="27"/>
  <c r="H33" i="27"/>
  <c r="H32" i="27"/>
  <c r="H31" i="27"/>
  <c r="H30" i="27"/>
  <c r="H29" i="27"/>
  <c r="H28" i="27"/>
  <c r="H27" i="27"/>
  <c r="H26" i="27"/>
  <c r="H25" i="27"/>
  <c r="H24" i="27"/>
  <c r="H23" i="27"/>
  <c r="H22" i="27"/>
  <c r="H21" i="27"/>
  <c r="H19" i="27"/>
  <c r="H18" i="27"/>
  <c r="H17" i="27"/>
  <c r="H16" i="27"/>
  <c r="H15" i="27"/>
  <c r="H14" i="27"/>
  <c r="H13" i="27"/>
  <c r="H12" i="27"/>
  <c r="H11" i="27"/>
  <c r="H10" i="27"/>
  <c r="H9" i="27"/>
  <c r="H8" i="27"/>
  <c r="H7" i="27"/>
  <c r="H6" i="27"/>
  <c r="F323" i="27"/>
  <c r="F322" i="27"/>
  <c r="F321" i="27"/>
  <c r="F320" i="27"/>
  <c r="F319" i="27"/>
  <c r="F318" i="27"/>
  <c r="F317" i="27"/>
  <c r="F316" i="27"/>
  <c r="F315" i="27"/>
  <c r="F314" i="27"/>
  <c r="F313" i="27"/>
  <c r="F312" i="27"/>
  <c r="F311" i="27"/>
  <c r="F310" i="27"/>
  <c r="F309" i="27"/>
  <c r="F308" i="27"/>
  <c r="F307" i="27"/>
  <c r="F306" i="27"/>
  <c r="F305" i="27"/>
  <c r="F304" i="27"/>
  <c r="F303" i="27"/>
  <c r="F302" i="27"/>
  <c r="F301" i="27"/>
  <c r="F300" i="27"/>
  <c r="F299" i="27"/>
  <c r="F298" i="27"/>
  <c r="F297" i="27"/>
  <c r="F296" i="27"/>
  <c r="F295" i="27"/>
  <c r="F294" i="27"/>
  <c r="F293" i="27"/>
  <c r="F292" i="27"/>
  <c r="F291" i="27"/>
  <c r="F290" i="27"/>
  <c r="F289" i="27"/>
  <c r="F288" i="27"/>
  <c r="F287" i="27"/>
  <c r="F286" i="27"/>
  <c r="F285" i="27"/>
  <c r="F284" i="27"/>
  <c r="F283" i="27"/>
  <c r="F282" i="27"/>
  <c r="F281" i="27"/>
  <c r="F280" i="27"/>
  <c r="F279" i="27"/>
  <c r="F278" i="27"/>
  <c r="F277" i="27"/>
  <c r="F276" i="27"/>
  <c r="F275" i="27"/>
  <c r="F274" i="27"/>
  <c r="F273" i="27"/>
  <c r="F272" i="27"/>
  <c r="F271" i="27"/>
  <c r="F270" i="27"/>
  <c r="F269" i="27"/>
  <c r="F268" i="27"/>
  <c r="F267" i="27"/>
  <c r="F266" i="27"/>
  <c r="F265" i="27"/>
  <c r="F264" i="27"/>
  <c r="F263" i="27"/>
  <c r="F262" i="27"/>
  <c r="F261" i="27"/>
  <c r="F260" i="27"/>
  <c r="F259" i="27"/>
  <c r="F258" i="27"/>
  <c r="F257" i="27"/>
  <c r="F256" i="27"/>
  <c r="F255" i="27"/>
  <c r="F254" i="27"/>
  <c r="F253" i="27"/>
  <c r="F252" i="27"/>
  <c r="F251" i="27"/>
  <c r="F250" i="27"/>
  <c r="F249" i="27"/>
  <c r="F248" i="27"/>
  <c r="F247" i="27"/>
  <c r="F246" i="27"/>
  <c r="F245" i="27"/>
  <c r="F244" i="27"/>
  <c r="F243" i="27"/>
  <c r="F242" i="27"/>
  <c r="F241" i="27"/>
  <c r="F240" i="27"/>
  <c r="F239" i="27"/>
  <c r="F238" i="27"/>
  <c r="F237" i="27"/>
  <c r="F236" i="27"/>
  <c r="F235" i="27"/>
  <c r="F234" i="27"/>
  <c r="F233" i="27"/>
  <c r="F232" i="27"/>
  <c r="F231" i="27"/>
  <c r="F230" i="27"/>
  <c r="F229" i="27"/>
  <c r="F228" i="27"/>
  <c r="F227" i="27"/>
  <c r="F226" i="27"/>
  <c r="F225" i="27"/>
  <c r="F224" i="27"/>
  <c r="F223" i="27"/>
  <c r="F222" i="27"/>
  <c r="F221" i="27"/>
  <c r="F220" i="27"/>
  <c r="F219" i="27"/>
  <c r="F218" i="27"/>
  <c r="F217" i="27"/>
  <c r="F216" i="27"/>
  <c r="F215" i="27"/>
  <c r="F214" i="27"/>
  <c r="F213" i="27"/>
  <c r="F212" i="27"/>
  <c r="F211" i="27"/>
  <c r="F210" i="27"/>
  <c r="F209" i="27"/>
  <c r="F208" i="27"/>
  <c r="F207" i="27"/>
  <c r="F206" i="27"/>
  <c r="F205" i="27"/>
  <c r="F204" i="27"/>
  <c r="F203" i="27"/>
  <c r="F202" i="27"/>
  <c r="F201" i="27"/>
  <c r="F200" i="27"/>
  <c r="F199" i="27"/>
  <c r="F198" i="27"/>
  <c r="F197" i="27"/>
  <c r="F196" i="27"/>
  <c r="F195" i="27"/>
  <c r="F194" i="27"/>
  <c r="F193" i="27"/>
  <c r="F192" i="27"/>
  <c r="F191" i="27"/>
  <c r="F190" i="27"/>
  <c r="F189" i="27"/>
  <c r="F188" i="27"/>
  <c r="F187" i="27"/>
  <c r="F186" i="27"/>
  <c r="F185" i="27"/>
  <c r="F184" i="27"/>
  <c r="F183" i="27"/>
  <c r="F182" i="27"/>
  <c r="F181" i="27"/>
  <c r="F180" i="27"/>
  <c r="F179" i="27"/>
  <c r="F178" i="27"/>
  <c r="F177" i="27"/>
  <c r="F176" i="27"/>
  <c r="F175" i="27"/>
  <c r="F174" i="27"/>
  <c r="F173" i="27"/>
  <c r="F172" i="27"/>
  <c r="F171" i="27"/>
  <c r="F170" i="27"/>
  <c r="F169" i="27"/>
  <c r="F168" i="27"/>
  <c r="F167" i="27"/>
  <c r="F166" i="27"/>
  <c r="F165" i="27"/>
  <c r="F164" i="27"/>
  <c r="F163" i="27"/>
  <c r="F162" i="27"/>
  <c r="F161" i="27"/>
  <c r="F160" i="27"/>
  <c r="F159" i="27"/>
  <c r="F158" i="27"/>
  <c r="F157" i="27"/>
  <c r="F156" i="27"/>
  <c r="F155" i="27"/>
  <c r="F154" i="27"/>
  <c r="F153" i="27"/>
  <c r="F152" i="27"/>
  <c r="F151" i="27"/>
  <c r="F150" i="27"/>
  <c r="F149" i="27"/>
  <c r="F148" i="27"/>
  <c r="F147" i="27"/>
  <c r="F146" i="27"/>
  <c r="F145" i="27"/>
  <c r="F144" i="27"/>
  <c r="F143" i="27"/>
  <c r="F142" i="27"/>
  <c r="F141" i="27"/>
  <c r="F140" i="27"/>
  <c r="F139" i="27"/>
  <c r="F138" i="27"/>
  <c r="F137" i="27"/>
  <c r="F136" i="27"/>
  <c r="F135" i="27"/>
  <c r="F134" i="27"/>
  <c r="F133" i="27"/>
  <c r="F132" i="27"/>
  <c r="F131" i="27"/>
  <c r="F130" i="27"/>
  <c r="F129" i="27"/>
  <c r="F128" i="27"/>
  <c r="F127" i="27"/>
  <c r="F126" i="27"/>
  <c r="F125" i="27"/>
  <c r="F124" i="27"/>
  <c r="F123" i="27"/>
  <c r="F122" i="27"/>
  <c r="F121" i="27"/>
  <c r="F120" i="27"/>
  <c r="F119" i="27"/>
  <c r="F118" i="27"/>
  <c r="F117" i="27"/>
  <c r="F116" i="27"/>
  <c r="F115" i="27"/>
  <c r="F114" i="27"/>
  <c r="F113" i="27"/>
  <c r="F112" i="27"/>
  <c r="F111" i="27"/>
  <c r="F110" i="27"/>
  <c r="F109" i="27"/>
  <c r="F108" i="27"/>
  <c r="F107" i="27"/>
  <c r="F106" i="27"/>
  <c r="F105" i="27"/>
  <c r="F104" i="27"/>
  <c r="F103" i="27"/>
  <c r="F102" i="27"/>
  <c r="F101" i="27"/>
  <c r="F100" i="27"/>
  <c r="F99" i="27"/>
  <c r="F98" i="27"/>
  <c r="F97" i="27"/>
  <c r="F96" i="27"/>
  <c r="F95" i="27"/>
  <c r="F94" i="27"/>
  <c r="F93" i="27"/>
  <c r="F92" i="27"/>
  <c r="F91" i="27"/>
  <c r="F90" i="27"/>
  <c r="F89" i="27"/>
  <c r="F88" i="27"/>
  <c r="F87" i="27"/>
  <c r="F86" i="27"/>
  <c r="F85" i="27"/>
  <c r="F84" i="27"/>
  <c r="F83" i="27"/>
  <c r="F82" i="27"/>
  <c r="F81" i="27"/>
  <c r="F80" i="27"/>
  <c r="F79" i="27"/>
  <c r="F78" i="27"/>
  <c r="F77" i="27"/>
  <c r="F76" i="27"/>
  <c r="F75" i="27"/>
  <c r="F74" i="27"/>
  <c r="F73" i="27"/>
  <c r="F72" i="27"/>
  <c r="F71" i="27"/>
  <c r="F70" i="27"/>
  <c r="F69" i="27"/>
  <c r="F68" i="27"/>
  <c r="F67" i="27"/>
  <c r="F66" i="27"/>
  <c r="F65" i="27"/>
  <c r="F64" i="27"/>
  <c r="F63" i="27"/>
  <c r="F62" i="27"/>
  <c r="F61" i="27"/>
  <c r="F60" i="27"/>
  <c r="F59" i="27"/>
  <c r="F58" i="27"/>
  <c r="F57" i="27"/>
  <c r="F56" i="27"/>
  <c r="F55" i="27"/>
  <c r="F54" i="27"/>
  <c r="F53" i="27"/>
  <c r="F52" i="27"/>
  <c r="F51" i="27"/>
  <c r="F50" i="27"/>
  <c r="F49" i="27"/>
  <c r="F48" i="27"/>
  <c r="F47" i="27"/>
  <c r="F46" i="27"/>
  <c r="F45" i="27"/>
  <c r="F44" i="27"/>
  <c r="F43" i="27"/>
  <c r="F42" i="27"/>
  <c r="F41" i="27"/>
  <c r="F40" i="27"/>
  <c r="F39" i="27"/>
  <c r="F38" i="27"/>
  <c r="F37" i="27"/>
  <c r="F36" i="27"/>
  <c r="F35" i="27"/>
  <c r="F34" i="27"/>
  <c r="F33" i="27"/>
  <c r="F32" i="27"/>
  <c r="F31" i="27"/>
  <c r="F30" i="27"/>
  <c r="F29" i="27"/>
  <c r="F28" i="27"/>
  <c r="F27" i="27"/>
  <c r="F26" i="27"/>
  <c r="F25" i="27"/>
  <c r="F24" i="27"/>
  <c r="F23" i="27"/>
  <c r="F22" i="27"/>
  <c r="F21" i="27"/>
  <c r="F20" i="27"/>
  <c r="F19" i="27"/>
  <c r="F18" i="27"/>
  <c r="F17" i="27"/>
  <c r="F16" i="27"/>
  <c r="F15" i="27"/>
  <c r="F14" i="27"/>
  <c r="F13" i="27"/>
  <c r="F12" i="27"/>
  <c r="F11" i="27"/>
  <c r="F10" i="27"/>
  <c r="F9" i="27"/>
  <c r="F8" i="27"/>
  <c r="F7" i="27"/>
  <c r="F6" i="27"/>
  <c r="F5" i="27"/>
  <c r="L323" i="20"/>
  <c r="L322" i="20"/>
  <c r="L321" i="20"/>
  <c r="L320" i="20"/>
  <c r="L319" i="20"/>
  <c r="L318" i="20"/>
  <c r="L317" i="20"/>
  <c r="L316" i="20"/>
  <c r="L315" i="20"/>
  <c r="L314" i="20"/>
  <c r="L313" i="20"/>
  <c r="L312" i="20"/>
  <c r="L311" i="20"/>
  <c r="L310" i="20"/>
  <c r="L309" i="20"/>
  <c r="L308" i="20"/>
  <c r="L307" i="20"/>
  <c r="L306" i="20"/>
  <c r="L305" i="20"/>
  <c r="L304" i="20"/>
  <c r="L303" i="20"/>
  <c r="L302" i="20"/>
  <c r="L301" i="20"/>
  <c r="L300" i="20"/>
  <c r="L299" i="20"/>
  <c r="L298" i="20"/>
  <c r="L297" i="20"/>
  <c r="L296" i="20"/>
  <c r="L295" i="20"/>
  <c r="L294" i="20"/>
  <c r="L293" i="20"/>
  <c r="L292" i="20"/>
  <c r="L291" i="20"/>
  <c r="L290" i="20"/>
  <c r="L289" i="20"/>
  <c r="L288" i="20"/>
  <c r="L287" i="20"/>
  <c r="L286" i="20"/>
  <c r="L285" i="20"/>
  <c r="L284" i="20"/>
  <c r="L283" i="20"/>
  <c r="L282" i="20"/>
  <c r="L281" i="20"/>
  <c r="L280" i="20"/>
  <c r="L279" i="20"/>
  <c r="L278" i="20"/>
  <c r="L277" i="20"/>
  <c r="L276" i="20"/>
  <c r="L275" i="20"/>
  <c r="L274" i="20"/>
  <c r="L273" i="20"/>
  <c r="L272" i="20"/>
  <c r="L271" i="20"/>
  <c r="L270" i="20"/>
  <c r="L269" i="20"/>
  <c r="L268" i="20"/>
  <c r="L267" i="20"/>
  <c r="L266" i="20"/>
  <c r="L265" i="20"/>
  <c r="L264" i="20"/>
  <c r="L263" i="20"/>
  <c r="L262" i="20"/>
  <c r="L261" i="20"/>
  <c r="L260" i="20"/>
  <c r="L259" i="20"/>
  <c r="L258" i="20"/>
  <c r="L257" i="20"/>
  <c r="L256" i="20"/>
  <c r="L255" i="20"/>
  <c r="L254" i="20"/>
  <c r="L253" i="20"/>
  <c r="L252" i="20"/>
  <c r="L251" i="20"/>
  <c r="L250" i="20"/>
  <c r="L249" i="20"/>
  <c r="L248" i="20"/>
  <c r="L247" i="20"/>
  <c r="L246" i="20"/>
  <c r="L245" i="20"/>
  <c r="L244" i="20"/>
  <c r="L243" i="20"/>
  <c r="L242" i="20"/>
  <c r="L241" i="20"/>
  <c r="L240" i="20"/>
  <c r="L239" i="20"/>
  <c r="L238" i="20"/>
  <c r="L237" i="20"/>
  <c r="L236" i="20"/>
  <c r="L235" i="20"/>
  <c r="L234" i="20"/>
  <c r="L233" i="20"/>
  <c r="L232" i="20"/>
  <c r="L231" i="20"/>
  <c r="L230" i="20"/>
  <c r="L229" i="20"/>
  <c r="L228" i="20"/>
  <c r="L227" i="20"/>
  <c r="L226" i="20"/>
  <c r="L225" i="20"/>
  <c r="L224" i="20"/>
  <c r="L223" i="20"/>
  <c r="L222" i="20"/>
  <c r="L221" i="20"/>
  <c r="L220" i="20"/>
  <c r="L219" i="20"/>
  <c r="L218" i="20"/>
  <c r="L217" i="20"/>
  <c r="L216" i="20"/>
  <c r="L215" i="20"/>
  <c r="L214" i="20"/>
  <c r="L213" i="20"/>
  <c r="L212" i="20"/>
  <c r="L211" i="20"/>
  <c r="L210" i="20"/>
  <c r="L209" i="20"/>
  <c r="L208" i="20"/>
  <c r="L207" i="20"/>
  <c r="L206" i="20"/>
  <c r="L205" i="20"/>
  <c r="L204" i="20"/>
  <c r="L203" i="20"/>
  <c r="L202" i="20"/>
  <c r="L201" i="20"/>
  <c r="L200" i="20"/>
  <c r="L199" i="20"/>
  <c r="L198" i="20"/>
  <c r="L197" i="20"/>
  <c r="L196" i="20"/>
  <c r="L195" i="20"/>
  <c r="L194" i="20"/>
  <c r="L193" i="20"/>
  <c r="L192" i="20"/>
  <c r="L191" i="20"/>
  <c r="L190" i="20"/>
  <c r="L189" i="20"/>
  <c r="L188" i="20"/>
  <c r="L187" i="20"/>
  <c r="L186" i="20"/>
  <c r="L185" i="20"/>
  <c r="L184" i="20"/>
  <c r="L183" i="20"/>
  <c r="L182" i="20"/>
  <c r="L181" i="20"/>
  <c r="L180" i="20"/>
  <c r="L179" i="20"/>
  <c r="L178" i="20"/>
  <c r="L177" i="20"/>
  <c r="L176" i="20"/>
  <c r="L175" i="20"/>
  <c r="L174" i="20"/>
  <c r="L173" i="20"/>
  <c r="L172" i="20"/>
  <c r="L171" i="20"/>
  <c r="L170" i="20"/>
  <c r="L169" i="20"/>
  <c r="L168" i="20"/>
  <c r="L167" i="20"/>
  <c r="L166" i="20"/>
  <c r="L165" i="20"/>
  <c r="L164" i="20"/>
  <c r="L163" i="20"/>
  <c r="L162" i="20"/>
  <c r="L161" i="20"/>
  <c r="L160" i="20"/>
  <c r="L159" i="20"/>
  <c r="L158" i="20"/>
  <c r="L157" i="20"/>
  <c r="L156" i="20"/>
  <c r="L155" i="20"/>
  <c r="L154" i="20"/>
  <c r="L153" i="20"/>
  <c r="L152" i="20"/>
  <c r="L151" i="20"/>
  <c r="L150" i="20"/>
  <c r="L149" i="20"/>
  <c r="L148" i="20"/>
  <c r="L147" i="20"/>
  <c r="L146" i="20"/>
  <c r="L145" i="20"/>
  <c r="L144" i="20"/>
  <c r="L143" i="20"/>
  <c r="L142" i="20"/>
  <c r="L141" i="20"/>
  <c r="L140" i="20"/>
  <c r="L139" i="20"/>
  <c r="L138" i="20"/>
  <c r="L137" i="20"/>
  <c r="L136" i="20"/>
  <c r="L135" i="20"/>
  <c r="L134" i="20"/>
  <c r="L133" i="20"/>
  <c r="L132" i="20"/>
  <c r="L131" i="20"/>
  <c r="L130" i="20"/>
  <c r="L129" i="20"/>
  <c r="L128" i="20"/>
  <c r="L127" i="20"/>
  <c r="L126" i="20"/>
  <c r="L125" i="20"/>
  <c r="L124" i="20"/>
  <c r="L123" i="20"/>
  <c r="L122" i="20"/>
  <c r="L121" i="20"/>
  <c r="L120" i="20"/>
  <c r="L119" i="20"/>
  <c r="L118" i="20"/>
  <c r="L117" i="20"/>
  <c r="L116" i="20"/>
  <c r="L115" i="20"/>
  <c r="L114" i="20"/>
  <c r="L113" i="20"/>
  <c r="L112" i="20"/>
  <c r="L111" i="20"/>
  <c r="L110" i="20"/>
  <c r="L109" i="20"/>
  <c r="L108" i="20"/>
  <c r="L107" i="20"/>
  <c r="L106" i="20"/>
  <c r="L105" i="20"/>
  <c r="L104" i="20"/>
  <c r="L103" i="20"/>
  <c r="L102" i="20"/>
  <c r="L101" i="20"/>
  <c r="L100" i="20"/>
  <c r="L99" i="20"/>
  <c r="L98" i="20"/>
  <c r="L97" i="20"/>
  <c r="L96" i="20"/>
  <c r="L95" i="20"/>
  <c r="L94" i="20"/>
  <c r="L93" i="20"/>
  <c r="L92" i="20"/>
  <c r="L91" i="20"/>
  <c r="L90" i="20"/>
  <c r="L89" i="20"/>
  <c r="L88" i="20"/>
  <c r="L87" i="20"/>
  <c r="L86" i="20"/>
  <c r="L85" i="20"/>
  <c r="L84" i="20"/>
  <c r="L83" i="20"/>
  <c r="L82" i="20"/>
  <c r="L81" i="20"/>
  <c r="L80" i="20"/>
  <c r="L79" i="20"/>
  <c r="L78" i="20"/>
  <c r="L77" i="20"/>
  <c r="L76" i="20"/>
  <c r="L75" i="20"/>
  <c r="L74" i="20"/>
  <c r="L73" i="20"/>
  <c r="L72" i="20"/>
  <c r="L71" i="20"/>
  <c r="L70" i="20"/>
  <c r="L69" i="20"/>
  <c r="L68" i="20"/>
  <c r="L67" i="20"/>
  <c r="L66" i="20"/>
  <c r="L65" i="20"/>
  <c r="L64" i="20"/>
  <c r="L63" i="20"/>
  <c r="L62" i="20"/>
  <c r="L61" i="20"/>
  <c r="L60" i="20"/>
  <c r="L59" i="20"/>
  <c r="L58" i="20"/>
  <c r="L57" i="20"/>
  <c r="L56" i="20"/>
  <c r="L55" i="20"/>
  <c r="L54" i="20"/>
  <c r="L53" i="20"/>
  <c r="L52" i="20"/>
  <c r="L51" i="20"/>
  <c r="L50" i="20"/>
  <c r="L49" i="20"/>
  <c r="L48" i="20"/>
  <c r="L47" i="20"/>
  <c r="L46" i="20"/>
  <c r="L45" i="20"/>
  <c r="L44" i="20"/>
  <c r="L43" i="20"/>
  <c r="L42" i="20"/>
  <c r="L41" i="20"/>
  <c r="L40" i="20"/>
  <c r="L39" i="20"/>
  <c r="L38" i="20"/>
  <c r="L37" i="20"/>
  <c r="L36" i="20"/>
  <c r="L35" i="20"/>
  <c r="L34" i="20"/>
  <c r="L33" i="20"/>
  <c r="L32" i="20"/>
  <c r="L31" i="20"/>
  <c r="L30" i="20"/>
  <c r="L29" i="20"/>
  <c r="L28" i="20"/>
  <c r="L27" i="20"/>
  <c r="L26" i="20"/>
  <c r="L25" i="20"/>
  <c r="L24" i="20"/>
  <c r="L23" i="20"/>
  <c r="L22" i="20"/>
  <c r="L21" i="20"/>
  <c r="L20" i="20"/>
  <c r="L19" i="20"/>
  <c r="L18" i="20"/>
  <c r="L17" i="20"/>
  <c r="L16" i="20"/>
  <c r="L15" i="20"/>
  <c r="L14" i="20"/>
  <c r="L13" i="20"/>
  <c r="L12" i="20"/>
  <c r="L11" i="20"/>
  <c r="L10" i="20"/>
  <c r="L9" i="20"/>
  <c r="L8" i="20"/>
  <c r="L7" i="20"/>
  <c r="L6" i="20"/>
  <c r="L5" i="20"/>
  <c r="I5" i="1" l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C23" i="16" l="1"/>
  <c r="C21" i="16"/>
  <c r="C18" i="16"/>
  <c r="C16" i="16"/>
  <c r="C14" i="16"/>
  <c r="C11" i="16"/>
  <c r="C4" i="16"/>
  <c r="C3" i="16"/>
  <c r="AA324" i="10" l="1"/>
  <c r="Z324" i="10"/>
  <c r="AA323" i="10"/>
  <c r="Z323" i="10"/>
  <c r="AA322" i="10"/>
  <c r="Z322" i="10"/>
  <c r="AA321" i="10"/>
  <c r="Z321" i="10"/>
  <c r="AA320" i="10"/>
  <c r="Z320" i="10"/>
  <c r="AA319" i="10"/>
  <c r="Z319" i="10"/>
  <c r="AA318" i="10"/>
  <c r="Z318" i="10"/>
  <c r="AA317" i="10"/>
  <c r="Z317" i="10"/>
  <c r="AA316" i="10"/>
  <c r="Z316" i="10"/>
  <c r="AA315" i="10"/>
  <c r="Z315" i="10"/>
  <c r="AA314" i="10"/>
  <c r="Z314" i="10"/>
  <c r="AA313" i="10"/>
  <c r="Z313" i="10"/>
  <c r="AA312" i="10"/>
  <c r="Z312" i="10"/>
  <c r="AA311" i="10"/>
  <c r="Z311" i="10"/>
  <c r="AA310" i="10"/>
  <c r="Z310" i="10"/>
  <c r="AA309" i="10"/>
  <c r="Z309" i="10"/>
  <c r="AA308" i="10"/>
  <c r="Z308" i="10"/>
  <c r="AA307" i="10"/>
  <c r="Z307" i="10"/>
  <c r="AA306" i="10"/>
  <c r="Z306" i="10"/>
  <c r="AA305" i="10"/>
  <c r="Z305" i="10"/>
  <c r="AA304" i="10"/>
  <c r="Z304" i="10"/>
  <c r="AA303" i="10"/>
  <c r="Z303" i="10"/>
  <c r="AA302" i="10"/>
  <c r="Z302" i="10"/>
  <c r="AA301" i="10"/>
  <c r="Z301" i="10"/>
  <c r="AA300" i="10"/>
  <c r="Z300" i="10"/>
  <c r="AA299" i="10"/>
  <c r="Z299" i="10"/>
  <c r="AA298" i="10"/>
  <c r="Z298" i="10"/>
  <c r="AA297" i="10"/>
  <c r="Z297" i="10"/>
  <c r="AA296" i="10"/>
  <c r="Z296" i="10"/>
  <c r="AA295" i="10"/>
  <c r="Z295" i="10"/>
  <c r="AA294" i="10"/>
  <c r="Z294" i="10"/>
  <c r="AA293" i="10"/>
  <c r="Z293" i="10"/>
  <c r="AA292" i="10"/>
  <c r="Z292" i="10"/>
  <c r="AA291" i="10"/>
  <c r="Z291" i="10"/>
  <c r="AA290" i="10"/>
  <c r="Z290" i="10"/>
  <c r="AA289" i="10"/>
  <c r="Z289" i="10"/>
  <c r="AA288" i="10"/>
  <c r="Z288" i="10"/>
  <c r="AA287" i="10"/>
  <c r="Z287" i="10"/>
  <c r="AA286" i="10"/>
  <c r="Z286" i="10"/>
  <c r="AA285" i="10"/>
  <c r="Z285" i="10"/>
  <c r="AA284" i="10"/>
  <c r="Z284" i="10"/>
  <c r="AA283" i="10"/>
  <c r="Z283" i="10"/>
  <c r="AA282" i="10"/>
  <c r="Z282" i="10"/>
  <c r="AA281" i="10"/>
  <c r="Z281" i="10"/>
  <c r="AA280" i="10"/>
  <c r="Z280" i="10"/>
  <c r="AA279" i="10"/>
  <c r="Z279" i="10"/>
  <c r="AA278" i="10"/>
  <c r="Z278" i="10"/>
  <c r="AA277" i="10"/>
  <c r="Z277" i="10"/>
  <c r="AA276" i="10"/>
  <c r="Z276" i="10"/>
  <c r="AA275" i="10"/>
  <c r="Z275" i="10"/>
  <c r="AA274" i="10"/>
  <c r="Z274" i="10"/>
  <c r="AA273" i="10"/>
  <c r="Z273" i="10"/>
  <c r="AA272" i="10"/>
  <c r="Z272" i="10"/>
  <c r="AA271" i="10"/>
  <c r="Z271" i="10"/>
  <c r="AA270" i="10"/>
  <c r="Z270" i="10"/>
  <c r="AA269" i="10"/>
  <c r="Z269" i="10"/>
  <c r="AA268" i="10"/>
  <c r="Z268" i="10"/>
  <c r="AA267" i="10"/>
  <c r="Z267" i="10"/>
  <c r="AA266" i="10"/>
  <c r="Z266" i="10"/>
  <c r="AA265" i="10"/>
  <c r="Z265" i="10"/>
  <c r="AA264" i="10"/>
  <c r="Z264" i="10"/>
  <c r="AA263" i="10"/>
  <c r="Z263" i="10"/>
  <c r="AA262" i="10"/>
  <c r="Z262" i="10"/>
  <c r="AA261" i="10"/>
  <c r="Z261" i="10"/>
  <c r="AA260" i="10"/>
  <c r="Z260" i="10"/>
  <c r="AA259" i="10"/>
  <c r="Z259" i="10"/>
  <c r="AA258" i="10"/>
  <c r="Z258" i="10"/>
  <c r="AA257" i="10"/>
  <c r="Z257" i="10"/>
  <c r="AA256" i="10"/>
  <c r="Z256" i="10"/>
  <c r="AA255" i="10"/>
  <c r="Z255" i="10"/>
  <c r="AA254" i="10"/>
  <c r="Z254" i="10"/>
  <c r="AA253" i="10"/>
  <c r="Z253" i="10"/>
  <c r="AA252" i="10"/>
  <c r="Z252" i="10"/>
  <c r="AA251" i="10"/>
  <c r="Z251" i="10"/>
  <c r="AA250" i="10"/>
  <c r="Z250" i="10"/>
  <c r="AA249" i="10"/>
  <c r="Z249" i="10"/>
  <c r="AA248" i="10"/>
  <c r="Z248" i="10"/>
  <c r="AA247" i="10"/>
  <c r="Z247" i="10"/>
  <c r="AA246" i="10"/>
  <c r="Z246" i="10"/>
  <c r="AA245" i="10"/>
  <c r="Z245" i="10"/>
  <c r="AA244" i="10"/>
  <c r="Z244" i="10"/>
  <c r="AA243" i="10"/>
  <c r="Z243" i="10"/>
  <c r="AA242" i="10"/>
  <c r="Z242" i="10"/>
  <c r="AA241" i="10"/>
  <c r="Z241" i="10"/>
  <c r="AA240" i="10"/>
  <c r="Z240" i="10"/>
  <c r="AA239" i="10"/>
  <c r="Z239" i="10"/>
  <c r="AA238" i="10"/>
  <c r="Z238" i="10"/>
  <c r="AA237" i="10"/>
  <c r="Z237" i="10"/>
  <c r="AA236" i="10"/>
  <c r="Z236" i="10"/>
  <c r="AA235" i="10"/>
  <c r="Z235" i="10"/>
  <c r="AA234" i="10"/>
  <c r="Z234" i="10"/>
  <c r="AA233" i="10"/>
  <c r="Z233" i="10"/>
  <c r="AA232" i="10"/>
  <c r="Z232" i="10"/>
  <c r="AA231" i="10"/>
  <c r="Z231" i="10"/>
  <c r="AA230" i="10"/>
  <c r="Z230" i="10"/>
  <c r="AA229" i="10"/>
  <c r="Z229" i="10"/>
  <c r="AA228" i="10"/>
  <c r="Z228" i="10"/>
  <c r="AA227" i="10"/>
  <c r="Z227" i="10"/>
  <c r="AA226" i="10"/>
  <c r="Z226" i="10"/>
  <c r="AA225" i="10"/>
  <c r="Z225" i="10"/>
  <c r="AA224" i="10"/>
  <c r="Z224" i="10"/>
  <c r="AA223" i="10"/>
  <c r="Z223" i="10"/>
  <c r="AA222" i="10"/>
  <c r="Z222" i="10"/>
  <c r="AA221" i="10"/>
  <c r="Z221" i="10"/>
  <c r="AA220" i="10"/>
  <c r="Z220" i="10"/>
  <c r="AA219" i="10"/>
  <c r="Z219" i="10"/>
  <c r="AA218" i="10"/>
  <c r="Z218" i="10"/>
  <c r="AA217" i="10"/>
  <c r="Z217" i="10"/>
  <c r="AA216" i="10"/>
  <c r="Z216" i="10"/>
  <c r="AA215" i="10"/>
  <c r="Z215" i="10"/>
  <c r="AA214" i="10"/>
  <c r="Z214" i="10"/>
  <c r="AA213" i="10"/>
  <c r="Z213" i="10"/>
  <c r="AA212" i="10"/>
  <c r="Z212" i="10"/>
  <c r="AA211" i="10"/>
  <c r="Z211" i="10"/>
  <c r="AA210" i="10"/>
  <c r="Z210" i="10"/>
  <c r="AA209" i="10"/>
  <c r="Z209" i="10"/>
  <c r="AA208" i="10"/>
  <c r="Z208" i="10"/>
  <c r="AA207" i="10"/>
  <c r="Z207" i="10"/>
  <c r="AA206" i="10"/>
  <c r="Z206" i="10"/>
  <c r="AA205" i="10"/>
  <c r="Z205" i="10"/>
  <c r="AA204" i="10"/>
  <c r="Z204" i="10"/>
  <c r="AA203" i="10"/>
  <c r="Z203" i="10"/>
  <c r="AA202" i="10"/>
  <c r="Z202" i="10"/>
  <c r="AA201" i="10"/>
  <c r="Z201" i="10"/>
  <c r="AA200" i="10"/>
  <c r="Z200" i="10"/>
  <c r="AA199" i="10"/>
  <c r="Z199" i="10"/>
  <c r="AA198" i="10"/>
  <c r="Z198" i="10"/>
  <c r="AA197" i="10"/>
  <c r="Z197" i="10"/>
  <c r="AA196" i="10"/>
  <c r="Z196" i="10"/>
  <c r="AA195" i="10"/>
  <c r="Z195" i="10"/>
  <c r="AA194" i="10"/>
  <c r="Z194" i="10"/>
  <c r="AA193" i="10"/>
  <c r="Z193" i="10"/>
  <c r="AA192" i="10"/>
  <c r="Z192" i="10"/>
  <c r="AA191" i="10"/>
  <c r="Z191" i="10"/>
  <c r="AA190" i="10"/>
  <c r="Z190" i="10"/>
  <c r="AA189" i="10"/>
  <c r="Z189" i="10"/>
  <c r="AA188" i="10"/>
  <c r="Z188" i="10"/>
  <c r="AA187" i="10"/>
  <c r="Z187" i="10"/>
  <c r="AA186" i="10"/>
  <c r="Z186" i="10"/>
  <c r="AA185" i="10"/>
  <c r="Z185" i="10"/>
  <c r="AA184" i="10"/>
  <c r="Z184" i="10"/>
  <c r="AA183" i="10"/>
  <c r="Z183" i="10"/>
  <c r="AA182" i="10"/>
  <c r="Z182" i="10"/>
  <c r="AA181" i="10"/>
  <c r="Z181" i="10"/>
  <c r="AA180" i="10"/>
  <c r="Z180" i="10"/>
  <c r="AA179" i="10"/>
  <c r="Z179" i="10"/>
  <c r="AA178" i="10"/>
  <c r="Z178" i="10"/>
  <c r="AA177" i="10"/>
  <c r="Z177" i="10"/>
  <c r="AA176" i="10"/>
  <c r="Z176" i="10"/>
  <c r="AA175" i="10"/>
  <c r="Z175" i="10"/>
  <c r="AA174" i="10"/>
  <c r="Z174" i="10"/>
  <c r="AA173" i="10"/>
  <c r="Z173" i="10"/>
  <c r="AA172" i="10"/>
  <c r="Z172" i="10"/>
  <c r="AA171" i="10"/>
  <c r="Z171" i="10"/>
  <c r="AA170" i="10"/>
  <c r="Z170" i="10"/>
  <c r="AA169" i="10"/>
  <c r="Z169" i="10"/>
  <c r="AA168" i="10"/>
  <c r="Z168" i="10"/>
  <c r="AA167" i="10"/>
  <c r="Z167" i="10"/>
  <c r="AA166" i="10"/>
  <c r="Z166" i="10"/>
  <c r="AA165" i="10"/>
  <c r="Z165" i="10"/>
  <c r="AA164" i="10"/>
  <c r="Z164" i="10"/>
  <c r="AA163" i="10"/>
  <c r="Z163" i="10"/>
  <c r="AA162" i="10"/>
  <c r="Z162" i="10"/>
  <c r="AA161" i="10"/>
  <c r="Z161" i="10"/>
  <c r="AA160" i="10"/>
  <c r="Z160" i="10"/>
  <c r="AA159" i="10"/>
  <c r="Z159" i="10"/>
  <c r="AA158" i="10"/>
  <c r="Z158" i="10"/>
  <c r="AA157" i="10"/>
  <c r="Z157" i="10"/>
  <c r="AA156" i="10"/>
  <c r="Z156" i="10"/>
  <c r="AA155" i="10"/>
  <c r="Z155" i="10"/>
  <c r="AA154" i="10"/>
  <c r="Z154" i="10"/>
  <c r="AA153" i="10"/>
  <c r="Z153" i="10"/>
  <c r="AA152" i="10"/>
  <c r="Z152" i="10"/>
  <c r="AA151" i="10"/>
  <c r="Z151" i="10"/>
  <c r="AA150" i="10"/>
  <c r="Z150" i="10"/>
  <c r="AA149" i="10"/>
  <c r="Z149" i="10"/>
  <c r="AA148" i="10"/>
  <c r="Z148" i="10"/>
  <c r="AA147" i="10"/>
  <c r="Z147" i="10"/>
  <c r="AA146" i="10"/>
  <c r="Z146" i="10"/>
  <c r="AA145" i="10"/>
  <c r="Z145" i="10"/>
  <c r="AA144" i="10"/>
  <c r="Z144" i="10"/>
  <c r="AA143" i="10"/>
  <c r="Z143" i="10"/>
  <c r="AA142" i="10"/>
  <c r="Z142" i="10"/>
  <c r="AA141" i="10"/>
  <c r="Z141" i="10"/>
  <c r="AA140" i="10"/>
  <c r="Z140" i="10"/>
  <c r="AA139" i="10"/>
  <c r="Z139" i="10"/>
  <c r="AA138" i="10"/>
  <c r="Z138" i="10"/>
  <c r="AA137" i="10"/>
  <c r="Z137" i="10"/>
  <c r="AA136" i="10"/>
  <c r="Z136" i="10"/>
  <c r="AA135" i="10"/>
  <c r="Z135" i="10"/>
  <c r="AA134" i="10"/>
  <c r="Z134" i="10"/>
  <c r="AA133" i="10"/>
  <c r="Z133" i="10"/>
  <c r="AA132" i="10"/>
  <c r="Z132" i="10"/>
  <c r="AA131" i="10"/>
  <c r="Z131" i="10"/>
  <c r="AA130" i="10"/>
  <c r="Z130" i="10"/>
  <c r="AA129" i="10"/>
  <c r="Z129" i="10"/>
  <c r="AA128" i="10"/>
  <c r="Z128" i="10"/>
  <c r="AA127" i="10"/>
  <c r="Z127" i="10"/>
  <c r="AA126" i="10"/>
  <c r="Z126" i="10"/>
  <c r="AA125" i="10"/>
  <c r="Z125" i="10"/>
  <c r="AA124" i="10"/>
  <c r="Z124" i="10"/>
  <c r="AA123" i="10"/>
  <c r="Z123" i="10"/>
  <c r="AA122" i="10"/>
  <c r="Z122" i="10"/>
  <c r="AA121" i="10"/>
  <c r="Z121" i="10"/>
  <c r="AA120" i="10"/>
  <c r="Z120" i="10"/>
  <c r="AA119" i="10"/>
  <c r="Z119" i="10"/>
  <c r="AA118" i="10"/>
  <c r="Z118" i="10"/>
  <c r="AA117" i="10"/>
  <c r="Z117" i="10"/>
  <c r="AA116" i="10"/>
  <c r="Z116" i="10"/>
  <c r="AA115" i="10"/>
  <c r="Z115" i="10"/>
  <c r="AA114" i="10"/>
  <c r="Z114" i="10"/>
  <c r="AA113" i="10"/>
  <c r="Z113" i="10"/>
  <c r="AA112" i="10"/>
  <c r="Z112" i="10"/>
  <c r="AA111" i="10"/>
  <c r="Z111" i="10"/>
  <c r="AA110" i="10"/>
  <c r="Z110" i="10"/>
  <c r="AA109" i="10"/>
  <c r="Z109" i="10"/>
  <c r="AA108" i="10"/>
  <c r="Z108" i="10"/>
  <c r="AA107" i="10"/>
  <c r="Z107" i="10"/>
  <c r="AA106" i="10"/>
  <c r="Z106" i="10"/>
  <c r="AA105" i="10"/>
  <c r="Z105" i="10"/>
  <c r="AA104" i="10"/>
  <c r="Z104" i="10"/>
  <c r="AA103" i="10"/>
  <c r="Z103" i="10"/>
  <c r="AA102" i="10"/>
  <c r="Z102" i="10"/>
  <c r="AA101" i="10"/>
  <c r="Z101" i="10"/>
  <c r="AA100" i="10"/>
  <c r="Z100" i="10"/>
  <c r="AA99" i="10"/>
  <c r="Z99" i="10"/>
  <c r="AA98" i="10"/>
  <c r="Z98" i="10"/>
  <c r="AA97" i="10"/>
  <c r="Z97" i="10"/>
  <c r="AA96" i="10"/>
  <c r="Z96" i="10"/>
  <c r="AA95" i="10"/>
  <c r="Z95" i="10"/>
  <c r="AA94" i="10"/>
  <c r="Z94" i="10"/>
  <c r="AA93" i="10"/>
  <c r="Z93" i="10"/>
  <c r="AA92" i="10"/>
  <c r="Z92" i="10"/>
  <c r="AA91" i="10"/>
  <c r="Z91" i="10"/>
  <c r="AA90" i="10"/>
  <c r="Z90" i="10"/>
  <c r="AA89" i="10"/>
  <c r="Z89" i="10"/>
  <c r="AA88" i="10"/>
  <c r="Z88" i="10"/>
  <c r="AA87" i="10"/>
  <c r="Z87" i="10"/>
  <c r="AA86" i="10"/>
  <c r="Z86" i="10"/>
  <c r="AA85" i="10"/>
  <c r="Z85" i="10"/>
  <c r="AA84" i="10"/>
  <c r="Z84" i="10"/>
  <c r="AA83" i="10"/>
  <c r="Z83" i="10"/>
  <c r="AA82" i="10"/>
  <c r="Z82" i="10"/>
  <c r="AA81" i="10"/>
  <c r="Z81" i="10"/>
  <c r="AA80" i="10"/>
  <c r="Z80" i="10"/>
  <c r="AA79" i="10"/>
  <c r="Z79" i="10"/>
  <c r="AA78" i="10"/>
  <c r="Z78" i="10"/>
  <c r="AA77" i="10"/>
  <c r="Z77" i="10"/>
  <c r="AA76" i="10"/>
  <c r="Z76" i="10"/>
  <c r="AA75" i="10"/>
  <c r="Z75" i="10"/>
  <c r="AA74" i="10"/>
  <c r="Z74" i="10"/>
  <c r="AA73" i="10"/>
  <c r="Z73" i="10"/>
  <c r="AA72" i="10"/>
  <c r="Z72" i="10"/>
  <c r="AA71" i="10"/>
  <c r="Z71" i="10"/>
  <c r="AA70" i="10"/>
  <c r="Z70" i="10"/>
  <c r="AA69" i="10"/>
  <c r="Z69" i="10"/>
  <c r="AA68" i="10"/>
  <c r="Z68" i="10"/>
  <c r="AA67" i="10"/>
  <c r="Z67" i="10"/>
  <c r="AA66" i="10"/>
  <c r="Z66" i="10"/>
  <c r="AA65" i="10"/>
  <c r="Z65" i="10"/>
  <c r="AA64" i="10"/>
  <c r="Z64" i="10"/>
  <c r="AA63" i="10"/>
  <c r="Z63" i="10"/>
  <c r="AA62" i="10"/>
  <c r="Z62" i="10"/>
  <c r="AA61" i="10"/>
  <c r="Z61" i="10"/>
  <c r="AA60" i="10"/>
  <c r="Z60" i="10"/>
  <c r="AA59" i="10"/>
  <c r="Z59" i="10"/>
  <c r="AA58" i="10"/>
  <c r="Z58" i="10"/>
  <c r="AA57" i="10"/>
  <c r="Z57" i="10"/>
  <c r="AA56" i="10"/>
  <c r="Z56" i="10"/>
  <c r="AA55" i="10"/>
  <c r="Z55" i="10"/>
  <c r="AA54" i="10"/>
  <c r="Z54" i="10"/>
  <c r="AA53" i="10"/>
  <c r="Z53" i="10"/>
  <c r="AA52" i="10"/>
  <c r="Z52" i="10"/>
  <c r="AA51" i="10"/>
  <c r="Z51" i="10"/>
  <c r="AA50" i="10"/>
  <c r="Z50" i="10"/>
  <c r="AA49" i="10"/>
  <c r="Z49" i="10"/>
  <c r="AA48" i="10"/>
  <c r="Z48" i="10"/>
  <c r="AA47" i="10"/>
  <c r="Z47" i="10"/>
  <c r="AA46" i="10"/>
  <c r="Z46" i="10"/>
  <c r="AA45" i="10"/>
  <c r="Z45" i="10"/>
  <c r="AA44" i="10"/>
  <c r="Z44" i="10"/>
  <c r="AA43" i="10"/>
  <c r="Z43" i="10"/>
  <c r="AA42" i="10"/>
  <c r="Z42" i="10"/>
  <c r="AA41" i="10"/>
  <c r="Z41" i="10"/>
  <c r="AA40" i="10"/>
  <c r="Z40" i="10"/>
  <c r="AA39" i="10"/>
  <c r="Z39" i="10"/>
  <c r="AA38" i="10"/>
  <c r="Z38" i="10"/>
  <c r="AA37" i="10"/>
  <c r="Z37" i="10"/>
  <c r="AA36" i="10"/>
  <c r="Z36" i="10"/>
  <c r="AA35" i="10"/>
  <c r="Z35" i="10"/>
  <c r="AA34" i="10"/>
  <c r="Z34" i="10"/>
  <c r="AA33" i="10"/>
  <c r="Z33" i="10"/>
  <c r="AA32" i="10"/>
  <c r="Z32" i="10"/>
  <c r="AA31" i="10"/>
  <c r="Z31" i="10"/>
  <c r="AA30" i="10"/>
  <c r="Z30" i="10"/>
  <c r="AA29" i="10"/>
  <c r="Z29" i="10"/>
  <c r="AA28" i="10"/>
  <c r="Z28" i="10"/>
  <c r="AA27" i="10"/>
  <c r="Z27" i="10"/>
  <c r="AA26" i="10"/>
  <c r="Z26" i="10"/>
  <c r="AA25" i="10"/>
  <c r="Z25" i="10"/>
  <c r="AA24" i="10"/>
  <c r="Z24" i="10"/>
  <c r="AA23" i="10"/>
  <c r="Z23" i="10"/>
  <c r="AA22" i="10"/>
  <c r="Z22" i="10"/>
  <c r="AA21" i="10"/>
  <c r="Z21" i="10"/>
  <c r="AA20" i="10"/>
  <c r="Z20" i="10"/>
  <c r="AA19" i="10"/>
  <c r="Z19" i="10"/>
  <c r="AA18" i="10"/>
  <c r="Z18" i="10"/>
  <c r="AA17" i="10"/>
  <c r="Z17" i="10"/>
  <c r="AA16" i="10"/>
  <c r="Z16" i="10"/>
  <c r="AA15" i="10"/>
  <c r="Z15" i="10"/>
  <c r="AA14" i="10"/>
  <c r="Z14" i="10"/>
  <c r="AA13" i="10"/>
  <c r="Z13" i="10"/>
  <c r="AA12" i="10"/>
  <c r="Z12" i="10"/>
  <c r="AA11" i="10"/>
  <c r="Z11" i="10"/>
  <c r="AA10" i="10"/>
  <c r="Z10" i="10"/>
  <c r="AA9" i="10"/>
  <c r="Z9" i="10"/>
  <c r="AA8" i="10"/>
  <c r="Z8" i="10"/>
  <c r="AA7" i="10"/>
  <c r="Z7" i="10"/>
  <c r="AA6" i="10"/>
  <c r="Z6" i="10"/>
  <c r="Y6" i="10"/>
  <c r="X324" i="10"/>
  <c r="W324" i="10"/>
  <c r="X323" i="10"/>
  <c r="W323" i="10"/>
  <c r="X322" i="10"/>
  <c r="W322" i="10"/>
  <c r="X321" i="10"/>
  <c r="W321" i="10"/>
  <c r="X320" i="10"/>
  <c r="W320" i="10"/>
  <c r="X319" i="10"/>
  <c r="W319" i="10"/>
  <c r="X318" i="10"/>
  <c r="W318" i="10"/>
  <c r="X317" i="10"/>
  <c r="W317" i="10"/>
  <c r="X316" i="10"/>
  <c r="W316" i="10"/>
  <c r="X315" i="10"/>
  <c r="W315" i="10"/>
  <c r="X314" i="10"/>
  <c r="W314" i="10"/>
  <c r="X313" i="10"/>
  <c r="W313" i="10"/>
  <c r="X312" i="10"/>
  <c r="W312" i="10"/>
  <c r="X311" i="10"/>
  <c r="W311" i="10"/>
  <c r="X310" i="10"/>
  <c r="W310" i="10"/>
  <c r="X309" i="10"/>
  <c r="W309" i="10"/>
  <c r="X308" i="10"/>
  <c r="W308" i="10"/>
  <c r="X307" i="10"/>
  <c r="W307" i="10"/>
  <c r="X306" i="10"/>
  <c r="W306" i="10"/>
  <c r="X305" i="10"/>
  <c r="W305" i="10"/>
  <c r="X304" i="10"/>
  <c r="W304" i="10"/>
  <c r="X303" i="10"/>
  <c r="W303" i="10"/>
  <c r="X302" i="10"/>
  <c r="W302" i="10"/>
  <c r="X301" i="10"/>
  <c r="W301" i="10"/>
  <c r="X300" i="10"/>
  <c r="W300" i="10"/>
  <c r="X299" i="10"/>
  <c r="W299" i="10"/>
  <c r="X298" i="10"/>
  <c r="W298" i="10"/>
  <c r="X297" i="10"/>
  <c r="W297" i="10"/>
  <c r="X296" i="10"/>
  <c r="W296" i="10"/>
  <c r="X295" i="10"/>
  <c r="W295" i="10"/>
  <c r="X294" i="10"/>
  <c r="W294" i="10"/>
  <c r="X293" i="10"/>
  <c r="W293" i="10"/>
  <c r="X292" i="10"/>
  <c r="W292" i="10"/>
  <c r="X291" i="10"/>
  <c r="W291" i="10"/>
  <c r="X290" i="10"/>
  <c r="W290" i="10"/>
  <c r="X289" i="10"/>
  <c r="W289" i="10"/>
  <c r="X288" i="10"/>
  <c r="W288" i="10"/>
  <c r="X287" i="10"/>
  <c r="W287" i="10"/>
  <c r="X286" i="10"/>
  <c r="W286" i="10"/>
  <c r="X285" i="10"/>
  <c r="W285" i="10"/>
  <c r="X284" i="10"/>
  <c r="W284" i="10"/>
  <c r="X283" i="10"/>
  <c r="W283" i="10"/>
  <c r="X282" i="10"/>
  <c r="W282" i="10"/>
  <c r="X281" i="10"/>
  <c r="W281" i="10"/>
  <c r="X280" i="10"/>
  <c r="W280" i="10"/>
  <c r="X279" i="10"/>
  <c r="W279" i="10"/>
  <c r="X278" i="10"/>
  <c r="W278" i="10"/>
  <c r="X277" i="10"/>
  <c r="W277" i="10"/>
  <c r="X276" i="10"/>
  <c r="W276" i="10"/>
  <c r="X275" i="10"/>
  <c r="W275" i="10"/>
  <c r="X274" i="10"/>
  <c r="W274" i="10"/>
  <c r="X273" i="10"/>
  <c r="W273" i="10"/>
  <c r="X272" i="10"/>
  <c r="W272" i="10"/>
  <c r="X271" i="10"/>
  <c r="W271" i="10"/>
  <c r="X270" i="10"/>
  <c r="W270" i="10"/>
  <c r="X269" i="10"/>
  <c r="W269" i="10"/>
  <c r="X268" i="10"/>
  <c r="W268" i="10"/>
  <c r="X267" i="10"/>
  <c r="W267" i="10"/>
  <c r="X266" i="10"/>
  <c r="W266" i="10"/>
  <c r="X265" i="10"/>
  <c r="W265" i="10"/>
  <c r="X264" i="10"/>
  <c r="W264" i="10"/>
  <c r="X263" i="10"/>
  <c r="W263" i="10"/>
  <c r="X262" i="10"/>
  <c r="W262" i="10"/>
  <c r="X261" i="10"/>
  <c r="W261" i="10"/>
  <c r="X260" i="10"/>
  <c r="W260" i="10"/>
  <c r="X259" i="10"/>
  <c r="W259" i="10"/>
  <c r="X258" i="10"/>
  <c r="W258" i="10"/>
  <c r="X257" i="10"/>
  <c r="W257" i="10"/>
  <c r="X256" i="10"/>
  <c r="W256" i="10"/>
  <c r="X255" i="10"/>
  <c r="W255" i="10"/>
  <c r="X254" i="10"/>
  <c r="W254" i="10"/>
  <c r="X253" i="10"/>
  <c r="W253" i="10"/>
  <c r="X252" i="10"/>
  <c r="W252" i="10"/>
  <c r="X251" i="10"/>
  <c r="W251" i="10"/>
  <c r="X250" i="10"/>
  <c r="W250" i="10"/>
  <c r="X249" i="10"/>
  <c r="W249" i="10"/>
  <c r="X248" i="10"/>
  <c r="W248" i="10"/>
  <c r="X247" i="10"/>
  <c r="W247" i="10"/>
  <c r="X246" i="10"/>
  <c r="W246" i="10"/>
  <c r="X245" i="10"/>
  <c r="W245" i="10"/>
  <c r="X244" i="10"/>
  <c r="W244" i="10"/>
  <c r="X243" i="10"/>
  <c r="W243" i="10"/>
  <c r="X242" i="10"/>
  <c r="W242" i="10"/>
  <c r="X241" i="10"/>
  <c r="W241" i="10"/>
  <c r="X240" i="10"/>
  <c r="W240" i="10"/>
  <c r="X239" i="10"/>
  <c r="W239" i="10"/>
  <c r="X238" i="10"/>
  <c r="W238" i="10"/>
  <c r="X237" i="10"/>
  <c r="W237" i="10"/>
  <c r="X236" i="10"/>
  <c r="W236" i="10"/>
  <c r="X235" i="10"/>
  <c r="W235" i="10"/>
  <c r="X234" i="10"/>
  <c r="W234" i="10"/>
  <c r="X233" i="10"/>
  <c r="W233" i="10"/>
  <c r="X232" i="10"/>
  <c r="W232" i="10"/>
  <c r="X231" i="10"/>
  <c r="W231" i="10"/>
  <c r="X230" i="10"/>
  <c r="W230" i="10"/>
  <c r="X229" i="10"/>
  <c r="W229" i="10"/>
  <c r="X228" i="10"/>
  <c r="W228" i="10"/>
  <c r="X227" i="10"/>
  <c r="W227" i="10"/>
  <c r="X226" i="10"/>
  <c r="W226" i="10"/>
  <c r="X225" i="10"/>
  <c r="W225" i="10"/>
  <c r="X224" i="10"/>
  <c r="W224" i="10"/>
  <c r="X223" i="10"/>
  <c r="W223" i="10"/>
  <c r="X222" i="10"/>
  <c r="W222" i="10"/>
  <c r="X221" i="10"/>
  <c r="W221" i="10"/>
  <c r="X220" i="10"/>
  <c r="W220" i="10"/>
  <c r="X219" i="10"/>
  <c r="W219" i="10"/>
  <c r="X218" i="10"/>
  <c r="W218" i="10"/>
  <c r="X217" i="10"/>
  <c r="W217" i="10"/>
  <c r="X216" i="10"/>
  <c r="W216" i="10"/>
  <c r="X215" i="10"/>
  <c r="W215" i="10"/>
  <c r="X214" i="10"/>
  <c r="W214" i="10"/>
  <c r="X213" i="10"/>
  <c r="W213" i="10"/>
  <c r="X212" i="10"/>
  <c r="W212" i="10"/>
  <c r="X211" i="10"/>
  <c r="W211" i="10"/>
  <c r="X210" i="10"/>
  <c r="W210" i="10"/>
  <c r="X209" i="10"/>
  <c r="W209" i="10"/>
  <c r="X208" i="10"/>
  <c r="W208" i="10"/>
  <c r="X207" i="10"/>
  <c r="W207" i="10"/>
  <c r="X206" i="10"/>
  <c r="W206" i="10"/>
  <c r="X205" i="10"/>
  <c r="W205" i="10"/>
  <c r="X204" i="10"/>
  <c r="W204" i="10"/>
  <c r="X203" i="10"/>
  <c r="W203" i="10"/>
  <c r="X202" i="10"/>
  <c r="W202" i="10"/>
  <c r="X201" i="10"/>
  <c r="W201" i="10"/>
  <c r="X200" i="10"/>
  <c r="W200" i="10"/>
  <c r="X199" i="10"/>
  <c r="W199" i="10"/>
  <c r="X198" i="10"/>
  <c r="W198" i="10"/>
  <c r="X197" i="10"/>
  <c r="W197" i="10"/>
  <c r="X196" i="10"/>
  <c r="W196" i="10"/>
  <c r="X195" i="10"/>
  <c r="W195" i="10"/>
  <c r="X194" i="10"/>
  <c r="W194" i="10"/>
  <c r="X193" i="10"/>
  <c r="W193" i="10"/>
  <c r="X192" i="10"/>
  <c r="W192" i="10"/>
  <c r="X191" i="10"/>
  <c r="W191" i="10"/>
  <c r="X190" i="10"/>
  <c r="W190" i="10"/>
  <c r="X189" i="10"/>
  <c r="W189" i="10"/>
  <c r="X188" i="10"/>
  <c r="W188" i="10"/>
  <c r="X187" i="10"/>
  <c r="W187" i="10"/>
  <c r="X186" i="10"/>
  <c r="W186" i="10"/>
  <c r="X185" i="10"/>
  <c r="W185" i="10"/>
  <c r="X184" i="10"/>
  <c r="W184" i="10"/>
  <c r="X183" i="10"/>
  <c r="W183" i="10"/>
  <c r="X182" i="10"/>
  <c r="W182" i="10"/>
  <c r="X181" i="10"/>
  <c r="W181" i="10"/>
  <c r="X180" i="10"/>
  <c r="W180" i="10"/>
  <c r="X179" i="10"/>
  <c r="W179" i="10"/>
  <c r="X178" i="10"/>
  <c r="W178" i="10"/>
  <c r="X177" i="10"/>
  <c r="W177" i="10"/>
  <c r="X176" i="10"/>
  <c r="W176" i="10"/>
  <c r="X175" i="10"/>
  <c r="W175" i="10"/>
  <c r="X174" i="10"/>
  <c r="W174" i="10"/>
  <c r="X173" i="10"/>
  <c r="W173" i="10"/>
  <c r="X172" i="10"/>
  <c r="W172" i="10"/>
  <c r="X171" i="10"/>
  <c r="W171" i="10"/>
  <c r="X170" i="10"/>
  <c r="W170" i="10"/>
  <c r="X169" i="10"/>
  <c r="W169" i="10"/>
  <c r="X168" i="10"/>
  <c r="W168" i="10"/>
  <c r="X167" i="10"/>
  <c r="W167" i="10"/>
  <c r="X166" i="10"/>
  <c r="W166" i="10"/>
  <c r="X165" i="10"/>
  <c r="W165" i="10"/>
  <c r="X164" i="10"/>
  <c r="W164" i="10"/>
  <c r="X163" i="10"/>
  <c r="W163" i="10"/>
  <c r="X162" i="10"/>
  <c r="W162" i="10"/>
  <c r="X161" i="10"/>
  <c r="W161" i="10"/>
  <c r="X160" i="10"/>
  <c r="W160" i="10"/>
  <c r="X159" i="10"/>
  <c r="W159" i="10"/>
  <c r="X158" i="10"/>
  <c r="W158" i="10"/>
  <c r="X157" i="10"/>
  <c r="W157" i="10"/>
  <c r="X156" i="10"/>
  <c r="W156" i="10"/>
  <c r="X155" i="10"/>
  <c r="W155" i="10"/>
  <c r="X154" i="10"/>
  <c r="W154" i="10"/>
  <c r="X153" i="10"/>
  <c r="W153" i="10"/>
  <c r="X152" i="10"/>
  <c r="W152" i="10"/>
  <c r="X151" i="10"/>
  <c r="W151" i="10"/>
  <c r="X150" i="10"/>
  <c r="W150" i="10"/>
  <c r="X149" i="10"/>
  <c r="W149" i="10"/>
  <c r="X148" i="10"/>
  <c r="W148" i="10"/>
  <c r="X147" i="10"/>
  <c r="W147" i="10"/>
  <c r="X146" i="10"/>
  <c r="W146" i="10"/>
  <c r="X145" i="10"/>
  <c r="W145" i="10"/>
  <c r="X144" i="10"/>
  <c r="W144" i="10"/>
  <c r="X143" i="10"/>
  <c r="W143" i="10"/>
  <c r="X142" i="10"/>
  <c r="W142" i="10"/>
  <c r="X141" i="10"/>
  <c r="W141" i="10"/>
  <c r="X140" i="10"/>
  <c r="W140" i="10"/>
  <c r="X139" i="10"/>
  <c r="W139" i="10"/>
  <c r="X138" i="10"/>
  <c r="W138" i="10"/>
  <c r="X137" i="10"/>
  <c r="W137" i="10"/>
  <c r="X136" i="10"/>
  <c r="W136" i="10"/>
  <c r="X135" i="10"/>
  <c r="W135" i="10"/>
  <c r="X134" i="10"/>
  <c r="W134" i="10"/>
  <c r="X133" i="10"/>
  <c r="W133" i="10"/>
  <c r="X132" i="10"/>
  <c r="W132" i="10"/>
  <c r="X131" i="10"/>
  <c r="W131" i="10"/>
  <c r="X130" i="10"/>
  <c r="W130" i="10"/>
  <c r="X129" i="10"/>
  <c r="W129" i="10"/>
  <c r="X128" i="10"/>
  <c r="W128" i="10"/>
  <c r="X127" i="10"/>
  <c r="W127" i="10"/>
  <c r="X126" i="10"/>
  <c r="W126" i="10"/>
  <c r="X125" i="10"/>
  <c r="W125" i="10"/>
  <c r="X124" i="10"/>
  <c r="W124" i="10"/>
  <c r="X123" i="10"/>
  <c r="W123" i="10"/>
  <c r="X122" i="10"/>
  <c r="W122" i="10"/>
  <c r="X121" i="10"/>
  <c r="W121" i="10"/>
  <c r="X120" i="10"/>
  <c r="W120" i="10"/>
  <c r="X119" i="10"/>
  <c r="W119" i="10"/>
  <c r="X118" i="10"/>
  <c r="W118" i="10"/>
  <c r="X117" i="10"/>
  <c r="W117" i="10"/>
  <c r="X116" i="10"/>
  <c r="W116" i="10"/>
  <c r="X115" i="10"/>
  <c r="W115" i="10"/>
  <c r="X114" i="10"/>
  <c r="W114" i="10"/>
  <c r="X113" i="10"/>
  <c r="W113" i="10"/>
  <c r="X112" i="10"/>
  <c r="W112" i="10"/>
  <c r="X111" i="10"/>
  <c r="W111" i="10"/>
  <c r="X110" i="10"/>
  <c r="W110" i="10"/>
  <c r="X109" i="10"/>
  <c r="W109" i="10"/>
  <c r="X108" i="10"/>
  <c r="W108" i="10"/>
  <c r="X107" i="10"/>
  <c r="W107" i="10"/>
  <c r="X106" i="10"/>
  <c r="W106" i="10"/>
  <c r="X105" i="10"/>
  <c r="W105" i="10"/>
  <c r="X104" i="10"/>
  <c r="W104" i="10"/>
  <c r="X103" i="10"/>
  <c r="W103" i="10"/>
  <c r="X102" i="10"/>
  <c r="W102" i="10"/>
  <c r="X101" i="10"/>
  <c r="W101" i="10"/>
  <c r="X100" i="10"/>
  <c r="W100" i="10"/>
  <c r="X99" i="10"/>
  <c r="W99" i="10"/>
  <c r="X98" i="10"/>
  <c r="W98" i="10"/>
  <c r="X97" i="10"/>
  <c r="W97" i="10"/>
  <c r="X96" i="10"/>
  <c r="W96" i="10"/>
  <c r="X95" i="10"/>
  <c r="W95" i="10"/>
  <c r="X94" i="10"/>
  <c r="W94" i="10"/>
  <c r="X93" i="10"/>
  <c r="W93" i="10"/>
  <c r="X92" i="10"/>
  <c r="W92" i="10"/>
  <c r="X91" i="10"/>
  <c r="W91" i="10"/>
  <c r="X90" i="10"/>
  <c r="W90" i="10"/>
  <c r="X89" i="10"/>
  <c r="W89" i="10"/>
  <c r="X88" i="10"/>
  <c r="W88" i="10"/>
  <c r="X87" i="10"/>
  <c r="W87" i="10"/>
  <c r="X86" i="10"/>
  <c r="W86" i="10"/>
  <c r="X85" i="10"/>
  <c r="W85" i="10"/>
  <c r="X84" i="10"/>
  <c r="W84" i="10"/>
  <c r="X83" i="10"/>
  <c r="W83" i="10"/>
  <c r="X82" i="10"/>
  <c r="W82" i="10"/>
  <c r="X81" i="10"/>
  <c r="W81" i="10"/>
  <c r="X80" i="10"/>
  <c r="W80" i="10"/>
  <c r="X79" i="10"/>
  <c r="W79" i="10"/>
  <c r="X78" i="10"/>
  <c r="W78" i="10"/>
  <c r="X77" i="10"/>
  <c r="W77" i="10"/>
  <c r="X76" i="10"/>
  <c r="W76" i="10"/>
  <c r="X75" i="10"/>
  <c r="W75" i="10"/>
  <c r="X74" i="10"/>
  <c r="W74" i="10"/>
  <c r="X73" i="10"/>
  <c r="W73" i="10"/>
  <c r="X72" i="10"/>
  <c r="W72" i="10"/>
  <c r="X71" i="10"/>
  <c r="W71" i="10"/>
  <c r="X70" i="10"/>
  <c r="W70" i="10"/>
  <c r="X69" i="10"/>
  <c r="W69" i="10"/>
  <c r="X68" i="10"/>
  <c r="W68" i="10"/>
  <c r="X67" i="10"/>
  <c r="W67" i="10"/>
  <c r="X66" i="10"/>
  <c r="W66" i="10"/>
  <c r="X65" i="10"/>
  <c r="W65" i="10"/>
  <c r="X64" i="10"/>
  <c r="W64" i="10"/>
  <c r="X63" i="10"/>
  <c r="W63" i="10"/>
  <c r="X62" i="10"/>
  <c r="W62" i="10"/>
  <c r="X61" i="10"/>
  <c r="W61" i="10"/>
  <c r="X60" i="10"/>
  <c r="W60" i="10"/>
  <c r="X59" i="10"/>
  <c r="W59" i="10"/>
  <c r="X58" i="10"/>
  <c r="W58" i="10"/>
  <c r="X57" i="10"/>
  <c r="W57" i="10"/>
  <c r="X56" i="10"/>
  <c r="W56" i="10"/>
  <c r="X55" i="10"/>
  <c r="W55" i="10"/>
  <c r="X54" i="10"/>
  <c r="W54" i="10"/>
  <c r="X53" i="10"/>
  <c r="W53" i="10"/>
  <c r="X52" i="10"/>
  <c r="W52" i="10"/>
  <c r="X51" i="10"/>
  <c r="W51" i="10"/>
  <c r="X50" i="10"/>
  <c r="W50" i="10"/>
  <c r="X49" i="10"/>
  <c r="W49" i="10"/>
  <c r="X48" i="10"/>
  <c r="W48" i="10"/>
  <c r="X47" i="10"/>
  <c r="W47" i="10"/>
  <c r="X46" i="10"/>
  <c r="W46" i="10"/>
  <c r="X45" i="10"/>
  <c r="W45" i="10"/>
  <c r="X44" i="10"/>
  <c r="W44" i="10"/>
  <c r="X43" i="10"/>
  <c r="W43" i="10"/>
  <c r="X42" i="10"/>
  <c r="W42" i="10"/>
  <c r="X41" i="10"/>
  <c r="W41" i="10"/>
  <c r="X40" i="10"/>
  <c r="W40" i="10"/>
  <c r="X39" i="10"/>
  <c r="W39" i="10"/>
  <c r="X38" i="10"/>
  <c r="W38" i="10"/>
  <c r="X37" i="10"/>
  <c r="W37" i="10"/>
  <c r="X36" i="10"/>
  <c r="W36" i="10"/>
  <c r="X35" i="10"/>
  <c r="W35" i="10"/>
  <c r="X34" i="10"/>
  <c r="W34" i="10"/>
  <c r="X33" i="10"/>
  <c r="W33" i="10"/>
  <c r="X32" i="10"/>
  <c r="W32" i="10"/>
  <c r="X31" i="10"/>
  <c r="W31" i="10"/>
  <c r="X30" i="10"/>
  <c r="W30" i="10"/>
  <c r="X29" i="10"/>
  <c r="W29" i="10"/>
  <c r="X28" i="10"/>
  <c r="W28" i="10"/>
  <c r="X27" i="10"/>
  <c r="W27" i="10"/>
  <c r="X26" i="10"/>
  <c r="W26" i="10"/>
  <c r="X25" i="10"/>
  <c r="W25" i="10"/>
  <c r="X24" i="10"/>
  <c r="W24" i="10"/>
  <c r="X23" i="10"/>
  <c r="W23" i="10"/>
  <c r="X22" i="10"/>
  <c r="W22" i="10"/>
  <c r="X21" i="10"/>
  <c r="W21" i="10"/>
  <c r="X20" i="10"/>
  <c r="W20" i="10"/>
  <c r="X19" i="10"/>
  <c r="W19" i="10"/>
  <c r="X18" i="10"/>
  <c r="W18" i="10"/>
  <c r="X17" i="10"/>
  <c r="W17" i="10"/>
  <c r="X16" i="10"/>
  <c r="W16" i="10"/>
  <c r="X15" i="10"/>
  <c r="W15" i="10"/>
  <c r="X14" i="10"/>
  <c r="W14" i="10"/>
  <c r="X13" i="10"/>
  <c r="W13" i="10"/>
  <c r="X12" i="10"/>
  <c r="W12" i="10"/>
  <c r="X11" i="10"/>
  <c r="W11" i="10"/>
  <c r="X10" i="10"/>
  <c r="W10" i="10"/>
  <c r="X9" i="10"/>
  <c r="W9" i="10"/>
  <c r="X8" i="10"/>
  <c r="W8" i="10"/>
  <c r="X7" i="10"/>
  <c r="W7" i="10"/>
  <c r="X6" i="10"/>
  <c r="W6" i="10"/>
  <c r="V324" i="10"/>
  <c r="V323" i="10"/>
  <c r="V322" i="10"/>
  <c r="V321" i="10"/>
  <c r="V320" i="10"/>
  <c r="V319" i="10"/>
  <c r="V318" i="10"/>
  <c r="V317" i="10"/>
  <c r="V316" i="10"/>
  <c r="V315" i="10"/>
  <c r="V314" i="10"/>
  <c r="V313" i="10"/>
  <c r="V312" i="10"/>
  <c r="V311" i="10"/>
  <c r="V310" i="10"/>
  <c r="V309" i="10"/>
  <c r="V308" i="10"/>
  <c r="V307" i="10"/>
  <c r="V306" i="10"/>
  <c r="V305" i="10"/>
  <c r="V304" i="10"/>
  <c r="V303" i="10"/>
  <c r="V302" i="10"/>
  <c r="V301" i="10"/>
  <c r="V300" i="10"/>
  <c r="V299" i="10"/>
  <c r="V298" i="10"/>
  <c r="V297" i="10"/>
  <c r="V296" i="10"/>
  <c r="V295" i="10"/>
  <c r="V294" i="10"/>
  <c r="V293" i="10"/>
  <c r="V292" i="10"/>
  <c r="V291" i="10"/>
  <c r="V290" i="10"/>
  <c r="V289" i="10"/>
  <c r="V288" i="10"/>
  <c r="V287" i="10"/>
  <c r="V286" i="10"/>
  <c r="V285" i="10"/>
  <c r="V284" i="10"/>
  <c r="V283" i="10"/>
  <c r="V282" i="10"/>
  <c r="V281" i="10"/>
  <c r="V280" i="10"/>
  <c r="V279" i="10"/>
  <c r="V278" i="10"/>
  <c r="V277" i="10"/>
  <c r="V276" i="10"/>
  <c r="V275" i="10"/>
  <c r="V274" i="10"/>
  <c r="V273" i="10"/>
  <c r="V272" i="10"/>
  <c r="V271" i="10"/>
  <c r="V270" i="10"/>
  <c r="V269" i="10"/>
  <c r="V268" i="10"/>
  <c r="V267" i="10"/>
  <c r="V266" i="10"/>
  <c r="V265" i="10"/>
  <c r="V264" i="10"/>
  <c r="V263" i="10"/>
  <c r="V262" i="10"/>
  <c r="V261" i="10"/>
  <c r="V260" i="10"/>
  <c r="V259" i="10"/>
  <c r="V258" i="10"/>
  <c r="V257" i="10"/>
  <c r="V256" i="10"/>
  <c r="V255" i="10"/>
  <c r="V254" i="10"/>
  <c r="V253" i="10"/>
  <c r="V252" i="10"/>
  <c r="V251" i="10"/>
  <c r="V250" i="10"/>
  <c r="V249" i="10"/>
  <c r="V248" i="10"/>
  <c r="V247" i="10"/>
  <c r="V246" i="10"/>
  <c r="V245" i="10"/>
  <c r="V244" i="10"/>
  <c r="V243" i="10"/>
  <c r="V242" i="10"/>
  <c r="V241" i="10"/>
  <c r="V240" i="10"/>
  <c r="V239" i="10"/>
  <c r="V238" i="10"/>
  <c r="V237" i="10"/>
  <c r="V236" i="10"/>
  <c r="V235" i="10"/>
  <c r="V234" i="10"/>
  <c r="V233" i="10"/>
  <c r="V232" i="10"/>
  <c r="V231" i="10"/>
  <c r="V230" i="10"/>
  <c r="V229" i="10"/>
  <c r="V228" i="10"/>
  <c r="V227" i="10"/>
  <c r="V226" i="10"/>
  <c r="V225" i="10"/>
  <c r="V224" i="10"/>
  <c r="V223" i="10"/>
  <c r="V222" i="10"/>
  <c r="V221" i="10"/>
  <c r="V220" i="10"/>
  <c r="V219" i="10"/>
  <c r="V218" i="10"/>
  <c r="V217" i="10"/>
  <c r="V216" i="10"/>
  <c r="V215" i="10"/>
  <c r="V214" i="10"/>
  <c r="V213" i="10"/>
  <c r="V212" i="10"/>
  <c r="V211" i="10"/>
  <c r="V210" i="10"/>
  <c r="V209" i="10"/>
  <c r="V208" i="10"/>
  <c r="V207" i="10"/>
  <c r="V206" i="10"/>
  <c r="V205" i="10"/>
  <c r="V204" i="10"/>
  <c r="V203" i="10"/>
  <c r="V202" i="10"/>
  <c r="V201" i="10"/>
  <c r="V200" i="10"/>
  <c r="V199" i="10"/>
  <c r="V198" i="10"/>
  <c r="V197" i="10"/>
  <c r="V196" i="10"/>
  <c r="V195" i="10"/>
  <c r="V194" i="10"/>
  <c r="V193" i="10"/>
  <c r="V192" i="10"/>
  <c r="V191" i="10"/>
  <c r="V190" i="10"/>
  <c r="V189" i="10"/>
  <c r="V188" i="10"/>
  <c r="V187" i="10"/>
  <c r="V186" i="10"/>
  <c r="V185" i="10"/>
  <c r="V184" i="10"/>
  <c r="V183" i="10"/>
  <c r="V182" i="10"/>
  <c r="V181" i="10"/>
  <c r="V180" i="10"/>
  <c r="V179" i="10"/>
  <c r="V178" i="10"/>
  <c r="V177" i="10"/>
  <c r="V176" i="10"/>
  <c r="V175" i="10"/>
  <c r="V174" i="10"/>
  <c r="V173" i="10"/>
  <c r="V172" i="10"/>
  <c r="V171" i="10"/>
  <c r="V170" i="10"/>
  <c r="V169" i="10"/>
  <c r="V168" i="10"/>
  <c r="V167" i="10"/>
  <c r="V166" i="10"/>
  <c r="V165" i="10"/>
  <c r="V164" i="10"/>
  <c r="V163" i="10"/>
  <c r="V162" i="10"/>
  <c r="V161" i="10"/>
  <c r="V160" i="10"/>
  <c r="V159" i="10"/>
  <c r="V158" i="10"/>
  <c r="V157" i="10"/>
  <c r="V156" i="10"/>
  <c r="V155" i="10"/>
  <c r="V154" i="10"/>
  <c r="V153" i="10"/>
  <c r="V152" i="10"/>
  <c r="V151" i="10"/>
  <c r="V150" i="10"/>
  <c r="V149" i="10"/>
  <c r="V148" i="10"/>
  <c r="V147" i="10"/>
  <c r="V146" i="10"/>
  <c r="V145" i="10"/>
  <c r="V144" i="10"/>
  <c r="V143" i="10"/>
  <c r="V142" i="10"/>
  <c r="V141" i="10"/>
  <c r="V140" i="10"/>
  <c r="V139" i="10"/>
  <c r="V138" i="10"/>
  <c r="V137" i="10"/>
  <c r="V136" i="10"/>
  <c r="V135" i="10"/>
  <c r="V134" i="10"/>
  <c r="V133" i="10"/>
  <c r="V132" i="10"/>
  <c r="V131" i="10"/>
  <c r="V130" i="10"/>
  <c r="V129" i="10"/>
  <c r="V128" i="10"/>
  <c r="V127" i="10"/>
  <c r="V126" i="10"/>
  <c r="V125" i="10"/>
  <c r="V124" i="10"/>
  <c r="V123" i="10"/>
  <c r="V122" i="10"/>
  <c r="V121" i="10"/>
  <c r="V120" i="10"/>
  <c r="V119" i="10"/>
  <c r="V118" i="10"/>
  <c r="V117" i="10"/>
  <c r="V116" i="10"/>
  <c r="V115" i="10"/>
  <c r="V114" i="10"/>
  <c r="V113" i="10"/>
  <c r="V112" i="10"/>
  <c r="V111" i="10"/>
  <c r="V110" i="10"/>
  <c r="V109" i="10"/>
  <c r="V108" i="10"/>
  <c r="V107" i="10"/>
  <c r="V106" i="10"/>
  <c r="V105" i="10"/>
  <c r="V104" i="10"/>
  <c r="V103" i="10"/>
  <c r="V102" i="10"/>
  <c r="V101" i="10"/>
  <c r="V100" i="10"/>
  <c r="V99" i="10"/>
  <c r="V98" i="10"/>
  <c r="V97" i="10"/>
  <c r="V96" i="10"/>
  <c r="V95" i="10"/>
  <c r="V94" i="10"/>
  <c r="V93" i="10"/>
  <c r="V92" i="10"/>
  <c r="V91" i="10"/>
  <c r="V90" i="10"/>
  <c r="V89" i="10"/>
  <c r="V88" i="10"/>
  <c r="V87" i="10"/>
  <c r="V86" i="10"/>
  <c r="V85" i="10"/>
  <c r="V84" i="10"/>
  <c r="V83" i="10"/>
  <c r="V82" i="10"/>
  <c r="V81" i="10"/>
  <c r="V80" i="10"/>
  <c r="V79" i="10"/>
  <c r="V78" i="10"/>
  <c r="V77" i="10"/>
  <c r="V76" i="10"/>
  <c r="V75" i="10"/>
  <c r="V74" i="10"/>
  <c r="V73" i="10"/>
  <c r="V72" i="10"/>
  <c r="V71" i="10"/>
  <c r="V70" i="10"/>
  <c r="V69" i="10"/>
  <c r="V68" i="10"/>
  <c r="V67" i="10"/>
  <c r="V66" i="10"/>
  <c r="V65" i="10"/>
  <c r="V64" i="10"/>
  <c r="V63" i="10"/>
  <c r="V62" i="10"/>
  <c r="V61" i="10"/>
  <c r="V60" i="10"/>
  <c r="V59" i="10"/>
  <c r="V58" i="10"/>
  <c r="V57" i="10"/>
  <c r="V56" i="10"/>
  <c r="V55" i="10"/>
  <c r="V54" i="10"/>
  <c r="V53" i="10"/>
  <c r="V52" i="10"/>
  <c r="V51" i="10"/>
  <c r="V50" i="10"/>
  <c r="V49" i="10"/>
  <c r="V48" i="10"/>
  <c r="V47" i="10"/>
  <c r="V46" i="10"/>
  <c r="V45" i="10"/>
  <c r="V44" i="10"/>
  <c r="V43" i="10"/>
  <c r="V42" i="10"/>
  <c r="V41" i="10"/>
  <c r="V40" i="10"/>
  <c r="V39" i="10"/>
  <c r="V38" i="10"/>
  <c r="V37" i="10"/>
  <c r="V36" i="10"/>
  <c r="V35" i="10"/>
  <c r="V34" i="10"/>
  <c r="V33" i="10"/>
  <c r="V32" i="10"/>
  <c r="V31" i="10"/>
  <c r="V30" i="10"/>
  <c r="V29" i="10"/>
  <c r="V28" i="10"/>
  <c r="V27" i="10"/>
  <c r="V26" i="10"/>
  <c r="V25" i="10"/>
  <c r="V24" i="10"/>
  <c r="V23" i="10"/>
  <c r="V22" i="10"/>
  <c r="V21" i="10"/>
  <c r="V20" i="10"/>
  <c r="V19" i="10"/>
  <c r="V18" i="10"/>
  <c r="V17" i="10"/>
  <c r="V16" i="10"/>
  <c r="V15" i="10"/>
  <c r="V14" i="10"/>
  <c r="V13" i="10"/>
  <c r="V12" i="10"/>
  <c r="V11" i="10"/>
  <c r="V10" i="10"/>
  <c r="V9" i="10"/>
  <c r="V8" i="10"/>
  <c r="V7" i="10"/>
  <c r="V6" i="10"/>
  <c r="Y324" i="10"/>
  <c r="Y323" i="10"/>
  <c r="Y322" i="10"/>
  <c r="Y321" i="10"/>
  <c r="Y320" i="10"/>
  <c r="Y319" i="10"/>
  <c r="Y318" i="10"/>
  <c r="Y317" i="10"/>
  <c r="Y316" i="10"/>
  <c r="Y315" i="10"/>
  <c r="Y314" i="10"/>
  <c r="Y313" i="10"/>
  <c r="Y312" i="10"/>
  <c r="Y311" i="10"/>
  <c r="Y310" i="10"/>
  <c r="Y309" i="10"/>
  <c r="Y308" i="10"/>
  <c r="Y307" i="10"/>
  <c r="Y306" i="10"/>
  <c r="Y305" i="10"/>
  <c r="Y304" i="10"/>
  <c r="Y303" i="10"/>
  <c r="Y302" i="10"/>
  <c r="Y301" i="10"/>
  <c r="Y300" i="10"/>
  <c r="Y299" i="10"/>
  <c r="Y298" i="10"/>
  <c r="Y297" i="10"/>
  <c r="Y296" i="10"/>
  <c r="Y295" i="10"/>
  <c r="Y294" i="10"/>
  <c r="Y293" i="10"/>
  <c r="Y292" i="10"/>
  <c r="Y291" i="10"/>
  <c r="Y290" i="10"/>
  <c r="Y289" i="10"/>
  <c r="Y288" i="10"/>
  <c r="Y287" i="10"/>
  <c r="Y286" i="10"/>
  <c r="Y285" i="10"/>
  <c r="Y284" i="10"/>
  <c r="Y283" i="10"/>
  <c r="Y282" i="10"/>
  <c r="Y281" i="10"/>
  <c r="Y280" i="10"/>
  <c r="Y279" i="10"/>
  <c r="Y278" i="10"/>
  <c r="Y277" i="10"/>
  <c r="Y276" i="10"/>
  <c r="Y275" i="10"/>
  <c r="Y274" i="10"/>
  <c r="Y273" i="10"/>
  <c r="Y272" i="10"/>
  <c r="Y271" i="10"/>
  <c r="Y270" i="10"/>
  <c r="Y269" i="10"/>
  <c r="Y268" i="10"/>
  <c r="Y267" i="10"/>
  <c r="Y266" i="10"/>
  <c r="Y265" i="10"/>
  <c r="Y264" i="10"/>
  <c r="Y263" i="10"/>
  <c r="Y262" i="10"/>
  <c r="Y261" i="10"/>
  <c r="Y260" i="10"/>
  <c r="Y259" i="10"/>
  <c r="Y258" i="10"/>
  <c r="Y257" i="10"/>
  <c r="Y256" i="10"/>
  <c r="Y255" i="10"/>
  <c r="Y254" i="10"/>
  <c r="Y253" i="10"/>
  <c r="Y252" i="10"/>
  <c r="Y251" i="10"/>
  <c r="Y250" i="10"/>
  <c r="Y249" i="10"/>
  <c r="Y248" i="10"/>
  <c r="Y247" i="10"/>
  <c r="Y246" i="10"/>
  <c r="Y245" i="10"/>
  <c r="Y244" i="10"/>
  <c r="Y243" i="10"/>
  <c r="Y242" i="10"/>
  <c r="Y241" i="10"/>
  <c r="Y240" i="10"/>
  <c r="Y239" i="10"/>
  <c r="Y238" i="10"/>
  <c r="Y237" i="10"/>
  <c r="Y236" i="10"/>
  <c r="Y235" i="10"/>
  <c r="Y234" i="10"/>
  <c r="Y233" i="10"/>
  <c r="Y232" i="10"/>
  <c r="Y231" i="10"/>
  <c r="Y230" i="10"/>
  <c r="Y229" i="10"/>
  <c r="Y228" i="10"/>
  <c r="Y227" i="10"/>
  <c r="Y226" i="10"/>
  <c r="Y225" i="10"/>
  <c r="Y224" i="10"/>
  <c r="Y223" i="10"/>
  <c r="Y222" i="10"/>
  <c r="Y221" i="10"/>
  <c r="Y220" i="10"/>
  <c r="Y219" i="10"/>
  <c r="Y218" i="10"/>
  <c r="Y217" i="10"/>
  <c r="Y216" i="10"/>
  <c r="Y215" i="10"/>
  <c r="Y214" i="10"/>
  <c r="Y213" i="10"/>
  <c r="Y212" i="10"/>
  <c r="Y211" i="10"/>
  <c r="Y210" i="10"/>
  <c r="Y209" i="10"/>
  <c r="Y208" i="10"/>
  <c r="Y207" i="10"/>
  <c r="Y206" i="10"/>
  <c r="Y205" i="10"/>
  <c r="Y204" i="10"/>
  <c r="Y203" i="10"/>
  <c r="Y202" i="10"/>
  <c r="Y201" i="10"/>
  <c r="Y200" i="10"/>
  <c r="Y199" i="10"/>
  <c r="Y198" i="10"/>
  <c r="Y197" i="10"/>
  <c r="Y196" i="10"/>
  <c r="Y195" i="10"/>
  <c r="Y194" i="10"/>
  <c r="Y193" i="10"/>
  <c r="Y192" i="10"/>
  <c r="Y191" i="10"/>
  <c r="Y190" i="10"/>
  <c r="Y189" i="10"/>
  <c r="Y188" i="10"/>
  <c r="Y187" i="10"/>
  <c r="Y186" i="10"/>
  <c r="Y185" i="10"/>
  <c r="Y184" i="10"/>
  <c r="Y183" i="10"/>
  <c r="Y182" i="10"/>
  <c r="Y181" i="10"/>
  <c r="Y180" i="10"/>
  <c r="Y179" i="10"/>
  <c r="Y178" i="10"/>
  <c r="Y177" i="10"/>
  <c r="Y176" i="10"/>
  <c r="Y175" i="10"/>
  <c r="Y174" i="10"/>
  <c r="Y173" i="10"/>
  <c r="Y172" i="10"/>
  <c r="Y171" i="10"/>
  <c r="Y170" i="10"/>
  <c r="Y169" i="10"/>
  <c r="Y168" i="10"/>
  <c r="Y167" i="10"/>
  <c r="Y166" i="10"/>
  <c r="Y165" i="10"/>
  <c r="Y164" i="10"/>
  <c r="Y163" i="10"/>
  <c r="Y162" i="10"/>
  <c r="Y161" i="10"/>
  <c r="Y160" i="10"/>
  <c r="Y159" i="10"/>
  <c r="Y158" i="10"/>
  <c r="Y157" i="10"/>
  <c r="Y156" i="10"/>
  <c r="Y155" i="10"/>
  <c r="Y154" i="10"/>
  <c r="Y153" i="10"/>
  <c r="Y152" i="10"/>
  <c r="Y151" i="10"/>
  <c r="Y150" i="10"/>
  <c r="Y149" i="10"/>
  <c r="Y148" i="10"/>
  <c r="Y147" i="10"/>
  <c r="Y146" i="10"/>
  <c r="Y145" i="10"/>
  <c r="Y144" i="10"/>
  <c r="Y143" i="10"/>
  <c r="Y142" i="10"/>
  <c r="Y141" i="10"/>
  <c r="Y140" i="10"/>
  <c r="Y139" i="10"/>
  <c r="Y138" i="10"/>
  <c r="Y137" i="10"/>
  <c r="Y136" i="10"/>
  <c r="Y135" i="10"/>
  <c r="Y134" i="10"/>
  <c r="Y133" i="10"/>
  <c r="Y132" i="10"/>
  <c r="Y131" i="10"/>
  <c r="Y130" i="10"/>
  <c r="Y129" i="10"/>
  <c r="Y128" i="10"/>
  <c r="Y127" i="10"/>
  <c r="Y126" i="10"/>
  <c r="Y125" i="10"/>
  <c r="Y124" i="10"/>
  <c r="Y123" i="10"/>
  <c r="Y122" i="10"/>
  <c r="Y121" i="10"/>
  <c r="Y120" i="10"/>
  <c r="Y119" i="10"/>
  <c r="Y118" i="10"/>
  <c r="Y117" i="10"/>
  <c r="Y116" i="10"/>
  <c r="Y115" i="10"/>
  <c r="Y114" i="10"/>
  <c r="Y113" i="10"/>
  <c r="Y112" i="10"/>
  <c r="Y111" i="10"/>
  <c r="Y110" i="10"/>
  <c r="Y109" i="10"/>
  <c r="Y108" i="10"/>
  <c r="Y107" i="10"/>
  <c r="Y106" i="10"/>
  <c r="Y105" i="10"/>
  <c r="Y104" i="10"/>
  <c r="Y103" i="10"/>
  <c r="Y102" i="10"/>
  <c r="Y101" i="10"/>
  <c r="Y100" i="10"/>
  <c r="Y99" i="10"/>
  <c r="Y98" i="10"/>
  <c r="Y97" i="10"/>
  <c r="Y96" i="10"/>
  <c r="Y95" i="10"/>
  <c r="Y94" i="10"/>
  <c r="Y93" i="10"/>
  <c r="Y92" i="10"/>
  <c r="Y91" i="10"/>
  <c r="Y90" i="10"/>
  <c r="Y89" i="10"/>
  <c r="Y88" i="10"/>
  <c r="Y87" i="10"/>
  <c r="Y86" i="10"/>
  <c r="Y85" i="10"/>
  <c r="Y84" i="10"/>
  <c r="Y83" i="10"/>
  <c r="Y82" i="10"/>
  <c r="Y81" i="10"/>
  <c r="Y80" i="10"/>
  <c r="Y79" i="10"/>
  <c r="Y78" i="10"/>
  <c r="Y77" i="10"/>
  <c r="Y76" i="10"/>
  <c r="Y75" i="10"/>
  <c r="Y74" i="10"/>
  <c r="Y73" i="10"/>
  <c r="Y72" i="10"/>
  <c r="Y71" i="10"/>
  <c r="Y70" i="10"/>
  <c r="Y69" i="10"/>
  <c r="Y68" i="10"/>
  <c r="Y67" i="10"/>
  <c r="Y66" i="10"/>
  <c r="Y65" i="10"/>
  <c r="Y64" i="10"/>
  <c r="Y63" i="10"/>
  <c r="Y62" i="10"/>
  <c r="Y61" i="10"/>
  <c r="Y60" i="10"/>
  <c r="Y59" i="10"/>
  <c r="Y58" i="10"/>
  <c r="Y57" i="10"/>
  <c r="Y56" i="10"/>
  <c r="Y55" i="10"/>
  <c r="Y54" i="10"/>
  <c r="Y53" i="10"/>
  <c r="Y52" i="10"/>
  <c r="Y51" i="10"/>
  <c r="Y50" i="10"/>
  <c r="Y49" i="10"/>
  <c r="Y48" i="10"/>
  <c r="Y47" i="10"/>
  <c r="Y46" i="10"/>
  <c r="Y45" i="10"/>
  <c r="Y44" i="10"/>
  <c r="Y43" i="10"/>
  <c r="Y42" i="10"/>
  <c r="Y41" i="10"/>
  <c r="Y40" i="10"/>
  <c r="Y39" i="10"/>
  <c r="Y38" i="10"/>
  <c r="Y37" i="10"/>
  <c r="Y36" i="10"/>
  <c r="Y35" i="10"/>
  <c r="Y34" i="10"/>
  <c r="Y33" i="10"/>
  <c r="Y32" i="10"/>
  <c r="Y31" i="10"/>
  <c r="Y30" i="10"/>
  <c r="Y29" i="10"/>
  <c r="Y28" i="10"/>
  <c r="Y27" i="10"/>
  <c r="Y26" i="10"/>
  <c r="Y25" i="10"/>
  <c r="Y24" i="10"/>
  <c r="Y23" i="10"/>
  <c r="Y22" i="10"/>
  <c r="Y21" i="10"/>
  <c r="Y20" i="10"/>
  <c r="Y19" i="10"/>
  <c r="Y18" i="10"/>
  <c r="Y17" i="10"/>
  <c r="Y16" i="10"/>
  <c r="Y15" i="10"/>
  <c r="Y14" i="10"/>
  <c r="Y13" i="10"/>
  <c r="Y12" i="10"/>
  <c r="Y11" i="10"/>
  <c r="Y10" i="10"/>
  <c r="Y9" i="10"/>
  <c r="Y8" i="10"/>
  <c r="Y7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Konrádová Jitka</author>
  </authors>
  <commentList>
    <comment ref="A9" authorId="0" shapeId="0" xr:uid="{A3A6155E-9AC6-4BC4-A3DC-D94DCD97FB2C}">
      <text>
        <r>
          <rPr>
            <sz val="9"/>
            <color indexed="81"/>
            <rFont val="Tahoma"/>
            <family val="2"/>
            <charset val="238"/>
          </rPr>
          <t xml:space="preserve">Přípravné třídy ZŠ a přípravné stupně ZŠ speciálních
</t>
        </r>
      </text>
    </comment>
  </commentList>
</comments>
</file>

<file path=xl/sharedStrings.xml><?xml version="1.0" encoding="utf-8"?>
<sst xmlns="http://schemas.openxmlformats.org/spreadsheetml/2006/main" count="19878" uniqueCount="591">
  <si>
    <t>Česká republika</t>
  </si>
  <si>
    <t>CZ010</t>
  </si>
  <si>
    <t>Hlavní město Praha</t>
  </si>
  <si>
    <t>CZ020</t>
  </si>
  <si>
    <t>Středočeský kraj</t>
  </si>
  <si>
    <t>CZ031</t>
  </si>
  <si>
    <t>Jihočeský kraj</t>
  </si>
  <si>
    <t>CZ032</t>
  </si>
  <si>
    <t>Plzeňský kraj</t>
  </si>
  <si>
    <t>CZ041</t>
  </si>
  <si>
    <t>Karlovarský kraj</t>
  </si>
  <si>
    <t>CZ042</t>
  </si>
  <si>
    <t>Ústecký kraj</t>
  </si>
  <si>
    <t>CZ051</t>
  </si>
  <si>
    <t>Liberecký kraj</t>
  </si>
  <si>
    <t>CZ052</t>
  </si>
  <si>
    <t>Královéhradecký kraj</t>
  </si>
  <si>
    <t>CZ053</t>
  </si>
  <si>
    <t>Pardubický kraj</t>
  </si>
  <si>
    <t>CZ063</t>
  </si>
  <si>
    <t>Kraj Vysočina</t>
  </si>
  <si>
    <t>CZ064</t>
  </si>
  <si>
    <t>Jihomoravský kraj</t>
  </si>
  <si>
    <t>CZ071</t>
  </si>
  <si>
    <t>Olomoucký kraj</t>
  </si>
  <si>
    <t>CZ072</t>
  </si>
  <si>
    <t>Zlínský kraj</t>
  </si>
  <si>
    <t>CZ080</t>
  </si>
  <si>
    <t>Moravskoslezský kraj</t>
  </si>
  <si>
    <t>CZ0100</t>
  </si>
  <si>
    <t>Praha</t>
  </si>
  <si>
    <t>CZ0201</t>
  </si>
  <si>
    <t>Benešov</t>
  </si>
  <si>
    <t>CZ0202</t>
  </si>
  <si>
    <t>Beroun</t>
  </si>
  <si>
    <t>CZ0203</t>
  </si>
  <si>
    <t>Kladno</t>
  </si>
  <si>
    <t>CZ0204</t>
  </si>
  <si>
    <t>Kolín</t>
  </si>
  <si>
    <t>CZ0205</t>
  </si>
  <si>
    <t>Kutná Hora</t>
  </si>
  <si>
    <t>CZ0206</t>
  </si>
  <si>
    <t>Mělník</t>
  </si>
  <si>
    <t>CZ0207</t>
  </si>
  <si>
    <t>Mladá Boleslav</t>
  </si>
  <si>
    <t>CZ0208</t>
  </si>
  <si>
    <t>Nymburk</t>
  </si>
  <si>
    <t>CZ0209</t>
  </si>
  <si>
    <t>Praha-východ</t>
  </si>
  <si>
    <t>CZ020A</t>
  </si>
  <si>
    <t>Praha-západ</t>
  </si>
  <si>
    <t>CZ020B</t>
  </si>
  <si>
    <t>Příbram</t>
  </si>
  <si>
    <t>CZ020C</t>
  </si>
  <si>
    <t>Rakovník</t>
  </si>
  <si>
    <t>CZ0311</t>
  </si>
  <si>
    <t>České Budějovice</t>
  </si>
  <si>
    <t>CZ0312</t>
  </si>
  <si>
    <t>Český Krumlov</t>
  </si>
  <si>
    <t>CZ0313</t>
  </si>
  <si>
    <t>Jindřichův Hradec</t>
  </si>
  <si>
    <t>CZ0314</t>
  </si>
  <si>
    <t>Písek</t>
  </si>
  <si>
    <t>CZ0315</t>
  </si>
  <si>
    <t>Prachatice</t>
  </si>
  <si>
    <t>CZ0316</t>
  </si>
  <si>
    <t>Strakonice</t>
  </si>
  <si>
    <t>CZ0317</t>
  </si>
  <si>
    <t>Tábor</t>
  </si>
  <si>
    <t>CZ0321</t>
  </si>
  <si>
    <t>Domažlice</t>
  </si>
  <si>
    <t>CZ0322</t>
  </si>
  <si>
    <t>Klatovy</t>
  </si>
  <si>
    <t>CZ0323</t>
  </si>
  <si>
    <t>Plzeň-město</t>
  </si>
  <si>
    <t>CZ0324</t>
  </si>
  <si>
    <t>Plzeň-jih</t>
  </si>
  <si>
    <t>CZ0325</t>
  </si>
  <si>
    <t>Plzeň-sever</t>
  </si>
  <si>
    <t>CZ0326</t>
  </si>
  <si>
    <t>Rokycany</t>
  </si>
  <si>
    <t>CZ0327</t>
  </si>
  <si>
    <t>Tachov</t>
  </si>
  <si>
    <t>CZ0411</t>
  </si>
  <si>
    <t>Cheb</t>
  </si>
  <si>
    <t>CZ0412</t>
  </si>
  <si>
    <t>Karlovy Vary</t>
  </si>
  <si>
    <t>CZ0413</t>
  </si>
  <si>
    <t>Sokolov</t>
  </si>
  <si>
    <t>CZ0421</t>
  </si>
  <si>
    <t>Děčín</t>
  </si>
  <si>
    <t>CZ0422</t>
  </si>
  <si>
    <t>Chomutov</t>
  </si>
  <si>
    <t>CZ0423</t>
  </si>
  <si>
    <t>Litoměřice</t>
  </si>
  <si>
    <t>CZ0424</t>
  </si>
  <si>
    <t>Louny</t>
  </si>
  <si>
    <t>CZ0425</t>
  </si>
  <si>
    <t>Most</t>
  </si>
  <si>
    <t>CZ0426</t>
  </si>
  <si>
    <t>Teplice</t>
  </si>
  <si>
    <t>CZ0427</t>
  </si>
  <si>
    <t>Ústí nad Labem</t>
  </si>
  <si>
    <t>CZ0511</t>
  </si>
  <si>
    <t>Česká Lípa</t>
  </si>
  <si>
    <t>CZ0512</t>
  </si>
  <si>
    <t>Jablonec nad Nisou</t>
  </si>
  <si>
    <t>CZ0513</t>
  </si>
  <si>
    <t>Liberec</t>
  </si>
  <si>
    <t>CZ0514</t>
  </si>
  <si>
    <t>Semily</t>
  </si>
  <si>
    <t>CZ0521</t>
  </si>
  <si>
    <t>Hradec Králové</t>
  </si>
  <si>
    <t>CZ0522</t>
  </si>
  <si>
    <t>Jičín</t>
  </si>
  <si>
    <t>CZ0523</t>
  </si>
  <si>
    <t>Náchod</t>
  </si>
  <si>
    <t>CZ0524</t>
  </si>
  <si>
    <t>Rychnov nad Kněžnou</t>
  </si>
  <si>
    <t>CZ0525</t>
  </si>
  <si>
    <t>Trutnov</t>
  </si>
  <si>
    <t>CZ0531</t>
  </si>
  <si>
    <t>Chrudim</t>
  </si>
  <si>
    <t>CZ0532</t>
  </si>
  <si>
    <t>Pardubice</t>
  </si>
  <si>
    <t>CZ0533</t>
  </si>
  <si>
    <t>Svitavy</t>
  </si>
  <si>
    <t>CZ0534</t>
  </si>
  <si>
    <t>Ústí nad Orlicí</t>
  </si>
  <si>
    <t>CZ0631</t>
  </si>
  <si>
    <t>Havlíčkův Brod</t>
  </si>
  <si>
    <t>CZ0632</t>
  </si>
  <si>
    <t>Jihlava</t>
  </si>
  <si>
    <t>CZ0633</t>
  </si>
  <si>
    <t>Pelhřimov</t>
  </si>
  <si>
    <t>CZ0634</t>
  </si>
  <si>
    <t>Třebíč</t>
  </si>
  <si>
    <t>CZ0635</t>
  </si>
  <si>
    <t>Žďár nad Sázavou</t>
  </si>
  <si>
    <t>CZ0641</t>
  </si>
  <si>
    <t>Blansko</t>
  </si>
  <si>
    <t>CZ0642</t>
  </si>
  <si>
    <t>Brno-město</t>
  </si>
  <si>
    <t>CZ0643</t>
  </si>
  <si>
    <t>Brno-venkov</t>
  </si>
  <si>
    <t>CZ0644</t>
  </si>
  <si>
    <t>Břeclav</t>
  </si>
  <si>
    <t>CZ0645</t>
  </si>
  <si>
    <t>Hodonín</t>
  </si>
  <si>
    <t>CZ0646</t>
  </si>
  <si>
    <t>Vyškov</t>
  </si>
  <si>
    <t>CZ0647</t>
  </si>
  <si>
    <t>Znojmo</t>
  </si>
  <si>
    <t>CZ0711</t>
  </si>
  <si>
    <t>Jeseník</t>
  </si>
  <si>
    <t>CZ0712</t>
  </si>
  <si>
    <t>Olomouc</t>
  </si>
  <si>
    <t>CZ0713</t>
  </si>
  <si>
    <t>Prostějov</t>
  </si>
  <si>
    <t>CZ0714</t>
  </si>
  <si>
    <t>Přerov</t>
  </si>
  <si>
    <t>CZ0715</t>
  </si>
  <si>
    <t>Šumperk</t>
  </si>
  <si>
    <t>CZ0721</t>
  </si>
  <si>
    <t>Kroměříž</t>
  </si>
  <si>
    <t>CZ0722</t>
  </si>
  <si>
    <t>Uherské Hradiště</t>
  </si>
  <si>
    <t>CZ0723</t>
  </si>
  <si>
    <t>Vsetín</t>
  </si>
  <si>
    <t>CZ0724</t>
  </si>
  <si>
    <t>Zlín</t>
  </si>
  <si>
    <t>CZ0801</t>
  </si>
  <si>
    <t>Bruntál</t>
  </si>
  <si>
    <t>CZ0802</t>
  </si>
  <si>
    <t>Frýdek-Místek</t>
  </si>
  <si>
    <t>CZ0803</t>
  </si>
  <si>
    <t>Karviná</t>
  </si>
  <si>
    <t>CZ0804</t>
  </si>
  <si>
    <t>Nový Jičín</t>
  </si>
  <si>
    <t>CZ0805</t>
  </si>
  <si>
    <t>Opava</t>
  </si>
  <si>
    <t>CZ0806</t>
  </si>
  <si>
    <t>Ostrava-město</t>
  </si>
  <si>
    <t>Praha 1</t>
  </si>
  <si>
    <t>Praha 2</t>
  </si>
  <si>
    <t>Praha 3</t>
  </si>
  <si>
    <t>Praha 4</t>
  </si>
  <si>
    <t>Praha 5</t>
  </si>
  <si>
    <t>Praha 6</t>
  </si>
  <si>
    <t>Praha 7</t>
  </si>
  <si>
    <t>Praha 8</t>
  </si>
  <si>
    <t>Praha 9</t>
  </si>
  <si>
    <t>Praha 10</t>
  </si>
  <si>
    <t>Praha 11</t>
  </si>
  <si>
    <t>Praha 12</t>
  </si>
  <si>
    <t>Praha 13</t>
  </si>
  <si>
    <t>Praha 14</t>
  </si>
  <si>
    <t>Praha 15</t>
  </si>
  <si>
    <t>Praha 16</t>
  </si>
  <si>
    <t>Praha 17</t>
  </si>
  <si>
    <t>Praha 18</t>
  </si>
  <si>
    <t>Praha 19</t>
  </si>
  <si>
    <t>Praha 20</t>
  </si>
  <si>
    <t>Praha 21</t>
  </si>
  <si>
    <t>Praha 22</t>
  </si>
  <si>
    <t>Brandýs n.L.-St.Boleslav</t>
  </si>
  <si>
    <t>Čáslav</t>
  </si>
  <si>
    <t>Černošice</t>
  </si>
  <si>
    <t>Český Brod</t>
  </si>
  <si>
    <t>Dobříš</t>
  </si>
  <si>
    <t>Hořovice</t>
  </si>
  <si>
    <t>Kralupy nad Vltavou</t>
  </si>
  <si>
    <t>Lysá nad Labem</t>
  </si>
  <si>
    <t>Mnichovo Hradiště</t>
  </si>
  <si>
    <t>Neratovice</t>
  </si>
  <si>
    <t>Poděbrady</t>
  </si>
  <si>
    <t>Říčany</t>
  </si>
  <si>
    <t>Sedlčany</t>
  </si>
  <si>
    <t>Slaný</t>
  </si>
  <si>
    <t>Vlašim</t>
  </si>
  <si>
    <t>Votice</t>
  </si>
  <si>
    <t>Blatná</t>
  </si>
  <si>
    <t>Dačice</t>
  </si>
  <si>
    <t>Kaplice</t>
  </si>
  <si>
    <t>Milevsko</t>
  </si>
  <si>
    <t>Soběslav</t>
  </si>
  <si>
    <t>Trhové Sviny</t>
  </si>
  <si>
    <t>Třeboň</t>
  </si>
  <si>
    <t>Týn nad Vltavou</t>
  </si>
  <si>
    <t>Vimperk</t>
  </si>
  <si>
    <t>Vodňany</t>
  </si>
  <si>
    <t>Blovice</t>
  </si>
  <si>
    <t>Horažďovice</t>
  </si>
  <si>
    <t>Horšovský Týn</t>
  </si>
  <si>
    <t>Kralovice</t>
  </si>
  <si>
    <t>Nepomuk</t>
  </si>
  <si>
    <t>Nýřany</t>
  </si>
  <si>
    <t>Plzeň</t>
  </si>
  <si>
    <t>Přeštice</t>
  </si>
  <si>
    <t>Stod</t>
  </si>
  <si>
    <t>Stříbro</t>
  </si>
  <si>
    <t>Sušice</t>
  </si>
  <si>
    <t>Aš</t>
  </si>
  <si>
    <t>Kraslice</t>
  </si>
  <si>
    <t>Mariánské Lázně</t>
  </si>
  <si>
    <t>Ostrov</t>
  </si>
  <si>
    <t>Bílina</t>
  </si>
  <si>
    <t>Kadaň</t>
  </si>
  <si>
    <t>Litvínov</t>
  </si>
  <si>
    <t>Lovosice</t>
  </si>
  <si>
    <t>Podbořany</t>
  </si>
  <si>
    <t>Roudnice nad Labem</t>
  </si>
  <si>
    <t>Rumburk</t>
  </si>
  <si>
    <t>Varnsdorf</t>
  </si>
  <si>
    <t>Žatec</t>
  </si>
  <si>
    <t>Frýdlant</t>
  </si>
  <si>
    <t>Jilemnice</t>
  </si>
  <si>
    <t>Nový Bor</t>
  </si>
  <si>
    <t>Tanvald</t>
  </si>
  <si>
    <t>Turnov</t>
  </si>
  <si>
    <t>Železný Brod</t>
  </si>
  <si>
    <t>Broumov</t>
  </si>
  <si>
    <t>Dobruška</t>
  </si>
  <si>
    <t>Dvůr Králové nad Labem</t>
  </si>
  <si>
    <t>Hořice</t>
  </si>
  <si>
    <t>Jaroměř</t>
  </si>
  <si>
    <t>Kostelec nad Orlicí</t>
  </si>
  <si>
    <t>Nová Paka</t>
  </si>
  <si>
    <t>Nové Město nad Metují</t>
  </si>
  <si>
    <t>Nový Bydžov</t>
  </si>
  <si>
    <t>Vrchlabí</t>
  </si>
  <si>
    <t>Česká Třebová</t>
  </si>
  <si>
    <t>Hlinsko</t>
  </si>
  <si>
    <t>Holice</t>
  </si>
  <si>
    <t>Králíky</t>
  </si>
  <si>
    <t>Lanškroun</t>
  </si>
  <si>
    <t>Litomyšl</t>
  </si>
  <si>
    <t>Moravská Třebová</t>
  </si>
  <si>
    <t>Polička</t>
  </si>
  <si>
    <t>Přelouč</t>
  </si>
  <si>
    <t>Vysoké Mýto</t>
  </si>
  <si>
    <t>Žamberk</t>
  </si>
  <si>
    <t>Bystřice nad Pernštejnem</t>
  </si>
  <si>
    <t>Humpolec</t>
  </si>
  <si>
    <t>Chotěboř</t>
  </si>
  <si>
    <t>Moravské Budějovice</t>
  </si>
  <si>
    <t>Náměšť nad Oslavou</t>
  </si>
  <si>
    <t>Nové Město na Moravě</t>
  </si>
  <si>
    <t>Pacov</t>
  </si>
  <si>
    <t>Světlá nad Sázavou</t>
  </si>
  <si>
    <t>Telč</t>
  </si>
  <si>
    <t>Velké Meziříčí</t>
  </si>
  <si>
    <t>Boskovice</t>
  </si>
  <si>
    <t>Brno</t>
  </si>
  <si>
    <t>Bučovice</t>
  </si>
  <si>
    <t>Hustopeče</t>
  </si>
  <si>
    <t>Ivančice</t>
  </si>
  <si>
    <t>Kuřim</t>
  </si>
  <si>
    <t>Kyjov</t>
  </si>
  <si>
    <t>Mikulov</t>
  </si>
  <si>
    <t>Moravský Krumlov</t>
  </si>
  <si>
    <t>Pohořelice</t>
  </si>
  <si>
    <t>Rosice</t>
  </si>
  <si>
    <t>Slavkov u Brna</t>
  </si>
  <si>
    <t>Šlapanice</t>
  </si>
  <si>
    <t>Tišnov</t>
  </si>
  <si>
    <t>Veselí nad Moravou</t>
  </si>
  <si>
    <t>Židlochovice</t>
  </si>
  <si>
    <t>Hranice</t>
  </si>
  <si>
    <t>Konice</t>
  </si>
  <si>
    <t>Lipník nad Bečvou</t>
  </si>
  <si>
    <t>Litovel</t>
  </si>
  <si>
    <t>Mohelnice</t>
  </si>
  <si>
    <t>Šternberk</t>
  </si>
  <si>
    <t>Uničov</t>
  </si>
  <si>
    <t>Zábřeh</t>
  </si>
  <si>
    <t>Bystřice pod Hostýnem</t>
  </si>
  <si>
    <t>Holešov</t>
  </si>
  <si>
    <t>Luhačovice</t>
  </si>
  <si>
    <t>Otrokovice</t>
  </si>
  <si>
    <t>Rožnov pod Radhoštěm</t>
  </si>
  <si>
    <t>Uherský Brod</t>
  </si>
  <si>
    <t>Valašské Klobouky</t>
  </si>
  <si>
    <t>Valašské Meziříčí</t>
  </si>
  <si>
    <t>Vizovice</t>
  </si>
  <si>
    <t>Bílovec</t>
  </si>
  <si>
    <t>Bohumín</t>
  </si>
  <si>
    <t>Český Těšín</t>
  </si>
  <si>
    <t>Frenštát pod Radhoštěm</t>
  </si>
  <si>
    <t>Frýdlant nad Ostravicí</t>
  </si>
  <si>
    <t>Havířov</t>
  </si>
  <si>
    <t>Hlučín</t>
  </si>
  <si>
    <t>Jablunkov</t>
  </si>
  <si>
    <t>Kopřivnice</t>
  </si>
  <si>
    <t>Kravaře</t>
  </si>
  <si>
    <t>Krnov</t>
  </si>
  <si>
    <t>Odry</t>
  </si>
  <si>
    <t>Orlová</t>
  </si>
  <si>
    <t>Ostrava</t>
  </si>
  <si>
    <t>Rýmařov</t>
  </si>
  <si>
    <t>Třinec</t>
  </si>
  <si>
    <t>Vítkov</t>
  </si>
  <si>
    <t>Území
(ČR, kraj, okres, ORP)</t>
  </si>
  <si>
    <t>Počet dětí
v MŠ
celkem</t>
  </si>
  <si>
    <t>z toho</t>
  </si>
  <si>
    <t>z celku</t>
  </si>
  <si>
    <t>z celkového počtu dětí v MŠ</t>
  </si>
  <si>
    <t>CZ0</t>
  </si>
  <si>
    <t>ČR</t>
  </si>
  <si>
    <t>kraj</t>
  </si>
  <si>
    <t>okres</t>
  </si>
  <si>
    <t>ORP</t>
  </si>
  <si>
    <t>Komentáře:</t>
  </si>
  <si>
    <t>1)</t>
  </si>
  <si>
    <t>Mezi neveřejné školy patří soukromé školy a školy zřizované církví.</t>
  </si>
  <si>
    <t>Zdroj: Databáze MŠMT</t>
  </si>
  <si>
    <t>v tom</t>
  </si>
  <si>
    <t>1. stupeň</t>
  </si>
  <si>
    <t>2. stupeň</t>
  </si>
  <si>
    <t>s více než 5 ukrajinskými žáky</t>
  </si>
  <si>
    <t>s 50 % a více ukrajinských žáků</t>
  </si>
  <si>
    <t>plně ukrajinské třídy</t>
  </si>
  <si>
    <t>maturitní obory</t>
  </si>
  <si>
    <t>nematuritní obory</t>
  </si>
  <si>
    <t>z celkového počtu  žáků v SŠ</t>
  </si>
  <si>
    <t>Počet žáků
ZŠ
celkem</t>
  </si>
  <si>
    <t>počet Ukrajinců</t>
  </si>
  <si>
    <t>z celkového počtu žáků ZŠ</t>
  </si>
  <si>
    <t>počet ukrajinských žáků</t>
  </si>
  <si>
    <t>podíl ukrajinských žáků
z celkového počtu žáků ZŠ</t>
  </si>
  <si>
    <t>podíl Ukrajinců
z celkového počtu dětí v MŠ</t>
  </si>
  <si>
    <t>denní forma vzdělávání</t>
  </si>
  <si>
    <t>ostatní formy vzdělávání</t>
  </si>
  <si>
    <t>Státní občanství</t>
  </si>
  <si>
    <t>Celkem</t>
  </si>
  <si>
    <t>Cizinci</t>
  </si>
  <si>
    <t>s trvalým pobytem</t>
  </si>
  <si>
    <t>Ukrajina</t>
  </si>
  <si>
    <t>MŠ</t>
  </si>
  <si>
    <t>ZŠ</t>
  </si>
  <si>
    <t>SŠ</t>
  </si>
  <si>
    <t>KONZERVATOŘE</t>
  </si>
  <si>
    <t>Ukrajinské děti v MŠ</t>
  </si>
  <si>
    <t>Ukrajinští žáci v ZŠ</t>
  </si>
  <si>
    <t>Ukrajinští žáci SŠ</t>
  </si>
  <si>
    <t>počet tříd 
s ukrajinskými žáky</t>
  </si>
  <si>
    <t>podíl tříd 
s ukrajinskými žáky
z celkového počtu tříd ZŠ</t>
  </si>
  <si>
    <t>podíl 
z celkového počtu tříd 1. st. ZŠ</t>
  </si>
  <si>
    <t>podíl 
z celkového počtu tříd 2. st. ZŠ</t>
  </si>
  <si>
    <t>běžné třídy</t>
  </si>
  <si>
    <t>podíl 
z běžných tříd celkem</t>
  </si>
  <si>
    <t>Počet tříd SŠ
celkem</t>
  </si>
  <si>
    <t>třídy 
s ukrajinskými žáky</t>
  </si>
  <si>
    <t>podíl 
z celkového počtu tříd 
v neveřejných SŠ</t>
  </si>
  <si>
    <t>SEZNAM TABULEK</t>
  </si>
  <si>
    <t>Počet běžných tříd SŠ</t>
  </si>
  <si>
    <t>Počet MŠ
celkem</t>
  </si>
  <si>
    <t>běžné MŠ</t>
  </si>
  <si>
    <t>počet MŠ
s ukrajinskými žáky</t>
  </si>
  <si>
    <t>podíl MŠ
s ukrajinskými žáky
z celkového počtu MŠ</t>
  </si>
  <si>
    <t>podíl 
z neveřejných MŠ celkem</t>
  </si>
  <si>
    <t>Počet běžných MŠ</t>
  </si>
  <si>
    <t>podíl ukrajinských žáků azylantů
z celkového počtu žáků ZŠ</t>
  </si>
  <si>
    <t>2)</t>
  </si>
  <si>
    <t>Osoby požívající doplňkové ochrany, žadatelé o udělení mezinárodní ochrany (podle zákona 
č. 325/1999 Sb., ve znění pozdějších předpisů) a osoby požívající dočasné ochrany (zákon 
č. 221/2003 Sb., ve znění pozdějších předpisů a zákon č. 65/2022 Sb.).</t>
  </si>
  <si>
    <r>
      <t>azylanti</t>
    </r>
    <r>
      <rPr>
        <vertAlign val="superscript"/>
        <sz val="10"/>
        <rFont val="Arial Narrow"/>
        <family val="2"/>
        <charset val="238"/>
      </rPr>
      <t>1)</t>
    </r>
  </si>
  <si>
    <t>z celkového počtu tříd</t>
  </si>
  <si>
    <t>z celkového počtu tříd SŠ</t>
  </si>
  <si>
    <t>z celkového počtu tříd ZŠ</t>
  </si>
  <si>
    <t>podíl MŠ
s ukrajinskými dětmi azylanty
z celkového počtu MŠ</t>
  </si>
  <si>
    <t>azyl</t>
  </si>
  <si>
    <t>podíl Ukrajinců azylantů
z celkového počtu dětí v MŠ</t>
  </si>
  <si>
    <t>podíl Ukrajinců azylantů
v neveřejných MŠ
z počtu dětí 
v neveřejných MŠ celkem</t>
  </si>
  <si>
    <t>Společná výuka žáků 1. a 2. stupně ZŠ se kromě tříd speciálních (zřízených podle § 16 odst. 9 škol. zákona) vyskytuje i v „běžných“ třídách škol při zařízení ústavní výchovy nebo v případě běžných škol ve třídách s integrovanými žáky vzdělávanými v desetiletém oboru 7901B01 – Základní škola speciální, proto součet tříd se žáky 1. stupně a tříd se žáky 2. stupně neodpovídá celkovému počtu tříd, ale je větší.</t>
  </si>
  <si>
    <t>děti</t>
  </si>
  <si>
    <t>třídy</t>
  </si>
  <si>
    <t>žáci</t>
  </si>
  <si>
    <t>školy</t>
  </si>
  <si>
    <t>3)</t>
  </si>
  <si>
    <t>4)</t>
  </si>
  <si>
    <t>V počtech tříd nejsou započítány „prázdné“ třídy tvořené pouze žáky plnícími povinnou školní docházku v zahraničí podle § 38 nebo individuálně podle § 41 školského zákona.</t>
  </si>
  <si>
    <t>v běžných třídách</t>
  </si>
  <si>
    <t>podíl žáků 
v plně ukrajinských běžných třídách 
z celkového počtu ukrajinských žáků 
v běžných třídách</t>
  </si>
  <si>
    <t xml:space="preserve">z toho </t>
  </si>
  <si>
    <t>podíl ukrajinských žáků azylantů
v neveřejných školách
z počtu žáků 
v neveřejných ZŠ celkem</t>
  </si>
  <si>
    <t>s více než 5 ukrajinskými žáky azylanty</t>
  </si>
  <si>
    <t>s 50 % a více ukrajinských žáků azylantů</t>
  </si>
  <si>
    <t>třídy zcela tvořené ukrajinskými azylanty</t>
  </si>
  <si>
    <t>počet žáků 
v plně ukrajinských běžných třídách</t>
  </si>
  <si>
    <t>podíl
z celkového počtu ukrajinských azylantů na
1. st. ZŠ</t>
  </si>
  <si>
    <t>podíl
z celkového počtu ukrajinských azylantů na
2. st. ZŠ</t>
  </si>
  <si>
    <t>podíl
z běžných tříd celkem</t>
  </si>
  <si>
    <t>s 1–5 ukrajinskými žáky</t>
  </si>
  <si>
    <t>podíl Ukrajinců
v neveřejných MŠ
z počtu dětí v neveřejných MŠ celkem</t>
  </si>
  <si>
    <t>z celkového počtu MŠ</t>
  </si>
  <si>
    <t>podíl 
z běžných MŠ celkem</t>
  </si>
  <si>
    <t>s 1–5 ukrajinskými dětmi</t>
  </si>
  <si>
    <t>podíl běžných MŠ 
s 1–5 ukrajinskými dětmi
z běžných MŠ celkem</t>
  </si>
  <si>
    <t>s více než 5 ukrajinskými dětmi</t>
  </si>
  <si>
    <t>s více než 5 ukrajinskými dětmi azylanty</t>
  </si>
  <si>
    <t>podíl běžných MŠ s více než 5 ukrajinskými dětmi azylanty
z běžných MŠ celkem</t>
  </si>
  <si>
    <t>podíl žáků 
v  běžných třídách zcela tvořených ukrajinskými azylanty
z celkového počtu ukrajinských žáků azylantů 
v běžných třídách</t>
  </si>
  <si>
    <t>podíl 
z celkového počtu tříd v neveřejných ZŠ</t>
  </si>
  <si>
    <t>podíl tříd 
s ukrajinskými žáky azylanty
z celkového počtu tříd ZŠ</t>
  </si>
  <si>
    <t>podíl 
z celkového počtu tříd 
v maturitních oborech
v ostatních formách vzdělávání</t>
  </si>
  <si>
    <t>podíl
z celkového počtu tříd 
v nematuritních oborech</t>
  </si>
  <si>
    <t>podíl tříd s 1–5 ukrajinskými žáky 
z celkového počtu běžných tříd</t>
  </si>
  <si>
    <t>podíl tříd s více než 5 ukrajinskými žáky 
z celkového počtu běžných tříd</t>
  </si>
  <si>
    <t>podíl tříd s 1–5 ukrajinskými žáky azylanty
z celkového počtu běžných tříd</t>
  </si>
  <si>
    <t>podíl tříd s více než 5 ukrajinskými žáky azylanty z celkového počtu běžných tříd</t>
  </si>
  <si>
    <t>podíl běžných MŠ 
s 1–5 ukrajinskými dětmi azylanty
z běžných MŠ celkem</t>
  </si>
  <si>
    <t>Tabulky obsahující data 
o ukrajinských dětech/žácích azylantech</t>
  </si>
  <si>
    <t>počet studií ukrajinských žáků</t>
  </si>
  <si>
    <t>podíl 
z celkového počtu studií maturitních oborů
v ostatních formách vzdělávání</t>
  </si>
  <si>
    <t>podíl
z celkového počtu studií nematuritních oborů</t>
  </si>
  <si>
    <t>podíl 
z celkového počtu studií nematuritních oborů v denní formě vzdělávání</t>
  </si>
  <si>
    <t>podíl 
z celkového počtu studií nematuritních oborů
v ostatních formách vzdělávání</t>
  </si>
  <si>
    <t>podíl ukrajinských žáků azylantů
z celkového počtu studií v SŠ</t>
  </si>
  <si>
    <t>podíl
z celkového počtu studií v SŠ</t>
  </si>
  <si>
    <t>podíl
z celkového počtu studií maturitních oborů</t>
  </si>
  <si>
    <t xml:space="preserve">Jeden žák se může vzdělávat ve více studiích (oborech vzdělávání, formách vzdělávání). </t>
  </si>
  <si>
    <t>V případě SŠ a konzervatoří se jeden žák může vzdělávat ve více studiích (oborech vzdělávání, formách vzdělávání). Proto se počty žáků ve fyzických osobách mohou lišit od počtu studií.</t>
  </si>
  <si>
    <t>x</t>
  </si>
  <si>
    <t>počet dětí/žáků ve fyzických osobách</t>
  </si>
  <si>
    <t>bez trvalého pobytu</t>
  </si>
  <si>
    <t>.</t>
  </si>
  <si>
    <r>
      <t>azylanti</t>
    </r>
    <r>
      <rPr>
        <b/>
        <vertAlign val="superscript"/>
        <sz val="10"/>
        <color rgb="FF04705B"/>
        <rFont val="Arial Narrow"/>
        <family val="2"/>
        <charset val="238"/>
      </rPr>
      <t>1)</t>
    </r>
  </si>
  <si>
    <t>azylanti nebo žadatelé 
o azyl</t>
  </si>
  <si>
    <t>osoby 
s dočasnou ochranou 
v ČR</t>
  </si>
  <si>
    <t>osoby 
s doplňkovou ochranou 
v ČR</t>
  </si>
  <si>
    <t>azylanti, žadatelé o azyl</t>
  </si>
  <si>
    <t>osoby s dočasnou ochranou v ČR</t>
  </si>
  <si>
    <t>osoby s doplňkovou ochranou v ČR</t>
  </si>
  <si>
    <t>Přípravné třídy ZŠ 
a přípravné stupně 
ZŠ speciálních</t>
  </si>
  <si>
    <t>PT
PS</t>
  </si>
  <si>
    <t>podíl ukrajinských žáků
v neveřejných ZŠ
z počtu žáků 
v neveřejných ZŠ celkem</t>
  </si>
  <si>
    <t>podíl
z celkového počtu studií 
v neveřejných SŠ</t>
  </si>
  <si>
    <t>podíl 
z celkového počtu studií maturitních oborů 
v denní formě vzdělávání</t>
  </si>
  <si>
    <t>podíl 
z celkového počtu studií maturitních oborů
v denní formě vzdělávání</t>
  </si>
  <si>
    <t>podíl 
z celkového počtu studií 
v  neveřejných SŠ</t>
  </si>
  <si>
    <t>podíl 
z celkového počtu tříd SŠ</t>
  </si>
  <si>
    <t>podíl
z celkového počtu tříd 
v maturitních oborech</t>
  </si>
  <si>
    <t>podíl 
z celkového počtu tříd 
v maturitních oborech 
v denní formě vzdělávání</t>
  </si>
  <si>
    <t>podíl 
z celkového počtu tříd 
v nematuritních oborech 
v denní formě vzdělávání</t>
  </si>
  <si>
    <t>podíl 
z celkového počtu tříd 
v nematuritních oborech
v ostatních formách vzdělávání</t>
  </si>
  <si>
    <t>podíl 
z celkového počtu tříd
v maturitních oborech 
v denní formě vzdělávání</t>
  </si>
  <si>
    <t>podíl 
z celkového počtu tříd 
v nematuritních oborech
v denní formě vzdělávání</t>
  </si>
  <si>
    <t>k 30. 9. 
2013</t>
  </si>
  <si>
    <t>k 30. 9. 
2014</t>
  </si>
  <si>
    <t>k 30. 9. 
2015</t>
  </si>
  <si>
    <t>k 30. 9. 
2016</t>
  </si>
  <si>
    <t>k 30. 9. 
2017</t>
  </si>
  <si>
    <t>k 30. 9. 
2018</t>
  </si>
  <si>
    <t>k 30. 9. 
2019</t>
  </si>
  <si>
    <t>k 30. 9. 
2020</t>
  </si>
  <si>
    <t>k 30. 9. 
2021</t>
  </si>
  <si>
    <t>k 30. 9. 
2022</t>
  </si>
  <si>
    <t>k 30. 9. 
2023</t>
  </si>
  <si>
    <t>k 31. 3. 
2024</t>
  </si>
  <si>
    <t>k 30. 9. 
2024</t>
  </si>
  <si>
    <t>k 30. 9. 2020</t>
  </si>
  <si>
    <t>k 30. 9. 2021</t>
  </si>
  <si>
    <t>k 30. 9. 2022</t>
  </si>
  <si>
    <t>k 30. 9. 2023</t>
  </si>
  <si>
    <t>k 30. 9. 2024</t>
  </si>
  <si>
    <t>k 31. 3. 2024</t>
  </si>
  <si>
    <t>Meziroční srovnání počtu ukr. žáků
30. 9. 2021 vs. 30. 9. 2020
(absolutní)</t>
  </si>
  <si>
    <t>Meziroční srovnání počtu ukr. žáků
30. 9. 2022 vs. 30. 9. 2021
(absolutní)</t>
  </si>
  <si>
    <t>Meziroční srovnání počtu ukr. žáků
30. 9. 2023 vs. 30. 9. 2022
(absolutní)</t>
  </si>
  <si>
    <t>Meziroční srovnání počtu ukr. žáků
30. 9. 2024 vs. 30. 9. 2023
(absolutní)</t>
  </si>
  <si>
    <t>Meziroční srovnání počtu ukr. dětí
30. 9. 2021 vs. 30. 9. 2020
(absolutní)</t>
  </si>
  <si>
    <t>Meziroční srovnání počtu ukr. dětí
30. 9. 2022 vs. 30. 9. 2021
(absolutní)</t>
  </si>
  <si>
    <t>Meziroční srovnání počtu ukr. dětí
30. 9. 2023 vs. 30. 9. 2022
(absolutní)</t>
  </si>
  <si>
    <t>Meziroční srovnání počtu ukr. dětí
30. 9. 2024 vs. 30. 9. 2023
(absolutní)</t>
  </si>
  <si>
    <t>podíl běžných MŠ s více než 5 ukrajinskými dětmi
z běžných MŠ celkem</t>
  </si>
  <si>
    <t>osoby 
s dočasnou ochranou 
v ČR</t>
  </si>
  <si>
    <t>podíl
z celkového počtu žáků 1. st. ZŠ</t>
  </si>
  <si>
    <t>podíl
z celkového počtu žáků 2. st. ZŠ</t>
  </si>
  <si>
    <t>podíl 
z celkového počtu Ukrajinců na 2. st. ZŠ</t>
  </si>
  <si>
    <t>podíl 
z celkového počtu Ukrajinců na 1. st. ZŠ</t>
  </si>
  <si>
    <t>z celkového počtu běžných MŠ</t>
  </si>
  <si>
    <r>
      <t>azylanti</t>
    </r>
    <r>
      <rPr>
        <b/>
        <vertAlign val="superscript"/>
        <sz val="10"/>
        <color theme="0"/>
        <rFont val="Arial Narrow"/>
        <family val="2"/>
        <charset val="238"/>
      </rPr>
      <t>1)</t>
    </r>
  </si>
  <si>
    <t>k 31. 3. 
2025</t>
  </si>
  <si>
    <r>
      <t>počty studií</t>
    </r>
    <r>
      <rPr>
        <b/>
        <vertAlign val="superscript"/>
        <sz val="10"/>
        <color theme="0"/>
        <rFont val="Arial Narrow"/>
        <family val="2"/>
        <charset val="238"/>
      </rPr>
      <t>2)</t>
    </r>
  </si>
  <si>
    <t>Tab. 1: Vývoj počtu dětí, žáků celkem, cizinců a Ukrajinců podle druhu pobytu v MŠ, ZŠ, SŠ a konzervatořích v letech 2013 až 2025</t>
  </si>
  <si>
    <r>
      <t>v neveřejných</t>
    </r>
    <r>
      <rPr>
        <vertAlign val="superscript"/>
        <sz val="10"/>
        <color theme="0"/>
        <rFont val="Calibri"/>
        <family val="2"/>
        <charset val="238"/>
        <scheme val="minor"/>
      </rPr>
      <t>1)</t>
    </r>
    <r>
      <rPr>
        <sz val="10"/>
        <color theme="0"/>
        <rFont val="Calibri"/>
        <family val="2"/>
        <charset val="238"/>
        <scheme val="minor"/>
      </rPr>
      <t xml:space="preserve"> MŠ</t>
    </r>
  </si>
  <si>
    <r>
      <t>počet Ukrajinců azylantů</t>
    </r>
    <r>
      <rPr>
        <b/>
        <vertAlign val="superscript"/>
        <sz val="10"/>
        <color theme="0"/>
        <rFont val="Calibri"/>
        <family val="2"/>
        <charset val="238"/>
        <scheme val="minor"/>
      </rPr>
      <t>2)</t>
    </r>
  </si>
  <si>
    <r>
      <t>azylanti</t>
    </r>
    <r>
      <rPr>
        <vertAlign val="superscript"/>
        <sz val="10"/>
        <color theme="0"/>
        <rFont val="Calibri"/>
        <family val="2"/>
        <charset val="238"/>
        <scheme val="minor"/>
      </rPr>
      <t>1)</t>
    </r>
  </si>
  <si>
    <t>Tab. 2.1: MŠ – počty dětí celkem, počty a podíly Ukrajinců, z toho Ukrajinců azylantů v MŠ v jednotlivých krajích, okresech a ORP k 31. 3. 2025</t>
  </si>
  <si>
    <t>k 31. 3. 2025</t>
  </si>
  <si>
    <t>Tab. 2.2: MŠ – meziroční srovnání počtu ukrajinských dětí podle druhu pobytu v jednotlivých krajích, okresech a ORP v letech 2020 až 2025</t>
  </si>
  <si>
    <t>Meziroční srovnání počtu ukr. dětí
31. 3. 2025 vs. 30. 9. 2024
(absolutní)</t>
  </si>
  <si>
    <t>Tab. 2.3: MŠ – počty škol celkem, počty a podíly škol s ukrajinskými dětmi v jednotlivých krajích, okresech a ORP k 31. 3. 2025</t>
  </si>
  <si>
    <r>
      <t>neveřejné</t>
    </r>
    <r>
      <rPr>
        <vertAlign val="superscript"/>
        <sz val="10"/>
        <color theme="0"/>
        <rFont val="Calibri"/>
        <family val="2"/>
        <charset val="238"/>
        <scheme val="minor"/>
      </rPr>
      <t>1)</t>
    </r>
    <r>
      <rPr>
        <sz val="10"/>
        <color theme="0"/>
        <rFont val="Calibri"/>
        <family val="2"/>
        <charset val="238"/>
        <scheme val="minor"/>
      </rPr>
      <t xml:space="preserve"> MŠ</t>
    </r>
  </si>
  <si>
    <t>Tab. 2.3a: MŠ – počty škol celkem, počty a podíly škol s ukrajinskými dětmi azylanty v jednotlivých krajích, okresech a ORP k 31. 3. 2025</t>
  </si>
  <si>
    <r>
      <t>počet MŠ
s ukrajinskými dětmi azylanty</t>
    </r>
    <r>
      <rPr>
        <b/>
        <vertAlign val="superscript"/>
        <sz val="10"/>
        <color theme="0"/>
        <rFont val="Calibri"/>
        <family val="2"/>
        <charset val="238"/>
        <scheme val="minor"/>
      </rPr>
      <t>2)</t>
    </r>
  </si>
  <si>
    <t>Tab. 2.4: MŠ – počty běžných MŠ podle počtu ukrajinských dětí v jednotlivých krajích, okresech a ORP k 31. 3. 2025</t>
  </si>
  <si>
    <t>Tab. 2.4a: MŠ – počty běžných MŠ podle počtu ukrajinských dětí azylantů v jednotlivých krajích, okresech a ORP k 31. 3. 2025</t>
  </si>
  <si>
    <r>
      <t>s 1–5 ukrajinskými dětmi azylanty</t>
    </r>
    <r>
      <rPr>
        <vertAlign val="superscript"/>
        <sz val="10"/>
        <color theme="0"/>
        <rFont val="Calibri"/>
        <family val="2"/>
        <charset val="238"/>
        <scheme val="minor"/>
      </rPr>
      <t>1)</t>
    </r>
  </si>
  <si>
    <r>
      <t>v neveřejných</t>
    </r>
    <r>
      <rPr>
        <vertAlign val="superscript"/>
        <sz val="10"/>
        <color theme="0"/>
        <rFont val="Calibri"/>
        <family val="2"/>
        <charset val="238"/>
        <scheme val="minor"/>
      </rPr>
      <t>1)</t>
    </r>
    <r>
      <rPr>
        <sz val="10"/>
        <color theme="0"/>
        <rFont val="Calibri"/>
        <family val="2"/>
        <charset val="238"/>
        <scheme val="minor"/>
      </rPr>
      <t xml:space="preserve"> ZŠ</t>
    </r>
  </si>
  <si>
    <r>
      <t>azylanti</t>
    </r>
    <r>
      <rPr>
        <b/>
        <vertAlign val="superscript"/>
        <sz val="10"/>
        <color theme="0"/>
        <rFont val="Calibri"/>
        <family val="2"/>
        <charset val="238"/>
        <scheme val="minor"/>
      </rPr>
      <t>2)</t>
    </r>
  </si>
  <si>
    <t>Tab. 3.1: ZŠ – počty žáků celkem, počty a podíly ukrajinských žáků celkem a v plně ukrajinských třídách v jednotlivých krajích, okresech a ORP k 31. 3. 2025</t>
  </si>
  <si>
    <t>Tab. 3.1a: ZŠ – počty žáků celkem, počty a podíly ukrajinských žáků azylantů celkem a ve třídách zcela tvořených ukrajinskými azylanty v jednotlivých krajích, okresech a ORP k 31.3. 2025</t>
  </si>
  <si>
    <r>
      <t>počet ukrajinských žáků azylantů</t>
    </r>
    <r>
      <rPr>
        <b/>
        <vertAlign val="superscript"/>
        <sz val="10"/>
        <color theme="0"/>
        <rFont val="Calibri"/>
        <family val="2"/>
        <charset val="238"/>
        <scheme val="minor"/>
      </rPr>
      <t>2)</t>
    </r>
  </si>
  <si>
    <r>
      <t>počet žáků 
v  běžných třídách zcela tvořených ukrajinskými azylanty</t>
    </r>
    <r>
      <rPr>
        <vertAlign val="superscript"/>
        <sz val="10"/>
        <color theme="0"/>
        <rFont val="Calibri"/>
        <family val="2"/>
        <charset val="238"/>
        <scheme val="minor"/>
      </rPr>
      <t>2)</t>
    </r>
  </si>
  <si>
    <t>s trvalým pobytem</t>
  </si>
  <si>
    <t>Tab. 3.2: ZŠ – meziroční srovnání počtu ukrajinských žáků podle druhu pobytu v jednotlivých krajích, okresech a ORP v  letech 2020 až 2025</t>
  </si>
  <si>
    <t>Meziroční srovnání počtu ukr. žáků
31. 3. 2024 vs. 30. 9. 2023
(absolutní)</t>
  </si>
  <si>
    <t>Meziroční srovnání počtu ukr. žáků
31. 3. 2025 vs. 30. 9. 2024
(absolutní)</t>
  </si>
  <si>
    <t>Meziroční srovnání počtu ukr. žáků
31. 3. 2025 vs. 31. 3. 2024
(absolutní)</t>
  </si>
  <si>
    <t>Tab. 3.3: ZŠ – počty tříd celkem, počty a podíly tříd s ukrajinskými žáky v jednotlivých krajích, okresech a ORP k 31. 3. 2025</t>
  </si>
  <si>
    <r>
      <t>Počet tříd</t>
    </r>
    <r>
      <rPr>
        <vertAlign val="superscript"/>
        <sz val="10"/>
        <color theme="0"/>
        <rFont val="Calibri"/>
        <family val="2"/>
        <charset val="238"/>
        <scheme val="minor"/>
      </rPr>
      <t>3)</t>
    </r>
    <r>
      <rPr>
        <b/>
        <sz val="10"/>
        <color theme="0"/>
        <rFont val="Calibri"/>
        <family val="2"/>
        <charset val="238"/>
        <scheme val="minor"/>
      </rPr>
      <t xml:space="preserve">
ZŠ
celkem</t>
    </r>
  </si>
  <si>
    <r>
      <t>v tom</t>
    </r>
    <r>
      <rPr>
        <vertAlign val="superscript"/>
        <sz val="10"/>
        <color theme="0"/>
        <rFont val="Calibri"/>
        <family val="2"/>
        <charset val="238"/>
        <scheme val="minor"/>
      </rPr>
      <t>2)</t>
    </r>
  </si>
  <si>
    <r>
      <t>třídy 
v neveřejných</t>
    </r>
    <r>
      <rPr>
        <vertAlign val="superscript"/>
        <sz val="10"/>
        <color theme="0"/>
        <rFont val="Calibri"/>
        <family val="2"/>
        <charset val="238"/>
        <scheme val="minor"/>
      </rPr>
      <t>1)</t>
    </r>
    <r>
      <rPr>
        <sz val="10"/>
        <color theme="0"/>
        <rFont val="Calibri"/>
        <family val="2"/>
        <charset val="238"/>
        <scheme val="minor"/>
      </rPr>
      <t xml:space="preserve"> ZŠ</t>
    </r>
  </si>
  <si>
    <t>Tab. 3.3a: ZŠ – počty tříd celkem, počty a podíly tříd s ukrajinskými žáky azylanty v jednotlivých krajích, okresech a ORP k 31. 3. 2025</t>
  </si>
  <si>
    <r>
      <t>Počet tříd</t>
    </r>
    <r>
      <rPr>
        <b/>
        <vertAlign val="superscript"/>
        <sz val="10"/>
        <color theme="0"/>
        <rFont val="Calibri"/>
        <family val="2"/>
        <charset val="238"/>
        <scheme val="minor"/>
      </rPr>
      <t>4)</t>
    </r>
    <r>
      <rPr>
        <b/>
        <sz val="10"/>
        <color theme="0"/>
        <rFont val="Calibri"/>
        <family val="2"/>
        <charset val="238"/>
        <scheme val="minor"/>
      </rPr>
      <t xml:space="preserve">
ZŠ
celkem</t>
    </r>
  </si>
  <si>
    <r>
      <t>v tom</t>
    </r>
    <r>
      <rPr>
        <vertAlign val="superscript"/>
        <sz val="10"/>
        <color theme="0"/>
        <rFont val="Calibri"/>
        <family val="2"/>
        <charset val="238"/>
        <scheme val="minor"/>
      </rPr>
      <t>3)</t>
    </r>
  </si>
  <si>
    <r>
      <t>počet tříd 
s ukrajinskými žáky azylanty</t>
    </r>
    <r>
      <rPr>
        <b/>
        <vertAlign val="superscript"/>
        <sz val="10"/>
        <color theme="0"/>
        <rFont val="Calibri"/>
        <family val="2"/>
        <charset val="238"/>
        <scheme val="minor"/>
      </rPr>
      <t>2)</t>
    </r>
  </si>
  <si>
    <t>podíl 
z celkového počtu tříd v neveřejných ZŠ</t>
  </si>
  <si>
    <t>Tab. 3.4: ZŠ – počty běžných tříd podle počtu ukrajinských žáků v jednotlivých krajích, okresech a ORP k 31. 3. 2025</t>
  </si>
  <si>
    <r>
      <t>Počet běžných tříd ZŠ</t>
    </r>
    <r>
      <rPr>
        <vertAlign val="superscript"/>
        <sz val="10"/>
        <color theme="0"/>
        <rFont val="Calibri"/>
        <family val="2"/>
        <charset val="238"/>
        <scheme val="minor"/>
      </rPr>
      <t>1)</t>
    </r>
  </si>
  <si>
    <t>Tab. 3.4a: ZŠ – počty běžných tříd podle počtu ukrajinských žáků azylantů v jednotlivých krajích, okresech a ORP k 31. 3. 2025</t>
  </si>
  <si>
    <r>
      <t xml:space="preserve">Počet běžných tříd ZŠ </t>
    </r>
    <r>
      <rPr>
        <vertAlign val="superscript"/>
        <sz val="10"/>
        <color theme="0"/>
        <rFont val="Calibri"/>
        <family val="2"/>
        <charset val="238"/>
        <scheme val="minor"/>
      </rPr>
      <t>2)</t>
    </r>
  </si>
  <si>
    <r>
      <t>s 1–5 ukrajinskými žáky azylanty</t>
    </r>
    <r>
      <rPr>
        <vertAlign val="superscript"/>
        <sz val="10"/>
        <color theme="0"/>
        <rFont val="Calibri"/>
        <family val="2"/>
        <charset val="238"/>
        <scheme val="minor"/>
      </rPr>
      <t>1)</t>
    </r>
  </si>
  <si>
    <t>Tab. 4.1: SŠ – počty studií celkem, počty a podíly studií ukrajinských žáků v jednotlivých krajích, okresech a ORP k 31. 3. 2025</t>
  </si>
  <si>
    <r>
      <t>Počet studií</t>
    </r>
    <r>
      <rPr>
        <b/>
        <vertAlign val="superscript"/>
        <sz val="10"/>
        <color theme="0"/>
        <rFont val="Calibri"/>
        <family val="2"/>
        <charset val="238"/>
        <scheme val="minor"/>
      </rPr>
      <t>2)</t>
    </r>
    <r>
      <rPr>
        <b/>
        <sz val="10"/>
        <color theme="0"/>
        <rFont val="Calibri"/>
        <family val="2"/>
        <charset val="238"/>
        <scheme val="minor"/>
      </rPr>
      <t xml:space="preserve"> 
v SŠ
celkem</t>
    </r>
  </si>
  <si>
    <r>
      <t>v neveřejných</t>
    </r>
    <r>
      <rPr>
        <vertAlign val="superscript"/>
        <sz val="10"/>
        <color theme="0"/>
        <rFont val="Calibri"/>
        <family val="2"/>
        <charset val="238"/>
        <scheme val="minor"/>
      </rPr>
      <t>1)</t>
    </r>
    <r>
      <rPr>
        <sz val="10"/>
        <color theme="0"/>
        <rFont val="Calibri"/>
        <family val="2"/>
        <charset val="238"/>
        <scheme val="minor"/>
      </rPr>
      <t xml:space="preserve"> SŠ</t>
    </r>
  </si>
  <si>
    <r>
      <t>Počet studií</t>
    </r>
    <r>
      <rPr>
        <b/>
        <vertAlign val="superscript"/>
        <sz val="10"/>
        <color theme="0"/>
        <rFont val="Calibri"/>
        <family val="2"/>
        <charset val="238"/>
        <scheme val="minor"/>
      </rPr>
      <t>3)</t>
    </r>
    <r>
      <rPr>
        <b/>
        <sz val="10"/>
        <color theme="0"/>
        <rFont val="Calibri"/>
        <family val="2"/>
        <charset val="238"/>
        <scheme val="minor"/>
      </rPr>
      <t xml:space="preserve"> 
v SŠ
celkem</t>
    </r>
  </si>
  <si>
    <t>Tab. 4.1a: SŠ – počty studií celkem, počty a podíly studií ukrajinských žáků azylantů v jednotlivých krajích, okresech a ORP k 31. 3. 2025</t>
  </si>
  <si>
    <t>Tab. 4.2: SŠ – meziroční srovnání počtu ukrajinských žáků podle druhu pobytu v jednotlivých krajích, okresech a ORP v letech 2020 až 2025</t>
  </si>
  <si>
    <t>Srovnání počtu ukr. žáků 
31. 3. 2025
vs 31. 3. 2024
(absolutní)</t>
  </si>
  <si>
    <t>Tab. 4.3: SŠ – počty tříd celkem, počty a podíly tříd s ukrajinskými žáky v jednotlivých krajích, okresech a ORP k 31. 3. 2025</t>
  </si>
  <si>
    <r>
      <t>třídy
v neveřejných</t>
    </r>
    <r>
      <rPr>
        <vertAlign val="superscript"/>
        <sz val="10"/>
        <color theme="0"/>
        <rFont val="Calibri"/>
        <family val="2"/>
        <charset val="238"/>
        <scheme val="minor"/>
      </rPr>
      <t>1)</t>
    </r>
    <r>
      <rPr>
        <sz val="10"/>
        <color theme="0"/>
        <rFont val="Calibri"/>
        <family val="2"/>
        <charset val="238"/>
        <scheme val="minor"/>
      </rPr>
      <t xml:space="preserve"> SŠ</t>
    </r>
  </si>
  <si>
    <r>
      <t>třídy 
v neveřejných</t>
    </r>
    <r>
      <rPr>
        <vertAlign val="superscript"/>
        <sz val="10"/>
        <color theme="0"/>
        <rFont val="Calibri"/>
        <family val="2"/>
        <charset val="238"/>
        <scheme val="minor"/>
      </rPr>
      <t>1)</t>
    </r>
    <r>
      <rPr>
        <sz val="10"/>
        <color theme="0"/>
        <rFont val="Calibri"/>
        <family val="2"/>
        <charset val="238"/>
        <scheme val="minor"/>
      </rPr>
      <t xml:space="preserve"> SŠ</t>
    </r>
  </si>
  <si>
    <t>Tab. 4.3a: SŠ – počty tříd celkem, počty a podíly tříd s ukrajinskými žáky azylanty v jednotlivých krajích, okresech a ORP k 31. 3. 2025</t>
  </si>
  <si>
    <r>
      <t>třídy 
s ukrajinskými žáky azylanty</t>
    </r>
    <r>
      <rPr>
        <b/>
        <vertAlign val="superscript"/>
        <sz val="10"/>
        <color theme="0"/>
        <rFont val="Calibri"/>
        <family val="2"/>
        <charset val="238"/>
        <scheme val="minor"/>
      </rPr>
      <t>2)</t>
    </r>
  </si>
  <si>
    <t>Tab. 4.4: SŠ – počty běžných tříd podle počtu ukrajinských žáků v jednotlivých krajích, okresech a ORP k 31. 3. 2025</t>
  </si>
  <si>
    <t>Tab. 4.4a: SŠ – počty běžných tříd podle počtu ukrajinských žáků azylantů v jednotlivých krajích, okresech a ORP k 31. 3. 2025</t>
  </si>
  <si>
    <t>Tab. 2P.1: Přípravné třídy ZŠ a přípravné stupně ZŠ speciálních (PT, PS) – počty dětí celkem, počty a podíly Ukrajinců, z toho Ukrajinců azylantů v příperavných třídách/stupních v jednotlivých krajích, okresech a ORP k 30. 9. 2024</t>
  </si>
  <si>
    <t>Počet dětí
v PT, PS
celkem</t>
  </si>
  <si>
    <t>z celkového počtu dětí v PT, PS</t>
  </si>
  <si>
    <t>podíl Ukrajinců
z celkového počtu dětí v PT, PS</t>
  </si>
  <si>
    <t>podíl Ukrajinců azylantů
z celkového počtu dětí v PT, PS</t>
  </si>
  <si>
    <t>podíl Ukrajinců 
v PT, PS 
v neveřejných školách</t>
  </si>
  <si>
    <t>osoby 
s doplňkovou ochranou 
v ČR</t>
  </si>
  <si>
    <t>podíl Ukrajinců azylantů v PT, PS
v neveřejných školách</t>
  </si>
  <si>
    <t>Tab. 2P.2: Přípravné třídy ZŠ a přípravné stupně ZŠ speciálních (PT, PS) – meziroční srovnání počtu ukrajinských dětí podle druhu pobytu v jednotlivých krajích, okresech a ORP v letech 2020 až 2024</t>
  </si>
  <si>
    <t>Ukrajinské děti v PT, PS</t>
  </si>
  <si>
    <r>
      <t>v neveřejných</t>
    </r>
    <r>
      <rPr>
        <vertAlign val="superscript"/>
        <sz val="10"/>
        <color theme="0"/>
        <rFont val="Calibri"/>
        <family val="2"/>
        <charset val="238"/>
        <scheme val="minor"/>
      </rPr>
      <t>1)</t>
    </r>
    <r>
      <rPr>
        <sz val="10"/>
        <color theme="0"/>
        <rFont val="Calibri"/>
        <family val="2"/>
        <charset val="238"/>
        <scheme val="minor"/>
      </rPr>
      <t xml:space="preserve"> školách</t>
    </r>
  </si>
  <si>
    <r>
      <t>v neveřejných</t>
    </r>
    <r>
      <rPr>
        <vertAlign val="superscript"/>
        <sz val="10"/>
        <color theme="0"/>
        <rFont val="Calibri"/>
        <family val="2"/>
        <charset val="238"/>
        <scheme val="minor"/>
      </rPr>
      <t>1)</t>
    </r>
    <r>
      <rPr>
        <sz val="10"/>
        <color theme="0"/>
        <rFont val="Calibri"/>
        <family val="2"/>
        <charset val="238"/>
        <scheme val="minor"/>
      </rPr>
      <t xml:space="preserve"> ZŠ</t>
    </r>
  </si>
  <si>
    <t>podíl 
z celkového počtu žáků 1. st. ZŠ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</si>
</sst>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-* #,##0.00\ &quot;Kč&quot;_-;\-* #,##0.00\ &quot;Kč&quot;_-;_-* &quot;-&quot;??\ &quot;Kč&quot;_-;_-@_-"/>
    <numFmt numFmtId="43" formatCode="_-* #,##0.00_-;\-* #,##0.00_-;_-* &quot;-&quot;??_-;_-@_-"/>
    <numFmt numFmtId="164" formatCode="0.0%"/>
    <numFmt numFmtId="165" formatCode="0.0&quot; &quot;%"/>
    <numFmt numFmtId="166" formatCode="#,##0_ ;[Red]\-#,##0\ ;\–\ "/>
    <numFmt numFmtId="167" formatCode="#,##0.000000_ ;[Red]\-#,##0.000000\ ;\–\ "/>
    <numFmt numFmtId="168" formatCode="0.0&quot; &quot;%_ ;[Red]\-0.0&quot; &quot;%\ ;\–\ "/>
    <numFmt numFmtId="169" formatCode="0.00&quot; &quot;%_ ;[Red]\-0.00&quot; &quot;%\ ;\–\ "/>
  </numFmts>
  <fonts count="45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0"/>
      <name val="Arial CE"/>
      <charset val="238"/>
    </font>
    <font>
      <i/>
      <vertAlign val="superscript"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10"/>
      <name val="Arial Narrow"/>
      <family val="2"/>
      <charset val="238"/>
    </font>
    <font>
      <sz val="10"/>
      <name val="Arial Narrow"/>
      <family val="2"/>
      <charset val="238"/>
    </font>
    <font>
      <sz val="10"/>
      <color indexed="8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vertAlign val="superscript"/>
      <sz val="10"/>
      <name val="Arial Narrow"/>
      <family val="2"/>
      <charset val="238"/>
    </font>
    <font>
      <sz val="10"/>
      <color rgb="FF04705B"/>
      <name val="Calibri"/>
      <family val="2"/>
      <charset val="238"/>
      <scheme val="minor"/>
    </font>
    <font>
      <sz val="8"/>
      <color rgb="FF04705B"/>
      <name val="Calibri"/>
      <family val="2"/>
      <charset val="238"/>
      <scheme val="minor"/>
    </font>
    <font>
      <sz val="11"/>
      <color rgb="FF04705B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i/>
      <sz val="10"/>
      <color rgb="FF04705B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Arial Narrow"/>
      <family val="2"/>
      <charset val="238"/>
    </font>
    <font>
      <b/>
      <sz val="10"/>
      <color rgb="FF04705B"/>
      <name val="Arial Narrow"/>
      <family val="2"/>
      <charset val="238"/>
    </font>
    <font>
      <b/>
      <vertAlign val="superscript"/>
      <sz val="10"/>
      <color rgb="FF04705B"/>
      <name val="Arial Narrow"/>
      <family val="2"/>
      <charset val="238"/>
    </font>
    <font>
      <sz val="9"/>
      <color indexed="81"/>
      <name val="Tahoma"/>
      <family val="2"/>
      <charset val="238"/>
    </font>
    <font>
      <b/>
      <sz val="8"/>
      <color theme="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sz val="11"/>
      <color rgb="FF253A75"/>
      <name val="Calibri"/>
      <family val="2"/>
      <charset val="238"/>
      <scheme val="minor"/>
    </font>
    <font>
      <b/>
      <sz val="12"/>
      <color rgb="FF253A75"/>
      <name val="Calibri"/>
      <family val="2"/>
      <charset val="238"/>
      <scheme val="minor"/>
    </font>
    <font>
      <b/>
      <sz val="10"/>
      <color theme="0"/>
      <name val="Arial Narrow"/>
      <family val="2"/>
      <charset val="238"/>
    </font>
    <font>
      <b/>
      <vertAlign val="superscript"/>
      <sz val="10"/>
      <color theme="0"/>
      <name val="Arial Narrow"/>
      <family val="2"/>
      <charset val="238"/>
    </font>
    <font>
      <b/>
      <sz val="10"/>
      <color rgb="FF448E99"/>
      <name val="Arial Narrow"/>
      <family val="2"/>
      <charset val="238"/>
    </font>
    <font>
      <sz val="10"/>
      <color rgb="FF448E99"/>
      <name val="Arial Narrow"/>
      <family val="2"/>
      <charset val="238"/>
    </font>
    <font>
      <vertAlign val="superscript"/>
      <sz val="10"/>
      <color theme="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vertAlign val="superscript"/>
      <sz val="10"/>
      <color theme="0"/>
      <name val="Calibri"/>
      <family val="2"/>
      <charset val="238"/>
      <scheme val="minor"/>
    </font>
    <font>
      <b/>
      <sz val="10"/>
      <color rgb="FF448E99"/>
      <name val="Calibri"/>
      <family val="2"/>
      <charset val="238"/>
      <scheme val="minor"/>
    </font>
    <font>
      <sz val="8"/>
      <color rgb="FF448E99"/>
      <name val="Calibri"/>
      <family val="2"/>
      <charset val="238"/>
      <scheme val="minor"/>
    </font>
    <font>
      <sz val="10"/>
      <color rgb="FF448E99"/>
      <name val="Calibri"/>
      <family val="2"/>
      <charset val="238"/>
      <scheme val="minor"/>
    </font>
    <font>
      <sz val="11"/>
      <name val="Calibri"/>
      <family val="2"/>
    </font>
    <font>
      <sz val="11"/>
      <name val="Calibri"/>
      <family val="2"/>
      <charset val="238"/>
    </font>
    <font>
      <sz val="10"/>
      <name val="Arial"/>
      <family val="2"/>
      <charset val="238"/>
    </font>
    <font>
      <sz val="10"/>
      <name val="Arial"/>
      <charset val="238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253A75"/>
        <bgColor indexed="64"/>
      </patternFill>
    </fill>
    <fill>
      <patternFill patternType="solid">
        <fgColor rgb="FF92C9BE"/>
        <bgColor indexed="64"/>
      </patternFill>
    </fill>
    <fill>
      <patternFill patternType="solid">
        <fgColor rgb="FF448E99"/>
        <bgColor indexed="64"/>
      </patternFill>
    </fill>
    <fill>
      <patternFill patternType="solid">
        <fgColor theme="2"/>
        <bgColor indexed="64"/>
      </patternFill>
    </fill>
  </fills>
  <borders count="374">
    <border>
      <left/>
      <right/>
      <top/>
      <bottom/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/>
      <right style="double">
        <color auto="1"/>
      </right>
      <top style="thick">
        <color auto="1"/>
      </top>
      <bottom/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/>
      <bottom style="hair">
        <color auto="1"/>
      </bottom>
      <diagonal/>
    </border>
    <border>
      <left style="double">
        <color auto="1"/>
      </left>
      <right style="medium">
        <color auto="1"/>
      </right>
      <top style="thick">
        <color auto="1"/>
      </top>
      <bottom/>
      <diagonal/>
    </border>
    <border>
      <left style="double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/>
      <top style="thick">
        <color auto="1"/>
      </top>
      <bottom style="hair">
        <color auto="1"/>
      </bottom>
      <diagonal/>
    </border>
    <border>
      <left/>
      <right style="thin">
        <color auto="1"/>
      </right>
      <top style="thick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/>
      <right/>
      <top style="thick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/>
      <right style="thick">
        <color auto="1"/>
      </right>
      <top style="thick">
        <color auto="1"/>
      </top>
      <bottom style="hair">
        <color auto="1"/>
      </bottom>
      <diagonal/>
    </border>
    <border>
      <left style="hair">
        <color auto="1"/>
      </left>
      <right style="thick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ck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 style="thick">
        <color auto="1"/>
      </right>
      <top/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thick">
        <color auto="1"/>
      </bottom>
      <diagonal/>
    </border>
    <border>
      <left style="double">
        <color auto="1"/>
      </left>
      <right style="medium">
        <color auto="1"/>
      </right>
      <top style="hair">
        <color auto="1"/>
      </top>
      <bottom style="thick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thick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ck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ck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ck">
        <color auto="1"/>
      </bottom>
      <diagonal/>
    </border>
    <border>
      <left style="hair">
        <color auto="1"/>
      </left>
      <right style="thick">
        <color auto="1"/>
      </right>
      <top style="hair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thick">
        <color auto="1"/>
      </left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thick">
        <color auto="1"/>
      </left>
      <right style="hair">
        <color auto="1"/>
      </right>
      <top style="double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double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double">
        <color auto="1"/>
      </top>
      <bottom style="thin">
        <color auto="1"/>
      </bottom>
      <diagonal/>
    </border>
    <border>
      <left style="hair">
        <color auto="1"/>
      </left>
      <right style="thick">
        <color auto="1"/>
      </right>
      <top style="double">
        <color auto="1"/>
      </top>
      <bottom style="thin">
        <color auto="1"/>
      </bottom>
      <diagonal/>
    </border>
    <border>
      <left/>
      <right style="hair">
        <color auto="1"/>
      </right>
      <top style="double">
        <color auto="1"/>
      </top>
      <bottom style="thin">
        <color auto="1"/>
      </bottom>
      <diagonal/>
    </border>
    <border>
      <left/>
      <right style="hair">
        <color auto="1"/>
      </right>
      <top style="hair">
        <color auto="1"/>
      </top>
      <bottom style="thick">
        <color auto="1"/>
      </bottom>
      <diagonal/>
    </border>
    <border>
      <left style="thick">
        <color auto="1"/>
      </left>
      <right style="hair">
        <color auto="1"/>
      </right>
      <top/>
      <bottom/>
      <diagonal/>
    </border>
    <border>
      <left style="thick">
        <color auto="1"/>
      </left>
      <right style="hair">
        <color auto="1"/>
      </right>
      <top/>
      <bottom style="thick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thin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thin">
        <color auto="1"/>
      </right>
      <top/>
      <bottom style="double">
        <color auto="1"/>
      </bottom>
      <diagonal/>
    </border>
    <border>
      <left style="medium">
        <color auto="1"/>
      </left>
      <right style="hair">
        <color auto="1"/>
      </right>
      <top/>
      <bottom style="double">
        <color auto="1"/>
      </bottom>
      <diagonal/>
    </border>
    <border>
      <left style="double">
        <color auto="1"/>
      </left>
      <right style="medium">
        <color auto="1"/>
      </right>
      <top/>
      <bottom/>
      <diagonal/>
    </border>
    <border>
      <left/>
      <right style="thick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double">
        <color auto="1"/>
      </bottom>
      <diagonal/>
    </border>
    <border>
      <left style="thick">
        <color auto="1"/>
      </left>
      <right style="hair">
        <color auto="1"/>
      </right>
      <top/>
      <bottom style="thin">
        <color auto="1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thin">
        <color auto="1"/>
      </bottom>
      <diagonal/>
    </border>
    <border>
      <left style="double">
        <color auto="1"/>
      </left>
      <right style="medium">
        <color auto="1"/>
      </right>
      <top style="hair">
        <color auto="1"/>
      </top>
      <bottom style="thin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ck">
        <color auto="1"/>
      </right>
      <top style="hair">
        <color auto="1"/>
      </top>
      <bottom style="thin">
        <color auto="1"/>
      </bottom>
      <diagonal/>
    </border>
    <border>
      <left/>
      <right/>
      <top style="thick">
        <color auto="1"/>
      </top>
      <bottom/>
      <diagonal/>
    </border>
    <border>
      <left/>
      <right/>
      <top style="medium">
        <color indexed="64"/>
      </top>
      <bottom/>
      <diagonal/>
    </border>
    <border>
      <left/>
      <right style="hair">
        <color auto="1"/>
      </right>
      <top/>
      <bottom style="double">
        <color auto="1"/>
      </bottom>
      <diagonal/>
    </border>
    <border>
      <left style="medium">
        <color auto="1"/>
      </left>
      <right style="hair">
        <color auto="1"/>
      </right>
      <top/>
      <bottom/>
      <diagonal/>
    </border>
    <border>
      <left style="hair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thick">
        <color auto="1"/>
      </bottom>
      <diagonal/>
    </border>
    <border>
      <left/>
      <right style="medium">
        <color auto="1"/>
      </right>
      <top style="thick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/>
      <bottom/>
      <diagonal/>
    </border>
    <border>
      <left style="hair">
        <color auto="1"/>
      </left>
      <right/>
      <top style="double">
        <color auto="1"/>
      </top>
      <bottom style="thin">
        <color auto="1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 style="hair">
        <color auto="1"/>
      </left>
      <right/>
      <top style="hair">
        <color auto="1"/>
      </top>
      <bottom style="thick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thick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double">
        <color auto="1"/>
      </top>
      <bottom style="thin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thin">
        <color auto="1"/>
      </bottom>
      <diagonal/>
    </border>
    <border>
      <left style="medium">
        <color auto="1"/>
      </left>
      <right/>
      <top style="hair">
        <color auto="1"/>
      </top>
      <bottom style="thick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ck">
        <color auto="1"/>
      </bottom>
      <diagonal/>
    </border>
    <border>
      <left/>
      <right style="thick">
        <color auto="1"/>
      </right>
      <top style="double">
        <color auto="1"/>
      </top>
      <bottom style="thin">
        <color auto="1"/>
      </bottom>
      <diagonal/>
    </border>
    <border>
      <left/>
      <right style="thick">
        <color auto="1"/>
      </right>
      <top/>
      <bottom style="hair">
        <color auto="1"/>
      </bottom>
      <diagonal/>
    </border>
    <border>
      <left/>
      <right style="thick">
        <color auto="1"/>
      </right>
      <top style="hair">
        <color auto="1"/>
      </top>
      <bottom style="thin">
        <color auto="1"/>
      </bottom>
      <diagonal/>
    </border>
    <border>
      <left/>
      <right style="thick">
        <color auto="1"/>
      </right>
      <top style="hair">
        <color auto="1"/>
      </top>
      <bottom style="thick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ck">
        <color auto="1"/>
      </bottom>
      <diagonal/>
    </border>
    <border>
      <left/>
      <right/>
      <top style="hair">
        <color auto="1"/>
      </top>
      <bottom/>
      <diagonal/>
    </border>
    <border>
      <left style="thin">
        <color auto="1"/>
      </left>
      <right style="medium">
        <color auto="1"/>
      </right>
      <top style="hair">
        <color auto="1"/>
      </top>
      <bottom/>
      <diagonal/>
    </border>
    <border>
      <left style="thin">
        <color auto="1"/>
      </left>
      <right style="medium">
        <color auto="1"/>
      </right>
      <top/>
      <bottom style="double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thick">
        <color auto="1"/>
      </bottom>
      <diagonal/>
    </border>
    <border>
      <left style="thin">
        <color auto="1"/>
      </left>
      <right style="hair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/>
      <right style="hair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double">
        <color auto="1"/>
      </left>
      <right style="thin">
        <color auto="1"/>
      </right>
      <top style="thick">
        <color auto="1"/>
      </top>
      <bottom/>
      <diagonal/>
    </border>
    <border>
      <left style="double">
        <color auto="1"/>
      </left>
      <right style="thin">
        <color auto="1"/>
      </right>
      <top/>
      <bottom/>
      <diagonal/>
    </border>
    <border>
      <left style="double">
        <color auto="1"/>
      </left>
      <right style="thin">
        <color auto="1"/>
      </right>
      <top/>
      <bottom style="double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/>
      <bottom style="hair">
        <color auto="1"/>
      </bottom>
      <diagonal/>
    </border>
    <border>
      <left style="double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hair">
        <color auto="1"/>
      </top>
      <bottom style="thick">
        <color auto="1"/>
      </bottom>
      <diagonal/>
    </border>
    <border>
      <left style="hair">
        <color auto="1"/>
      </left>
      <right style="medium">
        <color auto="1"/>
      </right>
      <top/>
      <bottom style="double">
        <color auto="1"/>
      </bottom>
      <diagonal/>
    </border>
    <border>
      <left style="hair">
        <color auto="1"/>
      </left>
      <right style="thick">
        <color auto="1"/>
      </right>
      <top style="hair">
        <color auto="1"/>
      </top>
      <bottom/>
      <diagonal/>
    </border>
    <border>
      <left style="hair">
        <color auto="1"/>
      </left>
      <right style="thick">
        <color auto="1"/>
      </right>
      <top/>
      <bottom style="double">
        <color auto="1"/>
      </bottom>
      <diagonal/>
    </border>
    <border>
      <left/>
      <right style="thick">
        <color auto="1"/>
      </right>
      <top style="hair">
        <color auto="1"/>
      </top>
      <bottom style="double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medium">
        <color indexed="64"/>
      </left>
      <right/>
      <top/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ck">
        <color auto="1"/>
      </right>
      <top style="thin">
        <color indexed="64"/>
      </top>
      <bottom style="hair">
        <color auto="1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thick">
        <color auto="1"/>
      </left>
      <right style="medium">
        <color auto="1"/>
      </right>
      <top style="double">
        <color auto="1"/>
      </top>
      <bottom style="hair">
        <color auto="1"/>
      </bottom>
      <diagonal/>
    </border>
    <border>
      <left style="thick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auto="1"/>
      </right>
      <top style="thin">
        <color indexed="64"/>
      </top>
      <bottom style="hair">
        <color indexed="64"/>
      </bottom>
      <diagonal/>
    </border>
    <border>
      <left style="medium">
        <color auto="1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auto="1"/>
      </right>
      <top style="hair">
        <color indexed="64"/>
      </top>
      <bottom style="medium">
        <color indexed="64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thick">
        <color auto="1"/>
      </bottom>
      <diagonal/>
    </border>
    <border>
      <left style="hair">
        <color auto="1"/>
      </left>
      <right/>
      <top style="thick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/>
      <bottom style="hair">
        <color auto="1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double">
        <color auto="1"/>
      </left>
      <right style="hair">
        <color auto="1"/>
      </right>
      <top style="double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/>
      <diagonal/>
    </border>
    <border>
      <left style="double">
        <color auto="1"/>
      </left>
      <right style="hair">
        <color auto="1"/>
      </right>
      <top style="hair">
        <color auto="1"/>
      </top>
      <bottom/>
      <diagonal/>
    </border>
    <border>
      <left style="thick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ck">
        <color auto="1"/>
      </top>
      <bottom style="thin">
        <color auto="1"/>
      </bottom>
      <diagonal/>
    </border>
    <border>
      <left style="hair">
        <color auto="1"/>
      </left>
      <right/>
      <top style="thick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ck">
        <color auto="1"/>
      </top>
      <bottom style="thin">
        <color auto="1"/>
      </bottom>
      <diagonal/>
    </border>
    <border>
      <left/>
      <right style="medium">
        <color auto="1"/>
      </right>
      <top style="hair">
        <color auto="1"/>
      </top>
      <bottom/>
      <diagonal/>
    </border>
    <border>
      <left/>
      <right style="medium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double">
        <color auto="1"/>
      </left>
      <right/>
      <top style="thick">
        <color auto="1"/>
      </top>
      <bottom/>
      <diagonal/>
    </border>
    <border>
      <left style="double">
        <color auto="1"/>
      </left>
      <right/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thin">
        <color auto="1"/>
      </bottom>
      <diagonal/>
    </border>
    <border>
      <left style="double">
        <color auto="1"/>
      </left>
      <right/>
      <top/>
      <bottom style="hair">
        <color auto="1"/>
      </bottom>
      <diagonal/>
    </border>
    <border>
      <left style="double">
        <color auto="1"/>
      </left>
      <right/>
      <top style="hair">
        <color auto="1"/>
      </top>
      <bottom style="hair">
        <color auto="1"/>
      </bottom>
      <diagonal/>
    </border>
    <border>
      <left style="double">
        <color auto="1"/>
      </left>
      <right/>
      <top style="hair">
        <color auto="1"/>
      </top>
      <bottom style="thin">
        <color auto="1"/>
      </bottom>
      <diagonal/>
    </border>
    <border>
      <left style="double">
        <color auto="1"/>
      </left>
      <right/>
      <top style="hair">
        <color auto="1"/>
      </top>
      <bottom style="thick">
        <color auto="1"/>
      </bottom>
      <diagonal/>
    </border>
    <border>
      <left/>
      <right style="medium">
        <color auto="1"/>
      </right>
      <top style="double">
        <color auto="1"/>
      </top>
      <bottom style="thin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thin">
        <color auto="1"/>
      </bottom>
      <diagonal/>
    </border>
    <border>
      <left/>
      <right style="medium">
        <color auto="1"/>
      </right>
      <top style="hair">
        <color auto="1"/>
      </top>
      <bottom style="thick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double">
        <color auto="1"/>
      </right>
      <top style="medium">
        <color auto="1"/>
      </top>
      <bottom/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 style="thin">
        <color auto="1"/>
      </right>
      <top style="medium">
        <color auto="1"/>
      </top>
      <bottom style="hair">
        <color auto="1"/>
      </bottom>
      <diagonal/>
    </border>
    <border>
      <left/>
      <right style="hair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/>
      <top/>
      <bottom style="double">
        <color auto="1"/>
      </bottom>
      <diagonal/>
    </border>
    <border>
      <left style="medium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medium">
        <color auto="1"/>
      </right>
      <top style="thin">
        <color indexed="64"/>
      </top>
      <bottom style="hair">
        <color auto="1"/>
      </bottom>
      <diagonal/>
    </border>
    <border>
      <left style="medium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medium">
        <color auto="1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medium">
        <color auto="1"/>
      </top>
      <bottom/>
      <diagonal/>
    </border>
    <border>
      <left/>
      <right/>
      <top style="medium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/>
      <bottom style="thin">
        <color auto="1"/>
      </bottom>
      <diagonal/>
    </border>
    <border>
      <left style="double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 style="thin">
        <color auto="1"/>
      </right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double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/>
      <right/>
      <top style="hair">
        <color auto="1"/>
      </top>
      <bottom style="double">
        <color auto="1"/>
      </bottom>
      <diagonal/>
    </border>
    <border>
      <left/>
      <right/>
      <top style="hair">
        <color rgb="FF024437"/>
      </top>
      <bottom style="medium">
        <color rgb="FF024437"/>
      </bottom>
      <diagonal/>
    </border>
    <border>
      <left style="hair">
        <color rgb="FF024437"/>
      </left>
      <right style="hair">
        <color rgb="FF024437"/>
      </right>
      <top style="medium">
        <color rgb="FF024437"/>
      </top>
      <bottom style="hair">
        <color rgb="FF024437"/>
      </bottom>
      <diagonal/>
    </border>
    <border>
      <left style="medium">
        <color rgb="FF024437"/>
      </left>
      <right style="hair">
        <color rgb="FF024437"/>
      </right>
      <top style="medium">
        <color rgb="FF024437"/>
      </top>
      <bottom style="hair">
        <color rgb="FF024437"/>
      </bottom>
      <diagonal/>
    </border>
    <border>
      <left style="hair">
        <color rgb="FF024437"/>
      </left>
      <right style="medium">
        <color rgb="FF024437"/>
      </right>
      <top style="medium">
        <color rgb="FF024437"/>
      </top>
      <bottom style="hair">
        <color rgb="FF024437"/>
      </bottom>
      <diagonal/>
    </border>
    <border>
      <left style="medium">
        <color rgb="FF024437"/>
      </left>
      <right/>
      <top style="hair">
        <color rgb="FF024437"/>
      </top>
      <bottom style="medium">
        <color rgb="FF024437"/>
      </bottom>
      <diagonal/>
    </border>
    <border>
      <left/>
      <right style="medium">
        <color rgb="FF024437"/>
      </right>
      <top style="hair">
        <color rgb="FF024437"/>
      </top>
      <bottom style="medium">
        <color rgb="FF024437"/>
      </bottom>
      <diagonal/>
    </border>
    <border>
      <left style="medium">
        <color rgb="FF024437"/>
      </left>
      <right style="hair">
        <color rgb="FF024437"/>
      </right>
      <top/>
      <bottom style="hair">
        <color rgb="FF024437"/>
      </bottom>
      <diagonal/>
    </border>
    <border>
      <left style="medium">
        <color rgb="FF024437"/>
      </left>
      <right style="hair">
        <color rgb="FF024437"/>
      </right>
      <top style="hair">
        <color rgb="FF024437"/>
      </top>
      <bottom style="hair">
        <color rgb="FF024437"/>
      </bottom>
      <diagonal/>
    </border>
    <border>
      <left style="medium">
        <color rgb="FF024437"/>
      </left>
      <right style="hair">
        <color rgb="FF024437"/>
      </right>
      <top style="hair">
        <color rgb="FF024437"/>
      </top>
      <bottom/>
      <diagonal/>
    </border>
    <border>
      <left style="medium">
        <color rgb="FF024437"/>
      </left>
      <right style="hair">
        <color rgb="FF024437"/>
      </right>
      <top style="hair">
        <color rgb="FF024437"/>
      </top>
      <bottom style="medium">
        <color rgb="FF024437"/>
      </bottom>
      <diagonal/>
    </border>
    <border>
      <left/>
      <right style="medium">
        <color rgb="FF024437"/>
      </right>
      <top style="medium">
        <color rgb="FF024437"/>
      </top>
      <bottom style="hair">
        <color rgb="FF024437"/>
      </bottom>
      <diagonal/>
    </border>
    <border>
      <left/>
      <right style="medium">
        <color rgb="FF024437"/>
      </right>
      <top style="hair">
        <color rgb="FF024437"/>
      </top>
      <bottom style="thin">
        <color rgb="FF024437"/>
      </bottom>
      <diagonal/>
    </border>
    <border>
      <left/>
      <right style="medium">
        <color rgb="FF024437"/>
      </right>
      <top/>
      <bottom style="hair">
        <color rgb="FF024437"/>
      </bottom>
      <diagonal/>
    </border>
    <border>
      <left/>
      <right style="medium">
        <color rgb="FF024437"/>
      </right>
      <top style="hair">
        <color rgb="FF024437"/>
      </top>
      <bottom style="hair">
        <color rgb="FF024437"/>
      </bottom>
      <diagonal/>
    </border>
    <border>
      <left/>
      <right style="medium">
        <color rgb="FF024437"/>
      </right>
      <top style="hair">
        <color rgb="FF024437"/>
      </top>
      <bottom/>
      <diagonal/>
    </border>
    <border>
      <left style="hair">
        <color rgb="FF024437"/>
      </left>
      <right style="double">
        <color rgb="FF024437"/>
      </right>
      <top style="medium">
        <color rgb="FF024437"/>
      </top>
      <bottom style="hair">
        <color rgb="FF024437"/>
      </bottom>
      <diagonal/>
    </border>
    <border>
      <left style="hair">
        <color rgb="FF024437"/>
      </left>
      <right style="double">
        <color rgb="FF024437"/>
      </right>
      <top style="hair">
        <color rgb="FF024437"/>
      </top>
      <bottom style="thin">
        <color rgb="FF024437"/>
      </bottom>
      <diagonal/>
    </border>
    <border>
      <left style="hair">
        <color rgb="FF024437"/>
      </left>
      <right style="double">
        <color rgb="FF024437"/>
      </right>
      <top/>
      <bottom style="hair">
        <color rgb="FF024437"/>
      </bottom>
      <diagonal/>
    </border>
    <border>
      <left style="hair">
        <color rgb="FF024437"/>
      </left>
      <right style="double">
        <color rgb="FF024437"/>
      </right>
      <top style="hair">
        <color rgb="FF024437"/>
      </top>
      <bottom style="hair">
        <color rgb="FF024437"/>
      </bottom>
      <diagonal/>
    </border>
    <border>
      <left style="hair">
        <color rgb="FF024437"/>
      </left>
      <right style="double">
        <color rgb="FF024437"/>
      </right>
      <top style="hair">
        <color rgb="FF024437"/>
      </top>
      <bottom/>
      <diagonal/>
    </border>
    <border>
      <left style="hair">
        <color rgb="FF024437"/>
      </left>
      <right style="double">
        <color rgb="FF024437"/>
      </right>
      <top style="hair">
        <color rgb="FF024437"/>
      </top>
      <bottom style="medium">
        <color rgb="FF024437"/>
      </bottom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 style="medium">
        <color auto="1"/>
      </right>
      <top style="thick">
        <color auto="1"/>
      </top>
      <bottom/>
      <diagonal/>
    </border>
    <border>
      <left style="thick">
        <color auto="1"/>
      </left>
      <right style="medium">
        <color auto="1"/>
      </right>
      <top/>
      <bottom style="double">
        <color auto="1"/>
      </bottom>
      <diagonal/>
    </border>
    <border>
      <left style="medium">
        <color auto="1"/>
      </left>
      <right/>
      <top style="thick">
        <color auto="1"/>
      </top>
      <bottom/>
      <diagonal/>
    </border>
    <border>
      <left/>
      <right style="thin">
        <color auto="1"/>
      </right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 style="thin">
        <color auto="1"/>
      </bottom>
      <diagonal/>
    </border>
    <border>
      <left/>
      <right/>
      <top style="thick">
        <color auto="1"/>
      </top>
      <bottom style="thin">
        <color auto="1"/>
      </bottom>
      <diagonal/>
    </border>
    <border>
      <left/>
      <right style="thin">
        <color auto="1"/>
      </right>
      <top style="thick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auto="1"/>
      </left>
      <right/>
      <top style="thin">
        <color indexed="64"/>
      </top>
      <bottom style="hair">
        <color indexed="64"/>
      </bottom>
      <diagonal/>
    </border>
    <border>
      <left/>
      <right style="medium">
        <color auto="1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/>
      <top style="hair">
        <color auto="1"/>
      </top>
      <bottom style="medium">
        <color auto="1"/>
      </bottom>
      <diagonal/>
    </border>
    <border>
      <left style="thick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ck">
        <color auto="1"/>
      </left>
      <right style="medium">
        <color auto="1"/>
      </right>
      <top style="hair">
        <color auto="1"/>
      </top>
      <bottom style="double">
        <color auto="1"/>
      </bottom>
      <diagonal/>
    </border>
    <border>
      <left style="thick">
        <color auto="1"/>
      </left>
      <right style="medium">
        <color auto="1"/>
      </right>
      <top style="double">
        <color auto="1"/>
      </top>
      <bottom/>
      <diagonal/>
    </border>
    <border>
      <left style="thick">
        <color auto="1"/>
      </left>
      <right style="medium">
        <color auto="1"/>
      </right>
      <top/>
      <bottom style="thick">
        <color auto="1"/>
      </bottom>
      <diagonal/>
    </border>
    <border>
      <left style="medium">
        <color auto="1"/>
      </left>
      <right/>
      <top/>
      <bottom style="thick">
        <color auto="1"/>
      </bottom>
      <diagonal/>
    </border>
    <border>
      <left style="hair">
        <color auto="1"/>
      </left>
      <right style="hair">
        <color auto="1"/>
      </right>
      <top/>
      <bottom style="thick">
        <color auto="1"/>
      </bottom>
      <diagonal/>
    </border>
    <border>
      <left style="medium">
        <color rgb="FF024437"/>
      </left>
      <right style="hair">
        <color rgb="FF024437"/>
      </right>
      <top style="medium">
        <color rgb="FF024437"/>
      </top>
      <bottom/>
      <diagonal/>
    </border>
    <border>
      <left style="medium">
        <color rgb="FF024437"/>
      </left>
      <right style="hair">
        <color rgb="FF024437"/>
      </right>
      <top/>
      <bottom style="medium">
        <color rgb="FF024437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 style="thick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/>
      <top style="hair">
        <color auto="1"/>
      </top>
      <bottom style="thick">
        <color auto="1"/>
      </bottom>
      <diagonal/>
    </border>
    <border>
      <left/>
      <right style="thin">
        <color auto="1"/>
      </right>
      <top style="hair">
        <color auto="1"/>
      </top>
      <bottom style="medium">
        <color auto="1"/>
      </bottom>
      <diagonal/>
    </border>
    <border>
      <left style="thick">
        <color auto="1"/>
      </left>
      <right style="medium">
        <color auto="1"/>
      </right>
      <top style="hair">
        <color auto="1"/>
      </top>
      <bottom/>
      <diagonal/>
    </border>
    <border>
      <left style="double">
        <color auto="1"/>
      </left>
      <right style="hair">
        <color auto="1"/>
      </right>
      <top/>
      <bottom/>
      <diagonal/>
    </border>
    <border>
      <left style="hair">
        <color auto="1"/>
      </left>
      <right style="thick">
        <color auto="1"/>
      </right>
      <top/>
      <bottom/>
      <diagonal/>
    </border>
    <border>
      <left style="hair">
        <color auto="1"/>
      </left>
      <right style="thin">
        <color theme="0"/>
      </right>
      <top/>
      <bottom style="hair">
        <color auto="1"/>
      </bottom>
      <diagonal/>
    </border>
    <border>
      <left style="hair">
        <color auto="1"/>
      </left>
      <right style="thin">
        <color theme="0"/>
      </right>
      <top style="hair">
        <color auto="1"/>
      </top>
      <bottom/>
      <diagonal/>
    </border>
    <border>
      <left style="hair">
        <color auto="1"/>
      </left>
      <right style="thin">
        <color theme="0"/>
      </right>
      <top/>
      <bottom style="double">
        <color auto="1"/>
      </bottom>
      <diagonal/>
    </border>
    <border>
      <left style="double">
        <color auto="1"/>
      </left>
      <right style="hair">
        <color auto="1"/>
      </right>
      <top style="thick">
        <color auto="1"/>
      </top>
      <bottom style="thin">
        <color theme="0"/>
      </bottom>
      <diagonal/>
    </border>
    <border>
      <left style="hair">
        <color auto="1"/>
      </left>
      <right style="hair">
        <color auto="1"/>
      </right>
      <top style="thick">
        <color auto="1"/>
      </top>
      <bottom style="thin">
        <color theme="0"/>
      </bottom>
      <diagonal/>
    </border>
    <border>
      <left style="hair">
        <color auto="1"/>
      </left>
      <right style="thin">
        <color theme="0"/>
      </right>
      <top style="thick">
        <color auto="1"/>
      </top>
      <bottom style="thin">
        <color theme="0"/>
      </bottom>
      <diagonal/>
    </border>
    <border>
      <left style="thin">
        <color theme="0"/>
      </left>
      <right style="hair">
        <color auto="1"/>
      </right>
      <top style="thick">
        <color auto="1"/>
      </top>
      <bottom style="thin">
        <color theme="0"/>
      </bottom>
      <diagonal/>
    </border>
    <border>
      <left style="thin">
        <color theme="0"/>
      </left>
      <right style="hair">
        <color auto="1"/>
      </right>
      <top/>
      <bottom style="hair">
        <color auto="1"/>
      </bottom>
      <diagonal/>
    </border>
    <border>
      <left style="thin">
        <color theme="0"/>
      </left>
      <right style="hair">
        <color auto="1"/>
      </right>
      <top/>
      <bottom/>
      <diagonal/>
    </border>
    <border>
      <left style="thin">
        <color theme="0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 style="medium">
        <color theme="0"/>
      </right>
      <top style="thick">
        <color auto="1"/>
      </top>
      <bottom style="thin">
        <color theme="0"/>
      </bottom>
      <diagonal/>
    </border>
    <border>
      <left style="hair">
        <color auto="1"/>
      </left>
      <right style="medium">
        <color theme="0"/>
      </right>
      <top/>
      <bottom style="hair">
        <color auto="1"/>
      </bottom>
      <diagonal/>
    </border>
    <border>
      <left style="hair">
        <color auto="1"/>
      </left>
      <right style="medium">
        <color theme="0"/>
      </right>
      <top style="hair">
        <color auto="1"/>
      </top>
      <bottom/>
      <diagonal/>
    </border>
    <border>
      <left style="hair">
        <color auto="1"/>
      </left>
      <right style="medium">
        <color theme="0"/>
      </right>
      <top/>
      <bottom style="double">
        <color auto="1"/>
      </bottom>
      <diagonal/>
    </border>
    <border>
      <left/>
      <right style="thin">
        <color theme="0"/>
      </right>
      <top style="thick">
        <color auto="1"/>
      </top>
      <bottom style="hair">
        <color auto="1"/>
      </bottom>
      <diagonal/>
    </border>
    <border>
      <left style="hair">
        <color auto="1"/>
      </left>
      <right style="thin">
        <color theme="0"/>
      </right>
      <top/>
      <bottom/>
      <diagonal/>
    </border>
    <border>
      <left style="double">
        <color auto="1"/>
      </left>
      <right style="thin">
        <color theme="0"/>
      </right>
      <top style="thick">
        <color auto="1"/>
      </top>
      <bottom/>
      <diagonal/>
    </border>
    <border>
      <left style="double">
        <color auto="1"/>
      </left>
      <right style="thin">
        <color theme="0"/>
      </right>
      <top/>
      <bottom/>
      <diagonal/>
    </border>
    <border>
      <left style="double">
        <color auto="1"/>
      </left>
      <right style="thin">
        <color theme="0"/>
      </right>
      <top/>
      <bottom style="double">
        <color auto="1"/>
      </bottom>
      <diagonal/>
    </border>
    <border>
      <left style="thin">
        <color theme="0"/>
      </left>
      <right style="medium">
        <color theme="0"/>
      </right>
      <top style="thick">
        <color auto="1"/>
      </top>
      <bottom style="hair">
        <color auto="1"/>
      </bottom>
      <diagonal/>
    </border>
    <border>
      <left style="thin">
        <color theme="0"/>
      </left>
      <right style="medium">
        <color theme="0"/>
      </right>
      <top style="hair">
        <color auto="1"/>
      </top>
      <bottom/>
      <diagonal/>
    </border>
    <border>
      <left style="thin">
        <color theme="0"/>
      </left>
      <right style="medium">
        <color theme="0"/>
      </right>
      <top/>
      <bottom style="double">
        <color auto="1"/>
      </bottom>
      <diagonal/>
    </border>
    <border>
      <left style="hair">
        <color auto="1"/>
      </left>
      <right style="hair">
        <color auto="1"/>
      </right>
      <top style="thin">
        <color theme="0"/>
      </top>
      <bottom style="hair">
        <color auto="1"/>
      </bottom>
      <diagonal/>
    </border>
    <border>
      <left style="hair">
        <color auto="1"/>
      </left>
      <right style="thin">
        <color theme="0"/>
      </right>
      <top style="thin">
        <color theme="0"/>
      </top>
      <bottom style="hair">
        <color auto="1"/>
      </bottom>
      <diagonal/>
    </border>
    <border>
      <left style="hair">
        <color auto="1"/>
      </left>
      <right style="thin">
        <color theme="0"/>
      </right>
      <top style="thick">
        <color auto="1"/>
      </top>
      <bottom style="hair">
        <color auto="1"/>
      </bottom>
      <diagonal/>
    </border>
    <border>
      <left style="thin">
        <color theme="0"/>
      </left>
      <right style="medium">
        <color auto="1"/>
      </right>
      <top style="thick">
        <color auto="1"/>
      </top>
      <bottom style="hair">
        <color auto="1"/>
      </bottom>
      <diagonal/>
    </border>
    <border>
      <left style="thin">
        <color theme="0"/>
      </left>
      <right style="medium">
        <color auto="1"/>
      </right>
      <top style="hair">
        <color auto="1"/>
      </top>
      <bottom/>
      <diagonal/>
    </border>
    <border>
      <left style="thin">
        <color theme="0"/>
      </left>
      <right style="medium">
        <color auto="1"/>
      </right>
      <top/>
      <bottom style="double">
        <color auto="1"/>
      </bottom>
      <diagonal/>
    </border>
    <border>
      <left/>
      <right style="double">
        <color theme="0"/>
      </right>
      <top style="thick">
        <color auto="1"/>
      </top>
      <bottom/>
      <diagonal/>
    </border>
    <border>
      <left/>
      <right style="double">
        <color theme="0"/>
      </right>
      <top/>
      <bottom/>
      <diagonal/>
    </border>
    <border>
      <left/>
      <right style="double">
        <color theme="0"/>
      </right>
      <top/>
      <bottom style="double">
        <color auto="1"/>
      </bottom>
      <diagonal/>
    </border>
    <border>
      <left style="thin">
        <color theme="0"/>
      </left>
      <right/>
      <top style="hair">
        <color auto="1"/>
      </top>
      <bottom style="hair">
        <color auto="1"/>
      </bottom>
      <diagonal/>
    </border>
    <border>
      <left/>
      <right style="thin">
        <color theme="0"/>
      </right>
      <top style="hair">
        <color auto="1"/>
      </top>
      <bottom style="hair">
        <color auto="1"/>
      </bottom>
      <diagonal/>
    </border>
    <border>
      <left style="thin">
        <color theme="0"/>
      </left>
      <right style="hair">
        <color auto="1"/>
      </right>
      <top style="hair">
        <color auto="1"/>
      </top>
      <bottom/>
      <diagonal/>
    </border>
    <border>
      <left style="thin">
        <color theme="0"/>
      </left>
      <right style="hair">
        <color auto="1"/>
      </right>
      <top/>
      <bottom style="double">
        <color auto="1"/>
      </bottom>
      <diagonal/>
    </border>
    <border>
      <left style="double">
        <color auto="1"/>
      </left>
      <right style="thin">
        <color theme="0"/>
      </right>
      <top style="medium">
        <color auto="1"/>
      </top>
      <bottom/>
      <diagonal/>
    </border>
    <border>
      <left style="thin">
        <color theme="0"/>
      </left>
      <right/>
      <top style="medium">
        <color auto="1"/>
      </top>
      <bottom style="hair">
        <color auto="1"/>
      </bottom>
      <diagonal/>
    </border>
    <border>
      <left/>
      <right style="thin">
        <color theme="0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/>
      <bottom/>
      <diagonal/>
    </border>
    <border>
      <left style="hair">
        <color auto="1"/>
      </left>
      <right style="thin">
        <color theme="0"/>
      </right>
      <top style="hair">
        <color auto="1"/>
      </top>
      <bottom style="double">
        <color auto="1"/>
      </bottom>
      <diagonal/>
    </border>
    <border>
      <left style="hair">
        <color auto="1"/>
      </left>
      <right style="thin">
        <color theme="0"/>
      </right>
      <top style="hair">
        <color auto="1"/>
      </top>
      <bottom style="hair">
        <color auto="1"/>
      </bottom>
      <diagonal/>
    </border>
    <border>
      <left style="thin">
        <color theme="0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theme="0"/>
      </right>
      <top style="hair">
        <color auto="1"/>
      </top>
      <bottom/>
      <diagonal/>
    </border>
    <border>
      <left/>
      <right style="thin">
        <color theme="0"/>
      </right>
      <top/>
      <bottom style="double">
        <color auto="1"/>
      </bottom>
      <diagonal/>
    </border>
    <border>
      <left style="hair">
        <color auto="1"/>
      </left>
      <right style="hair">
        <color rgb="FF448E99"/>
      </right>
      <top style="hair">
        <color auto="1"/>
      </top>
      <bottom style="hair">
        <color rgb="FF448E99"/>
      </bottom>
      <diagonal/>
    </border>
    <border>
      <left style="hair">
        <color auto="1"/>
      </left>
      <right style="hair">
        <color rgb="FF448E99"/>
      </right>
      <top style="hair">
        <color rgb="FF448E99"/>
      </top>
      <bottom style="double">
        <color auto="1"/>
      </bottom>
      <diagonal/>
    </border>
    <border>
      <left style="thin">
        <color auto="1"/>
      </left>
      <right style="hair">
        <color rgb="FF448E99"/>
      </right>
      <top style="hair">
        <color auto="1"/>
      </top>
      <bottom style="hair">
        <color rgb="FF448E99"/>
      </bottom>
      <diagonal/>
    </border>
    <border>
      <left style="hair">
        <color rgb="FF448E99"/>
      </left>
      <right style="hair">
        <color rgb="FF448E99"/>
      </right>
      <top style="hair">
        <color auto="1"/>
      </top>
      <bottom style="hair">
        <color rgb="FF448E99"/>
      </bottom>
      <diagonal/>
    </border>
    <border>
      <left style="thin">
        <color auto="1"/>
      </left>
      <right style="hair">
        <color rgb="FF448E99"/>
      </right>
      <top style="hair">
        <color rgb="FF448E99"/>
      </top>
      <bottom style="hair">
        <color rgb="FF448E99"/>
      </bottom>
      <diagonal/>
    </border>
    <border>
      <left style="hair">
        <color rgb="FF448E99"/>
      </left>
      <right style="hair">
        <color rgb="FF448E99"/>
      </right>
      <top style="hair">
        <color rgb="FF448E99"/>
      </top>
      <bottom style="hair">
        <color rgb="FF448E99"/>
      </bottom>
      <diagonal/>
    </border>
    <border>
      <left style="thin">
        <color auto="1"/>
      </left>
      <right style="hair">
        <color rgb="FF448E99"/>
      </right>
      <top style="hair">
        <color rgb="FF448E99"/>
      </top>
      <bottom style="double">
        <color auto="1"/>
      </bottom>
      <diagonal/>
    </border>
    <border>
      <left style="hair">
        <color rgb="FF448E99"/>
      </left>
      <right style="hair">
        <color rgb="FF448E99"/>
      </right>
      <top style="hair">
        <color rgb="FF448E99"/>
      </top>
      <bottom style="double">
        <color auto="1"/>
      </bottom>
      <diagonal/>
    </border>
    <border>
      <left style="hair">
        <color rgb="FF448E99"/>
      </left>
      <right style="thin">
        <color theme="0"/>
      </right>
      <top style="hair">
        <color auto="1"/>
      </top>
      <bottom style="hair">
        <color rgb="FF448E99"/>
      </bottom>
      <diagonal/>
    </border>
    <border>
      <left style="hair">
        <color auto="1"/>
      </left>
      <right style="hair">
        <color rgb="FF448E99"/>
      </right>
      <top style="hair">
        <color rgb="FF448E99"/>
      </top>
      <bottom style="hair">
        <color rgb="FF448E99"/>
      </bottom>
      <diagonal/>
    </border>
    <border>
      <left style="hair">
        <color rgb="FF448E99"/>
      </left>
      <right style="thin">
        <color theme="0"/>
      </right>
      <top style="hair">
        <color rgb="FF448E99"/>
      </top>
      <bottom style="hair">
        <color rgb="FF448E99"/>
      </bottom>
      <diagonal/>
    </border>
    <border>
      <left style="hair">
        <color rgb="FF448E99"/>
      </left>
      <right style="thin">
        <color theme="0"/>
      </right>
      <top style="hair">
        <color rgb="FF448E99"/>
      </top>
      <bottom style="double">
        <color auto="1"/>
      </bottom>
      <diagonal/>
    </border>
    <border>
      <left style="hair">
        <color rgb="FF448E99"/>
      </left>
      <right style="thin">
        <color auto="1"/>
      </right>
      <top style="hair">
        <color auto="1"/>
      </top>
      <bottom style="hair">
        <color rgb="FF448E99"/>
      </bottom>
      <diagonal/>
    </border>
    <border>
      <left style="hair">
        <color rgb="FF448E99"/>
      </left>
      <right style="thin">
        <color auto="1"/>
      </right>
      <top style="hair">
        <color rgb="FF448E99"/>
      </top>
      <bottom style="double">
        <color auto="1"/>
      </bottom>
      <diagonal/>
    </border>
    <border>
      <left style="hair">
        <color rgb="FF448E99"/>
      </left>
      <right style="hair">
        <color theme="1"/>
      </right>
      <top style="hair">
        <color auto="1"/>
      </top>
      <bottom style="hair">
        <color rgb="FF448E99"/>
      </bottom>
      <diagonal/>
    </border>
    <border>
      <left style="hair">
        <color rgb="FF448E99"/>
      </left>
      <right style="hair">
        <color theme="1"/>
      </right>
      <top style="hair">
        <color rgb="FF448E99"/>
      </top>
      <bottom style="double">
        <color auto="1"/>
      </bottom>
      <diagonal/>
    </border>
    <border>
      <left style="hair">
        <color rgb="FF448E99"/>
      </left>
      <right style="thin">
        <color auto="1"/>
      </right>
      <top style="hair">
        <color rgb="FF448E99"/>
      </top>
      <bottom style="hair">
        <color rgb="FF448E99"/>
      </bottom>
      <diagonal/>
    </border>
    <border>
      <left style="hair">
        <color auto="1"/>
      </left>
      <right style="hair">
        <color rgb="FF448E99"/>
      </right>
      <top style="hair">
        <color rgb="FF448E99"/>
      </top>
      <bottom style="thick">
        <color auto="1"/>
      </bottom>
      <diagonal/>
    </border>
    <border>
      <left style="hair">
        <color rgb="FF448E99"/>
      </left>
      <right style="thin">
        <color auto="1"/>
      </right>
      <top style="hair">
        <color rgb="FF448E99"/>
      </top>
      <bottom style="thick">
        <color auto="1"/>
      </bottom>
      <diagonal/>
    </border>
    <border>
      <left style="thin">
        <color theme="0"/>
      </left>
      <right style="thin">
        <color theme="0"/>
      </right>
      <top style="medium">
        <color auto="1"/>
      </top>
      <bottom style="thin">
        <color theme="0"/>
      </bottom>
      <diagonal/>
    </border>
    <border>
      <left style="thin">
        <color theme="0"/>
      </left>
      <right style="medium">
        <color theme="0"/>
      </right>
      <top style="medium">
        <color auto="1"/>
      </top>
      <bottom style="thin">
        <color theme="0"/>
      </bottom>
      <diagonal/>
    </border>
    <border>
      <left style="hair">
        <color auto="1"/>
      </left>
      <right style="medium">
        <color theme="0"/>
      </right>
      <top style="hair">
        <color auto="1"/>
      </top>
      <bottom style="double">
        <color auto="1"/>
      </bottom>
      <diagonal/>
    </border>
    <border>
      <left/>
      <right style="thin">
        <color theme="0"/>
      </right>
      <top style="medium">
        <color auto="1"/>
      </top>
      <bottom style="thin">
        <color theme="0"/>
      </bottom>
      <diagonal/>
    </border>
    <border>
      <left style="double">
        <color auto="1"/>
      </left>
      <right style="thin">
        <color theme="0"/>
      </right>
      <top style="medium">
        <color auto="1"/>
      </top>
      <bottom style="thin">
        <color theme="0"/>
      </bottom>
      <diagonal/>
    </border>
    <border>
      <left style="thin">
        <color theme="0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theme="0"/>
      </left>
      <right style="hair">
        <color auto="1"/>
      </right>
      <top/>
      <bottom/>
      <diagonal/>
    </border>
    <border>
      <left style="medium">
        <color theme="0"/>
      </left>
      <right style="hair">
        <color auto="1"/>
      </right>
      <top/>
      <bottom style="double">
        <color auto="1"/>
      </bottom>
      <diagonal/>
    </border>
    <border>
      <left style="double">
        <color auto="1"/>
      </left>
      <right style="medium">
        <color theme="0"/>
      </right>
      <top style="thick">
        <color auto="1"/>
      </top>
      <bottom/>
      <diagonal/>
    </border>
    <border>
      <left style="double">
        <color auto="1"/>
      </left>
      <right style="medium">
        <color theme="0"/>
      </right>
      <top/>
      <bottom/>
      <diagonal/>
    </border>
    <border>
      <left style="double">
        <color auto="1"/>
      </left>
      <right style="medium">
        <color theme="0"/>
      </right>
      <top/>
      <bottom style="double">
        <color auto="1"/>
      </bottom>
      <diagonal/>
    </border>
    <border>
      <left style="thin">
        <color theme="0"/>
      </left>
      <right style="medium">
        <color theme="0"/>
      </right>
      <top/>
      <bottom/>
      <diagonal/>
    </border>
    <border>
      <left style="medium">
        <color theme="0"/>
      </left>
      <right/>
      <top style="thick">
        <color auto="1"/>
      </top>
      <bottom style="hair">
        <color auto="1"/>
      </bottom>
      <diagonal/>
    </border>
    <border>
      <left/>
      <right style="thin">
        <color theme="0"/>
      </right>
      <top style="hair">
        <color auto="1"/>
      </top>
      <bottom style="double">
        <color auto="1"/>
      </bottom>
      <diagonal/>
    </border>
    <border>
      <left style="medium">
        <color theme="0"/>
      </left>
      <right style="hair">
        <color theme="1"/>
      </right>
      <top style="hair">
        <color auto="1"/>
      </top>
      <bottom/>
      <diagonal/>
    </border>
    <border>
      <left style="medium">
        <color theme="0"/>
      </left>
      <right style="hair">
        <color theme="1"/>
      </right>
      <top/>
      <bottom/>
      <diagonal/>
    </border>
    <border>
      <left style="medium">
        <color theme="0"/>
      </left>
      <right style="hair">
        <color theme="1"/>
      </right>
      <top/>
      <bottom style="double">
        <color auto="1"/>
      </bottom>
      <diagonal/>
    </border>
    <border>
      <left/>
      <right style="medium">
        <color theme="0"/>
      </right>
      <top style="hair">
        <color auto="1"/>
      </top>
      <bottom/>
      <diagonal/>
    </border>
    <border>
      <left/>
      <right style="medium">
        <color theme="0"/>
      </right>
      <top/>
      <bottom/>
      <diagonal/>
    </border>
    <border>
      <left/>
      <right style="medium">
        <color theme="0"/>
      </right>
      <top/>
      <bottom style="double">
        <color auto="1"/>
      </bottom>
      <diagonal/>
    </border>
    <border>
      <left/>
      <right style="medium">
        <color theme="0"/>
      </right>
      <top style="thick">
        <color auto="1"/>
      </top>
      <bottom style="hair">
        <color auto="1"/>
      </bottom>
      <diagonal/>
    </border>
    <border>
      <left/>
      <right style="medium">
        <color theme="0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theme="0"/>
      </right>
      <top style="hair">
        <color auto="1"/>
      </top>
      <bottom style="hair">
        <color auto="1"/>
      </bottom>
      <diagonal/>
    </border>
    <border>
      <left style="hair">
        <color rgb="FF024437"/>
      </left>
      <right style="double">
        <color rgb="FF024437"/>
      </right>
      <top style="medium">
        <color rgb="FF024437"/>
      </top>
      <bottom/>
      <diagonal/>
    </border>
    <border>
      <left style="hair">
        <color rgb="FF024437"/>
      </left>
      <right style="double">
        <color rgb="FF024437"/>
      </right>
      <top/>
      <bottom style="medium">
        <color rgb="FF024437"/>
      </bottom>
      <diagonal/>
    </border>
    <border>
      <left style="thin">
        <color auto="1"/>
      </left>
      <right style="medium">
        <color auto="1"/>
      </right>
      <top style="thick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double">
        <color auto="1"/>
      </bottom>
      <diagonal/>
    </border>
    <border>
      <left style="double">
        <color auto="1"/>
      </left>
      <right style="thin">
        <color theme="0"/>
      </right>
      <top style="thick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ck">
        <color auto="1"/>
      </top>
      <bottom style="thin">
        <color theme="0"/>
      </bottom>
      <diagonal/>
    </border>
    <border>
      <left/>
      <right style="thin">
        <color theme="0"/>
      </right>
      <top style="thick">
        <color auto="1"/>
      </top>
      <bottom style="thin">
        <color theme="0"/>
      </bottom>
      <diagonal/>
    </border>
    <border>
      <left style="thin">
        <color theme="0"/>
      </left>
      <right/>
      <top style="thick">
        <color auto="1"/>
      </top>
      <bottom style="thin">
        <color theme="0"/>
      </bottom>
      <diagonal/>
    </border>
    <border>
      <left style="thin">
        <color theme="0"/>
      </left>
      <right style="medium">
        <color theme="0"/>
      </right>
      <top style="thick">
        <color auto="1"/>
      </top>
      <bottom style="thin">
        <color theme="0"/>
      </bottom>
      <diagonal/>
    </border>
    <border>
      <left style="thin">
        <color theme="0"/>
      </left>
      <right style="hair">
        <color auto="1"/>
      </right>
      <top style="thick">
        <color auto="1"/>
      </top>
      <bottom style="hair">
        <color auto="1"/>
      </bottom>
      <diagonal/>
    </border>
  </borders>
  <cellStyleXfs count="34">
    <xf numFmtId="0" fontId="0" fillId="0" borderId="0"/>
    <xf numFmtId="9" fontId="1" fillId="0" borderId="0" applyFont="0" applyFill="0" applyBorder="0" applyAlignment="0" applyProtection="0"/>
    <xf numFmtId="0" fontId="6" fillId="0" borderId="0"/>
    <xf numFmtId="0" fontId="13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6" fillId="0" borderId="0"/>
    <xf numFmtId="44" fontId="14" fillId="0" borderId="0" applyFont="0" applyFill="0" applyBorder="0" applyAlignment="0" applyProtection="0"/>
    <xf numFmtId="0" fontId="42" fillId="0" borderId="0"/>
    <xf numFmtId="0" fontId="41" fillId="0" borderId="0"/>
    <xf numFmtId="0" fontId="43" fillId="0" borderId="0"/>
    <xf numFmtId="0" fontId="44" fillId="0" borderId="0"/>
  </cellStyleXfs>
  <cellXfs count="1499">
    <xf numFmtId="0" fontId="0" fillId="0" borderId="0" xfId="0"/>
    <xf numFmtId="0" fontId="2" fillId="0" borderId="0" xfId="0" applyFont="1" applyAlignment="1">
      <alignment horizontal="left" indent="1"/>
    </xf>
    <xf numFmtId="0" fontId="2" fillId="0" borderId="0" xfId="0" applyFont="1"/>
    <xf numFmtId="0" fontId="2" fillId="0" borderId="0" xfId="0" applyFont="1" applyAlignment="1">
      <alignment horizontal="center" vertical="top"/>
    </xf>
    <xf numFmtId="0" fontId="2" fillId="0" borderId="4" xfId="0" applyFont="1" applyBorder="1" applyAlignment="1">
      <alignment horizontal="left" indent="1"/>
    </xf>
    <xf numFmtId="0" fontId="2" fillId="0" borderId="1" xfId="0" applyFont="1" applyBorder="1" applyAlignment="1">
      <alignment horizontal="left" indent="1"/>
    </xf>
    <xf numFmtId="0" fontId="2" fillId="0" borderId="13" xfId="0" applyFont="1" applyBorder="1"/>
    <xf numFmtId="0" fontId="2" fillId="0" borderId="35" xfId="0" applyFont="1" applyBorder="1"/>
    <xf numFmtId="0" fontId="2" fillId="2" borderId="43" xfId="0" applyFont="1" applyFill="1" applyBorder="1" applyAlignment="1">
      <alignment horizontal="center" wrapText="1"/>
    </xf>
    <xf numFmtId="0" fontId="2" fillId="2" borderId="44" xfId="0" applyFont="1" applyFill="1" applyBorder="1" applyAlignment="1">
      <alignment horizontal="center" wrapText="1"/>
    </xf>
    <xf numFmtId="0" fontId="2" fillId="0" borderId="14" xfId="0" applyFont="1" applyBorder="1"/>
    <xf numFmtId="0" fontId="2" fillId="0" borderId="48" xfId="0" applyFont="1" applyBorder="1"/>
    <xf numFmtId="0" fontId="2" fillId="0" borderId="55" xfId="0" applyFont="1" applyBorder="1" applyAlignment="1">
      <alignment horizontal="left" indent="1"/>
    </xf>
    <xf numFmtId="0" fontId="2" fillId="0" borderId="56" xfId="0" applyFont="1" applyBorder="1" applyAlignment="1">
      <alignment horizontal="left" indent="1"/>
    </xf>
    <xf numFmtId="0" fontId="2" fillId="0" borderId="47" xfId="0" applyFont="1" applyBorder="1" applyAlignment="1">
      <alignment horizontal="center" vertical="center"/>
    </xf>
    <xf numFmtId="0" fontId="2" fillId="2" borderId="0" xfId="0" applyFont="1" applyFill="1" applyAlignment="1">
      <alignment horizontal="center" wrapText="1"/>
    </xf>
    <xf numFmtId="0" fontId="2" fillId="2" borderId="66" xfId="0" applyFont="1" applyFill="1" applyBorder="1" applyAlignment="1">
      <alignment vertical="top"/>
    </xf>
    <xf numFmtId="0" fontId="2" fillId="2" borderId="46" xfId="0" applyFont="1" applyFill="1" applyBorder="1" applyAlignment="1">
      <alignment vertical="top"/>
    </xf>
    <xf numFmtId="0" fontId="2" fillId="0" borderId="57" xfId="0" applyFont="1" applyBorder="1" applyAlignment="1">
      <alignment horizontal="center" vertical="center"/>
    </xf>
    <xf numFmtId="0" fontId="4" fillId="2" borderId="57" xfId="0" applyFont="1" applyFill="1" applyBorder="1" applyAlignment="1">
      <alignment horizontal="center" vertical="center"/>
    </xf>
    <xf numFmtId="0" fontId="5" fillId="2" borderId="57" xfId="0" applyFont="1" applyFill="1" applyBorder="1" applyAlignment="1">
      <alignment horizontal="center" vertical="center"/>
    </xf>
    <xf numFmtId="0" fontId="4" fillId="2" borderId="58" xfId="0" applyFont="1" applyFill="1" applyBorder="1" applyAlignment="1">
      <alignment horizontal="center" vertical="center"/>
    </xf>
    <xf numFmtId="0" fontId="4" fillId="2" borderId="67" xfId="0" applyFont="1" applyFill="1" applyBorder="1" applyAlignment="1">
      <alignment horizontal="center" vertical="center"/>
    </xf>
    <xf numFmtId="0" fontId="2" fillId="0" borderId="68" xfId="0" applyFont="1" applyBorder="1" applyAlignment="1">
      <alignment horizontal="left" indent="1"/>
    </xf>
    <xf numFmtId="0" fontId="2" fillId="0" borderId="69" xfId="0" applyFont="1" applyBorder="1"/>
    <xf numFmtId="0" fontId="2" fillId="2" borderId="45" xfId="0" applyFont="1" applyFill="1" applyBorder="1" applyAlignment="1">
      <alignment vertical="top"/>
    </xf>
    <xf numFmtId="0" fontId="5" fillId="0" borderId="77" xfId="2" applyFont="1" applyBorder="1"/>
    <xf numFmtId="0" fontId="7" fillId="0" borderId="0" xfId="2" applyFont="1" applyAlignment="1">
      <alignment horizontal="right" vertical="top"/>
    </xf>
    <xf numFmtId="0" fontId="8" fillId="0" borderId="0" xfId="0" applyFont="1"/>
    <xf numFmtId="0" fontId="2" fillId="2" borderId="0" xfId="0" applyFont="1" applyFill="1"/>
    <xf numFmtId="0" fontId="9" fillId="2" borderId="0" xfId="0" applyFont="1" applyFill="1"/>
    <xf numFmtId="0" fontId="9" fillId="0" borderId="0" xfId="0" applyFont="1"/>
    <xf numFmtId="0" fontId="5" fillId="0" borderId="0" xfId="2" applyFont="1"/>
    <xf numFmtId="0" fontId="9" fillId="0" borderId="76" xfId="0" applyFont="1" applyBorder="1"/>
    <xf numFmtId="0" fontId="5" fillId="0" borderId="0" xfId="2" applyFont="1" applyAlignment="1">
      <alignment horizontal="right"/>
    </xf>
    <xf numFmtId="0" fontId="2" fillId="0" borderId="76" xfId="0" applyFont="1" applyBorder="1"/>
    <xf numFmtId="165" fontId="9" fillId="0" borderId="54" xfId="1" applyNumberFormat="1" applyFont="1" applyBorder="1" applyAlignment="1">
      <alignment horizontal="right"/>
    </xf>
    <xf numFmtId="165" fontId="9" fillId="0" borderId="34" xfId="1" applyNumberFormat="1" applyFont="1" applyBorder="1" applyAlignment="1">
      <alignment horizontal="right"/>
    </xf>
    <xf numFmtId="165" fontId="9" fillId="0" borderId="32" xfId="1" applyNumberFormat="1" applyFont="1" applyBorder="1" applyAlignment="1">
      <alignment horizontal="right"/>
    </xf>
    <xf numFmtId="165" fontId="9" fillId="0" borderId="75" xfId="1" applyNumberFormat="1" applyFont="1" applyBorder="1" applyAlignment="1">
      <alignment horizontal="right"/>
    </xf>
    <xf numFmtId="165" fontId="9" fillId="0" borderId="41" xfId="1" applyNumberFormat="1" applyFont="1" applyBorder="1" applyAlignment="1">
      <alignment horizontal="right"/>
    </xf>
    <xf numFmtId="165" fontId="9" fillId="0" borderId="53" xfId="1" applyNumberFormat="1" applyFont="1" applyBorder="1" applyAlignment="1">
      <alignment horizontal="right"/>
    </xf>
    <xf numFmtId="165" fontId="9" fillId="0" borderId="2" xfId="1" applyNumberFormat="1" applyFont="1" applyBorder="1" applyAlignment="1">
      <alignment horizontal="right"/>
    </xf>
    <xf numFmtId="165" fontId="9" fillId="0" borderId="5" xfId="1" applyNumberFormat="1" applyFont="1" applyBorder="1" applyAlignment="1">
      <alignment horizontal="right"/>
    </xf>
    <xf numFmtId="165" fontId="9" fillId="0" borderId="74" xfId="1" applyNumberFormat="1" applyFont="1" applyBorder="1" applyAlignment="1">
      <alignment horizontal="right"/>
    </xf>
    <xf numFmtId="165" fontId="9" fillId="0" borderId="40" xfId="1" applyNumberFormat="1" applyFont="1" applyBorder="1" applyAlignment="1">
      <alignment horizontal="right"/>
    </xf>
    <xf numFmtId="165" fontId="9" fillId="0" borderId="80" xfId="1" applyNumberFormat="1" applyFont="1" applyBorder="1" applyAlignment="1">
      <alignment horizontal="right"/>
    </xf>
    <xf numFmtId="165" fontId="9" fillId="0" borderId="81" xfId="1" applyNumberFormat="1" applyFont="1" applyBorder="1" applyAlignment="1">
      <alignment horizontal="right"/>
    </xf>
    <xf numFmtId="165" fontId="9" fillId="0" borderId="82" xfId="1" applyNumberFormat="1" applyFont="1" applyBorder="1" applyAlignment="1">
      <alignment horizontal="right"/>
    </xf>
    <xf numFmtId="165" fontId="9" fillId="0" borderId="83" xfId="1" applyNumberFormat="1" applyFont="1" applyBorder="1" applyAlignment="1">
      <alignment horizontal="right"/>
    </xf>
    <xf numFmtId="165" fontId="9" fillId="0" borderId="84" xfId="1" applyNumberFormat="1" applyFont="1" applyBorder="1" applyAlignment="1">
      <alignment horizontal="right"/>
    </xf>
    <xf numFmtId="166" fontId="11" fillId="0" borderId="53" xfId="2" applyNumberFormat="1" applyFont="1" applyBorder="1" applyAlignment="1">
      <alignment horizontal="right" vertical="center"/>
    </xf>
    <xf numFmtId="166" fontId="11" fillId="0" borderId="2" xfId="2" applyNumberFormat="1" applyFont="1" applyBorder="1" applyAlignment="1">
      <alignment horizontal="right" vertical="center"/>
    </xf>
    <xf numFmtId="166" fontId="11" fillId="0" borderId="74" xfId="2" applyNumberFormat="1" applyFont="1" applyBorder="1" applyAlignment="1">
      <alignment horizontal="right" vertical="center"/>
    </xf>
    <xf numFmtId="166" fontId="11" fillId="0" borderId="140" xfId="2" applyNumberFormat="1" applyFont="1" applyBorder="1" applyAlignment="1">
      <alignment horizontal="right" vertical="center"/>
    </xf>
    <xf numFmtId="166" fontId="11" fillId="0" borderId="141" xfId="2" applyNumberFormat="1" applyFont="1" applyBorder="1" applyAlignment="1">
      <alignment horizontal="right" vertical="center"/>
    </xf>
    <xf numFmtId="166" fontId="11" fillId="0" borderId="5" xfId="2" applyNumberFormat="1" applyFont="1" applyBorder="1" applyAlignment="1">
      <alignment horizontal="right" vertical="center"/>
    </xf>
    <xf numFmtId="166" fontId="11" fillId="0" borderId="121" xfId="2" applyNumberFormat="1" applyFont="1" applyBorder="1" applyAlignment="1">
      <alignment horizontal="right" vertical="center"/>
    </xf>
    <xf numFmtId="49" fontId="11" fillId="0" borderId="141" xfId="2" applyNumberFormat="1" applyFont="1" applyBorder="1" applyAlignment="1">
      <alignment vertical="center"/>
    </xf>
    <xf numFmtId="0" fontId="2" fillId="0" borderId="0" xfId="0" applyFont="1" applyAlignment="1">
      <alignment vertical="center"/>
    </xf>
    <xf numFmtId="166" fontId="11" fillId="0" borderId="55" xfId="2" applyNumberFormat="1" applyFont="1" applyBorder="1" applyAlignment="1">
      <alignment horizontal="right" vertical="center"/>
    </xf>
    <xf numFmtId="166" fontId="11" fillId="0" borderId="122" xfId="2" applyNumberFormat="1" applyFont="1" applyBorder="1" applyAlignment="1">
      <alignment horizontal="right" vertical="center"/>
    </xf>
    <xf numFmtId="166" fontId="11" fillId="0" borderId="138" xfId="2" applyNumberFormat="1" applyFont="1" applyBorder="1" applyAlignment="1">
      <alignment horizontal="right" vertical="center"/>
    </xf>
    <xf numFmtId="166" fontId="11" fillId="0" borderId="142" xfId="2" applyNumberFormat="1" applyFont="1" applyBorder="1" applyAlignment="1">
      <alignment horizontal="right" vertical="center"/>
    </xf>
    <xf numFmtId="166" fontId="11" fillId="0" borderId="68" xfId="2" applyNumberFormat="1" applyFont="1" applyBorder="1" applyAlignment="1">
      <alignment horizontal="right" vertical="center"/>
    </xf>
    <xf numFmtId="166" fontId="11" fillId="0" borderId="1" xfId="2" applyNumberFormat="1" applyFont="1" applyBorder="1" applyAlignment="1">
      <alignment horizontal="right" vertical="center"/>
    </xf>
    <xf numFmtId="166" fontId="11" fillId="0" borderId="4" xfId="2" applyNumberFormat="1" applyFont="1" applyBorder="1" applyAlignment="1">
      <alignment horizontal="right" vertical="center"/>
    </xf>
    <xf numFmtId="49" fontId="11" fillId="0" borderId="153" xfId="2" applyNumberFormat="1" applyFont="1" applyBorder="1" applyAlignment="1">
      <alignment vertical="center"/>
    </xf>
    <xf numFmtId="0" fontId="2" fillId="0" borderId="7" xfId="0" applyFont="1" applyBorder="1" applyAlignment="1">
      <alignment horizontal="left" indent="1"/>
    </xf>
    <xf numFmtId="0" fontId="2" fillId="0" borderId="164" xfId="0" applyFont="1" applyBorder="1"/>
    <xf numFmtId="0" fontId="5" fillId="2" borderId="166" xfId="0" applyFont="1" applyFill="1" applyBorder="1" applyAlignment="1">
      <alignment horizontal="center" vertical="center"/>
    </xf>
    <xf numFmtId="0" fontId="2" fillId="0" borderId="142" xfId="0" applyFont="1" applyBorder="1" applyAlignment="1">
      <alignment horizontal="left" indent="1"/>
    </xf>
    <xf numFmtId="0" fontId="2" fillId="0" borderId="167" xfId="0" applyFont="1" applyBorder="1"/>
    <xf numFmtId="166" fontId="2" fillId="0" borderId="127" xfId="0" applyNumberFormat="1" applyFont="1" applyBorder="1"/>
    <xf numFmtId="166" fontId="2" fillId="0" borderId="114" xfId="0" applyNumberFormat="1" applyFont="1" applyBorder="1"/>
    <xf numFmtId="166" fontId="2" fillId="0" borderId="55" xfId="0" applyNumberFormat="1" applyFont="1" applyBorder="1"/>
    <xf numFmtId="166" fontId="2" fillId="0" borderId="128" xfId="0" applyNumberFormat="1" applyFont="1" applyBorder="1"/>
    <xf numFmtId="166" fontId="2" fillId="0" borderId="115" xfId="0" applyNumberFormat="1" applyFont="1" applyBorder="1"/>
    <xf numFmtId="166" fontId="2" fillId="0" borderId="1" xfId="0" applyNumberFormat="1" applyFont="1" applyBorder="1"/>
    <xf numFmtId="166" fontId="2" fillId="0" borderId="129" xfId="0" applyNumberFormat="1" applyFont="1" applyBorder="1"/>
    <xf numFmtId="166" fontId="2" fillId="0" borderId="116" xfId="0" applyNumberFormat="1" applyFont="1" applyBorder="1"/>
    <xf numFmtId="166" fontId="2" fillId="0" borderId="4" xfId="0" applyNumberFormat="1" applyFont="1" applyBorder="1"/>
    <xf numFmtId="166" fontId="2" fillId="0" borderId="130" xfId="0" applyNumberFormat="1" applyFont="1" applyBorder="1"/>
    <xf numFmtId="166" fontId="2" fillId="0" borderId="117" xfId="0" applyNumberFormat="1" applyFont="1" applyBorder="1"/>
    <xf numFmtId="166" fontId="2" fillId="0" borderId="68" xfId="0" applyNumberFormat="1" applyFont="1" applyBorder="1"/>
    <xf numFmtId="166" fontId="2" fillId="0" borderId="131" xfId="0" applyNumberFormat="1" applyFont="1" applyBorder="1"/>
    <xf numFmtId="166" fontId="2" fillId="0" borderId="118" xfId="0" applyNumberFormat="1" applyFont="1" applyBorder="1"/>
    <xf numFmtId="166" fontId="2" fillId="0" borderId="56" xfId="0" applyNumberFormat="1" applyFont="1" applyBorder="1"/>
    <xf numFmtId="166" fontId="2" fillId="0" borderId="53" xfId="0" applyNumberFormat="1" applyFont="1" applyBorder="1"/>
    <xf numFmtId="166" fontId="2" fillId="0" borderId="2" xfId="0" applyNumberFormat="1" applyFont="1" applyBorder="1"/>
    <xf numFmtId="166" fontId="2" fillId="0" borderId="5" xfId="0" applyNumberFormat="1" applyFont="1" applyBorder="1"/>
    <xf numFmtId="166" fontId="2" fillId="0" borderId="74" xfId="0" applyNumberFormat="1" applyFont="1" applyBorder="1"/>
    <xf numFmtId="166" fontId="2" fillId="0" borderId="40" xfId="0" applyNumberFormat="1" applyFont="1" applyBorder="1"/>
    <xf numFmtId="166" fontId="2" fillId="0" borderId="163" xfId="0" applyNumberFormat="1" applyFont="1" applyBorder="1"/>
    <xf numFmtId="166" fontId="2" fillId="0" borderId="52" xfId="0" applyNumberFormat="1" applyFont="1" applyBorder="1"/>
    <xf numFmtId="166" fontId="12" fillId="0" borderId="50" xfId="0" applyNumberFormat="1" applyFont="1" applyBorder="1"/>
    <xf numFmtId="166" fontId="12" fillId="0" borderId="55" xfId="0" applyNumberFormat="1" applyFont="1" applyBorder="1"/>
    <xf numFmtId="166" fontId="12" fillId="0" borderId="52" xfId="0" applyNumberFormat="1" applyFont="1" applyBorder="1"/>
    <xf numFmtId="166" fontId="12" fillId="0" borderId="87" xfId="0" applyNumberFormat="1" applyFont="1" applyBorder="1"/>
    <xf numFmtId="166" fontId="2" fillId="0" borderId="159" xfId="0" applyNumberFormat="1" applyFont="1" applyBorder="1"/>
    <xf numFmtId="166" fontId="2" fillId="0" borderId="29" xfId="0" applyNumberFormat="1" applyFont="1" applyBorder="1"/>
    <xf numFmtId="166" fontId="12" fillId="0" borderId="23" xfId="0" applyNumberFormat="1" applyFont="1" applyBorder="1"/>
    <xf numFmtId="166" fontId="12" fillId="0" borderId="1" xfId="0" applyNumberFormat="1" applyFont="1" applyBorder="1"/>
    <xf numFmtId="166" fontId="12" fillId="0" borderId="29" xfId="0" applyNumberFormat="1" applyFont="1" applyBorder="1"/>
    <xf numFmtId="166" fontId="12" fillId="0" borderId="3" xfId="0" applyNumberFormat="1" applyFont="1" applyBorder="1"/>
    <xf numFmtId="166" fontId="2" fillId="0" borderId="156" xfId="0" applyNumberFormat="1" applyFont="1" applyBorder="1"/>
    <xf numFmtId="166" fontId="2" fillId="0" borderId="28" xfId="0" applyNumberFormat="1" applyFont="1" applyBorder="1"/>
    <xf numFmtId="166" fontId="12" fillId="0" borderId="20" xfId="0" applyNumberFormat="1" applyFont="1" applyBorder="1"/>
    <xf numFmtId="166" fontId="12" fillId="0" borderId="4" xfId="0" applyNumberFormat="1" applyFont="1" applyBorder="1"/>
    <xf numFmtId="166" fontId="12" fillId="0" borderId="28" xfId="0" applyNumberFormat="1" applyFont="1" applyBorder="1"/>
    <xf numFmtId="166" fontId="12" fillId="0" borderId="6" xfId="0" applyNumberFormat="1" applyFont="1" applyBorder="1"/>
    <xf numFmtId="166" fontId="2" fillId="0" borderId="165" xfId="0" applyNumberFormat="1" applyFont="1" applyBorder="1"/>
    <xf numFmtId="166" fontId="2" fillId="0" borderId="8" xfId="0" applyNumberFormat="1" applyFont="1" applyBorder="1"/>
    <xf numFmtId="166" fontId="2" fillId="0" borderId="30" xfId="0" applyNumberFormat="1" applyFont="1" applyBorder="1"/>
    <xf numFmtId="166" fontId="12" fillId="0" borderId="25" xfId="0" applyNumberFormat="1" applyFont="1" applyBorder="1"/>
    <xf numFmtId="166" fontId="12" fillId="0" borderId="7" xfId="0" applyNumberFormat="1" applyFont="1" applyBorder="1"/>
    <xf numFmtId="166" fontId="12" fillId="0" borderId="30" xfId="0" applyNumberFormat="1" applyFont="1" applyBorder="1"/>
    <xf numFmtId="166" fontId="12" fillId="0" borderId="9" xfId="0" applyNumberFormat="1" applyFont="1" applyBorder="1"/>
    <xf numFmtId="166" fontId="2" fillId="0" borderId="168" xfId="0" applyNumberFormat="1" applyFont="1" applyBorder="1"/>
    <xf numFmtId="166" fontId="2" fillId="0" borderId="141" xfId="0" applyNumberFormat="1" applyFont="1" applyBorder="1"/>
    <xf numFmtId="166" fontId="2" fillId="0" borderId="170" xfId="0" applyNumberFormat="1" applyFont="1" applyBorder="1"/>
    <xf numFmtId="166" fontId="12" fillId="0" borderId="152" xfId="0" applyNumberFormat="1" applyFont="1" applyBorder="1"/>
    <xf numFmtId="166" fontId="12" fillId="0" borderId="142" xfId="0" applyNumberFormat="1" applyFont="1" applyBorder="1"/>
    <xf numFmtId="166" fontId="12" fillId="0" borderId="170" xfId="0" applyNumberFormat="1" applyFont="1" applyBorder="1"/>
    <xf numFmtId="166" fontId="12" fillId="0" borderId="169" xfId="0" applyNumberFormat="1" applyFont="1" applyBorder="1"/>
    <xf numFmtId="166" fontId="2" fillId="0" borderId="157" xfId="0" applyNumberFormat="1" applyFont="1" applyBorder="1"/>
    <xf numFmtId="166" fontId="2" fillId="0" borderId="39" xfId="0" applyNumberFormat="1" applyFont="1" applyBorder="1"/>
    <xf numFmtId="166" fontId="12" fillId="0" borderId="37" xfId="0" applyNumberFormat="1" applyFont="1" applyBorder="1"/>
    <xf numFmtId="166" fontId="12" fillId="0" borderId="56" xfId="0" applyNumberFormat="1" applyFont="1" applyBorder="1"/>
    <xf numFmtId="166" fontId="12" fillId="0" borderId="39" xfId="0" applyNumberFormat="1" applyFont="1" applyBorder="1"/>
    <xf numFmtId="166" fontId="12" fillId="0" borderId="89" xfId="0" applyNumberFormat="1" applyFont="1" applyBorder="1"/>
    <xf numFmtId="166" fontId="2" fillId="0" borderId="53" xfId="1" applyNumberFormat="1" applyFont="1" applyBorder="1"/>
    <xf numFmtId="166" fontId="2" fillId="0" borderId="2" xfId="1" applyNumberFormat="1" applyFont="1" applyBorder="1"/>
    <xf numFmtId="166" fontId="2" fillId="0" borderId="5" xfId="1" applyNumberFormat="1" applyFont="1" applyBorder="1"/>
    <xf numFmtId="166" fontId="2" fillId="0" borderId="74" xfId="1" applyNumberFormat="1" applyFont="1" applyBorder="1"/>
    <xf numFmtId="166" fontId="2" fillId="0" borderId="40" xfId="1" applyNumberFormat="1" applyFont="1" applyBorder="1"/>
    <xf numFmtId="166" fontId="2" fillId="0" borderId="49" xfId="0" applyNumberFormat="1" applyFont="1" applyBorder="1"/>
    <xf numFmtId="166" fontId="2" fillId="0" borderId="17" xfId="0" applyNumberFormat="1" applyFont="1" applyBorder="1"/>
    <xf numFmtId="166" fontId="2" fillId="0" borderId="16" xfId="0" applyNumberFormat="1" applyFont="1" applyBorder="1"/>
    <xf numFmtId="166" fontId="2" fillId="0" borderId="70" xfId="0" applyNumberFormat="1" applyFont="1" applyBorder="1"/>
    <xf numFmtId="166" fontId="2" fillId="0" borderId="36" xfId="0" applyNumberFormat="1" applyFont="1" applyBorder="1"/>
    <xf numFmtId="0" fontId="2" fillId="0" borderId="0" xfId="0" applyFont="1" applyAlignment="1">
      <alignment wrapText="1"/>
    </xf>
    <xf numFmtId="164" fontId="2" fillId="0" borderId="0" xfId="1" applyNumberFormat="1" applyFont="1" applyAlignment="1">
      <alignment wrapText="1"/>
    </xf>
    <xf numFmtId="165" fontId="9" fillId="0" borderId="87" xfId="1" applyNumberFormat="1" applyFont="1" applyBorder="1" applyAlignment="1">
      <alignment horizontal="right"/>
    </xf>
    <xf numFmtId="165" fontId="9" fillId="0" borderId="3" xfId="1" applyNumberFormat="1" applyFont="1" applyBorder="1" applyAlignment="1">
      <alignment horizontal="right"/>
    </xf>
    <xf numFmtId="165" fontId="9" fillId="0" borderId="6" xfId="1" applyNumberFormat="1" applyFont="1" applyBorder="1" applyAlignment="1">
      <alignment horizontal="right"/>
    </xf>
    <xf numFmtId="165" fontId="9" fillId="0" borderId="88" xfId="1" applyNumberFormat="1" applyFont="1" applyBorder="1" applyAlignment="1">
      <alignment horizontal="right"/>
    </xf>
    <xf numFmtId="165" fontId="9" fillId="0" borderId="89" xfId="1" applyNumberFormat="1" applyFont="1" applyBorder="1" applyAlignment="1">
      <alignment horizontal="right"/>
    </xf>
    <xf numFmtId="0" fontId="3" fillId="0" borderId="0" xfId="0" applyFont="1"/>
    <xf numFmtId="165" fontId="9" fillId="0" borderId="51" xfId="1" applyNumberFormat="1" applyFont="1" applyBorder="1" applyAlignment="1">
      <alignment horizontal="right"/>
    </xf>
    <xf numFmtId="165" fontId="9" fillId="0" borderId="24" xfId="1" applyNumberFormat="1" applyFont="1" applyBorder="1" applyAlignment="1">
      <alignment horizontal="right"/>
    </xf>
    <xf numFmtId="165" fontId="9" fillId="0" borderId="21" xfId="1" applyNumberFormat="1" applyFont="1" applyBorder="1" applyAlignment="1">
      <alignment horizontal="right"/>
    </xf>
    <xf numFmtId="165" fontId="9" fillId="0" borderId="72" xfId="1" applyNumberFormat="1" applyFont="1" applyBorder="1" applyAlignment="1">
      <alignment horizontal="right"/>
    </xf>
    <xf numFmtId="165" fontId="9" fillId="0" borderId="38" xfId="1" applyNumberFormat="1" applyFont="1" applyBorder="1" applyAlignment="1">
      <alignment horizontal="right"/>
    </xf>
    <xf numFmtId="0" fontId="2" fillId="0" borderId="0" xfId="0" applyFont="1" applyAlignment="1">
      <alignment vertical="top"/>
    </xf>
    <xf numFmtId="0" fontId="5" fillId="0" borderId="0" xfId="2" applyFont="1" applyAlignment="1">
      <alignment horizontal="left"/>
    </xf>
    <xf numFmtId="0" fontId="2" fillId="0" borderId="50" xfId="0" applyFont="1" applyBorder="1" applyAlignment="1">
      <alignment horizontal="center" vertical="center"/>
    </xf>
    <xf numFmtId="0" fontId="2" fillId="0" borderId="79" xfId="0" applyFont="1" applyBorder="1" applyAlignment="1">
      <alignment horizontal="center" vertical="center"/>
    </xf>
    <xf numFmtId="0" fontId="4" fillId="2" borderId="79" xfId="0" applyFont="1" applyFill="1" applyBorder="1" applyAlignment="1">
      <alignment horizontal="center" vertical="center"/>
    </xf>
    <xf numFmtId="0" fontId="5" fillId="2" borderId="199" xfId="0" applyFont="1" applyFill="1" applyBorder="1" applyAlignment="1">
      <alignment horizontal="center" vertical="center"/>
    </xf>
    <xf numFmtId="0" fontId="4" fillId="2" borderId="201" xfId="0" applyFont="1" applyFill="1" applyBorder="1" applyAlignment="1">
      <alignment horizontal="center" vertical="center"/>
    </xf>
    <xf numFmtId="0" fontId="2" fillId="0" borderId="147" xfId="0" applyFont="1" applyBorder="1" applyAlignment="1">
      <alignment horizontal="left" indent="1"/>
    </xf>
    <xf numFmtId="0" fontId="2" fillId="0" borderId="202" xfId="0" applyFont="1" applyBorder="1"/>
    <xf numFmtId="0" fontId="2" fillId="0" borderId="0" xfId="0" applyFont="1" applyAlignment="1">
      <alignment vertical="top" wrapText="1"/>
    </xf>
    <xf numFmtId="166" fontId="2" fillId="0" borderId="49" xfId="0" applyNumberFormat="1" applyFont="1" applyBorder="1" applyAlignment="1">
      <alignment horizontal="right"/>
    </xf>
    <xf numFmtId="166" fontId="2" fillId="0" borderId="93" xfId="0" applyNumberFormat="1" applyFont="1" applyBorder="1" applyAlignment="1">
      <alignment horizontal="right"/>
    </xf>
    <xf numFmtId="166" fontId="2" fillId="0" borderId="52" xfId="1" applyNumberFormat="1" applyFont="1" applyBorder="1" applyAlignment="1">
      <alignment horizontal="right"/>
    </xf>
    <xf numFmtId="165" fontId="9" fillId="0" borderId="97" xfId="1" applyNumberFormat="1" applyFont="1" applyBorder="1" applyAlignment="1">
      <alignment horizontal="right"/>
    </xf>
    <xf numFmtId="166" fontId="2" fillId="0" borderId="101" xfId="1" applyNumberFormat="1" applyFont="1" applyBorder="1" applyAlignment="1">
      <alignment horizontal="right"/>
    </xf>
    <xf numFmtId="166" fontId="2" fillId="0" borderId="17" xfId="0" applyNumberFormat="1" applyFont="1" applyBorder="1" applyAlignment="1">
      <alignment horizontal="right"/>
    </xf>
    <xf numFmtId="166" fontId="2" fillId="0" borderId="94" xfId="0" applyNumberFormat="1" applyFont="1" applyBorder="1" applyAlignment="1">
      <alignment horizontal="right"/>
    </xf>
    <xf numFmtId="166" fontId="2" fillId="0" borderId="29" xfId="1" applyNumberFormat="1" applyFont="1" applyBorder="1" applyAlignment="1">
      <alignment horizontal="right"/>
    </xf>
    <xf numFmtId="165" fontId="9" fillId="0" borderId="98" xfId="1" applyNumberFormat="1" applyFont="1" applyBorder="1" applyAlignment="1">
      <alignment horizontal="right"/>
    </xf>
    <xf numFmtId="166" fontId="2" fillId="0" borderId="102" xfId="1" applyNumberFormat="1" applyFont="1" applyBorder="1" applyAlignment="1">
      <alignment horizontal="right"/>
    </xf>
    <xf numFmtId="166" fontId="2" fillId="0" borderId="16" xfId="0" applyNumberFormat="1" applyFont="1" applyBorder="1" applyAlignment="1">
      <alignment horizontal="right"/>
    </xf>
    <xf numFmtId="166" fontId="2" fillId="0" borderId="92" xfId="0" applyNumberFormat="1" applyFont="1" applyBorder="1" applyAlignment="1">
      <alignment horizontal="right"/>
    </xf>
    <xf numFmtId="166" fontId="2" fillId="0" borderId="28" xfId="1" applyNumberFormat="1" applyFont="1" applyBorder="1" applyAlignment="1">
      <alignment horizontal="right"/>
    </xf>
    <xf numFmtId="165" fontId="9" fillId="0" borderId="65" xfId="1" applyNumberFormat="1" applyFont="1" applyBorder="1" applyAlignment="1">
      <alignment horizontal="right"/>
    </xf>
    <xf numFmtId="166" fontId="2" fillId="0" borderId="64" xfId="1" applyNumberFormat="1" applyFont="1" applyBorder="1" applyAlignment="1">
      <alignment horizontal="right"/>
    </xf>
    <xf numFmtId="166" fontId="2" fillId="0" borderId="70" xfId="0" applyNumberFormat="1" applyFont="1" applyBorder="1" applyAlignment="1">
      <alignment horizontal="right"/>
    </xf>
    <xf numFmtId="166" fontId="2" fillId="0" borderId="95" xfId="0" applyNumberFormat="1" applyFont="1" applyBorder="1" applyAlignment="1">
      <alignment horizontal="right"/>
    </xf>
    <xf numFmtId="166" fontId="2" fillId="0" borderId="73" xfId="1" applyNumberFormat="1" applyFont="1" applyBorder="1" applyAlignment="1">
      <alignment horizontal="right"/>
    </xf>
    <xf numFmtId="165" fontId="9" fillId="0" borderId="99" xfId="1" applyNumberFormat="1" applyFont="1" applyBorder="1" applyAlignment="1">
      <alignment horizontal="right"/>
    </xf>
    <xf numFmtId="166" fontId="2" fillId="0" borderId="103" xfId="1" applyNumberFormat="1" applyFont="1" applyBorder="1" applyAlignment="1">
      <alignment horizontal="right"/>
    </xf>
    <xf numFmtId="166" fontId="2" fillId="0" borderId="36" xfId="0" applyNumberFormat="1" applyFont="1" applyBorder="1" applyAlignment="1">
      <alignment horizontal="right"/>
    </xf>
    <xf numFmtId="166" fontId="2" fillId="0" borderId="96" xfId="0" applyNumberFormat="1" applyFont="1" applyBorder="1" applyAlignment="1">
      <alignment horizontal="right"/>
    </xf>
    <xf numFmtId="166" fontId="2" fillId="0" borderId="39" xfId="1" applyNumberFormat="1" applyFont="1" applyBorder="1" applyAlignment="1">
      <alignment horizontal="right"/>
    </xf>
    <xf numFmtId="165" fontId="9" fillId="0" borderId="100" xfId="1" applyNumberFormat="1" applyFont="1" applyBorder="1" applyAlignment="1">
      <alignment horizontal="right"/>
    </xf>
    <xf numFmtId="166" fontId="2" fillId="0" borderId="104" xfId="1" applyNumberFormat="1" applyFont="1" applyBorder="1" applyAlignment="1">
      <alignment horizontal="right"/>
    </xf>
    <xf numFmtId="3" fontId="2" fillId="0" borderId="50" xfId="0" applyNumberFormat="1" applyFont="1" applyBorder="1" applyAlignment="1">
      <alignment horizontal="right"/>
    </xf>
    <xf numFmtId="166" fontId="2" fillId="0" borderId="106" xfId="0" applyNumberFormat="1" applyFont="1" applyBorder="1" applyAlignment="1">
      <alignment horizontal="right"/>
    </xf>
    <xf numFmtId="166" fontId="2" fillId="0" borderId="52" xfId="0" applyNumberFormat="1" applyFont="1" applyBorder="1" applyAlignment="1">
      <alignment horizontal="right"/>
    </xf>
    <xf numFmtId="166" fontId="2" fillId="0" borderId="114" xfId="0" applyNumberFormat="1" applyFont="1" applyBorder="1" applyAlignment="1">
      <alignment horizontal="right"/>
    </xf>
    <xf numFmtId="166" fontId="2" fillId="0" borderId="55" xfId="1" applyNumberFormat="1" applyFont="1" applyBorder="1" applyAlignment="1">
      <alignment horizontal="right"/>
    </xf>
    <xf numFmtId="166" fontId="2" fillId="0" borderId="53" xfId="1" applyNumberFormat="1" applyFont="1" applyBorder="1" applyAlignment="1">
      <alignment horizontal="right"/>
    </xf>
    <xf numFmtId="166" fontId="2" fillId="0" borderId="55" xfId="0" applyNumberFormat="1" applyFont="1" applyBorder="1" applyAlignment="1">
      <alignment horizontal="right"/>
    </xf>
    <xf numFmtId="3" fontId="2" fillId="0" borderId="23" xfId="0" applyNumberFormat="1" applyFont="1" applyBorder="1" applyAlignment="1">
      <alignment horizontal="right"/>
    </xf>
    <xf numFmtId="166" fontId="2" fillId="0" borderId="107" xfId="0" applyNumberFormat="1" applyFont="1" applyBorder="1" applyAlignment="1">
      <alignment horizontal="right"/>
    </xf>
    <xf numFmtId="166" fontId="2" fillId="0" borderId="29" xfId="0" applyNumberFormat="1" applyFont="1" applyBorder="1" applyAlignment="1">
      <alignment horizontal="right"/>
    </xf>
    <xf numFmtId="166" fontId="2" fillId="0" borderId="115" xfId="0" applyNumberFormat="1" applyFont="1" applyBorder="1" applyAlignment="1">
      <alignment horizontal="right"/>
    </xf>
    <xf numFmtId="166" fontId="2" fillId="0" borderId="1" xfId="1" applyNumberFormat="1" applyFont="1" applyBorder="1" applyAlignment="1">
      <alignment horizontal="right"/>
    </xf>
    <xf numFmtId="166" fontId="2" fillId="0" borderId="2" xfId="1" applyNumberFormat="1" applyFont="1" applyBorder="1" applyAlignment="1">
      <alignment horizontal="right"/>
    </xf>
    <xf numFmtId="166" fontId="2" fillId="0" borderId="1" xfId="0" applyNumberFormat="1" applyFont="1" applyBorder="1" applyAlignment="1">
      <alignment horizontal="right"/>
    </xf>
    <xf numFmtId="3" fontId="2" fillId="0" borderId="20" xfId="0" applyNumberFormat="1" applyFont="1" applyBorder="1" applyAlignment="1">
      <alignment horizontal="right"/>
    </xf>
    <xf numFmtId="166" fontId="2" fillId="0" borderId="108" xfId="0" applyNumberFormat="1" applyFont="1" applyBorder="1" applyAlignment="1">
      <alignment horizontal="right"/>
    </xf>
    <xf numFmtId="166" fontId="2" fillId="0" borderId="28" xfId="0" applyNumberFormat="1" applyFont="1" applyBorder="1" applyAlignment="1">
      <alignment horizontal="right"/>
    </xf>
    <xf numFmtId="166" fontId="2" fillId="0" borderId="116" xfId="0" applyNumberFormat="1" applyFont="1" applyBorder="1" applyAlignment="1">
      <alignment horizontal="right"/>
    </xf>
    <xf numFmtId="166" fontId="2" fillId="0" borderId="4" xfId="1" applyNumberFormat="1" applyFont="1" applyBorder="1" applyAlignment="1">
      <alignment horizontal="right"/>
    </xf>
    <xf numFmtId="166" fontId="2" fillId="0" borderId="5" xfId="1" applyNumberFormat="1" applyFont="1" applyBorder="1" applyAlignment="1">
      <alignment horizontal="right"/>
    </xf>
    <xf numFmtId="166" fontId="2" fillId="0" borderId="4" xfId="0" applyNumberFormat="1" applyFont="1" applyBorder="1" applyAlignment="1">
      <alignment horizontal="right"/>
    </xf>
    <xf numFmtId="3" fontId="2" fillId="0" borderId="71" xfId="0" applyNumberFormat="1" applyFont="1" applyBorder="1" applyAlignment="1">
      <alignment horizontal="right"/>
    </xf>
    <xf numFmtId="166" fontId="2" fillId="0" borderId="109" xfId="0" applyNumberFormat="1" applyFont="1" applyBorder="1" applyAlignment="1">
      <alignment horizontal="right"/>
    </xf>
    <xf numFmtId="166" fontId="2" fillId="0" borderId="73" xfId="0" applyNumberFormat="1" applyFont="1" applyBorder="1" applyAlignment="1">
      <alignment horizontal="right"/>
    </xf>
    <xf numFmtId="166" fontId="2" fillId="0" borderId="117" xfId="0" applyNumberFormat="1" applyFont="1" applyBorder="1" applyAlignment="1">
      <alignment horizontal="right"/>
    </xf>
    <xf numFmtId="166" fontId="2" fillId="0" borderId="68" xfId="1" applyNumberFormat="1" applyFont="1" applyBorder="1" applyAlignment="1">
      <alignment horizontal="right"/>
    </xf>
    <xf numFmtId="166" fontId="2" fillId="0" borderId="74" xfId="1" applyNumberFormat="1" applyFont="1" applyBorder="1" applyAlignment="1">
      <alignment horizontal="right"/>
    </xf>
    <xf numFmtId="166" fontId="2" fillId="0" borderId="68" xfId="0" applyNumberFormat="1" applyFont="1" applyBorder="1" applyAlignment="1">
      <alignment horizontal="right"/>
    </xf>
    <xf numFmtId="3" fontId="2" fillId="0" borderId="37" xfId="0" applyNumberFormat="1" applyFont="1" applyBorder="1" applyAlignment="1">
      <alignment horizontal="right"/>
    </xf>
    <xf numFmtId="166" fontId="2" fillId="0" borderId="110" xfId="0" applyNumberFormat="1" applyFont="1" applyBorder="1" applyAlignment="1">
      <alignment horizontal="right"/>
    </xf>
    <xf numFmtId="166" fontId="2" fillId="0" borderId="39" xfId="0" applyNumberFormat="1" applyFont="1" applyBorder="1" applyAlignment="1">
      <alignment horizontal="right"/>
    </xf>
    <xf numFmtId="166" fontId="2" fillId="0" borderId="118" xfId="0" applyNumberFormat="1" applyFont="1" applyBorder="1" applyAlignment="1">
      <alignment horizontal="right"/>
    </xf>
    <xf numFmtId="166" fontId="2" fillId="0" borderId="56" xfId="1" applyNumberFormat="1" applyFont="1" applyBorder="1" applyAlignment="1">
      <alignment horizontal="right"/>
    </xf>
    <xf numFmtId="166" fontId="2" fillId="0" borderId="40" xfId="1" applyNumberFormat="1" applyFont="1" applyBorder="1" applyAlignment="1">
      <alignment horizontal="right"/>
    </xf>
    <xf numFmtId="166" fontId="2" fillId="0" borderId="56" xfId="0" applyNumberFormat="1" applyFont="1" applyBorder="1" applyAlignment="1">
      <alignment horizontal="right"/>
    </xf>
    <xf numFmtId="166" fontId="2" fillId="0" borderId="163" xfId="0" applyNumberFormat="1" applyFont="1" applyBorder="1" applyAlignment="1">
      <alignment horizontal="right"/>
    </xf>
    <xf numFmtId="166" fontId="2" fillId="0" borderId="53" xfId="0" applyNumberFormat="1" applyFont="1" applyBorder="1" applyAlignment="1">
      <alignment horizontal="right"/>
    </xf>
    <xf numFmtId="166" fontId="12" fillId="0" borderId="50" xfId="0" applyNumberFormat="1" applyFont="1" applyBorder="1" applyAlignment="1">
      <alignment horizontal="right"/>
    </xf>
    <xf numFmtId="166" fontId="12" fillId="0" borderId="55" xfId="0" applyNumberFormat="1" applyFont="1" applyBorder="1" applyAlignment="1">
      <alignment horizontal="right"/>
    </xf>
    <xf numFmtId="166" fontId="12" fillId="0" borderId="52" xfId="0" applyNumberFormat="1" applyFont="1" applyBorder="1" applyAlignment="1">
      <alignment horizontal="right"/>
    </xf>
    <xf numFmtId="166" fontId="12" fillId="0" borderId="87" xfId="0" applyNumberFormat="1" applyFont="1" applyBorder="1" applyAlignment="1">
      <alignment horizontal="right"/>
    </xf>
    <xf numFmtId="166" fontId="2" fillId="0" borderId="159" xfId="0" applyNumberFormat="1" applyFont="1" applyBorder="1" applyAlignment="1">
      <alignment horizontal="right"/>
    </xf>
    <xf numFmtId="166" fontId="2" fillId="0" borderId="2" xfId="0" applyNumberFormat="1" applyFont="1" applyBorder="1" applyAlignment="1">
      <alignment horizontal="right"/>
    </xf>
    <xf numFmtId="166" fontId="12" fillId="0" borderId="23" xfId="0" applyNumberFormat="1" applyFont="1" applyBorder="1" applyAlignment="1">
      <alignment horizontal="right"/>
    </xf>
    <xf numFmtId="166" fontId="12" fillId="0" borderId="1" xfId="0" applyNumberFormat="1" applyFont="1" applyBorder="1" applyAlignment="1">
      <alignment horizontal="right"/>
    </xf>
    <xf numFmtId="166" fontId="12" fillId="0" borderId="29" xfId="0" applyNumberFormat="1" applyFont="1" applyBorder="1" applyAlignment="1">
      <alignment horizontal="right"/>
    </xf>
    <xf numFmtId="166" fontId="12" fillId="0" borderId="3" xfId="0" applyNumberFormat="1" applyFont="1" applyBorder="1" applyAlignment="1">
      <alignment horizontal="right"/>
    </xf>
    <xf numFmtId="166" fontId="2" fillId="0" borderId="156" xfId="0" applyNumberFormat="1" applyFont="1" applyBorder="1" applyAlignment="1">
      <alignment horizontal="right"/>
    </xf>
    <xf numFmtId="166" fontId="2" fillId="0" borderId="5" xfId="0" applyNumberFormat="1" applyFont="1" applyBorder="1" applyAlignment="1">
      <alignment horizontal="right"/>
    </xf>
    <xf numFmtId="166" fontId="12" fillId="0" borderId="20" xfId="0" applyNumberFormat="1" applyFont="1" applyBorder="1" applyAlignment="1">
      <alignment horizontal="right"/>
    </xf>
    <xf numFmtId="166" fontId="12" fillId="0" borderId="4" xfId="0" applyNumberFormat="1" applyFont="1" applyBorder="1" applyAlignment="1">
      <alignment horizontal="right"/>
    </xf>
    <xf numFmtId="166" fontId="12" fillId="0" borderId="28" xfId="0" applyNumberFormat="1" applyFont="1" applyBorder="1" applyAlignment="1">
      <alignment horizontal="right"/>
    </xf>
    <xf numFmtId="166" fontId="12" fillId="0" borderId="6" xfId="0" applyNumberFormat="1" applyFont="1" applyBorder="1" applyAlignment="1">
      <alignment horizontal="right"/>
    </xf>
    <xf numFmtId="166" fontId="2" fillId="0" borderId="165" xfId="0" applyNumberFormat="1" applyFont="1" applyBorder="1" applyAlignment="1">
      <alignment horizontal="right"/>
    </xf>
    <xf numFmtId="166" fontId="2" fillId="0" borderId="8" xfId="0" applyNumberFormat="1" applyFont="1" applyBorder="1" applyAlignment="1">
      <alignment horizontal="right"/>
    </xf>
    <xf numFmtId="166" fontId="2" fillId="0" borderId="30" xfId="0" applyNumberFormat="1" applyFont="1" applyBorder="1" applyAlignment="1">
      <alignment horizontal="right"/>
    </xf>
    <xf numFmtId="166" fontId="2" fillId="0" borderId="7" xfId="0" applyNumberFormat="1" applyFont="1" applyBorder="1" applyAlignment="1">
      <alignment horizontal="right"/>
    </xf>
    <xf numFmtId="166" fontId="12" fillId="0" borderId="25" xfId="0" applyNumberFormat="1" applyFont="1" applyBorder="1" applyAlignment="1">
      <alignment horizontal="right"/>
    </xf>
    <xf numFmtId="166" fontId="12" fillId="0" borderId="7" xfId="0" applyNumberFormat="1" applyFont="1" applyBorder="1" applyAlignment="1">
      <alignment horizontal="right"/>
    </xf>
    <xf numFmtId="166" fontId="12" fillId="0" borderId="30" xfId="0" applyNumberFormat="1" applyFont="1" applyBorder="1" applyAlignment="1">
      <alignment horizontal="right"/>
    </xf>
    <xf numFmtId="166" fontId="12" fillId="0" borderId="9" xfId="0" applyNumberFormat="1" applyFont="1" applyBorder="1" applyAlignment="1">
      <alignment horizontal="right"/>
    </xf>
    <xf numFmtId="166" fontId="2" fillId="0" borderId="168" xfId="0" applyNumberFormat="1" applyFont="1" applyBorder="1" applyAlignment="1">
      <alignment horizontal="right"/>
    </xf>
    <xf numFmtId="166" fontId="2" fillId="0" borderId="141" xfId="0" applyNumberFormat="1" applyFont="1" applyBorder="1" applyAlignment="1">
      <alignment horizontal="right"/>
    </xf>
    <xf numFmtId="166" fontId="2" fillId="0" borderId="170" xfId="0" applyNumberFormat="1" applyFont="1" applyBorder="1" applyAlignment="1">
      <alignment horizontal="right"/>
    </xf>
    <xf numFmtId="166" fontId="2" fillId="0" borderId="142" xfId="0" applyNumberFormat="1" applyFont="1" applyBorder="1" applyAlignment="1">
      <alignment horizontal="right"/>
    </xf>
    <xf numFmtId="166" fontId="12" fillId="0" borderId="152" xfId="0" applyNumberFormat="1" applyFont="1" applyBorder="1" applyAlignment="1">
      <alignment horizontal="right"/>
    </xf>
    <xf numFmtId="166" fontId="12" fillId="0" borderId="142" xfId="0" applyNumberFormat="1" applyFont="1" applyBorder="1" applyAlignment="1">
      <alignment horizontal="right"/>
    </xf>
    <xf numFmtId="166" fontId="12" fillId="0" borderId="170" xfId="0" applyNumberFormat="1" applyFont="1" applyBorder="1" applyAlignment="1">
      <alignment horizontal="right"/>
    </xf>
    <xf numFmtId="166" fontId="12" fillId="0" borderId="169" xfId="0" applyNumberFormat="1" applyFont="1" applyBorder="1" applyAlignment="1">
      <alignment horizontal="right"/>
    </xf>
    <xf numFmtId="166" fontId="2" fillId="0" borderId="203" xfId="0" applyNumberFormat="1" applyFont="1" applyBorder="1" applyAlignment="1">
      <alignment horizontal="right"/>
    </xf>
    <xf numFmtId="166" fontId="2" fillId="0" borderId="144" xfId="0" applyNumberFormat="1" applyFont="1" applyBorder="1" applyAlignment="1">
      <alignment horizontal="right"/>
    </xf>
    <xf numFmtId="166" fontId="2" fillId="0" borderId="205" xfId="0" applyNumberFormat="1" applyFont="1" applyBorder="1" applyAlignment="1">
      <alignment horizontal="right"/>
    </xf>
    <xf numFmtId="166" fontId="2" fillId="0" borderId="147" xfId="0" applyNumberFormat="1" applyFont="1" applyBorder="1" applyAlignment="1">
      <alignment horizontal="right"/>
    </xf>
    <xf numFmtId="166" fontId="12" fillId="0" borderId="154" xfId="0" applyNumberFormat="1" applyFont="1" applyBorder="1" applyAlignment="1">
      <alignment horizontal="right"/>
    </xf>
    <xf numFmtId="166" fontId="12" fillId="0" borderId="147" xfId="0" applyNumberFormat="1" applyFont="1" applyBorder="1" applyAlignment="1">
      <alignment horizontal="right"/>
    </xf>
    <xf numFmtId="166" fontId="12" fillId="0" borderId="205" xfId="0" applyNumberFormat="1" applyFont="1" applyBorder="1" applyAlignment="1">
      <alignment horizontal="right"/>
    </xf>
    <xf numFmtId="166" fontId="12" fillId="0" borderId="204" xfId="0" applyNumberFormat="1" applyFont="1" applyBorder="1" applyAlignment="1">
      <alignment horizontal="right"/>
    </xf>
    <xf numFmtId="166" fontId="2" fillId="0" borderId="74" xfId="0" applyNumberFormat="1" applyFont="1" applyBorder="1" applyAlignment="1">
      <alignment horizontal="right"/>
    </xf>
    <xf numFmtId="166" fontId="2" fillId="0" borderId="40" xfId="0" applyNumberFormat="1" applyFont="1" applyBorder="1" applyAlignment="1">
      <alignment horizontal="right"/>
    </xf>
    <xf numFmtId="165" fontId="9" fillId="0" borderId="101" xfId="1" applyNumberFormat="1" applyFont="1" applyBorder="1" applyAlignment="1">
      <alignment horizontal="right"/>
    </xf>
    <xf numFmtId="165" fontId="9" fillId="0" borderId="102" xfId="1" applyNumberFormat="1" applyFont="1" applyBorder="1" applyAlignment="1">
      <alignment horizontal="right"/>
    </xf>
    <xf numFmtId="165" fontId="9" fillId="0" borderId="64" xfId="1" applyNumberFormat="1" applyFont="1" applyBorder="1" applyAlignment="1">
      <alignment horizontal="right"/>
    </xf>
    <xf numFmtId="165" fontId="9" fillId="0" borderId="103" xfId="1" applyNumberFormat="1" applyFont="1" applyBorder="1" applyAlignment="1">
      <alignment horizontal="right"/>
    </xf>
    <xf numFmtId="165" fontId="9" fillId="0" borderId="104" xfId="1" applyNumberFormat="1" applyFont="1" applyBorder="1" applyAlignment="1">
      <alignment horizontal="right"/>
    </xf>
    <xf numFmtId="166" fontId="2" fillId="0" borderId="0" xfId="0" applyNumberFormat="1" applyFont="1"/>
    <xf numFmtId="0" fontId="16" fillId="2" borderId="0" xfId="0" applyFont="1" applyFill="1"/>
    <xf numFmtId="0" fontId="17" fillId="2" borderId="0" xfId="0" applyFont="1" applyFill="1"/>
    <xf numFmtId="165" fontId="17" fillId="0" borderId="51" xfId="1" applyNumberFormat="1" applyFont="1" applyBorder="1" applyAlignment="1">
      <alignment horizontal="right"/>
    </xf>
    <xf numFmtId="165" fontId="17" fillId="0" borderId="24" xfId="1" applyNumberFormat="1" applyFont="1" applyBorder="1" applyAlignment="1">
      <alignment horizontal="right"/>
    </xf>
    <xf numFmtId="165" fontId="17" fillId="0" borderId="21" xfId="1" applyNumberFormat="1" applyFont="1" applyBorder="1" applyAlignment="1">
      <alignment horizontal="right"/>
    </xf>
    <xf numFmtId="165" fontId="17" fillId="0" borderId="72" xfId="1" applyNumberFormat="1" applyFont="1" applyBorder="1" applyAlignment="1">
      <alignment horizontal="right"/>
    </xf>
    <xf numFmtId="165" fontId="17" fillId="0" borderId="38" xfId="1" applyNumberFormat="1" applyFont="1" applyBorder="1" applyAlignment="1">
      <alignment horizontal="right"/>
    </xf>
    <xf numFmtId="0" fontId="18" fillId="0" borderId="0" xfId="0" applyFont="1"/>
    <xf numFmtId="166" fontId="16" fillId="0" borderId="52" xfId="1" applyNumberFormat="1" applyFont="1" applyBorder="1" applyAlignment="1">
      <alignment horizontal="right"/>
    </xf>
    <xf numFmtId="166" fontId="16" fillId="0" borderId="29" xfId="1" applyNumberFormat="1" applyFont="1" applyBorder="1" applyAlignment="1">
      <alignment horizontal="right"/>
    </xf>
    <xf numFmtId="166" fontId="16" fillId="0" borderId="28" xfId="1" applyNumberFormat="1" applyFont="1" applyBorder="1" applyAlignment="1">
      <alignment horizontal="right"/>
    </xf>
    <xf numFmtId="166" fontId="16" fillId="0" borderId="73" xfId="1" applyNumberFormat="1" applyFont="1" applyBorder="1" applyAlignment="1">
      <alignment horizontal="right"/>
    </xf>
    <xf numFmtId="166" fontId="16" fillId="0" borderId="39" xfId="1" applyNumberFormat="1" applyFont="1" applyBorder="1" applyAlignment="1">
      <alignment horizontal="right"/>
    </xf>
    <xf numFmtId="166" fontId="16" fillId="0" borderId="93" xfId="0" applyNumberFormat="1" applyFont="1" applyBorder="1" applyAlignment="1">
      <alignment horizontal="right"/>
    </xf>
    <xf numFmtId="165" fontId="17" fillId="0" borderId="97" xfId="1" applyNumberFormat="1" applyFont="1" applyBorder="1" applyAlignment="1">
      <alignment horizontal="right"/>
    </xf>
    <xf numFmtId="166" fontId="16" fillId="0" borderId="101" xfId="1" applyNumberFormat="1" applyFont="1" applyBorder="1" applyAlignment="1">
      <alignment horizontal="right"/>
    </xf>
    <xf numFmtId="166" fontId="16" fillId="0" borderId="94" xfId="0" applyNumberFormat="1" applyFont="1" applyBorder="1" applyAlignment="1">
      <alignment horizontal="right"/>
    </xf>
    <xf numFmtId="165" fontId="17" fillId="0" borderId="98" xfId="1" applyNumberFormat="1" applyFont="1" applyBorder="1" applyAlignment="1">
      <alignment horizontal="right"/>
    </xf>
    <xf numFmtId="166" fontId="16" fillId="0" borderId="102" xfId="1" applyNumberFormat="1" applyFont="1" applyBorder="1" applyAlignment="1">
      <alignment horizontal="right"/>
    </xf>
    <xf numFmtId="166" fontId="16" fillId="0" borderId="92" xfId="0" applyNumberFormat="1" applyFont="1" applyBorder="1" applyAlignment="1">
      <alignment horizontal="right"/>
    </xf>
    <xf numFmtId="165" fontId="17" fillId="0" borderId="65" xfId="1" applyNumberFormat="1" applyFont="1" applyBorder="1" applyAlignment="1">
      <alignment horizontal="right"/>
    </xf>
    <xf numFmtId="166" fontId="16" fillId="0" borderId="64" xfId="1" applyNumberFormat="1" applyFont="1" applyBorder="1" applyAlignment="1">
      <alignment horizontal="right"/>
    </xf>
    <xf numFmtId="166" fontId="16" fillId="0" borderId="95" xfId="0" applyNumberFormat="1" applyFont="1" applyBorder="1" applyAlignment="1">
      <alignment horizontal="right"/>
    </xf>
    <xf numFmtId="165" fontId="17" fillId="0" borderId="99" xfId="1" applyNumberFormat="1" applyFont="1" applyBorder="1" applyAlignment="1">
      <alignment horizontal="right"/>
    </xf>
    <xf numFmtId="166" fontId="16" fillId="0" borderId="103" xfId="1" applyNumberFormat="1" applyFont="1" applyBorder="1" applyAlignment="1">
      <alignment horizontal="right"/>
    </xf>
    <xf numFmtId="165" fontId="17" fillId="0" borderId="100" xfId="1" applyNumberFormat="1" applyFont="1" applyBorder="1" applyAlignment="1">
      <alignment horizontal="right"/>
    </xf>
    <xf numFmtId="166" fontId="16" fillId="0" borderId="104" xfId="1" applyNumberFormat="1" applyFont="1" applyBorder="1" applyAlignment="1">
      <alignment horizontal="right"/>
    </xf>
    <xf numFmtId="166" fontId="5" fillId="0" borderId="51" xfId="0" applyNumberFormat="1" applyFont="1" applyBorder="1"/>
    <xf numFmtId="166" fontId="5" fillId="0" borderId="24" xfId="0" applyNumberFormat="1" applyFont="1" applyBorder="1"/>
    <xf numFmtId="166" fontId="5" fillId="0" borderId="21" xfId="0" applyNumberFormat="1" applyFont="1" applyBorder="1"/>
    <xf numFmtId="166" fontId="5" fillId="0" borderId="72" xfId="0" applyNumberFormat="1" applyFont="1" applyBorder="1"/>
    <xf numFmtId="166" fontId="5" fillId="0" borderId="38" xfId="0" applyNumberFormat="1" applyFont="1" applyBorder="1"/>
    <xf numFmtId="166" fontId="5" fillId="0" borderId="114" xfId="0" applyNumberFormat="1" applyFont="1" applyBorder="1"/>
    <xf numFmtId="166" fontId="5" fillId="0" borderId="115" xfId="0" applyNumberFormat="1" applyFont="1" applyBorder="1"/>
    <xf numFmtId="166" fontId="5" fillId="0" borderId="116" xfId="0" applyNumberFormat="1" applyFont="1" applyBorder="1"/>
    <xf numFmtId="166" fontId="5" fillId="0" borderId="117" xfId="0" applyNumberFormat="1" applyFont="1" applyBorder="1"/>
    <xf numFmtId="166" fontId="5" fillId="0" borderId="118" xfId="0" applyNumberFormat="1" applyFont="1" applyBorder="1"/>
    <xf numFmtId="166" fontId="5" fillId="0" borderId="55" xfId="0" applyNumberFormat="1" applyFont="1" applyBorder="1"/>
    <xf numFmtId="166" fontId="5" fillId="0" borderId="1" xfId="0" applyNumberFormat="1" applyFont="1" applyBorder="1"/>
    <xf numFmtId="166" fontId="5" fillId="0" borderId="4" xfId="0" applyNumberFormat="1" applyFont="1" applyBorder="1"/>
    <xf numFmtId="166" fontId="5" fillId="0" borderId="68" xfId="0" applyNumberFormat="1" applyFont="1" applyBorder="1"/>
    <xf numFmtId="166" fontId="5" fillId="0" borderId="56" xfId="0" applyNumberFormat="1" applyFont="1" applyBorder="1"/>
    <xf numFmtId="166" fontId="5" fillId="0" borderId="93" xfId="0" applyNumberFormat="1" applyFont="1" applyBorder="1"/>
    <xf numFmtId="166" fontId="5" fillId="0" borderId="94" xfId="0" applyNumberFormat="1" applyFont="1" applyBorder="1"/>
    <xf numFmtId="166" fontId="5" fillId="0" borderId="92" xfId="0" applyNumberFormat="1" applyFont="1" applyBorder="1"/>
    <xf numFmtId="166" fontId="5" fillId="0" borderId="95" xfId="0" applyNumberFormat="1" applyFont="1" applyBorder="1"/>
    <xf numFmtId="166" fontId="5" fillId="0" borderId="96" xfId="0" applyNumberFormat="1" applyFont="1" applyBorder="1"/>
    <xf numFmtId="166" fontId="5" fillId="0" borderId="52" xfId="1" applyNumberFormat="1" applyFont="1" applyBorder="1"/>
    <xf numFmtId="166" fontId="5" fillId="0" borderId="29" xfId="1" applyNumberFormat="1" applyFont="1" applyBorder="1"/>
    <xf numFmtId="166" fontId="5" fillId="0" borderId="28" xfId="1" applyNumberFormat="1" applyFont="1" applyBorder="1"/>
    <xf numFmtId="166" fontId="5" fillId="0" borderId="73" xfId="1" applyNumberFormat="1" applyFont="1" applyBorder="1"/>
    <xf numFmtId="166" fontId="5" fillId="0" borderId="39" xfId="1" applyNumberFormat="1" applyFont="1" applyBorder="1"/>
    <xf numFmtId="0" fontId="2" fillId="0" borderId="0" xfId="0" applyFont="1" applyAlignment="1">
      <alignment horizontal="left"/>
    </xf>
    <xf numFmtId="0" fontId="4" fillId="2" borderId="211" xfId="0" applyFont="1" applyFill="1" applyBorder="1" applyAlignment="1">
      <alignment horizontal="center" vertical="center"/>
    </xf>
    <xf numFmtId="0" fontId="5" fillId="2" borderId="79" xfId="0" applyFont="1" applyFill="1" applyBorder="1" applyAlignment="1">
      <alignment horizontal="center" vertical="center"/>
    </xf>
    <xf numFmtId="166" fontId="5" fillId="0" borderId="50" xfId="0" applyNumberFormat="1" applyFont="1" applyBorder="1" applyAlignment="1">
      <alignment horizontal="right"/>
    </xf>
    <xf numFmtId="0" fontId="16" fillId="0" borderId="0" xfId="0" applyFont="1"/>
    <xf numFmtId="0" fontId="16" fillId="0" borderId="0" xfId="0" applyFont="1" applyAlignment="1">
      <alignment horizontal="center" vertical="top"/>
    </xf>
    <xf numFmtId="0" fontId="16" fillId="0" borderId="0" xfId="0" applyFont="1" applyAlignment="1">
      <alignment horizontal="left" indent="1"/>
    </xf>
    <xf numFmtId="0" fontId="17" fillId="0" borderId="0" xfId="0" applyFont="1"/>
    <xf numFmtId="0" fontId="21" fillId="0" borderId="0" xfId="0" applyFont="1"/>
    <xf numFmtId="3" fontId="2" fillId="0" borderId="53" xfId="0" applyNumberFormat="1" applyFont="1" applyBorder="1" applyAlignment="1">
      <alignment horizontal="right"/>
    </xf>
    <xf numFmtId="3" fontId="2" fillId="0" borderId="2" xfId="0" applyNumberFormat="1" applyFont="1" applyBorder="1" applyAlignment="1">
      <alignment horizontal="right"/>
    </xf>
    <xf numFmtId="3" fontId="2" fillId="0" borderId="5" xfId="0" applyNumberFormat="1" applyFont="1" applyBorder="1" applyAlignment="1">
      <alignment horizontal="right"/>
    </xf>
    <xf numFmtId="3" fontId="2" fillId="0" borderId="74" xfId="0" applyNumberFormat="1" applyFont="1" applyBorder="1" applyAlignment="1">
      <alignment horizontal="right"/>
    </xf>
    <xf numFmtId="3" fontId="2" fillId="0" borderId="40" xfId="0" applyNumberFormat="1" applyFont="1" applyBorder="1" applyAlignment="1">
      <alignment horizontal="right"/>
    </xf>
    <xf numFmtId="3" fontId="3" fillId="0" borderId="49" xfId="0" applyNumberFormat="1" applyFont="1" applyBorder="1" applyAlignment="1">
      <alignment horizontal="right"/>
    </xf>
    <xf numFmtId="3" fontId="3" fillId="0" borderId="17" xfId="0" applyNumberFormat="1" applyFont="1" applyBorder="1" applyAlignment="1">
      <alignment horizontal="right"/>
    </xf>
    <xf numFmtId="3" fontId="3" fillId="0" borderId="16" xfId="0" applyNumberFormat="1" applyFont="1" applyBorder="1" applyAlignment="1">
      <alignment horizontal="right"/>
    </xf>
    <xf numFmtId="3" fontId="3" fillId="0" borderId="70" xfId="0" applyNumberFormat="1" applyFont="1" applyBorder="1" applyAlignment="1">
      <alignment horizontal="right"/>
    </xf>
    <xf numFmtId="3" fontId="3" fillId="0" borderId="36" xfId="0" applyNumberFormat="1" applyFont="1" applyBorder="1" applyAlignment="1">
      <alignment horizontal="right"/>
    </xf>
    <xf numFmtId="166" fontId="3" fillId="0" borderId="50" xfId="0" applyNumberFormat="1" applyFont="1" applyBorder="1" applyAlignment="1">
      <alignment horizontal="right"/>
    </xf>
    <xf numFmtId="166" fontId="3" fillId="0" borderId="23" xfId="0" applyNumberFormat="1" applyFont="1" applyBorder="1" applyAlignment="1">
      <alignment horizontal="right"/>
    </xf>
    <xf numFmtId="166" fontId="3" fillId="0" borderId="20" xfId="0" applyNumberFormat="1" applyFont="1" applyBorder="1" applyAlignment="1">
      <alignment horizontal="right"/>
    </xf>
    <xf numFmtId="166" fontId="3" fillId="0" borderId="71" xfId="0" applyNumberFormat="1" applyFont="1" applyBorder="1" applyAlignment="1">
      <alignment horizontal="right"/>
    </xf>
    <xf numFmtId="166" fontId="3" fillId="0" borderId="37" xfId="0" applyNumberFormat="1" applyFont="1" applyBorder="1" applyAlignment="1">
      <alignment horizontal="right"/>
    </xf>
    <xf numFmtId="3" fontId="3" fillId="0" borderId="49" xfId="0" applyNumberFormat="1" applyFont="1" applyBorder="1"/>
    <xf numFmtId="3" fontId="3" fillId="0" borderId="17" xfId="0" applyNumberFormat="1" applyFont="1" applyBorder="1"/>
    <xf numFmtId="3" fontId="3" fillId="0" borderId="16" xfId="0" applyNumberFormat="1" applyFont="1" applyBorder="1"/>
    <xf numFmtId="3" fontId="3" fillId="0" borderId="70" xfId="0" applyNumberFormat="1" applyFont="1" applyBorder="1"/>
    <xf numFmtId="3" fontId="3" fillId="0" borderId="36" xfId="0" applyNumberFormat="1" applyFont="1" applyBorder="1"/>
    <xf numFmtId="0" fontId="9" fillId="0" borderId="0" xfId="0" applyFont="1" applyAlignment="1">
      <alignment horizontal="center" vertical="center"/>
    </xf>
    <xf numFmtId="9" fontId="2" fillId="0" borderId="0" xfId="1" applyFont="1"/>
    <xf numFmtId="0" fontId="5" fillId="0" borderId="47" xfId="0" applyFont="1" applyBorder="1" applyAlignment="1">
      <alignment horizontal="center" vertical="center"/>
    </xf>
    <xf numFmtId="0" fontId="5" fillId="0" borderId="55" xfId="0" applyFont="1" applyBorder="1" applyAlignment="1">
      <alignment horizontal="left" indent="1"/>
    </xf>
    <xf numFmtId="0" fontId="5" fillId="0" borderId="48" xfId="0" applyFont="1" applyBorder="1"/>
    <xf numFmtId="166" fontId="22" fillId="0" borderId="182" xfId="0" applyNumberFormat="1" applyFont="1" applyBorder="1"/>
    <xf numFmtId="0" fontId="5" fillId="0" borderId="57" xfId="0" applyFont="1" applyBorder="1" applyAlignment="1">
      <alignment horizontal="center" vertical="center"/>
    </xf>
    <xf numFmtId="0" fontId="5" fillId="0" borderId="1" xfId="0" applyFont="1" applyBorder="1" applyAlignment="1">
      <alignment horizontal="left" indent="1"/>
    </xf>
    <xf numFmtId="0" fontId="5" fillId="0" borderId="14" xfId="0" applyFont="1" applyBorder="1"/>
    <xf numFmtId="166" fontId="22" fillId="0" borderId="183" xfId="0" applyNumberFormat="1" applyFont="1" applyBorder="1"/>
    <xf numFmtId="0" fontId="5" fillId="0" borderId="4" xfId="0" applyFont="1" applyBorder="1" applyAlignment="1">
      <alignment horizontal="left" indent="1"/>
    </xf>
    <xf numFmtId="0" fontId="5" fillId="0" borderId="13" xfId="0" applyFont="1" applyBorder="1"/>
    <xf numFmtId="166" fontId="22" fillId="0" borderId="184" xfId="0" applyNumberFormat="1" applyFont="1" applyBorder="1"/>
    <xf numFmtId="0" fontId="5" fillId="2" borderId="67" xfId="0" applyFont="1" applyFill="1" applyBorder="1" applyAlignment="1">
      <alignment horizontal="center" vertical="center"/>
    </xf>
    <xf numFmtId="0" fontId="5" fillId="0" borderId="68" xfId="0" applyFont="1" applyBorder="1" applyAlignment="1">
      <alignment horizontal="left" indent="1"/>
    </xf>
    <xf numFmtId="0" fontId="5" fillId="0" borderId="69" xfId="0" applyFont="1" applyBorder="1"/>
    <xf numFmtId="166" fontId="22" fillId="0" borderId="185" xfId="0" applyNumberFormat="1" applyFont="1" applyBorder="1"/>
    <xf numFmtId="0" fontId="5" fillId="2" borderId="58" xfId="0" applyFont="1" applyFill="1" applyBorder="1" applyAlignment="1">
      <alignment horizontal="center" vertical="center"/>
    </xf>
    <xf numFmtId="0" fontId="5" fillId="0" borderId="56" xfId="0" applyFont="1" applyBorder="1" applyAlignment="1">
      <alignment horizontal="left" indent="1"/>
    </xf>
    <xf numFmtId="0" fontId="5" fillId="0" borderId="35" xfId="0" applyFont="1" applyBorder="1"/>
    <xf numFmtId="166" fontId="22" fillId="0" borderId="186" xfId="0" applyNumberFormat="1" applyFont="1" applyBorder="1"/>
    <xf numFmtId="166" fontId="5" fillId="0" borderId="49" xfId="0" applyNumberFormat="1" applyFont="1" applyBorder="1"/>
    <xf numFmtId="166" fontId="5" fillId="0" borderId="17" xfId="0" applyNumberFormat="1" applyFont="1" applyBorder="1"/>
    <xf numFmtId="166" fontId="5" fillId="0" borderId="16" xfId="0" applyNumberFormat="1" applyFont="1" applyBorder="1"/>
    <xf numFmtId="166" fontId="5" fillId="0" borderId="70" xfId="0" applyNumberFormat="1" applyFont="1" applyBorder="1"/>
    <xf numFmtId="166" fontId="5" fillId="0" borderId="36" xfId="0" applyNumberFormat="1" applyFont="1" applyBorder="1"/>
    <xf numFmtId="166" fontId="22" fillId="0" borderId="127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5" fillId="0" borderId="51" xfId="0" applyNumberFormat="1" applyFont="1" applyBorder="1" applyAlignment="1">
      <alignment horizontal="right"/>
    </xf>
    <xf numFmtId="166" fontId="5" fillId="0" borderId="52" xfId="0" applyNumberFormat="1" applyFont="1" applyBorder="1" applyAlignment="1">
      <alignment horizontal="right"/>
    </xf>
    <xf numFmtId="166" fontId="5" fillId="0" borderId="53" xfId="0" applyNumberFormat="1" applyFont="1" applyBorder="1" applyAlignment="1">
      <alignment horizontal="right"/>
    </xf>
    <xf numFmtId="166" fontId="5" fillId="0" borderId="114" xfId="0" applyNumberFormat="1" applyFont="1" applyBorder="1" applyAlignment="1">
      <alignment horizontal="right"/>
    </xf>
    <xf numFmtId="166" fontId="22" fillId="0" borderId="128" xfId="0" applyNumberFormat="1" applyFont="1" applyBorder="1" applyAlignment="1">
      <alignment horizontal="right"/>
    </xf>
    <xf numFmtId="166" fontId="5" fillId="0" borderId="1" xfId="0" applyNumberFormat="1" applyFont="1" applyBorder="1" applyAlignment="1">
      <alignment horizontal="right"/>
    </xf>
    <xf numFmtId="166" fontId="5" fillId="0" borderId="24" xfId="0" applyNumberFormat="1" applyFont="1" applyBorder="1" applyAlignment="1">
      <alignment horizontal="right"/>
    </xf>
    <xf numFmtId="166" fontId="5" fillId="0" borderId="29" xfId="0" applyNumberFormat="1" applyFont="1" applyBorder="1" applyAlignment="1">
      <alignment horizontal="right"/>
    </xf>
    <xf numFmtId="166" fontId="5" fillId="0" borderId="2" xfId="0" applyNumberFormat="1" applyFont="1" applyBorder="1" applyAlignment="1">
      <alignment horizontal="right"/>
    </xf>
    <xf numFmtId="166" fontId="5" fillId="0" borderId="115" xfId="0" applyNumberFormat="1" applyFont="1" applyBorder="1" applyAlignment="1">
      <alignment horizontal="right"/>
    </xf>
    <xf numFmtId="166" fontId="22" fillId="0" borderId="129" xfId="0" applyNumberFormat="1" applyFont="1" applyBorder="1" applyAlignment="1">
      <alignment horizontal="right"/>
    </xf>
    <xf numFmtId="166" fontId="5" fillId="0" borderId="4" xfId="0" applyNumberFormat="1" applyFont="1" applyBorder="1" applyAlignment="1">
      <alignment horizontal="right"/>
    </xf>
    <xf numFmtId="166" fontId="5" fillId="0" borderId="21" xfId="0" applyNumberFormat="1" applyFont="1" applyBorder="1" applyAlignment="1">
      <alignment horizontal="right"/>
    </xf>
    <xf numFmtId="166" fontId="5" fillId="0" borderId="28" xfId="0" applyNumberFormat="1" applyFont="1" applyBorder="1" applyAlignment="1">
      <alignment horizontal="right"/>
    </xf>
    <xf numFmtId="166" fontId="5" fillId="0" borderId="5" xfId="0" applyNumberFormat="1" applyFont="1" applyBorder="1" applyAlignment="1">
      <alignment horizontal="right"/>
    </xf>
    <xf numFmtId="166" fontId="5" fillId="0" borderId="116" xfId="0" applyNumberFormat="1" applyFont="1" applyBorder="1" applyAlignment="1">
      <alignment horizontal="right"/>
    </xf>
    <xf numFmtId="166" fontId="22" fillId="0" borderId="130" xfId="0" applyNumberFormat="1" applyFont="1" applyBorder="1" applyAlignment="1">
      <alignment horizontal="right"/>
    </xf>
    <xf numFmtId="166" fontId="5" fillId="0" borderId="68" xfId="0" applyNumberFormat="1" applyFont="1" applyBorder="1" applyAlignment="1">
      <alignment horizontal="right"/>
    </xf>
    <xf numFmtId="166" fontId="5" fillId="0" borderId="72" xfId="0" applyNumberFormat="1" applyFont="1" applyBorder="1" applyAlignment="1">
      <alignment horizontal="right"/>
    </xf>
    <xf numFmtId="166" fontId="5" fillId="0" borderId="73" xfId="0" applyNumberFormat="1" applyFont="1" applyBorder="1" applyAlignment="1">
      <alignment horizontal="right"/>
    </xf>
    <xf numFmtId="166" fontId="5" fillId="0" borderId="74" xfId="0" applyNumberFormat="1" applyFont="1" applyBorder="1" applyAlignment="1">
      <alignment horizontal="right"/>
    </xf>
    <xf numFmtId="166" fontId="5" fillId="0" borderId="117" xfId="0" applyNumberFormat="1" applyFont="1" applyBorder="1" applyAlignment="1">
      <alignment horizontal="right"/>
    </xf>
    <xf numFmtId="0" fontId="5" fillId="0" borderId="147" xfId="0" applyFont="1" applyBorder="1" applyAlignment="1">
      <alignment horizontal="left" indent="1"/>
    </xf>
    <xf numFmtId="0" fontId="5" fillId="0" borderId="202" xfId="0" applyFont="1" applyBorder="1"/>
    <xf numFmtId="166" fontId="22" fillId="0" borderId="212" xfId="0" applyNumberFormat="1" applyFont="1" applyBorder="1" applyAlignment="1">
      <alignment horizontal="right"/>
    </xf>
    <xf numFmtId="166" fontId="5" fillId="0" borderId="147" xfId="0" applyNumberFormat="1" applyFont="1" applyBorder="1" applyAlignment="1">
      <alignment horizontal="right"/>
    </xf>
    <xf numFmtId="166" fontId="5" fillId="0" borderId="155" xfId="0" applyNumberFormat="1" applyFont="1" applyBorder="1" applyAlignment="1">
      <alignment horizontal="right"/>
    </xf>
    <xf numFmtId="166" fontId="5" fillId="0" borderId="205" xfId="0" applyNumberFormat="1" applyFont="1" applyBorder="1" applyAlignment="1">
      <alignment horizontal="right"/>
    </xf>
    <xf numFmtId="166" fontId="5" fillId="0" borderId="144" xfId="0" applyNumberFormat="1" applyFont="1" applyBorder="1" applyAlignment="1">
      <alignment horizontal="right"/>
    </xf>
    <xf numFmtId="166" fontId="5" fillId="0" borderId="213" xfId="0" applyNumberFormat="1" applyFont="1" applyBorder="1" applyAlignment="1">
      <alignment horizontal="right"/>
    </xf>
    <xf numFmtId="0" fontId="5" fillId="0" borderId="0" xfId="0" applyFont="1" applyAlignment="1">
      <alignment horizontal="left" indent="1"/>
    </xf>
    <xf numFmtId="0" fontId="5" fillId="0" borderId="0" xfId="0" applyFont="1"/>
    <xf numFmtId="0" fontId="5" fillId="0" borderId="0" xfId="0" applyFont="1" applyAlignment="1">
      <alignment vertical="top"/>
    </xf>
    <xf numFmtId="166" fontId="5" fillId="0" borderId="106" xfId="0" applyNumberFormat="1" applyFont="1" applyBorder="1"/>
    <xf numFmtId="166" fontId="5" fillId="0" borderId="107" xfId="0" applyNumberFormat="1" applyFont="1" applyBorder="1"/>
    <xf numFmtId="166" fontId="5" fillId="0" borderId="108" xfId="0" applyNumberFormat="1" applyFont="1" applyBorder="1"/>
    <xf numFmtId="166" fontId="5" fillId="0" borderId="109" xfId="0" applyNumberFormat="1" applyFont="1" applyBorder="1"/>
    <xf numFmtId="166" fontId="5" fillId="0" borderId="110" xfId="0" applyNumberFormat="1" applyFont="1" applyBorder="1"/>
    <xf numFmtId="3" fontId="22" fillId="0" borderId="49" xfId="0" applyNumberFormat="1" applyFont="1" applyBorder="1" applyAlignment="1">
      <alignment horizontal="right"/>
    </xf>
    <xf numFmtId="3" fontId="5" fillId="0" borderId="50" xfId="0" applyNumberFormat="1" applyFont="1" applyBorder="1" applyAlignment="1">
      <alignment horizontal="right"/>
    </xf>
    <xf numFmtId="166" fontId="5" fillId="0" borderId="106" xfId="0" applyNumberFormat="1" applyFont="1" applyBorder="1" applyAlignment="1">
      <alignment horizontal="right"/>
    </xf>
    <xf numFmtId="3" fontId="22" fillId="0" borderId="17" xfId="0" applyNumberFormat="1" applyFont="1" applyBorder="1" applyAlignment="1">
      <alignment horizontal="right"/>
    </xf>
    <xf numFmtId="3" fontId="5" fillId="0" borderId="23" xfId="0" applyNumberFormat="1" applyFont="1" applyBorder="1" applyAlignment="1">
      <alignment horizontal="right"/>
    </xf>
    <xf numFmtId="166" fontId="5" fillId="0" borderId="107" xfId="0" applyNumberFormat="1" applyFont="1" applyBorder="1" applyAlignment="1">
      <alignment horizontal="right"/>
    </xf>
    <xf numFmtId="3" fontId="22" fillId="0" borderId="16" xfId="0" applyNumberFormat="1" applyFont="1" applyBorder="1" applyAlignment="1">
      <alignment horizontal="right"/>
    </xf>
    <xf numFmtId="3" fontId="5" fillId="0" borderId="20" xfId="0" applyNumberFormat="1" applyFont="1" applyBorder="1" applyAlignment="1">
      <alignment horizontal="right"/>
    </xf>
    <xf numFmtId="166" fontId="5" fillId="0" borderId="108" xfId="0" applyNumberFormat="1" applyFont="1" applyBorder="1" applyAlignment="1">
      <alignment horizontal="right"/>
    </xf>
    <xf numFmtId="3" fontId="22" fillId="0" borderId="70" xfId="0" applyNumberFormat="1" applyFont="1" applyBorder="1" applyAlignment="1">
      <alignment horizontal="right"/>
    </xf>
    <xf numFmtId="3" fontId="5" fillId="0" borderId="71" xfId="0" applyNumberFormat="1" applyFont="1" applyBorder="1" applyAlignment="1">
      <alignment horizontal="right"/>
    </xf>
    <xf numFmtId="166" fontId="5" fillId="0" borderId="109" xfId="0" applyNumberFormat="1" applyFont="1" applyBorder="1" applyAlignment="1">
      <alignment horizontal="right"/>
    </xf>
    <xf numFmtId="3" fontId="22" fillId="0" borderId="36" xfId="0" applyNumberFormat="1" applyFont="1" applyBorder="1" applyAlignment="1">
      <alignment horizontal="right"/>
    </xf>
    <xf numFmtId="3" fontId="5" fillId="0" borderId="37" xfId="0" applyNumberFormat="1" applyFont="1" applyBorder="1" applyAlignment="1">
      <alignment horizontal="right"/>
    </xf>
    <xf numFmtId="166" fontId="5" fillId="0" borderId="40" xfId="0" applyNumberFormat="1" applyFont="1" applyBorder="1" applyAlignment="1">
      <alignment horizontal="right"/>
    </xf>
    <xf numFmtId="166" fontId="5" fillId="0" borderId="110" xfId="0" applyNumberFormat="1" applyFont="1" applyBorder="1" applyAlignment="1">
      <alignment horizontal="right"/>
    </xf>
    <xf numFmtId="166" fontId="5" fillId="0" borderId="39" xfId="0" applyNumberFormat="1" applyFont="1" applyBorder="1" applyAlignment="1">
      <alignment horizontal="right"/>
    </xf>
    <xf numFmtId="166" fontId="5" fillId="0" borderId="118" xfId="0" applyNumberFormat="1" applyFont="1" applyBorder="1" applyAlignment="1">
      <alignment horizontal="right"/>
    </xf>
    <xf numFmtId="3" fontId="5" fillId="0" borderId="53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3" fontId="5" fillId="0" borderId="5" xfId="0" applyNumberFormat="1" applyFont="1" applyBorder="1" applyAlignment="1">
      <alignment horizontal="right"/>
    </xf>
    <xf numFmtId="3" fontId="5" fillId="0" borderId="74" xfId="0" applyNumberFormat="1" applyFont="1" applyBorder="1" applyAlignment="1">
      <alignment horizontal="right"/>
    </xf>
    <xf numFmtId="3" fontId="5" fillId="0" borderId="40" xfId="0" applyNumberFormat="1" applyFont="1" applyBorder="1" applyAlignment="1">
      <alignment horizontal="right"/>
    </xf>
    <xf numFmtId="166" fontId="5" fillId="0" borderId="49" xfId="0" applyNumberFormat="1" applyFont="1" applyBorder="1" applyAlignment="1">
      <alignment horizontal="right"/>
    </xf>
    <xf numFmtId="166" fontId="5" fillId="0" borderId="17" xfId="0" applyNumberFormat="1" applyFont="1" applyBorder="1" applyAlignment="1">
      <alignment horizontal="right"/>
    </xf>
    <xf numFmtId="166" fontId="5" fillId="0" borderId="16" xfId="0" applyNumberFormat="1" applyFont="1" applyBorder="1" applyAlignment="1">
      <alignment horizontal="right"/>
    </xf>
    <xf numFmtId="166" fontId="5" fillId="0" borderId="70" xfId="0" applyNumberFormat="1" applyFont="1" applyBorder="1" applyAlignment="1">
      <alignment horizontal="right"/>
    </xf>
    <xf numFmtId="166" fontId="5" fillId="0" borderId="36" xfId="0" applyNumberFormat="1" applyFont="1" applyBorder="1" applyAlignment="1">
      <alignment horizontal="right"/>
    </xf>
    <xf numFmtId="3" fontId="23" fillId="0" borderId="54" xfId="0" applyNumberFormat="1" applyFont="1" applyBorder="1"/>
    <xf numFmtId="3" fontId="23" fillId="0" borderId="145" xfId="0" applyNumberFormat="1" applyFont="1" applyBorder="1"/>
    <xf numFmtId="3" fontId="23" fillId="0" borderId="34" xfId="0" applyNumberFormat="1" applyFont="1" applyBorder="1"/>
    <xf numFmtId="3" fontId="23" fillId="0" borderId="133" xfId="0" applyNumberFormat="1" applyFont="1" applyBorder="1"/>
    <xf numFmtId="166" fontId="0" fillId="0" borderId="0" xfId="0" applyNumberFormat="1"/>
    <xf numFmtId="3" fontId="23" fillId="0" borderId="51" xfId="0" applyNumberFormat="1" applyFont="1" applyBorder="1"/>
    <xf numFmtId="3" fontId="23" fillId="0" borderId="252" xfId="0" applyNumberFormat="1" applyFont="1" applyBorder="1"/>
    <xf numFmtId="3" fontId="23" fillId="0" borderId="24" xfId="0" applyNumberFormat="1" applyFont="1" applyBorder="1"/>
    <xf numFmtId="3" fontId="23" fillId="0" borderId="26" xfId="0" applyNumberFormat="1" applyFont="1" applyBorder="1"/>
    <xf numFmtId="3" fontId="23" fillId="0" borderId="51" xfId="0" applyNumberFormat="1" applyFont="1" applyBorder="1" applyAlignment="1">
      <alignment horizontal="right"/>
    </xf>
    <xf numFmtId="3" fontId="23" fillId="0" borderId="252" xfId="0" applyNumberFormat="1" applyFont="1" applyBorder="1" applyAlignment="1">
      <alignment horizontal="right"/>
    </xf>
    <xf numFmtId="3" fontId="23" fillId="0" borderId="24" xfId="0" applyNumberFormat="1" applyFont="1" applyBorder="1" applyAlignment="1">
      <alignment horizontal="right"/>
    </xf>
    <xf numFmtId="3" fontId="23" fillId="0" borderId="26" xfId="0" applyNumberFormat="1" applyFont="1" applyBorder="1" applyAlignment="1">
      <alignment horizontal="right"/>
    </xf>
    <xf numFmtId="3" fontId="23" fillId="0" borderId="153" xfId="0" applyNumberFormat="1" applyFont="1" applyBorder="1" applyAlignment="1">
      <alignment horizontal="right"/>
    </xf>
    <xf numFmtId="3" fontId="23" fillId="0" borderId="21" xfId="0" applyNumberFormat="1" applyFont="1" applyBorder="1" applyAlignment="1">
      <alignment horizontal="right"/>
    </xf>
    <xf numFmtId="166" fontId="22" fillId="0" borderId="55" xfId="0" applyNumberFormat="1" applyFont="1" applyBorder="1"/>
    <xf numFmtId="166" fontId="22" fillId="0" borderId="1" xfId="0" applyNumberFormat="1" applyFont="1" applyBorder="1"/>
    <xf numFmtId="166" fontId="22" fillId="0" borderId="4" xfId="0" applyNumberFormat="1" applyFont="1" applyBorder="1"/>
    <xf numFmtId="166" fontId="22" fillId="0" borderId="68" xfId="0" applyNumberFormat="1" applyFont="1" applyBorder="1"/>
    <xf numFmtId="166" fontId="22" fillId="0" borderId="56" xfId="0" applyNumberFormat="1" applyFont="1" applyBorder="1"/>
    <xf numFmtId="166" fontId="5" fillId="0" borderId="111" xfId="0" applyNumberFormat="1" applyFont="1" applyBorder="1"/>
    <xf numFmtId="166" fontId="5" fillId="0" borderId="143" xfId="0" applyNumberFormat="1" applyFont="1" applyBorder="1"/>
    <xf numFmtId="166" fontId="5" fillId="0" borderId="23" xfId="0" applyNumberFormat="1" applyFont="1" applyBorder="1" applyAlignment="1">
      <alignment horizontal="right"/>
    </xf>
    <xf numFmtId="166" fontId="5" fillId="0" borderId="20" xfId="0" applyNumberFormat="1" applyFont="1" applyBorder="1" applyAlignment="1">
      <alignment horizontal="right"/>
    </xf>
    <xf numFmtId="166" fontId="5" fillId="0" borderId="71" xfId="0" applyNumberFormat="1" applyFont="1" applyBorder="1" applyAlignment="1">
      <alignment horizontal="right"/>
    </xf>
    <xf numFmtId="166" fontId="5" fillId="0" borderId="154" xfId="0" applyNumberFormat="1" applyFont="1" applyBorder="1" applyAlignment="1">
      <alignment horizontal="right"/>
    </xf>
    <xf numFmtId="166" fontId="5" fillId="0" borderId="52" xfId="1" applyNumberFormat="1" applyFont="1" applyBorder="1" applyAlignment="1">
      <alignment horizontal="right"/>
    </xf>
    <xf numFmtId="166" fontId="5" fillId="0" borderId="29" xfId="1" applyNumberFormat="1" applyFont="1" applyBorder="1" applyAlignment="1">
      <alignment horizontal="right"/>
    </xf>
    <xf numFmtId="166" fontId="5" fillId="0" borderId="28" xfId="1" applyNumberFormat="1" applyFont="1" applyBorder="1" applyAlignment="1">
      <alignment horizontal="right"/>
    </xf>
    <xf numFmtId="166" fontId="5" fillId="0" borderId="73" xfId="1" applyNumberFormat="1" applyFont="1" applyBorder="1" applyAlignment="1">
      <alignment horizontal="right"/>
    </xf>
    <xf numFmtId="166" fontId="5" fillId="0" borderId="205" xfId="1" applyNumberFormat="1" applyFont="1" applyBorder="1" applyAlignment="1">
      <alignment horizontal="right"/>
    </xf>
    <xf numFmtId="166" fontId="5" fillId="0" borderId="53" xfId="1" applyNumberFormat="1" applyFont="1" applyBorder="1" applyAlignment="1">
      <alignment horizontal="right"/>
    </xf>
    <xf numFmtId="166" fontId="5" fillId="0" borderId="2" xfId="1" applyNumberFormat="1" applyFont="1" applyBorder="1" applyAlignment="1">
      <alignment horizontal="right"/>
    </xf>
    <xf numFmtId="166" fontId="5" fillId="0" borderId="5" xfId="1" applyNumberFormat="1" applyFont="1" applyBorder="1" applyAlignment="1">
      <alignment horizontal="right"/>
    </xf>
    <xf numFmtId="166" fontId="5" fillId="0" borderId="74" xfId="1" applyNumberFormat="1" applyFont="1" applyBorder="1" applyAlignment="1">
      <alignment horizontal="right"/>
    </xf>
    <xf numFmtId="166" fontId="5" fillId="0" borderId="144" xfId="1" applyNumberFormat="1" applyFont="1" applyBorder="1" applyAlignment="1">
      <alignment horizontal="right"/>
    </xf>
    <xf numFmtId="3" fontId="5" fillId="0" borderId="53" xfId="1" applyNumberFormat="1" applyFont="1" applyBorder="1" applyAlignment="1">
      <alignment horizontal="right"/>
    </xf>
    <xf numFmtId="3" fontId="5" fillId="0" borderId="51" xfId="1" applyNumberFormat="1" applyFont="1" applyBorder="1" applyAlignment="1">
      <alignment horizontal="right"/>
    </xf>
    <xf numFmtId="3" fontId="5" fillId="0" borderId="2" xfId="1" applyNumberFormat="1" applyFont="1" applyBorder="1" applyAlignment="1">
      <alignment horizontal="right"/>
    </xf>
    <xf numFmtId="3" fontId="5" fillId="0" borderId="24" xfId="1" applyNumberFormat="1" applyFont="1" applyBorder="1" applyAlignment="1">
      <alignment horizontal="right"/>
    </xf>
    <xf numFmtId="3" fontId="5" fillId="0" borderId="5" xfId="1" applyNumberFormat="1" applyFont="1" applyBorder="1" applyAlignment="1">
      <alignment horizontal="right"/>
    </xf>
    <xf numFmtId="3" fontId="5" fillId="0" borderId="21" xfId="1" applyNumberFormat="1" applyFont="1" applyBorder="1" applyAlignment="1">
      <alignment horizontal="right"/>
    </xf>
    <xf numFmtId="3" fontId="5" fillId="0" borderId="74" xfId="1" applyNumberFormat="1" applyFont="1" applyBorder="1" applyAlignment="1">
      <alignment horizontal="right"/>
    </xf>
    <xf numFmtId="3" fontId="5" fillId="0" borderId="72" xfId="1" applyNumberFormat="1" applyFont="1" applyBorder="1" applyAlignment="1">
      <alignment horizontal="right"/>
    </xf>
    <xf numFmtId="3" fontId="5" fillId="0" borderId="144" xfId="1" applyNumberFormat="1" applyFont="1" applyBorder="1" applyAlignment="1">
      <alignment horizontal="right"/>
    </xf>
    <xf numFmtId="3" fontId="5" fillId="0" borderId="155" xfId="1" applyNumberFormat="1" applyFont="1" applyBorder="1" applyAlignment="1">
      <alignment horizontal="right"/>
    </xf>
    <xf numFmtId="166" fontId="22" fillId="0" borderId="52" xfId="0" applyNumberFormat="1" applyFont="1" applyBorder="1" applyAlignment="1">
      <alignment horizontal="right"/>
    </xf>
    <xf numFmtId="166" fontId="22" fillId="0" borderId="29" xfId="0" applyNumberFormat="1" applyFont="1" applyBorder="1" applyAlignment="1">
      <alignment horizontal="right"/>
    </xf>
    <xf numFmtId="166" fontId="22" fillId="0" borderId="28" xfId="0" applyNumberFormat="1" applyFont="1" applyBorder="1" applyAlignment="1">
      <alignment horizontal="right"/>
    </xf>
    <xf numFmtId="166" fontId="22" fillId="0" borderId="73" xfId="0" applyNumberFormat="1" applyFont="1" applyBorder="1" applyAlignment="1">
      <alignment horizontal="right"/>
    </xf>
    <xf numFmtId="166" fontId="22" fillId="0" borderId="205" xfId="0" applyNumberFormat="1" applyFont="1" applyBorder="1" applyAlignment="1">
      <alignment horizontal="right"/>
    </xf>
    <xf numFmtId="166" fontId="5" fillId="0" borderId="51" xfId="1" applyNumberFormat="1" applyFont="1" applyBorder="1" applyAlignment="1">
      <alignment horizontal="right"/>
    </xf>
    <xf numFmtId="166" fontId="5" fillId="0" borderId="24" xfId="1" applyNumberFormat="1" applyFont="1" applyBorder="1" applyAlignment="1">
      <alignment horizontal="right"/>
    </xf>
    <xf numFmtId="166" fontId="5" fillId="0" borderId="21" xfId="1" applyNumberFormat="1" applyFont="1" applyBorder="1" applyAlignment="1">
      <alignment horizontal="right"/>
    </xf>
    <xf numFmtId="166" fontId="5" fillId="0" borderId="72" xfId="1" applyNumberFormat="1" applyFont="1" applyBorder="1" applyAlignment="1">
      <alignment horizontal="right"/>
    </xf>
    <xf numFmtId="166" fontId="5" fillId="0" borderId="155" xfId="1" applyNumberFormat="1" applyFont="1" applyBorder="1" applyAlignment="1">
      <alignment horizontal="right"/>
    </xf>
    <xf numFmtId="166" fontId="5" fillId="0" borderId="56" xfId="0" applyNumberFormat="1" applyFont="1" applyBorder="1" applyAlignment="1">
      <alignment horizontal="right"/>
    </xf>
    <xf numFmtId="166" fontId="5" fillId="0" borderId="38" xfId="0" applyNumberFormat="1" applyFont="1" applyBorder="1" applyAlignment="1">
      <alignment horizontal="right"/>
    </xf>
    <xf numFmtId="166" fontId="22" fillId="0" borderId="131" xfId="0" applyNumberFormat="1" applyFont="1" applyBorder="1" applyAlignment="1">
      <alignment horizontal="right"/>
    </xf>
    <xf numFmtId="166" fontId="22" fillId="0" borderId="55" xfId="0" applyNumberFormat="1" applyFont="1" applyBorder="1" applyAlignment="1">
      <alignment horizontal="right"/>
    </xf>
    <xf numFmtId="166" fontId="22" fillId="0" borderId="1" xfId="0" applyNumberFormat="1" applyFont="1" applyBorder="1" applyAlignment="1">
      <alignment horizontal="right"/>
    </xf>
    <xf numFmtId="166" fontId="22" fillId="0" borderId="4" xfId="0" applyNumberFormat="1" applyFont="1" applyBorder="1" applyAlignment="1">
      <alignment horizontal="right"/>
    </xf>
    <xf numFmtId="166" fontId="22" fillId="0" borderId="68" xfId="0" applyNumberFormat="1" applyFont="1" applyBorder="1" applyAlignment="1">
      <alignment horizontal="right"/>
    </xf>
    <xf numFmtId="166" fontId="22" fillId="0" borderId="56" xfId="0" applyNumberFormat="1" applyFont="1" applyBorder="1" applyAlignment="1">
      <alignment horizontal="right"/>
    </xf>
    <xf numFmtId="166" fontId="5" fillId="0" borderId="40" xfId="1" applyNumberFormat="1" applyFont="1" applyBorder="1" applyAlignment="1">
      <alignment horizontal="right"/>
    </xf>
    <xf numFmtId="166" fontId="5" fillId="0" borderId="93" xfId="0" applyNumberFormat="1" applyFont="1" applyBorder="1" applyAlignment="1">
      <alignment horizontal="right"/>
    </xf>
    <xf numFmtId="166" fontId="5" fillId="0" borderId="94" xfId="0" applyNumberFormat="1" applyFont="1" applyBorder="1" applyAlignment="1">
      <alignment horizontal="right"/>
    </xf>
    <xf numFmtId="166" fontId="5" fillId="0" borderId="92" xfId="0" applyNumberFormat="1" applyFont="1" applyBorder="1" applyAlignment="1">
      <alignment horizontal="right"/>
    </xf>
    <xf numFmtId="166" fontId="5" fillId="0" borderId="95" xfId="0" applyNumberFormat="1" applyFont="1" applyBorder="1" applyAlignment="1">
      <alignment horizontal="right"/>
    </xf>
    <xf numFmtId="166" fontId="5" fillId="0" borderId="96" xfId="0" applyNumberFormat="1" applyFont="1" applyBorder="1" applyAlignment="1">
      <alignment horizontal="right"/>
    </xf>
    <xf numFmtId="166" fontId="5" fillId="0" borderId="39" xfId="1" applyNumberFormat="1" applyFont="1" applyBorder="1" applyAlignment="1">
      <alignment horizontal="right"/>
    </xf>
    <xf numFmtId="166" fontId="5" fillId="0" borderId="55" xfId="1" applyNumberFormat="1" applyFont="1" applyBorder="1" applyAlignment="1">
      <alignment horizontal="right"/>
    </xf>
    <xf numFmtId="166" fontId="5" fillId="0" borderId="1" xfId="1" applyNumberFormat="1" applyFont="1" applyBorder="1" applyAlignment="1">
      <alignment horizontal="right"/>
    </xf>
    <xf numFmtId="166" fontId="5" fillId="0" borderId="4" xfId="1" applyNumberFormat="1" applyFont="1" applyBorder="1" applyAlignment="1">
      <alignment horizontal="right"/>
    </xf>
    <xf numFmtId="166" fontId="5" fillId="0" borderId="68" xfId="1" applyNumberFormat="1" applyFont="1" applyBorder="1" applyAlignment="1">
      <alignment horizontal="right"/>
    </xf>
    <xf numFmtId="166" fontId="5" fillId="0" borderId="56" xfId="1" applyNumberFormat="1" applyFont="1" applyBorder="1" applyAlignment="1">
      <alignment horizontal="right"/>
    </xf>
    <xf numFmtId="166" fontId="5" fillId="0" borderId="25" xfId="0" applyNumberFormat="1" applyFont="1" applyBorder="1" applyAlignment="1">
      <alignment horizontal="right"/>
    </xf>
    <xf numFmtId="166" fontId="5" fillId="0" borderId="152" xfId="0" applyNumberFormat="1" applyFont="1" applyBorder="1" applyAlignment="1">
      <alignment horizontal="right"/>
    </xf>
    <xf numFmtId="166" fontId="22" fillId="0" borderId="127" xfId="0" applyNumberFormat="1" applyFont="1" applyBorder="1"/>
    <xf numFmtId="166" fontId="22" fillId="0" borderId="128" xfId="0" applyNumberFormat="1" applyFont="1" applyBorder="1"/>
    <xf numFmtId="166" fontId="22" fillId="0" borderId="129" xfId="0" applyNumberFormat="1" applyFont="1" applyBorder="1"/>
    <xf numFmtId="166" fontId="22" fillId="0" borderId="130" xfId="0" applyNumberFormat="1" applyFont="1" applyBorder="1"/>
    <xf numFmtId="166" fontId="22" fillId="0" borderId="131" xfId="0" applyNumberFormat="1" applyFont="1" applyBorder="1"/>
    <xf numFmtId="3" fontId="0" fillId="0" borderId="0" xfId="0" applyNumberFormat="1"/>
    <xf numFmtId="167" fontId="0" fillId="0" borderId="0" xfId="0" applyNumberFormat="1"/>
    <xf numFmtId="166" fontId="5" fillId="0" borderId="253" xfId="0" applyNumberFormat="1" applyFont="1" applyBorder="1" applyAlignment="1">
      <alignment horizontal="right"/>
    </xf>
    <xf numFmtId="166" fontId="5" fillId="0" borderId="254" xfId="0" applyNumberFormat="1" applyFont="1" applyBorder="1" applyAlignment="1">
      <alignment horizontal="right"/>
    </xf>
    <xf numFmtId="166" fontId="5" fillId="0" borderId="105" xfId="0" applyNumberFormat="1" applyFont="1" applyBorder="1" applyAlignment="1">
      <alignment horizontal="right"/>
    </xf>
    <xf numFmtId="166" fontId="5" fillId="0" borderId="216" xfId="0" applyNumberFormat="1" applyFont="1" applyBorder="1" applyAlignment="1">
      <alignment horizontal="right"/>
    </xf>
    <xf numFmtId="166" fontId="5" fillId="0" borderId="111" xfId="0" applyNumberFormat="1" applyFont="1" applyBorder="1" applyAlignment="1">
      <alignment horizontal="right"/>
    </xf>
    <xf numFmtId="166" fontId="5" fillId="0" borderId="255" xfId="0" applyNumberFormat="1" applyFont="1" applyBorder="1" applyAlignment="1">
      <alignment horizontal="right"/>
    </xf>
    <xf numFmtId="166" fontId="5" fillId="0" borderId="143" xfId="0" applyNumberFormat="1" applyFont="1" applyBorder="1" applyAlignment="1">
      <alignment horizontal="right"/>
    </xf>
    <xf numFmtId="166" fontId="5" fillId="0" borderId="257" xfId="0" applyNumberFormat="1" applyFont="1" applyBorder="1" applyAlignment="1">
      <alignment horizontal="right"/>
    </xf>
    <xf numFmtId="166" fontId="5" fillId="0" borderId="206" xfId="0" applyNumberFormat="1" applyFont="1" applyBorder="1" applyAlignment="1">
      <alignment horizontal="right"/>
    </xf>
    <xf numFmtId="49" fontId="11" fillId="0" borderId="169" xfId="2" applyNumberFormat="1" applyFont="1" applyBorder="1" applyAlignment="1">
      <alignment vertical="center"/>
    </xf>
    <xf numFmtId="3" fontId="23" fillId="0" borderId="54" xfId="0" applyNumberFormat="1" applyFont="1" applyBorder="1" applyAlignment="1">
      <alignment horizontal="right"/>
    </xf>
    <xf numFmtId="3" fontId="23" fillId="0" borderId="145" xfId="0" applyNumberFormat="1" applyFont="1" applyBorder="1" applyAlignment="1">
      <alignment horizontal="right"/>
    </xf>
    <xf numFmtId="3" fontId="23" fillId="0" borderId="34" xfId="0" applyNumberFormat="1" applyFont="1" applyBorder="1" applyAlignment="1">
      <alignment horizontal="right"/>
    </xf>
    <xf numFmtId="3" fontId="23" fillId="0" borderId="133" xfId="0" applyNumberFormat="1" applyFont="1" applyBorder="1" applyAlignment="1">
      <alignment horizontal="right"/>
    </xf>
    <xf numFmtId="3" fontId="23" fillId="0" borderId="146" xfId="0" applyNumberFormat="1" applyFont="1" applyBorder="1" applyAlignment="1">
      <alignment horizontal="right"/>
    </xf>
    <xf numFmtId="3" fontId="23" fillId="0" borderId="32" xfId="0" applyNumberFormat="1" applyFont="1" applyBorder="1" applyAlignment="1">
      <alignment horizontal="right"/>
    </xf>
    <xf numFmtId="166" fontId="24" fillId="0" borderId="147" xfId="2" applyNumberFormat="1" applyFont="1" applyBorder="1" applyAlignment="1">
      <alignment horizontal="right" vertical="center"/>
    </xf>
    <xf numFmtId="166" fontId="24" fillId="0" borderId="144" xfId="2" applyNumberFormat="1" applyFont="1" applyBorder="1" applyAlignment="1">
      <alignment horizontal="right" vertical="center"/>
    </xf>
    <xf numFmtId="166" fontId="24" fillId="0" borderId="4" xfId="2" applyNumberFormat="1" applyFont="1" applyBorder="1" applyAlignment="1">
      <alignment horizontal="right" vertical="center"/>
    </xf>
    <xf numFmtId="166" fontId="24" fillId="0" borderId="5" xfId="2" applyNumberFormat="1" applyFont="1" applyBorder="1" applyAlignment="1">
      <alignment horizontal="right" vertical="center"/>
    </xf>
    <xf numFmtId="3" fontId="23" fillId="0" borderId="87" xfId="0" applyNumberFormat="1" applyFont="1" applyBorder="1" applyAlignment="1">
      <alignment horizontal="right"/>
    </xf>
    <xf numFmtId="166" fontId="11" fillId="0" borderId="52" xfId="2" applyNumberFormat="1" applyFont="1" applyBorder="1" applyAlignment="1">
      <alignment horizontal="right" vertical="center"/>
    </xf>
    <xf numFmtId="3" fontId="23" fillId="0" borderId="270" xfId="0" applyNumberFormat="1" applyFont="1" applyBorder="1" applyAlignment="1">
      <alignment horizontal="right"/>
    </xf>
    <xf numFmtId="166" fontId="11" fillId="0" borderId="119" xfId="2" applyNumberFormat="1" applyFont="1" applyBorder="1" applyAlignment="1">
      <alignment horizontal="right" vertical="center"/>
    </xf>
    <xf numFmtId="166" fontId="11" fillId="0" borderId="271" xfId="2" applyNumberFormat="1" applyFont="1" applyBorder="1" applyAlignment="1">
      <alignment horizontal="right" vertical="center"/>
    </xf>
    <xf numFmtId="3" fontId="23" fillId="0" borderId="3" xfId="0" applyNumberFormat="1" applyFont="1" applyBorder="1" applyAlignment="1">
      <alignment horizontal="right"/>
    </xf>
    <xf numFmtId="166" fontId="11" fillId="0" borderId="170" xfId="2" applyNumberFormat="1" applyFont="1" applyBorder="1" applyAlignment="1">
      <alignment horizontal="right" vertical="center"/>
    </xf>
    <xf numFmtId="3" fontId="23" fillId="0" borderId="9" xfId="0" applyNumberFormat="1" applyFont="1" applyBorder="1" applyAlignment="1">
      <alignment horizontal="right"/>
    </xf>
    <xf numFmtId="166" fontId="11" fillId="0" borderId="73" xfId="2" applyNumberFormat="1" applyFont="1" applyBorder="1" applyAlignment="1">
      <alignment horizontal="right" vertical="center"/>
    </xf>
    <xf numFmtId="3" fontId="23" fillId="0" borderId="169" xfId="0" applyNumberFormat="1" applyFont="1" applyBorder="1" applyAlignment="1">
      <alignment horizontal="right"/>
    </xf>
    <xf numFmtId="166" fontId="11" fillId="0" borderId="29" xfId="2" applyNumberFormat="1" applyFont="1" applyBorder="1" applyAlignment="1">
      <alignment horizontal="right" vertical="center"/>
    </xf>
    <xf numFmtId="3" fontId="23" fillId="0" borderId="6" xfId="0" applyNumberFormat="1" applyFont="1" applyBorder="1" applyAlignment="1">
      <alignment horizontal="right"/>
    </xf>
    <xf numFmtId="166" fontId="11" fillId="0" borderId="28" xfId="2" applyNumberFormat="1" applyFont="1" applyBorder="1" applyAlignment="1">
      <alignment horizontal="right" vertical="center"/>
    </xf>
    <xf numFmtId="3" fontId="23" fillId="0" borderId="87" xfId="0" applyNumberFormat="1" applyFont="1" applyBorder="1"/>
    <xf numFmtId="3" fontId="23" fillId="0" borderId="270" xfId="0" applyNumberFormat="1" applyFont="1" applyBorder="1"/>
    <xf numFmtId="3" fontId="23" fillId="0" borderId="3" xfId="0" applyNumberFormat="1" applyFont="1" applyBorder="1"/>
    <xf numFmtId="3" fontId="23" fillId="0" borderId="9" xfId="0" applyNumberFormat="1" applyFont="1" applyBorder="1"/>
    <xf numFmtId="0" fontId="2" fillId="0" borderId="0" xfId="0" applyFont="1" applyAlignment="1">
      <alignment horizontal="right"/>
    </xf>
    <xf numFmtId="0" fontId="2" fillId="0" borderId="0" xfId="1" applyNumberFormat="1" applyFont="1"/>
    <xf numFmtId="166" fontId="5" fillId="0" borderId="253" xfId="0" applyNumberFormat="1" applyFont="1" applyBorder="1"/>
    <xf numFmtId="166" fontId="5" fillId="0" borderId="254" xfId="0" applyNumberFormat="1" applyFont="1" applyBorder="1"/>
    <xf numFmtId="166" fontId="5" fillId="0" borderId="105" xfId="0" applyNumberFormat="1" applyFont="1" applyBorder="1"/>
    <xf numFmtId="166" fontId="5" fillId="0" borderId="216" xfId="0" applyNumberFormat="1" applyFont="1" applyBorder="1"/>
    <xf numFmtId="166" fontId="5" fillId="0" borderId="255" xfId="0" applyNumberFormat="1" applyFont="1" applyBorder="1"/>
    <xf numFmtId="166" fontId="5" fillId="0" borderId="273" xfId="0" applyNumberFormat="1" applyFont="1" applyBorder="1"/>
    <xf numFmtId="0" fontId="0" fillId="0" borderId="0" xfId="0" applyAlignment="1">
      <alignment horizontal="right"/>
    </xf>
    <xf numFmtId="166" fontId="11" fillId="0" borderId="7" xfId="2" applyNumberFormat="1" applyFont="1" applyBorder="1" applyAlignment="1">
      <alignment horizontal="right" vertical="center"/>
    </xf>
    <xf numFmtId="166" fontId="11" fillId="0" borderId="8" xfId="2" applyNumberFormat="1" applyFont="1" applyBorder="1" applyAlignment="1">
      <alignment horizontal="right" vertical="center"/>
    </xf>
    <xf numFmtId="0" fontId="4" fillId="2" borderId="0" xfId="0" applyFont="1" applyFill="1" applyAlignment="1">
      <alignment horizontal="center" vertical="center"/>
    </xf>
    <xf numFmtId="166" fontId="16" fillId="0" borderId="0" xfId="0" applyNumberFormat="1" applyFont="1"/>
    <xf numFmtId="166" fontId="5" fillId="0" borderId="0" xfId="0" applyNumberFormat="1" applyFont="1"/>
    <xf numFmtId="166" fontId="12" fillId="0" borderId="0" xfId="0" applyNumberFormat="1" applyFont="1"/>
    <xf numFmtId="166" fontId="22" fillId="0" borderId="0" xfId="0" applyNumberFormat="1" applyFont="1"/>
    <xf numFmtId="165" fontId="9" fillId="0" borderId="0" xfId="1" applyNumberFormat="1" applyFont="1" applyBorder="1"/>
    <xf numFmtId="166" fontId="2" fillId="0" borderId="0" xfId="1" applyNumberFormat="1" applyFont="1" applyBorder="1"/>
    <xf numFmtId="165" fontId="9" fillId="0" borderId="0" xfId="1" applyNumberFormat="1" applyFont="1" applyBorder="1" applyAlignment="1">
      <alignment horizontal="right"/>
    </xf>
    <xf numFmtId="168" fontId="9" fillId="0" borderId="53" xfId="1" applyNumberFormat="1" applyFont="1" applyBorder="1"/>
    <xf numFmtId="168" fontId="9" fillId="0" borderId="2" xfId="1" applyNumberFormat="1" applyFont="1" applyBorder="1"/>
    <xf numFmtId="168" fontId="9" fillId="0" borderId="5" xfId="1" applyNumberFormat="1" applyFont="1" applyBorder="1"/>
    <xf numFmtId="168" fontId="9" fillId="0" borderId="74" xfId="1" applyNumberFormat="1" applyFont="1" applyBorder="1"/>
    <xf numFmtId="168" fontId="9" fillId="0" borderId="40" xfId="1" applyNumberFormat="1" applyFont="1" applyBorder="1"/>
    <xf numFmtId="168" fontId="9" fillId="0" borderId="87" xfId="1" applyNumberFormat="1" applyFont="1" applyBorder="1" applyAlignment="1">
      <alignment horizontal="right"/>
    </xf>
    <xf numFmtId="168" fontId="9" fillId="0" borderId="3" xfId="1" applyNumberFormat="1" applyFont="1" applyBorder="1" applyAlignment="1">
      <alignment horizontal="right"/>
    </xf>
    <xf numFmtId="168" fontId="9" fillId="0" borderId="6" xfId="1" applyNumberFormat="1" applyFont="1" applyBorder="1" applyAlignment="1">
      <alignment horizontal="right"/>
    </xf>
    <xf numFmtId="168" fontId="9" fillId="0" borderId="88" xfId="1" applyNumberFormat="1" applyFont="1" applyBorder="1" applyAlignment="1">
      <alignment horizontal="right"/>
    </xf>
    <xf numFmtId="168" fontId="9" fillId="0" borderId="89" xfId="1" applyNumberFormat="1" applyFont="1" applyBorder="1" applyAlignment="1">
      <alignment horizontal="right"/>
    </xf>
    <xf numFmtId="168" fontId="9" fillId="0" borderId="54" xfId="1" applyNumberFormat="1" applyFont="1" applyBorder="1" applyAlignment="1">
      <alignment horizontal="right"/>
    </xf>
    <xf numFmtId="168" fontId="9" fillId="0" borderId="34" xfId="1" applyNumberFormat="1" applyFont="1" applyBorder="1" applyAlignment="1">
      <alignment horizontal="right"/>
    </xf>
    <xf numFmtId="168" fontId="9" fillId="0" borderId="32" xfId="1" applyNumberFormat="1" applyFont="1" applyBorder="1" applyAlignment="1">
      <alignment horizontal="right"/>
    </xf>
    <xf numFmtId="168" fontId="9" fillId="0" borderId="75" xfId="1" applyNumberFormat="1" applyFont="1" applyBorder="1" applyAlignment="1">
      <alignment horizontal="right"/>
    </xf>
    <xf numFmtId="168" fontId="9" fillId="0" borderId="41" xfId="1" applyNumberFormat="1" applyFont="1" applyBorder="1" applyAlignment="1">
      <alignment horizontal="right"/>
    </xf>
    <xf numFmtId="168" fontId="20" fillId="0" borderId="51" xfId="1" applyNumberFormat="1" applyFont="1" applyBorder="1" applyAlignment="1">
      <alignment horizontal="right"/>
    </xf>
    <xf numFmtId="168" fontId="20" fillId="0" borderId="24" xfId="1" applyNumberFormat="1" applyFont="1" applyBorder="1" applyAlignment="1">
      <alignment horizontal="right"/>
    </xf>
    <xf numFmtId="168" fontId="20" fillId="0" borderId="21" xfId="1" applyNumberFormat="1" applyFont="1" applyBorder="1" applyAlignment="1">
      <alignment horizontal="right"/>
    </xf>
    <xf numFmtId="168" fontId="20" fillId="0" borderId="72" xfId="1" applyNumberFormat="1" applyFont="1" applyBorder="1" applyAlignment="1">
      <alignment horizontal="right"/>
    </xf>
    <xf numFmtId="168" fontId="20" fillId="0" borderId="38" xfId="1" applyNumberFormat="1" applyFont="1" applyBorder="1" applyAlignment="1">
      <alignment horizontal="right"/>
    </xf>
    <xf numFmtId="168" fontId="9" fillId="0" borderId="187" xfId="1" applyNumberFormat="1" applyFont="1" applyBorder="1" applyAlignment="1">
      <alignment horizontal="right"/>
    </xf>
    <xf numFmtId="168" fontId="9" fillId="0" borderId="188" xfId="1" applyNumberFormat="1" applyFont="1" applyBorder="1" applyAlignment="1">
      <alignment horizontal="right"/>
    </xf>
    <xf numFmtId="168" fontId="9" fillId="0" borderId="90" xfId="1" applyNumberFormat="1" applyFont="1" applyBorder="1" applyAlignment="1">
      <alignment horizontal="right"/>
    </xf>
    <xf numFmtId="168" fontId="9" fillId="0" borderId="189" xfId="1" applyNumberFormat="1" applyFont="1" applyBorder="1" applyAlignment="1">
      <alignment horizontal="right"/>
    </xf>
    <xf numFmtId="168" fontId="9" fillId="0" borderId="190" xfId="1" applyNumberFormat="1" applyFont="1" applyBorder="1" applyAlignment="1">
      <alignment horizontal="right"/>
    </xf>
    <xf numFmtId="164" fontId="2" fillId="0" borderId="0" xfId="1" applyNumberFormat="1" applyFont="1"/>
    <xf numFmtId="168" fontId="9" fillId="0" borderId="53" xfId="1" applyNumberFormat="1" applyFont="1" applyBorder="1" applyAlignment="1">
      <alignment horizontal="right"/>
    </xf>
    <xf numFmtId="168" fontId="9" fillId="0" borderId="2" xfId="1" applyNumberFormat="1" applyFont="1" applyBorder="1" applyAlignment="1">
      <alignment horizontal="right"/>
    </xf>
    <xf numFmtId="168" fontId="9" fillId="0" borderId="5" xfId="1" applyNumberFormat="1" applyFont="1" applyBorder="1" applyAlignment="1">
      <alignment horizontal="right"/>
    </xf>
    <xf numFmtId="168" fontId="9" fillId="0" borderId="74" xfId="1" applyNumberFormat="1" applyFont="1" applyBorder="1" applyAlignment="1">
      <alignment horizontal="right"/>
    </xf>
    <xf numFmtId="168" fontId="9" fillId="0" borderId="40" xfId="1" applyNumberFormat="1" applyFont="1" applyBorder="1" applyAlignment="1">
      <alignment horizontal="right"/>
    </xf>
    <xf numFmtId="168" fontId="9" fillId="0" borderId="204" xfId="1" applyNumberFormat="1" applyFont="1" applyBorder="1" applyAlignment="1">
      <alignment horizontal="right"/>
    </xf>
    <xf numFmtId="168" fontId="9" fillId="0" borderId="144" xfId="1" applyNumberFormat="1" applyFont="1" applyBorder="1" applyAlignment="1">
      <alignment horizontal="right"/>
    </xf>
    <xf numFmtId="168" fontId="9" fillId="0" borderId="51" xfId="1" applyNumberFormat="1" applyFont="1" applyBorder="1" applyAlignment="1">
      <alignment horizontal="right"/>
    </xf>
    <xf numFmtId="168" fontId="9" fillId="0" borderId="24" xfId="1" applyNumberFormat="1" applyFont="1" applyBorder="1" applyAlignment="1">
      <alignment horizontal="right"/>
    </xf>
    <xf numFmtId="168" fontId="9" fillId="0" borderId="21" xfId="1" applyNumberFormat="1" applyFont="1" applyBorder="1" applyAlignment="1">
      <alignment horizontal="right"/>
    </xf>
    <xf numFmtId="168" fontId="9" fillId="0" borderId="72" xfId="1" applyNumberFormat="1" applyFont="1" applyBorder="1" applyAlignment="1">
      <alignment horizontal="right"/>
    </xf>
    <xf numFmtId="168" fontId="9" fillId="0" borderId="155" xfId="1" applyNumberFormat="1" applyFont="1" applyBorder="1" applyAlignment="1">
      <alignment horizontal="right"/>
    </xf>
    <xf numFmtId="168" fontId="9" fillId="0" borderId="106" xfId="1" applyNumberFormat="1" applyFont="1" applyBorder="1" applyAlignment="1">
      <alignment horizontal="right"/>
    </xf>
    <xf numFmtId="168" fontId="9" fillId="0" borderId="107" xfId="1" applyNumberFormat="1" applyFont="1" applyBorder="1" applyAlignment="1">
      <alignment horizontal="right"/>
    </xf>
    <xf numFmtId="168" fontId="9" fillId="0" borderId="108" xfId="1" applyNumberFormat="1" applyFont="1" applyBorder="1" applyAlignment="1">
      <alignment horizontal="right"/>
    </xf>
    <xf numFmtId="168" fontId="9" fillId="0" borderId="109" xfId="1" applyNumberFormat="1" applyFont="1" applyBorder="1" applyAlignment="1">
      <alignment horizontal="right"/>
    </xf>
    <xf numFmtId="168" fontId="9" fillId="0" borderId="206" xfId="1" applyNumberFormat="1" applyFont="1" applyBorder="1" applyAlignment="1">
      <alignment horizontal="right"/>
    </xf>
    <xf numFmtId="168" fontId="9" fillId="0" borderId="80" xfId="1" applyNumberFormat="1" applyFont="1" applyBorder="1" applyAlignment="1">
      <alignment horizontal="right"/>
    </xf>
    <xf numFmtId="168" fontId="9" fillId="0" borderId="81" xfId="1" applyNumberFormat="1" applyFont="1" applyBorder="1" applyAlignment="1">
      <alignment horizontal="right"/>
    </xf>
    <xf numFmtId="168" fontId="9" fillId="0" borderId="82" xfId="1" applyNumberFormat="1" applyFont="1" applyBorder="1" applyAlignment="1">
      <alignment horizontal="right"/>
    </xf>
    <xf numFmtId="168" fontId="9" fillId="0" borderId="83" xfId="1" applyNumberFormat="1" applyFont="1" applyBorder="1" applyAlignment="1">
      <alignment horizontal="right"/>
    </xf>
    <xf numFmtId="168" fontId="9" fillId="0" borderId="207" xfId="1" applyNumberFormat="1" applyFont="1" applyBorder="1" applyAlignment="1">
      <alignment horizontal="right"/>
    </xf>
    <xf numFmtId="0" fontId="27" fillId="5" borderId="0" xfId="0" applyFont="1" applyFill="1" applyAlignment="1">
      <alignment horizontal="center" vertical="center" wrapText="1"/>
    </xf>
    <xf numFmtId="0" fontId="28" fillId="5" borderId="0" xfId="0" applyFont="1" applyFill="1" applyAlignment="1">
      <alignment horizontal="center" vertical="center"/>
    </xf>
    <xf numFmtId="0" fontId="29" fillId="2" borderId="228" xfId="3" applyFont="1" applyFill="1" applyBorder="1" applyAlignment="1">
      <alignment horizontal="left" vertical="center" indent="1"/>
    </xf>
    <xf numFmtId="0" fontId="29" fillId="2" borderId="233" xfId="3" applyFont="1" applyFill="1" applyBorder="1" applyAlignment="1">
      <alignment horizontal="left" vertical="center" indent="1"/>
    </xf>
    <xf numFmtId="0" fontId="29" fillId="6" borderId="233" xfId="3" applyFont="1" applyFill="1" applyBorder="1" applyAlignment="1">
      <alignment horizontal="left" vertical="center" indent="1"/>
    </xf>
    <xf numFmtId="0" fontId="29" fillId="6" borderId="236" xfId="3" applyFont="1" applyFill="1" applyBorder="1" applyAlignment="1">
      <alignment horizontal="left" vertical="center" indent="1"/>
    </xf>
    <xf numFmtId="0" fontId="29" fillId="6" borderId="234" xfId="3" applyFont="1" applyFill="1" applyBorder="1" applyAlignment="1">
      <alignment horizontal="left" vertical="center" indent="1"/>
    </xf>
    <xf numFmtId="0" fontId="29" fillId="6" borderId="235" xfId="3" applyFont="1" applyFill="1" applyBorder="1" applyAlignment="1">
      <alignment horizontal="left" vertical="center" indent="1"/>
    </xf>
    <xf numFmtId="0" fontId="29" fillId="6" borderId="228" xfId="3" applyFont="1" applyFill="1" applyBorder="1" applyAlignment="1">
      <alignment horizontal="left" vertical="center" indent="1"/>
    </xf>
    <xf numFmtId="0" fontId="29" fillId="6" borderId="237" xfId="3" applyFont="1" applyFill="1" applyBorder="1" applyAlignment="1">
      <alignment horizontal="left" vertical="center" indent="1"/>
    </xf>
    <xf numFmtId="166" fontId="33" fillId="0" borderId="5" xfId="2" applyNumberFormat="1" applyFont="1" applyBorder="1" applyAlignment="1">
      <alignment horizontal="right" vertical="center"/>
    </xf>
    <xf numFmtId="3" fontId="33" fillId="0" borderId="21" xfId="0" applyNumberFormat="1" applyFont="1" applyBorder="1" applyAlignment="1">
      <alignment horizontal="right"/>
    </xf>
    <xf numFmtId="166" fontId="33" fillId="0" borderId="28" xfId="2" applyNumberFormat="1" applyFont="1" applyBorder="1" applyAlignment="1">
      <alignment horizontal="right" vertical="center"/>
    </xf>
    <xf numFmtId="166" fontId="33" fillId="0" borderId="4" xfId="2" applyNumberFormat="1" applyFont="1" applyBorder="1" applyAlignment="1">
      <alignment horizontal="right" vertical="center"/>
    </xf>
    <xf numFmtId="3" fontId="33" fillId="0" borderId="6" xfId="0" applyNumberFormat="1" applyFont="1" applyBorder="1" applyAlignment="1">
      <alignment horizontal="right"/>
    </xf>
    <xf numFmtId="3" fontId="33" fillId="0" borderId="32" xfId="0" applyNumberFormat="1" applyFont="1" applyBorder="1" applyAlignment="1">
      <alignment horizontal="right"/>
    </xf>
    <xf numFmtId="166" fontId="34" fillId="0" borderId="8" xfId="2" applyNumberFormat="1" applyFont="1" applyBorder="1" applyAlignment="1">
      <alignment horizontal="right" vertical="center"/>
    </xf>
    <xf numFmtId="3" fontId="34" fillId="0" borderId="26" xfId="0" applyNumberFormat="1" applyFont="1" applyBorder="1" applyAlignment="1">
      <alignment horizontal="right"/>
    </xf>
    <xf numFmtId="166" fontId="34" fillId="0" borderId="30" xfId="2" applyNumberFormat="1" applyFont="1" applyBorder="1" applyAlignment="1">
      <alignment horizontal="right" vertical="center"/>
    </xf>
    <xf numFmtId="166" fontId="34" fillId="0" borderId="7" xfId="2" applyNumberFormat="1" applyFont="1" applyBorder="1" applyAlignment="1">
      <alignment horizontal="right" vertical="center"/>
    </xf>
    <xf numFmtId="3" fontId="34" fillId="0" borderId="9" xfId="0" applyNumberFormat="1" applyFont="1" applyBorder="1" applyAlignment="1">
      <alignment horizontal="right"/>
    </xf>
    <xf numFmtId="166" fontId="34" fillId="0" borderId="28" xfId="2" applyNumberFormat="1" applyFont="1" applyBorder="1" applyAlignment="1">
      <alignment horizontal="right" vertical="center"/>
    </xf>
    <xf numFmtId="3" fontId="34" fillId="0" borderId="32" xfId="0" applyNumberFormat="1" applyFont="1" applyBorder="1" applyAlignment="1">
      <alignment horizontal="right"/>
    </xf>
    <xf numFmtId="166" fontId="33" fillId="0" borderId="144" xfId="2" applyNumberFormat="1" applyFont="1" applyBorder="1" applyAlignment="1">
      <alignment horizontal="right" vertical="center"/>
    </xf>
    <xf numFmtId="3" fontId="33" fillId="0" borderId="22" xfId="0" applyNumberFormat="1" applyFont="1" applyBorder="1" applyAlignment="1">
      <alignment horizontal="right"/>
    </xf>
    <xf numFmtId="166" fontId="33" fillId="0" borderId="205" xfId="2" applyNumberFormat="1" applyFont="1" applyBorder="1" applyAlignment="1">
      <alignment horizontal="right" vertical="center"/>
    </xf>
    <xf numFmtId="166" fontId="33" fillId="0" borderId="147" xfId="2" applyNumberFormat="1" applyFont="1" applyBorder="1" applyAlignment="1">
      <alignment horizontal="right" vertical="center"/>
    </xf>
    <xf numFmtId="3" fontId="33" fillId="0" borderId="161" xfId="0" applyNumberFormat="1" applyFont="1" applyBorder="1" applyAlignment="1">
      <alignment horizontal="right"/>
    </xf>
    <xf numFmtId="166" fontId="34" fillId="0" borderId="136" xfId="2" applyNumberFormat="1" applyFont="1" applyBorder="1" applyAlignment="1">
      <alignment horizontal="right" vertical="center"/>
    </xf>
    <xf numFmtId="3" fontId="34" fillId="0" borderId="33" xfId="0" applyNumberFormat="1" applyFont="1" applyBorder="1" applyAlignment="1">
      <alignment horizontal="right"/>
    </xf>
    <xf numFmtId="166" fontId="24" fillId="0" borderId="56" xfId="2" applyNumberFormat="1" applyFont="1" applyBorder="1" applyAlignment="1">
      <alignment horizontal="right" vertical="center"/>
    </xf>
    <xf numFmtId="166" fontId="24" fillId="0" borderId="40" xfId="2" applyNumberFormat="1" applyFont="1" applyBorder="1" applyAlignment="1">
      <alignment horizontal="right" vertical="center"/>
    </xf>
    <xf numFmtId="166" fontId="33" fillId="0" borderId="40" xfId="2" applyNumberFormat="1" applyFont="1" applyBorder="1" applyAlignment="1">
      <alignment horizontal="right" vertical="center"/>
    </xf>
    <xf numFmtId="3" fontId="33" fillId="0" borderId="38" xfId="0" applyNumberFormat="1" applyFont="1" applyBorder="1" applyAlignment="1">
      <alignment horizontal="right"/>
    </xf>
    <xf numFmtId="166" fontId="33" fillId="0" borderId="39" xfId="2" applyNumberFormat="1" applyFont="1" applyBorder="1" applyAlignment="1">
      <alignment horizontal="right" vertical="center"/>
    </xf>
    <xf numFmtId="166" fontId="33" fillId="0" borderId="56" xfId="2" applyNumberFormat="1" applyFont="1" applyBorder="1" applyAlignment="1">
      <alignment horizontal="right" vertical="center"/>
    </xf>
    <xf numFmtId="3" fontId="33" fillId="0" borderId="89" xfId="0" applyNumberFormat="1" applyFont="1" applyBorder="1" applyAlignment="1">
      <alignment horizontal="right"/>
    </xf>
    <xf numFmtId="166" fontId="34" fillId="0" borderId="39" xfId="2" applyNumberFormat="1" applyFont="1" applyBorder="1" applyAlignment="1">
      <alignment horizontal="right" vertical="center"/>
    </xf>
    <xf numFmtId="3" fontId="34" fillId="0" borderId="41" xfId="0" applyNumberFormat="1" applyFont="1" applyBorder="1" applyAlignment="1">
      <alignment horizontal="right"/>
    </xf>
    <xf numFmtId="166" fontId="34" fillId="0" borderId="4" xfId="2" applyNumberFormat="1" applyFont="1" applyBorder="1" applyAlignment="1">
      <alignment horizontal="right" vertical="center"/>
    </xf>
    <xf numFmtId="166" fontId="34" fillId="0" borderId="10" xfId="2" applyNumberFormat="1" applyFont="1" applyBorder="1" applyAlignment="1">
      <alignment horizontal="right" vertical="center"/>
    </xf>
    <xf numFmtId="166" fontId="34" fillId="0" borderId="56" xfId="2" applyNumberFormat="1" applyFont="1" applyBorder="1" applyAlignment="1">
      <alignment horizontal="right" vertical="center"/>
    </xf>
    <xf numFmtId="3" fontId="34" fillId="0" borderId="21" xfId="0" applyNumberFormat="1" applyFont="1" applyBorder="1" applyAlignment="1">
      <alignment horizontal="right"/>
    </xf>
    <xf numFmtId="3" fontId="34" fillId="0" borderId="22" xfId="0" applyNumberFormat="1" applyFont="1" applyBorder="1" applyAlignment="1">
      <alignment horizontal="right"/>
    </xf>
    <xf numFmtId="3" fontId="34" fillId="0" borderId="38" xfId="0" applyNumberFormat="1" applyFont="1" applyBorder="1" applyAlignment="1">
      <alignment horizontal="right"/>
    </xf>
    <xf numFmtId="14" fontId="31" fillId="3" borderId="173" xfId="2" applyNumberFormat="1" applyFont="1" applyFill="1" applyBorder="1" applyAlignment="1">
      <alignment horizontal="center" vertical="center" wrapText="1"/>
    </xf>
    <xf numFmtId="0" fontId="31" fillId="3" borderId="171" xfId="2" applyFont="1" applyFill="1" applyBorder="1" applyAlignment="1">
      <alignment horizontal="center" vertical="center" wrapText="1"/>
    </xf>
    <xf numFmtId="0" fontId="31" fillId="3" borderId="219" xfId="2" applyFont="1" applyFill="1" applyBorder="1" applyAlignment="1">
      <alignment horizontal="center" vertical="center" wrapText="1"/>
    </xf>
    <xf numFmtId="0" fontId="31" fillId="3" borderId="123" xfId="2" applyFont="1" applyFill="1" applyBorder="1" applyAlignment="1">
      <alignment horizontal="center" vertical="center"/>
    </xf>
    <xf numFmtId="0" fontId="31" fillId="3" borderId="269" xfId="2" applyFont="1" applyFill="1" applyBorder="1" applyAlignment="1">
      <alignment horizontal="center" vertical="center" wrapText="1"/>
    </xf>
    <xf numFmtId="0" fontId="31" fillId="3" borderId="0" xfId="2" applyFont="1" applyFill="1" applyAlignment="1">
      <alignment horizontal="center" vertical="center" wrapText="1"/>
    </xf>
    <xf numFmtId="0" fontId="31" fillId="3" borderId="0" xfId="2" applyFont="1" applyFill="1" applyAlignment="1">
      <alignment horizontal="center" vertical="center"/>
    </xf>
    <xf numFmtId="0" fontId="31" fillId="3" borderId="244" xfId="2" applyFont="1" applyFill="1" applyBorder="1" applyAlignment="1">
      <alignment horizontal="center" vertical="center"/>
    </xf>
    <xf numFmtId="0" fontId="2" fillId="3" borderId="66" xfId="0" applyFont="1" applyFill="1" applyBorder="1" applyAlignment="1">
      <alignment vertical="top"/>
    </xf>
    <xf numFmtId="0" fontId="2" fillId="3" borderId="46" xfId="0" applyFont="1" applyFill="1" applyBorder="1" applyAlignment="1">
      <alignment vertical="top"/>
    </xf>
    <xf numFmtId="0" fontId="4" fillId="3" borderId="43" xfId="0" applyFont="1" applyFill="1" applyBorder="1" applyAlignment="1">
      <alignment horizontal="center" wrapText="1"/>
    </xf>
    <xf numFmtId="0" fontId="4" fillId="3" borderId="0" xfId="0" applyFont="1" applyFill="1" applyAlignment="1">
      <alignment horizontal="center" wrapText="1"/>
    </xf>
    <xf numFmtId="0" fontId="4" fillId="3" borderId="44" xfId="0" applyFont="1" applyFill="1" applyBorder="1" applyAlignment="1">
      <alignment horizontal="center" wrapText="1"/>
    </xf>
    <xf numFmtId="0" fontId="4" fillId="3" borderId="45" xfId="0" applyFont="1" applyFill="1" applyBorder="1" applyAlignment="1">
      <alignment vertical="top"/>
    </xf>
    <xf numFmtId="0" fontId="4" fillId="3" borderId="66" xfId="0" applyFont="1" applyFill="1" applyBorder="1" applyAlignment="1">
      <alignment vertical="top"/>
    </xf>
    <xf numFmtId="0" fontId="4" fillId="3" borderId="46" xfId="0" applyFont="1" applyFill="1" applyBorder="1" applyAlignment="1">
      <alignment vertical="top"/>
    </xf>
    <xf numFmtId="0" fontId="4" fillId="3" borderId="11" xfId="0" applyFont="1" applyFill="1" applyBorder="1" applyAlignment="1">
      <alignment horizontal="center" vertical="center" wrapText="1"/>
    </xf>
    <xf numFmtId="164" fontId="28" fillId="3" borderId="161" xfId="1" applyNumberFormat="1" applyFont="1" applyFill="1" applyBorder="1" applyAlignment="1">
      <alignment horizontal="center" vertical="center" wrapText="1"/>
    </xf>
    <xf numFmtId="0" fontId="4" fillId="5" borderId="64" xfId="0" applyFont="1" applyFill="1" applyBorder="1" applyAlignment="1">
      <alignment horizontal="center"/>
    </xf>
    <xf numFmtId="0" fontId="4" fillId="5" borderId="10" xfId="0" applyFont="1" applyFill="1" applyBorder="1" applyAlignment="1">
      <alignment horizontal="center" vertical="center" wrapText="1"/>
    </xf>
    <xf numFmtId="164" fontId="28" fillId="5" borderId="33" xfId="1" applyNumberFormat="1" applyFont="1" applyFill="1" applyBorder="1" applyAlignment="1">
      <alignment horizontal="center" vertical="center" wrapText="1"/>
    </xf>
    <xf numFmtId="166" fontId="38" fillId="0" borderId="50" xfId="0" applyNumberFormat="1" applyFont="1" applyBorder="1"/>
    <xf numFmtId="166" fontId="40" fillId="0" borderId="55" xfId="0" applyNumberFormat="1" applyFont="1" applyBorder="1"/>
    <xf numFmtId="168" fontId="39" fillId="0" borderId="54" xfId="1" applyNumberFormat="1" applyFont="1" applyFill="1" applyBorder="1" applyAlignment="1">
      <alignment horizontal="right"/>
    </xf>
    <xf numFmtId="166" fontId="38" fillId="0" borderId="23" xfId="0" applyNumberFormat="1" applyFont="1" applyBorder="1"/>
    <xf numFmtId="166" fontId="40" fillId="0" borderId="1" xfId="0" applyNumberFormat="1" applyFont="1" applyBorder="1"/>
    <xf numFmtId="168" fontId="39" fillId="0" borderId="34" xfId="1" applyNumberFormat="1" applyFont="1" applyFill="1" applyBorder="1" applyAlignment="1">
      <alignment horizontal="right"/>
    </xf>
    <xf numFmtId="166" fontId="38" fillId="0" borderId="20" xfId="0" applyNumberFormat="1" applyFont="1" applyBorder="1"/>
    <xf numFmtId="166" fontId="40" fillId="0" borderId="4" xfId="0" applyNumberFormat="1" applyFont="1" applyBorder="1"/>
    <xf numFmtId="168" fontId="39" fillId="0" borderId="32" xfId="1" applyNumberFormat="1" applyFont="1" applyFill="1" applyBorder="1" applyAlignment="1">
      <alignment horizontal="right"/>
    </xf>
    <xf numFmtId="166" fontId="38" fillId="0" borderId="71" xfId="0" applyNumberFormat="1" applyFont="1" applyBorder="1"/>
    <xf numFmtId="166" fontId="40" fillId="0" borderId="68" xfId="0" applyNumberFormat="1" applyFont="1" applyBorder="1"/>
    <xf numFmtId="168" fontId="39" fillId="0" borderId="75" xfId="1" applyNumberFormat="1" applyFont="1" applyFill="1" applyBorder="1" applyAlignment="1">
      <alignment horizontal="right"/>
    </xf>
    <xf numFmtId="166" fontId="38" fillId="0" borderId="37" xfId="0" applyNumberFormat="1" applyFont="1" applyBorder="1"/>
    <xf numFmtId="166" fontId="40" fillId="0" borderId="56" xfId="0" applyNumberFormat="1" applyFont="1" applyBorder="1"/>
    <xf numFmtId="168" fontId="39" fillId="0" borderId="41" xfId="1" applyNumberFormat="1" applyFont="1" applyFill="1" applyBorder="1" applyAlignment="1">
      <alignment horizontal="right"/>
    </xf>
    <xf numFmtId="0" fontId="4" fillId="3" borderId="10" xfId="0" applyFont="1" applyFill="1" applyBorder="1" applyAlignment="1">
      <alignment horizontal="center" vertical="center" wrapText="1"/>
    </xf>
    <xf numFmtId="166" fontId="40" fillId="0" borderId="87" xfId="0" applyNumberFormat="1" applyFont="1" applyBorder="1"/>
    <xf numFmtId="166" fontId="40" fillId="0" borderId="3" xfId="0" applyNumberFormat="1" applyFont="1" applyBorder="1"/>
    <xf numFmtId="166" fontId="40" fillId="0" borderId="6" xfId="0" applyNumberFormat="1" applyFont="1" applyBorder="1"/>
    <xf numFmtId="166" fontId="40" fillId="0" borderId="9" xfId="0" applyNumberFormat="1" applyFont="1" applyBorder="1"/>
    <xf numFmtId="166" fontId="40" fillId="0" borderId="169" xfId="0" applyNumberFormat="1" applyFont="1" applyBorder="1"/>
    <xf numFmtId="166" fontId="40" fillId="0" borderId="89" xfId="0" applyNumberFormat="1" applyFont="1" applyBorder="1"/>
    <xf numFmtId="166" fontId="40" fillId="0" borderId="51" xfId="0" applyNumberFormat="1" applyFont="1" applyBorder="1"/>
    <xf numFmtId="166" fontId="40" fillId="0" borderId="24" xfId="0" applyNumberFormat="1" applyFont="1" applyBorder="1"/>
    <xf numFmtId="166" fontId="40" fillId="0" borderId="21" xfId="0" applyNumberFormat="1" applyFont="1" applyBorder="1"/>
    <xf numFmtId="166" fontId="40" fillId="0" borderId="26" xfId="0" applyNumberFormat="1" applyFont="1" applyBorder="1"/>
    <xf numFmtId="166" fontId="40" fillId="0" borderId="153" xfId="0" applyNumberFormat="1" applyFont="1" applyBorder="1"/>
    <xf numFmtId="166" fontId="40" fillId="0" borderId="38" xfId="0" applyNumberFormat="1" applyFont="1" applyBorder="1"/>
    <xf numFmtId="166" fontId="40" fillId="0" borderId="106" xfId="0" applyNumberFormat="1" applyFont="1" applyBorder="1"/>
    <xf numFmtId="166" fontId="40" fillId="0" borderId="107" xfId="0" applyNumberFormat="1" applyFont="1" applyBorder="1"/>
    <xf numFmtId="166" fontId="40" fillId="0" borderId="108" xfId="0" applyNumberFormat="1" applyFont="1" applyBorder="1"/>
    <xf numFmtId="166" fontId="40" fillId="0" borderId="111" xfId="0" applyNumberFormat="1" applyFont="1" applyBorder="1"/>
    <xf numFmtId="166" fontId="40" fillId="0" borderId="143" xfId="0" applyNumberFormat="1" applyFont="1" applyBorder="1"/>
    <xf numFmtId="166" fontId="40" fillId="0" borderId="110" xfId="0" applyNumberFormat="1" applyFont="1" applyBorder="1"/>
    <xf numFmtId="166" fontId="40" fillId="0" borderId="54" xfId="0" applyNumberFormat="1" applyFont="1" applyBorder="1"/>
    <xf numFmtId="166" fontId="40" fillId="0" borderId="34" xfId="0" applyNumberFormat="1" applyFont="1" applyBorder="1"/>
    <xf numFmtId="166" fontId="40" fillId="0" borderId="32" xfId="0" applyNumberFormat="1" applyFont="1" applyBorder="1"/>
    <xf numFmtId="166" fontId="40" fillId="0" borderId="133" xfId="0" applyNumberFormat="1" applyFont="1" applyBorder="1"/>
    <xf numFmtId="166" fontId="40" fillId="0" borderId="146" xfId="0" applyNumberFormat="1" applyFont="1" applyBorder="1"/>
    <xf numFmtId="166" fontId="40" fillId="0" borderId="41" xfId="0" applyNumberFormat="1" applyFont="1" applyBorder="1"/>
    <xf numFmtId="0" fontId="4" fillId="3" borderId="85" xfId="0" applyFont="1" applyFill="1" applyBorder="1" applyAlignment="1">
      <alignment horizontal="center"/>
    </xf>
    <xf numFmtId="0" fontId="4" fillId="3" borderId="297" xfId="0" applyFont="1" applyFill="1" applyBorder="1" applyAlignment="1">
      <alignment horizontal="center"/>
    </xf>
    <xf numFmtId="166" fontId="40" fillId="0" borderId="97" xfId="0" applyNumberFormat="1" applyFont="1" applyBorder="1"/>
    <xf numFmtId="166" fontId="40" fillId="0" borderId="98" xfId="0" applyNumberFormat="1" applyFont="1" applyBorder="1"/>
    <xf numFmtId="166" fontId="40" fillId="0" borderId="65" xfId="0" applyNumberFormat="1" applyFont="1" applyBorder="1"/>
    <xf numFmtId="166" fontId="40" fillId="0" borderId="218" xfId="0" applyNumberFormat="1" applyFont="1" applyBorder="1"/>
    <xf numFmtId="166" fontId="40" fillId="0" borderId="272" xfId="0" applyNumberFormat="1" applyFont="1" applyBorder="1"/>
    <xf numFmtId="166" fontId="40" fillId="0" borderId="100" xfId="0" applyNumberFormat="1" applyFont="1" applyBorder="1"/>
    <xf numFmtId="0" fontId="4" fillId="3" borderId="64" xfId="0" applyFont="1" applyFill="1" applyBorder="1" applyAlignment="1">
      <alignment horizontal="center"/>
    </xf>
    <xf numFmtId="164" fontId="4" fillId="3" borderId="59" xfId="1" applyNumberFormat="1" applyFont="1" applyFill="1" applyBorder="1" applyAlignment="1">
      <alignment horizontal="center" vertical="center" wrapText="1"/>
    </xf>
    <xf numFmtId="164" fontId="28" fillId="3" borderId="59" xfId="1" applyNumberFormat="1" applyFont="1" applyFill="1" applyBorder="1" applyAlignment="1">
      <alignment horizontal="center" vertical="center" wrapText="1"/>
    </xf>
    <xf numFmtId="164" fontId="28" fillId="3" borderId="33" xfId="1" applyNumberFormat="1" applyFont="1" applyFill="1" applyBorder="1" applyAlignment="1">
      <alignment horizontal="center" vertical="center" wrapText="1"/>
    </xf>
    <xf numFmtId="0" fontId="4" fillId="3" borderId="302" xfId="0" applyFont="1" applyFill="1" applyBorder="1" applyAlignment="1">
      <alignment horizontal="center"/>
    </xf>
    <xf numFmtId="0" fontId="4" fillId="3" borderId="303" xfId="0" applyFont="1" applyFill="1" applyBorder="1" applyAlignment="1">
      <alignment horizontal="center"/>
    </xf>
    <xf numFmtId="0" fontId="4" fillId="3" borderId="308" xfId="0" applyFont="1" applyFill="1" applyBorder="1" applyAlignment="1">
      <alignment vertical="top"/>
    </xf>
    <xf numFmtId="164" fontId="4" fillId="5" borderId="59" xfId="1" applyNumberFormat="1" applyFont="1" applyFill="1" applyBorder="1" applyAlignment="1">
      <alignment horizontal="center" vertical="center" wrapText="1"/>
    </xf>
    <xf numFmtId="164" fontId="28" fillId="5" borderId="59" xfId="1" applyNumberFormat="1" applyFont="1" applyFill="1" applyBorder="1" applyAlignment="1">
      <alignment horizontal="center" vertical="center" wrapText="1"/>
    </xf>
    <xf numFmtId="0" fontId="4" fillId="5" borderId="11" xfId="0" applyFont="1" applyFill="1" applyBorder="1" applyAlignment="1">
      <alignment horizontal="center" vertical="center" wrapText="1"/>
    </xf>
    <xf numFmtId="166" fontId="38" fillId="0" borderId="55" xfId="0" applyNumberFormat="1" applyFont="1" applyBorder="1"/>
    <xf numFmtId="168" fontId="39" fillId="0" borderId="53" xfId="1" applyNumberFormat="1" applyFont="1" applyBorder="1"/>
    <xf numFmtId="166" fontId="40" fillId="0" borderId="53" xfId="1" applyNumberFormat="1" applyFont="1" applyBorder="1"/>
    <xf numFmtId="166" fontId="40" fillId="0" borderId="53" xfId="0" applyNumberFormat="1" applyFont="1" applyBorder="1"/>
    <xf numFmtId="168" fontId="39" fillId="0" borderId="54" xfId="1" applyNumberFormat="1" applyFont="1" applyBorder="1" applyAlignment="1">
      <alignment horizontal="right"/>
    </xf>
    <xf numFmtId="168" fontId="39" fillId="0" borderId="53" xfId="1" applyNumberFormat="1" applyFont="1" applyBorder="1" applyAlignment="1">
      <alignment horizontal="right"/>
    </xf>
    <xf numFmtId="166" fontId="38" fillId="0" borderId="1" xfId="0" applyNumberFormat="1" applyFont="1" applyBorder="1"/>
    <xf numFmtId="168" fontId="39" fillId="0" borderId="2" xfId="1" applyNumberFormat="1" applyFont="1" applyBorder="1"/>
    <xf numFmtId="166" fontId="40" fillId="0" borderId="2" xfId="1" applyNumberFormat="1" applyFont="1" applyBorder="1"/>
    <xf numFmtId="166" fontId="40" fillId="0" borderId="2" xfId="0" applyNumberFormat="1" applyFont="1" applyBorder="1"/>
    <xf numFmtId="168" fontId="39" fillId="0" borderId="34" xfId="1" applyNumberFormat="1" applyFont="1" applyBorder="1" applyAlignment="1">
      <alignment horizontal="right"/>
    </xf>
    <xf numFmtId="168" fontId="39" fillId="0" borderId="2" xfId="1" applyNumberFormat="1" applyFont="1" applyBorder="1" applyAlignment="1">
      <alignment horizontal="right"/>
    </xf>
    <xf numFmtId="166" fontId="38" fillId="0" borderId="4" xfId="0" applyNumberFormat="1" applyFont="1" applyBorder="1"/>
    <xf numFmtId="168" fontId="39" fillId="0" borderId="5" xfId="1" applyNumberFormat="1" applyFont="1" applyBorder="1"/>
    <xf numFmtId="166" fontId="40" fillId="0" borderId="5" xfId="1" applyNumberFormat="1" applyFont="1" applyBorder="1"/>
    <xf numFmtId="166" fontId="40" fillId="0" borderId="5" xfId="0" applyNumberFormat="1" applyFont="1" applyBorder="1"/>
    <xf numFmtId="168" fontId="39" fillId="0" borderId="32" xfId="1" applyNumberFormat="1" applyFont="1" applyBorder="1" applyAlignment="1">
      <alignment horizontal="right"/>
    </xf>
    <xf numFmtId="168" fontId="39" fillId="0" borderId="5" xfId="1" applyNumberFormat="1" applyFont="1" applyBorder="1" applyAlignment="1">
      <alignment horizontal="right"/>
    </xf>
    <xf numFmtId="166" fontId="38" fillId="0" borderId="68" xfId="0" applyNumberFormat="1" applyFont="1" applyBorder="1"/>
    <xf numFmtId="168" fontId="39" fillId="0" borderId="74" xfId="1" applyNumberFormat="1" applyFont="1" applyBorder="1"/>
    <xf numFmtId="166" fontId="40" fillId="0" borderId="74" xfId="1" applyNumberFormat="1" applyFont="1" applyBorder="1"/>
    <xf numFmtId="166" fontId="40" fillId="0" borderId="74" xfId="0" applyNumberFormat="1" applyFont="1" applyBorder="1"/>
    <xf numFmtId="168" fontId="39" fillId="0" borderId="75" xfId="1" applyNumberFormat="1" applyFont="1" applyBorder="1" applyAlignment="1">
      <alignment horizontal="right"/>
    </xf>
    <xf numFmtId="168" fontId="39" fillId="0" borderId="74" xfId="1" applyNumberFormat="1" applyFont="1" applyBorder="1" applyAlignment="1">
      <alignment horizontal="right"/>
    </xf>
    <xf numFmtId="166" fontId="38" fillId="0" borderId="56" xfId="0" applyNumberFormat="1" applyFont="1" applyBorder="1"/>
    <xf numFmtId="168" fontId="39" fillId="0" borderId="40" xfId="1" applyNumberFormat="1" applyFont="1" applyBorder="1"/>
    <xf numFmtId="166" fontId="40" fillId="0" borderId="40" xfId="1" applyNumberFormat="1" applyFont="1" applyBorder="1"/>
    <xf numFmtId="166" fontId="40" fillId="0" borderId="40" xfId="0" applyNumberFormat="1" applyFont="1" applyBorder="1"/>
    <xf numFmtId="168" fontId="39" fillId="0" borderId="41" xfId="1" applyNumberFormat="1" applyFont="1" applyBorder="1" applyAlignment="1">
      <alignment horizontal="right"/>
    </xf>
    <xf numFmtId="168" fontId="39" fillId="0" borderId="40" xfId="1" applyNumberFormat="1" applyFont="1" applyBorder="1" applyAlignment="1">
      <alignment horizontal="right"/>
    </xf>
    <xf numFmtId="0" fontId="2" fillId="3" borderId="0" xfId="0" applyFont="1" applyFill="1" applyAlignment="1">
      <alignment horizontal="center" wrapText="1"/>
    </xf>
    <xf numFmtId="0" fontId="2" fillId="3" borderId="44" xfId="0" applyFont="1" applyFill="1" applyBorder="1" applyAlignment="1">
      <alignment horizontal="center" wrapText="1"/>
    </xf>
    <xf numFmtId="0" fontId="4" fillId="3" borderId="85" xfId="0" applyFont="1" applyFill="1" applyBorder="1" applyAlignment="1">
      <alignment horizontal="center" vertical="center" wrapText="1"/>
    </xf>
    <xf numFmtId="168" fontId="39" fillId="0" borderId="53" xfId="1" applyNumberFormat="1" applyFont="1" applyFill="1" applyBorder="1" applyAlignment="1">
      <alignment horizontal="right"/>
    </xf>
    <xf numFmtId="168" fontId="39" fillId="0" borderId="2" xfId="1" applyNumberFormat="1" applyFont="1" applyFill="1" applyBorder="1" applyAlignment="1">
      <alignment horizontal="right"/>
    </xf>
    <xf numFmtId="168" fontId="39" fillId="0" borderId="5" xfId="1" applyNumberFormat="1" applyFont="1" applyFill="1" applyBorder="1" applyAlignment="1">
      <alignment horizontal="right"/>
    </xf>
    <xf numFmtId="168" fontId="39" fillId="0" borderId="74" xfId="1" applyNumberFormat="1" applyFont="1" applyFill="1" applyBorder="1" applyAlignment="1">
      <alignment horizontal="right"/>
    </xf>
    <xf numFmtId="169" fontId="39" fillId="0" borderId="5" xfId="1" applyNumberFormat="1" applyFont="1" applyFill="1" applyBorder="1" applyAlignment="1">
      <alignment horizontal="right"/>
    </xf>
    <xf numFmtId="168" fontId="39" fillId="0" borderId="40" xfId="1" applyNumberFormat="1" applyFont="1" applyFill="1" applyBorder="1" applyAlignment="1">
      <alignment horizontal="right"/>
    </xf>
    <xf numFmtId="166" fontId="40" fillId="0" borderId="93" xfId="0" applyNumberFormat="1" applyFont="1" applyBorder="1"/>
    <xf numFmtId="168" fontId="39" fillId="0" borderId="51" xfId="1" applyNumberFormat="1" applyFont="1" applyBorder="1" applyAlignment="1">
      <alignment horizontal="right"/>
    </xf>
    <xf numFmtId="166" fontId="40" fillId="0" borderId="52" xfId="1" applyNumberFormat="1" applyFont="1" applyBorder="1"/>
    <xf numFmtId="166" fontId="40" fillId="0" borderId="94" xfId="0" applyNumberFormat="1" applyFont="1" applyBorder="1"/>
    <xf numFmtId="168" fontId="39" fillId="0" borderId="24" xfId="1" applyNumberFormat="1" applyFont="1" applyBorder="1" applyAlignment="1">
      <alignment horizontal="right"/>
    </xf>
    <xf numFmtId="166" fontId="40" fillId="0" borderId="29" xfId="1" applyNumberFormat="1" applyFont="1" applyBorder="1"/>
    <xf numFmtId="166" fontId="40" fillId="0" borderId="92" xfId="0" applyNumberFormat="1" applyFont="1" applyBorder="1"/>
    <xf numFmtId="168" fontId="39" fillId="0" borderId="21" xfId="1" applyNumberFormat="1" applyFont="1" applyBorder="1" applyAlignment="1">
      <alignment horizontal="right"/>
    </xf>
    <xf numFmtId="166" fontId="40" fillId="0" borderId="28" xfId="1" applyNumberFormat="1" applyFont="1" applyBorder="1"/>
    <xf numFmtId="166" fontId="40" fillId="0" borderId="95" xfId="0" applyNumberFormat="1" applyFont="1" applyBorder="1"/>
    <xf numFmtId="168" fontId="39" fillId="0" borderId="72" xfId="1" applyNumberFormat="1" applyFont="1" applyBorder="1" applyAlignment="1">
      <alignment horizontal="right"/>
    </xf>
    <xf numFmtId="166" fontId="40" fillId="0" borderId="73" xfId="1" applyNumberFormat="1" applyFont="1" applyBorder="1"/>
    <xf numFmtId="166" fontId="40" fillId="0" borderId="96" xfId="0" applyNumberFormat="1" applyFont="1" applyBorder="1"/>
    <xf numFmtId="168" fontId="39" fillId="0" borderId="38" xfId="1" applyNumberFormat="1" applyFont="1" applyBorder="1" applyAlignment="1">
      <alignment horizontal="right"/>
    </xf>
    <xf numFmtId="166" fontId="40" fillId="0" borderId="39" xfId="1" applyNumberFormat="1" applyFont="1" applyBorder="1"/>
    <xf numFmtId="0" fontId="2" fillId="3" borderId="137" xfId="0" applyFont="1" applyFill="1" applyBorder="1" applyAlignment="1">
      <alignment horizontal="center" wrapText="1"/>
    </xf>
    <xf numFmtId="0" fontId="4" fillId="3" borderId="210" xfId="0" applyFont="1" applyFill="1" applyBorder="1" applyAlignment="1">
      <alignment horizontal="center"/>
    </xf>
    <xf numFmtId="0" fontId="4" fillId="3" borderId="137" xfId="0" applyFont="1" applyFill="1" applyBorder="1" applyAlignment="1">
      <alignment horizontal="center" wrapText="1"/>
    </xf>
    <xf numFmtId="0" fontId="2" fillId="3" borderId="198" xfId="0" applyFont="1" applyFill="1" applyBorder="1" applyAlignment="1">
      <alignment vertical="top"/>
    </xf>
    <xf numFmtId="0" fontId="4" fillId="3" borderId="198" xfId="0" applyFont="1" applyFill="1" applyBorder="1" applyAlignment="1">
      <alignment vertical="top"/>
    </xf>
    <xf numFmtId="0" fontId="4" fillId="3" borderId="196" xfId="0" applyFont="1" applyFill="1" applyBorder="1" applyAlignment="1">
      <alignment horizontal="center"/>
    </xf>
    <xf numFmtId="164" fontId="4" fillId="5" borderId="11" xfId="1" applyNumberFormat="1" applyFont="1" applyFill="1" applyBorder="1" applyAlignment="1">
      <alignment horizontal="center" vertical="center" wrapText="1"/>
    </xf>
    <xf numFmtId="164" fontId="4" fillId="5" borderId="317" xfId="1" applyNumberFormat="1" applyFont="1" applyFill="1" applyBorder="1" applyAlignment="1">
      <alignment horizontal="center" vertical="center" wrapText="1"/>
    </xf>
    <xf numFmtId="164" fontId="28" fillId="5" borderId="11" xfId="1" applyNumberFormat="1" applyFont="1" applyFill="1" applyBorder="1" applyAlignment="1">
      <alignment horizontal="center" vertical="center" wrapText="1"/>
    </xf>
    <xf numFmtId="9" fontId="2" fillId="4" borderId="323" xfId="1" applyFont="1" applyFill="1" applyBorder="1" applyAlignment="1">
      <alignment horizontal="center" vertical="center" wrapText="1"/>
    </xf>
    <xf numFmtId="9" fontId="2" fillId="4" borderId="329" xfId="1" applyFont="1" applyFill="1" applyBorder="1" applyAlignment="1">
      <alignment horizontal="center" vertical="center" wrapText="1"/>
    </xf>
    <xf numFmtId="9" fontId="2" fillId="4" borderId="337" xfId="1" applyFont="1" applyFill="1" applyBorder="1" applyAlignment="1">
      <alignment horizontal="center" vertical="center" wrapText="1"/>
    </xf>
    <xf numFmtId="49" fontId="11" fillId="4" borderId="334" xfId="2" applyNumberFormat="1" applyFont="1" applyFill="1" applyBorder="1" applyAlignment="1">
      <alignment vertical="center"/>
    </xf>
    <xf numFmtId="49" fontId="11" fillId="4" borderId="338" xfId="2" applyNumberFormat="1" applyFont="1" applyFill="1" applyBorder="1" applyAlignment="1">
      <alignment vertical="center"/>
    </xf>
    <xf numFmtId="49" fontId="11" fillId="4" borderId="335" xfId="2" applyNumberFormat="1" applyFont="1" applyFill="1" applyBorder="1" applyAlignment="1">
      <alignment vertical="center"/>
    </xf>
    <xf numFmtId="49" fontId="11" fillId="4" borderId="340" xfId="2" applyNumberFormat="1" applyFont="1" applyFill="1" applyBorder="1" applyAlignment="1">
      <alignment vertical="center"/>
    </xf>
    <xf numFmtId="0" fontId="4" fillId="5" borderId="317" xfId="0" applyFont="1" applyFill="1" applyBorder="1" applyAlignment="1">
      <alignment horizontal="center" vertical="center"/>
    </xf>
    <xf numFmtId="0" fontId="4" fillId="5" borderId="343" xfId="0" applyFont="1" applyFill="1" applyBorder="1" applyAlignment="1">
      <alignment horizontal="center" vertical="center"/>
    </xf>
    <xf numFmtId="0" fontId="4" fillId="3" borderId="176" xfId="0" applyFont="1" applyFill="1" applyBorder="1" applyAlignment="1">
      <alignment horizontal="center"/>
    </xf>
    <xf numFmtId="166" fontId="40" fillId="0" borderId="53" xfId="1" applyNumberFormat="1" applyFont="1" applyBorder="1" applyAlignment="1">
      <alignment horizontal="right"/>
    </xf>
    <xf numFmtId="166" fontId="40" fillId="0" borderId="53" xfId="0" applyNumberFormat="1" applyFont="1" applyBorder="1" applyAlignment="1">
      <alignment horizontal="right"/>
    </xf>
    <xf numFmtId="166" fontId="40" fillId="0" borderId="2" xfId="1" applyNumberFormat="1" applyFont="1" applyBorder="1" applyAlignment="1">
      <alignment horizontal="right"/>
    </xf>
    <xf numFmtId="166" fontId="40" fillId="0" borderId="2" xfId="0" applyNumberFormat="1" applyFont="1" applyBorder="1" applyAlignment="1">
      <alignment horizontal="right"/>
    </xf>
    <xf numFmtId="166" fontId="40" fillId="0" borderId="5" xfId="1" applyNumberFormat="1" applyFont="1" applyBorder="1" applyAlignment="1">
      <alignment horizontal="right"/>
    </xf>
    <xf numFmtId="166" fontId="40" fillId="0" borderId="5" xfId="0" applyNumberFormat="1" applyFont="1" applyBorder="1" applyAlignment="1">
      <alignment horizontal="right"/>
    </xf>
    <xf numFmtId="166" fontId="40" fillId="0" borderId="74" xfId="1" applyNumberFormat="1" applyFont="1" applyBorder="1" applyAlignment="1">
      <alignment horizontal="right"/>
    </xf>
    <xf numFmtId="166" fontId="40" fillId="0" borderId="74" xfId="0" applyNumberFormat="1" applyFont="1" applyBorder="1" applyAlignment="1">
      <alignment horizontal="right"/>
    </xf>
    <xf numFmtId="166" fontId="40" fillId="0" borderId="40" xfId="1" applyNumberFormat="1" applyFont="1" applyBorder="1" applyAlignment="1">
      <alignment horizontal="right"/>
    </xf>
    <xf numFmtId="166" fontId="40" fillId="0" borderId="40" xfId="0" applyNumberFormat="1" applyFont="1" applyBorder="1" applyAlignment="1">
      <alignment horizontal="right"/>
    </xf>
    <xf numFmtId="164" fontId="28" fillId="3" borderId="33" xfId="1" applyNumberFormat="1" applyFont="1" applyFill="1" applyBorder="1" applyAlignment="1">
      <alignment horizontal="center" vertical="top" wrapText="1"/>
    </xf>
    <xf numFmtId="164" fontId="4" fillId="3" borderId="11" xfId="1" applyNumberFormat="1" applyFont="1" applyFill="1" applyBorder="1" applyAlignment="1">
      <alignment horizontal="center" vertical="center" wrapText="1"/>
    </xf>
    <xf numFmtId="164" fontId="28" fillId="3" borderId="59" xfId="1" applyNumberFormat="1" applyFont="1" applyFill="1" applyBorder="1" applyAlignment="1">
      <alignment horizontal="center" vertical="top" wrapText="1"/>
    </xf>
    <xf numFmtId="0" fontId="4" fillId="3" borderId="297" xfId="0" applyFont="1" applyFill="1" applyBorder="1" applyAlignment="1">
      <alignment horizontal="center" vertical="center" wrapText="1"/>
    </xf>
    <xf numFmtId="164" fontId="28" fillId="3" borderId="280" xfId="1" applyNumberFormat="1" applyFont="1" applyFill="1" applyBorder="1" applyAlignment="1">
      <alignment horizontal="center" vertical="top" wrapText="1"/>
    </xf>
    <xf numFmtId="164" fontId="28" fillId="3" borderId="280" xfId="1" applyNumberFormat="1" applyFont="1" applyFill="1" applyBorder="1" applyAlignment="1">
      <alignment horizontal="center" vertical="center" wrapText="1"/>
    </xf>
    <xf numFmtId="164" fontId="28" fillId="5" borderId="59" xfId="1" applyNumberFormat="1" applyFont="1" applyFill="1" applyBorder="1" applyAlignment="1">
      <alignment horizontal="center" vertical="top" wrapText="1"/>
    </xf>
    <xf numFmtId="164" fontId="28" fillId="5" borderId="61" xfId="1" applyNumberFormat="1" applyFont="1" applyFill="1" applyBorder="1" applyAlignment="1">
      <alignment horizontal="center" vertical="top" wrapText="1"/>
    </xf>
    <xf numFmtId="164" fontId="28" fillId="5" borderId="220" xfId="1" applyNumberFormat="1" applyFont="1" applyFill="1" applyBorder="1" applyAlignment="1">
      <alignment horizontal="center" vertical="center" wrapText="1"/>
    </xf>
    <xf numFmtId="166" fontId="38" fillId="0" borderId="50" xfId="0" applyNumberFormat="1" applyFont="1" applyBorder="1" applyAlignment="1">
      <alignment horizontal="right"/>
    </xf>
    <xf numFmtId="165" fontId="39" fillId="0" borderId="51" xfId="1" applyNumberFormat="1" applyFont="1" applyBorder="1" applyAlignment="1">
      <alignment horizontal="right"/>
    </xf>
    <xf numFmtId="166" fontId="40" fillId="0" borderId="106" xfId="1" applyNumberFormat="1" applyFont="1" applyBorder="1" applyAlignment="1">
      <alignment horizontal="right"/>
    </xf>
    <xf numFmtId="166" fontId="40" fillId="0" borderId="52" xfId="1" applyNumberFormat="1" applyFont="1" applyBorder="1" applyAlignment="1">
      <alignment horizontal="right"/>
    </xf>
    <xf numFmtId="165" fontId="39" fillId="0" borderId="53" xfId="1" applyNumberFormat="1" applyFont="1" applyBorder="1" applyAlignment="1">
      <alignment horizontal="right"/>
    </xf>
    <xf numFmtId="166" fontId="40" fillId="0" borderId="55" xfId="1" applyNumberFormat="1" applyFont="1" applyBorder="1" applyAlignment="1">
      <alignment horizontal="right"/>
    </xf>
    <xf numFmtId="165" fontId="39" fillId="0" borderId="87" xfId="1" applyNumberFormat="1" applyFont="1" applyBorder="1" applyAlignment="1">
      <alignment horizontal="right"/>
    </xf>
    <xf numFmtId="166" fontId="40" fillId="0" borderId="52" xfId="0" applyNumberFormat="1" applyFont="1" applyBorder="1" applyAlignment="1">
      <alignment horizontal="right"/>
    </xf>
    <xf numFmtId="165" fontId="39" fillId="0" borderId="54" xfId="1" applyNumberFormat="1" applyFont="1" applyBorder="1" applyAlignment="1">
      <alignment horizontal="right"/>
    </xf>
    <xf numFmtId="166" fontId="38" fillId="0" borderId="23" xfId="0" applyNumberFormat="1" applyFont="1" applyBorder="1" applyAlignment="1">
      <alignment horizontal="right"/>
    </xf>
    <xf numFmtId="165" fontId="39" fillId="0" borderId="24" xfId="1" applyNumberFormat="1" applyFont="1" applyBorder="1" applyAlignment="1">
      <alignment horizontal="right"/>
    </xf>
    <xf numFmtId="166" fontId="40" fillId="0" borderId="107" xfId="1" applyNumberFormat="1" applyFont="1" applyBorder="1" applyAlignment="1">
      <alignment horizontal="right"/>
    </xf>
    <xf numFmtId="166" fontId="40" fillId="0" borderId="29" xfId="1" applyNumberFormat="1" applyFont="1" applyBorder="1" applyAlignment="1">
      <alignment horizontal="right"/>
    </xf>
    <xf numFmtId="165" fontId="39" fillId="0" borderId="2" xfId="1" applyNumberFormat="1" applyFont="1" applyBorder="1" applyAlignment="1">
      <alignment horizontal="right"/>
    </xf>
    <xf numFmtId="166" fontId="40" fillId="0" borderId="1" xfId="1" applyNumberFormat="1" applyFont="1" applyBorder="1" applyAlignment="1">
      <alignment horizontal="right"/>
    </xf>
    <xf numFmtId="165" fontId="39" fillId="0" borderId="3" xfId="1" applyNumberFormat="1" applyFont="1" applyBorder="1" applyAlignment="1">
      <alignment horizontal="right"/>
    </xf>
    <xf numFmtId="166" fontId="40" fillId="0" borderId="29" xfId="0" applyNumberFormat="1" applyFont="1" applyBorder="1" applyAlignment="1">
      <alignment horizontal="right"/>
    </xf>
    <xf numFmtId="165" fontId="39" fillId="0" borderId="34" xfId="1" applyNumberFormat="1" applyFont="1" applyBorder="1" applyAlignment="1">
      <alignment horizontal="right"/>
    </xf>
    <xf numFmtId="166" fontId="38" fillId="0" borderId="20" xfId="0" applyNumberFormat="1" applyFont="1" applyBorder="1" applyAlignment="1">
      <alignment horizontal="right"/>
    </xf>
    <xf numFmtId="165" fontId="39" fillId="0" borderId="21" xfId="1" applyNumberFormat="1" applyFont="1" applyBorder="1" applyAlignment="1">
      <alignment horizontal="right"/>
    </xf>
    <xf numFmtId="166" fontId="40" fillId="0" borderId="108" xfId="1" applyNumberFormat="1" applyFont="1" applyBorder="1" applyAlignment="1">
      <alignment horizontal="right"/>
    </xf>
    <xf numFmtId="166" fontId="40" fillId="0" borderId="28" xfId="1" applyNumberFormat="1" applyFont="1" applyBorder="1" applyAlignment="1">
      <alignment horizontal="right"/>
    </xf>
    <xf numFmtId="165" fontId="39" fillId="0" borderId="5" xfId="1" applyNumberFormat="1" applyFont="1" applyBorder="1" applyAlignment="1">
      <alignment horizontal="right"/>
    </xf>
    <xf numFmtId="166" fontId="40" fillId="0" borderId="4" xfId="1" applyNumberFormat="1" applyFont="1" applyBorder="1" applyAlignment="1">
      <alignment horizontal="right"/>
    </xf>
    <xf numFmtId="165" fontId="39" fillId="0" borderId="6" xfId="1" applyNumberFormat="1" applyFont="1" applyBorder="1" applyAlignment="1">
      <alignment horizontal="right"/>
    </xf>
    <xf numFmtId="166" fontId="40" fillId="0" borderId="28" xfId="0" applyNumberFormat="1" applyFont="1" applyBorder="1" applyAlignment="1">
      <alignment horizontal="right"/>
    </xf>
    <xf numFmtId="165" fontId="39" fillId="0" borderId="32" xfId="1" applyNumberFormat="1" applyFont="1" applyBorder="1" applyAlignment="1">
      <alignment horizontal="right"/>
    </xf>
    <xf numFmtId="166" fontId="38" fillId="0" borderId="71" xfId="0" applyNumberFormat="1" applyFont="1" applyBorder="1" applyAlignment="1">
      <alignment horizontal="right"/>
    </xf>
    <xf numFmtId="165" fontId="39" fillId="0" borderId="72" xfId="1" applyNumberFormat="1" applyFont="1" applyBorder="1" applyAlignment="1">
      <alignment horizontal="right"/>
    </xf>
    <xf numFmtId="166" fontId="40" fillId="0" borderId="109" xfId="1" applyNumberFormat="1" applyFont="1" applyBorder="1" applyAlignment="1">
      <alignment horizontal="right"/>
    </xf>
    <xf numFmtId="166" fontId="40" fillId="0" borderId="73" xfId="1" applyNumberFormat="1" applyFont="1" applyBorder="1" applyAlignment="1">
      <alignment horizontal="right"/>
    </xf>
    <xf numFmtId="165" fontId="39" fillId="0" borderId="74" xfId="1" applyNumberFormat="1" applyFont="1" applyBorder="1" applyAlignment="1">
      <alignment horizontal="right"/>
    </xf>
    <xf numFmtId="166" fontId="40" fillId="0" borderId="68" xfId="1" applyNumberFormat="1" applyFont="1" applyBorder="1" applyAlignment="1">
      <alignment horizontal="right"/>
    </xf>
    <xf numFmtId="165" fontId="39" fillId="0" borderId="88" xfId="1" applyNumberFormat="1" applyFont="1" applyBorder="1" applyAlignment="1">
      <alignment horizontal="right"/>
    </xf>
    <xf numFmtId="166" fontId="40" fillId="0" borderId="73" xfId="0" applyNumberFormat="1" applyFont="1" applyBorder="1" applyAlignment="1">
      <alignment horizontal="right"/>
    </xf>
    <xf numFmtId="165" fontId="39" fillId="0" borderId="75" xfId="1" applyNumberFormat="1" applyFont="1" applyBorder="1" applyAlignment="1">
      <alignment horizontal="right"/>
    </xf>
    <xf numFmtId="166" fontId="38" fillId="0" borderId="37" xfId="0" applyNumberFormat="1" applyFont="1" applyBorder="1" applyAlignment="1">
      <alignment horizontal="right"/>
    </xf>
    <xf numFmtId="165" fontId="39" fillId="0" borderId="38" xfId="1" applyNumberFormat="1" applyFont="1" applyBorder="1" applyAlignment="1">
      <alignment horizontal="right"/>
    </xf>
    <xf numFmtId="166" fontId="40" fillId="0" borderId="110" xfId="1" applyNumberFormat="1" applyFont="1" applyBorder="1" applyAlignment="1">
      <alignment horizontal="right"/>
    </xf>
    <xf numFmtId="166" fontId="40" fillId="0" borderId="39" xfId="1" applyNumberFormat="1" applyFont="1" applyBorder="1" applyAlignment="1">
      <alignment horizontal="right"/>
    </xf>
    <xf numFmtId="165" fontId="39" fillId="0" borderId="40" xfId="1" applyNumberFormat="1" applyFont="1" applyBorder="1" applyAlignment="1">
      <alignment horizontal="right"/>
    </xf>
    <xf numFmtId="166" fontId="40" fillId="0" borderId="56" xfId="1" applyNumberFormat="1" applyFont="1" applyBorder="1" applyAlignment="1">
      <alignment horizontal="right"/>
    </xf>
    <xf numFmtId="165" fontId="39" fillId="0" borderId="89" xfId="1" applyNumberFormat="1" applyFont="1" applyBorder="1" applyAlignment="1">
      <alignment horizontal="right"/>
    </xf>
    <xf numFmtId="166" fontId="40" fillId="0" borderId="39" xfId="0" applyNumberFormat="1" applyFont="1" applyBorder="1" applyAlignment="1">
      <alignment horizontal="right"/>
    </xf>
    <xf numFmtId="165" fontId="39" fillId="0" borderId="41" xfId="1" applyNumberFormat="1" applyFont="1" applyBorder="1" applyAlignment="1">
      <alignment horizontal="right"/>
    </xf>
    <xf numFmtId="165" fontId="39" fillId="0" borderId="51" xfId="1" applyNumberFormat="1" applyFont="1" applyBorder="1"/>
    <xf numFmtId="165" fontId="39" fillId="0" borderId="97" xfId="1" applyNumberFormat="1" applyFont="1" applyBorder="1"/>
    <xf numFmtId="166" fontId="40" fillId="0" borderId="55" xfId="1" applyNumberFormat="1" applyFont="1" applyBorder="1"/>
    <xf numFmtId="165" fontId="39" fillId="0" borderId="101" xfId="1" applyNumberFormat="1" applyFont="1" applyBorder="1"/>
    <xf numFmtId="165" fontId="39" fillId="0" borderId="24" xfId="1" applyNumberFormat="1" applyFont="1" applyBorder="1"/>
    <xf numFmtId="165" fontId="39" fillId="0" borderId="98" xfId="1" applyNumberFormat="1" applyFont="1" applyBorder="1"/>
    <xf numFmtId="166" fontId="40" fillId="0" borderId="1" xfId="1" applyNumberFormat="1" applyFont="1" applyBorder="1"/>
    <xf numFmtId="165" fontId="39" fillId="0" borderId="102" xfId="1" applyNumberFormat="1" applyFont="1" applyBorder="1"/>
    <xf numFmtId="165" fontId="39" fillId="0" borderId="21" xfId="1" applyNumberFormat="1" applyFont="1" applyBorder="1"/>
    <xf numFmtId="165" fontId="39" fillId="0" borderId="65" xfId="1" applyNumberFormat="1" applyFont="1" applyBorder="1"/>
    <xf numFmtId="166" fontId="40" fillId="0" borderId="4" xfId="1" applyNumberFormat="1" applyFont="1" applyBorder="1"/>
    <xf numFmtId="165" fontId="39" fillId="0" borderId="64" xfId="1" applyNumberFormat="1" applyFont="1" applyBorder="1"/>
    <xf numFmtId="165" fontId="39" fillId="0" borderId="72" xfId="1" applyNumberFormat="1" applyFont="1" applyBorder="1"/>
    <xf numFmtId="165" fontId="39" fillId="0" borderId="99" xfId="1" applyNumberFormat="1" applyFont="1" applyBorder="1"/>
    <xf numFmtId="166" fontId="40" fillId="0" borderId="68" xfId="1" applyNumberFormat="1" applyFont="1" applyBorder="1"/>
    <xf numFmtId="165" fontId="39" fillId="0" borderId="103" xfId="1" applyNumberFormat="1" applyFont="1" applyBorder="1"/>
    <xf numFmtId="165" fontId="39" fillId="0" borderId="38" xfId="1" applyNumberFormat="1" applyFont="1" applyBorder="1"/>
    <xf numFmtId="165" fontId="39" fillId="0" borderId="100" xfId="1" applyNumberFormat="1" applyFont="1" applyBorder="1"/>
    <xf numFmtId="166" fontId="40" fillId="0" borderId="56" xfId="1" applyNumberFormat="1" applyFont="1" applyBorder="1"/>
    <xf numFmtId="165" fontId="39" fillId="0" borderId="104" xfId="1" applyNumberFormat="1" applyFont="1" applyBorder="1"/>
    <xf numFmtId="166" fontId="40" fillId="0" borderId="87" xfId="0" applyNumberFormat="1" applyFont="1" applyBorder="1" applyAlignment="1">
      <alignment horizontal="right"/>
    </xf>
    <xf numFmtId="166" fontId="40" fillId="0" borderId="3" xfId="0" applyNumberFormat="1" applyFont="1" applyBorder="1" applyAlignment="1">
      <alignment horizontal="right"/>
    </xf>
    <xf numFmtId="166" fontId="40" fillId="0" borderId="6" xfId="0" applyNumberFormat="1" applyFont="1" applyBorder="1" applyAlignment="1">
      <alignment horizontal="right"/>
    </xf>
    <xf numFmtId="166" fontId="40" fillId="0" borderId="9" xfId="0" applyNumberFormat="1" applyFont="1" applyBorder="1" applyAlignment="1">
      <alignment horizontal="right"/>
    </xf>
    <xf numFmtId="166" fontId="40" fillId="0" borderId="169" xfId="0" applyNumberFormat="1" applyFont="1" applyBorder="1" applyAlignment="1">
      <alignment horizontal="right"/>
    </xf>
    <xf numFmtId="166" fontId="40" fillId="0" borderId="204" xfId="0" applyNumberFormat="1" applyFont="1" applyBorder="1" applyAlignment="1">
      <alignment horizontal="right"/>
    </xf>
    <xf numFmtId="166" fontId="40" fillId="0" borderId="51" xfId="0" applyNumberFormat="1" applyFont="1" applyBorder="1" applyAlignment="1">
      <alignment horizontal="right"/>
    </xf>
    <xf numFmtId="166" fontId="40" fillId="0" borderId="24" xfId="0" applyNumberFormat="1" applyFont="1" applyBorder="1" applyAlignment="1">
      <alignment horizontal="right"/>
    </xf>
    <xf numFmtId="166" fontId="40" fillId="0" borderId="21" xfId="0" applyNumberFormat="1" applyFont="1" applyBorder="1" applyAlignment="1">
      <alignment horizontal="right"/>
    </xf>
    <xf numFmtId="166" fontId="40" fillId="0" borderId="26" xfId="0" applyNumberFormat="1" applyFont="1" applyBorder="1" applyAlignment="1">
      <alignment horizontal="right"/>
    </xf>
    <xf numFmtId="166" fontId="40" fillId="0" borderId="153" xfId="0" applyNumberFormat="1" applyFont="1" applyBorder="1" applyAlignment="1">
      <alignment horizontal="right"/>
    </xf>
    <xf numFmtId="166" fontId="40" fillId="0" borderId="155" xfId="0" applyNumberFormat="1" applyFont="1" applyBorder="1" applyAlignment="1">
      <alignment horizontal="right"/>
    </xf>
    <xf numFmtId="166" fontId="40" fillId="0" borderId="80" xfId="0" applyNumberFormat="1" applyFont="1" applyBorder="1" applyAlignment="1">
      <alignment horizontal="right"/>
    </xf>
    <xf numFmtId="166" fontId="40" fillId="0" borderId="81" xfId="0" applyNumberFormat="1" applyFont="1" applyBorder="1" applyAlignment="1">
      <alignment horizontal="right"/>
    </xf>
    <xf numFmtId="166" fontId="40" fillId="0" borderId="82" xfId="0" applyNumberFormat="1" applyFont="1" applyBorder="1" applyAlignment="1">
      <alignment horizontal="right"/>
    </xf>
    <xf numFmtId="166" fontId="40" fillId="0" borderId="197" xfId="0" applyNumberFormat="1" applyFont="1" applyBorder="1" applyAlignment="1">
      <alignment horizontal="right"/>
    </xf>
    <xf numFmtId="166" fontId="40" fillId="0" borderId="200" xfId="0" applyNumberFormat="1" applyFont="1" applyBorder="1" applyAlignment="1">
      <alignment horizontal="right"/>
    </xf>
    <xf numFmtId="166" fontId="40" fillId="0" borderId="207" xfId="0" applyNumberFormat="1" applyFont="1" applyBorder="1" applyAlignment="1">
      <alignment horizontal="right"/>
    </xf>
    <xf numFmtId="166" fontId="40" fillId="0" borderId="106" xfId="0" applyNumberFormat="1" applyFont="1" applyBorder="1" applyAlignment="1">
      <alignment horizontal="right"/>
    </xf>
    <xf numFmtId="166" fontId="40" fillId="0" borderId="107" xfId="0" applyNumberFormat="1" applyFont="1" applyBorder="1" applyAlignment="1">
      <alignment horizontal="right"/>
    </xf>
    <xf numFmtId="166" fontId="40" fillId="0" borderId="108" xfId="0" applyNumberFormat="1" applyFont="1" applyBorder="1" applyAlignment="1">
      <alignment horizontal="right"/>
    </xf>
    <xf numFmtId="166" fontId="40" fillId="0" borderId="111" xfId="0" applyNumberFormat="1" applyFont="1" applyBorder="1" applyAlignment="1">
      <alignment horizontal="right"/>
    </xf>
    <xf numFmtId="166" fontId="40" fillId="0" borderId="143" xfId="0" applyNumberFormat="1" applyFont="1" applyBorder="1" applyAlignment="1">
      <alignment horizontal="right"/>
    </xf>
    <xf numFmtId="166" fontId="40" fillId="0" borderId="206" xfId="0" applyNumberFormat="1" applyFont="1" applyBorder="1" applyAlignment="1">
      <alignment horizontal="right"/>
    </xf>
    <xf numFmtId="168" fontId="39" fillId="0" borderId="87" xfId="1" applyNumberFormat="1" applyFont="1" applyBorder="1" applyAlignment="1">
      <alignment horizontal="right"/>
    </xf>
    <xf numFmtId="166" fontId="40" fillId="0" borderId="106" xfId="7" applyNumberFormat="1" applyFont="1" applyBorder="1" applyAlignment="1">
      <alignment horizontal="right"/>
    </xf>
    <xf numFmtId="3" fontId="40" fillId="0" borderId="53" xfId="1" applyNumberFormat="1" applyFont="1" applyBorder="1" applyAlignment="1">
      <alignment horizontal="right"/>
    </xf>
    <xf numFmtId="3" fontId="40" fillId="0" borderId="51" xfId="1" applyNumberFormat="1" applyFont="1" applyBorder="1" applyAlignment="1">
      <alignment horizontal="right"/>
    </xf>
    <xf numFmtId="168" fontId="39" fillId="0" borderId="107" xfId="1" applyNumberFormat="1" applyFont="1" applyBorder="1" applyAlignment="1">
      <alignment horizontal="right"/>
    </xf>
    <xf numFmtId="168" fontId="39" fillId="0" borderId="106" xfId="1" applyNumberFormat="1" applyFont="1" applyBorder="1" applyAlignment="1">
      <alignment horizontal="right"/>
    </xf>
    <xf numFmtId="166" fontId="40" fillId="0" borderId="55" xfId="0" applyNumberFormat="1" applyFont="1" applyBorder="1" applyAlignment="1">
      <alignment horizontal="right"/>
    </xf>
    <xf numFmtId="168" fontId="39" fillId="0" borderId="80" xfId="1" applyNumberFormat="1" applyFont="1" applyBorder="1" applyAlignment="1">
      <alignment horizontal="right"/>
    </xf>
    <xf numFmtId="168" fontId="39" fillId="0" borderId="3" xfId="1" applyNumberFormat="1" applyFont="1" applyBorder="1" applyAlignment="1">
      <alignment horizontal="right"/>
    </xf>
    <xf numFmtId="166" fontId="40" fillId="0" borderId="107" xfId="7" applyNumberFormat="1" applyFont="1" applyBorder="1" applyAlignment="1">
      <alignment horizontal="right"/>
    </xf>
    <xf numFmtId="3" fontId="40" fillId="0" borderId="2" xfId="1" applyNumberFormat="1" applyFont="1" applyBorder="1" applyAlignment="1">
      <alignment horizontal="right"/>
    </xf>
    <xf numFmtId="3" fontId="40" fillId="0" borderId="24" xfId="1" applyNumberFormat="1" applyFont="1" applyBorder="1" applyAlignment="1">
      <alignment horizontal="right"/>
    </xf>
    <xf numFmtId="166" fontId="40" fillId="0" borderId="1" xfId="0" applyNumberFormat="1" applyFont="1" applyBorder="1" applyAlignment="1">
      <alignment horizontal="right"/>
    </xf>
    <xf numFmtId="168" fontId="39" fillId="0" borderId="81" xfId="1" applyNumberFormat="1" applyFont="1" applyBorder="1" applyAlignment="1">
      <alignment horizontal="right"/>
    </xf>
    <xf numFmtId="168" fontId="39" fillId="0" borderId="6" xfId="1" applyNumberFormat="1" applyFont="1" applyBorder="1" applyAlignment="1">
      <alignment horizontal="right"/>
    </xf>
    <xf numFmtId="166" fontId="40" fillId="0" borderId="108" xfId="7" applyNumberFormat="1" applyFont="1" applyBorder="1" applyAlignment="1">
      <alignment horizontal="right"/>
    </xf>
    <xf numFmtId="3" fontId="40" fillId="0" borderId="5" xfId="1" applyNumberFormat="1" applyFont="1" applyBorder="1" applyAlignment="1">
      <alignment horizontal="right"/>
    </xf>
    <xf numFmtId="3" fontId="40" fillId="0" borderId="21" xfId="1" applyNumberFormat="1" applyFont="1" applyBorder="1" applyAlignment="1">
      <alignment horizontal="right"/>
    </xf>
    <xf numFmtId="168" fontId="39" fillId="0" borderId="108" xfId="1" applyNumberFormat="1" applyFont="1" applyBorder="1" applyAlignment="1">
      <alignment horizontal="right"/>
    </xf>
    <xf numFmtId="166" fontId="40" fillId="0" borderId="4" xfId="0" applyNumberFormat="1" applyFont="1" applyBorder="1" applyAlignment="1">
      <alignment horizontal="right"/>
    </xf>
    <xf numFmtId="168" fontId="39" fillId="0" borderId="82" xfId="1" applyNumberFormat="1" applyFont="1" applyBorder="1" applyAlignment="1">
      <alignment horizontal="right"/>
    </xf>
    <xf numFmtId="168" fontId="39" fillId="0" borderId="88" xfId="1" applyNumberFormat="1" applyFont="1" applyBorder="1" applyAlignment="1">
      <alignment horizontal="right"/>
    </xf>
    <xf numFmtId="166" fontId="40" fillId="0" borderId="109" xfId="7" applyNumberFormat="1" applyFont="1" applyBorder="1" applyAlignment="1">
      <alignment horizontal="right"/>
    </xf>
    <xf numFmtId="3" fontId="40" fillId="0" borderId="74" xfId="1" applyNumberFormat="1" applyFont="1" applyBorder="1" applyAlignment="1">
      <alignment horizontal="right"/>
    </xf>
    <xf numFmtId="3" fontId="40" fillId="0" borderId="72" xfId="1" applyNumberFormat="1" applyFont="1" applyBorder="1" applyAlignment="1">
      <alignment horizontal="right"/>
    </xf>
    <xf numFmtId="168" fontId="39" fillId="0" borderId="109" xfId="1" applyNumberFormat="1" applyFont="1" applyBorder="1" applyAlignment="1">
      <alignment horizontal="right"/>
    </xf>
    <xf numFmtId="166" fontId="40" fillId="0" borderId="68" xfId="0" applyNumberFormat="1" applyFont="1" applyBorder="1" applyAlignment="1">
      <alignment horizontal="right"/>
    </xf>
    <xf numFmtId="168" fontId="39" fillId="0" borderId="83" xfId="1" applyNumberFormat="1" applyFont="1" applyBorder="1" applyAlignment="1">
      <alignment horizontal="right"/>
    </xf>
    <xf numFmtId="168" fontId="39" fillId="0" borderId="204" xfId="1" applyNumberFormat="1" applyFont="1" applyBorder="1" applyAlignment="1">
      <alignment horizontal="right"/>
    </xf>
    <xf numFmtId="166" fontId="40" fillId="0" borderId="206" xfId="7" applyNumberFormat="1" applyFont="1" applyBorder="1" applyAlignment="1">
      <alignment horizontal="right"/>
    </xf>
    <xf numFmtId="166" fontId="40" fillId="0" borderId="205" xfId="1" applyNumberFormat="1" applyFont="1" applyBorder="1" applyAlignment="1">
      <alignment horizontal="right"/>
    </xf>
    <xf numFmtId="168" fontId="39" fillId="0" borderId="144" xfId="1" applyNumberFormat="1" applyFont="1" applyBorder="1" applyAlignment="1">
      <alignment horizontal="right"/>
    </xf>
    <xf numFmtId="166" fontId="40" fillId="0" borderId="144" xfId="1" applyNumberFormat="1" applyFont="1" applyBorder="1" applyAlignment="1">
      <alignment horizontal="right"/>
    </xf>
    <xf numFmtId="168" fontId="39" fillId="0" borderId="155" xfId="1" applyNumberFormat="1" applyFont="1" applyBorder="1" applyAlignment="1">
      <alignment horizontal="right"/>
    </xf>
    <xf numFmtId="166" fontId="40" fillId="0" borderId="205" xfId="0" applyNumberFormat="1" applyFont="1" applyBorder="1" applyAlignment="1">
      <alignment horizontal="right"/>
    </xf>
    <xf numFmtId="3" fontId="40" fillId="0" borderId="144" xfId="1" applyNumberFormat="1" applyFont="1" applyBorder="1" applyAlignment="1">
      <alignment horizontal="right"/>
    </xf>
    <xf numFmtId="3" fontId="40" fillId="0" borderId="155" xfId="1" applyNumberFormat="1" applyFont="1" applyBorder="1" applyAlignment="1">
      <alignment horizontal="right"/>
    </xf>
    <xf numFmtId="168" fontId="39" fillId="0" borderId="206" xfId="1" applyNumberFormat="1" applyFont="1" applyBorder="1" applyAlignment="1">
      <alignment horizontal="right"/>
    </xf>
    <xf numFmtId="166" fontId="40" fillId="0" borderId="144" xfId="0" applyNumberFormat="1" applyFont="1" applyBorder="1" applyAlignment="1">
      <alignment horizontal="right"/>
    </xf>
    <xf numFmtId="168" fontId="39" fillId="0" borderId="207" xfId="1" applyNumberFormat="1" applyFont="1" applyBorder="1" applyAlignment="1">
      <alignment horizontal="right"/>
    </xf>
    <xf numFmtId="166" fontId="38" fillId="0" borderId="52" xfId="0" applyNumberFormat="1" applyFont="1" applyBorder="1" applyAlignment="1">
      <alignment horizontal="right"/>
    </xf>
    <xf numFmtId="166" fontId="38" fillId="0" borderId="29" xfId="0" applyNumberFormat="1" applyFont="1" applyBorder="1" applyAlignment="1">
      <alignment horizontal="right"/>
    </xf>
    <xf numFmtId="166" fontId="38" fillId="0" borderId="28" xfId="0" applyNumberFormat="1" applyFont="1" applyBorder="1" applyAlignment="1">
      <alignment horizontal="right"/>
    </xf>
    <xf numFmtId="166" fontId="38" fillId="0" borderId="73" xfId="0" applyNumberFormat="1" applyFont="1" applyBorder="1" applyAlignment="1">
      <alignment horizontal="right"/>
    </xf>
    <xf numFmtId="166" fontId="38" fillId="0" borderId="205" xfId="0" applyNumberFormat="1" applyFont="1" applyBorder="1" applyAlignment="1">
      <alignment horizontal="right"/>
    </xf>
    <xf numFmtId="166" fontId="40" fillId="0" borderId="97" xfId="0" applyNumberFormat="1" applyFont="1" applyBorder="1" applyAlignment="1">
      <alignment horizontal="right"/>
    </xf>
    <xf numFmtId="166" fontId="40" fillId="0" borderId="98" xfId="0" applyNumberFormat="1" applyFont="1" applyBorder="1" applyAlignment="1">
      <alignment horizontal="right"/>
    </xf>
    <xf numFmtId="166" fontId="40" fillId="0" borderId="65" xfId="0" applyNumberFormat="1" applyFont="1" applyBorder="1" applyAlignment="1">
      <alignment horizontal="right"/>
    </xf>
    <xf numFmtId="166" fontId="40" fillId="0" borderId="218" xfId="0" applyNumberFormat="1" applyFont="1" applyBorder="1" applyAlignment="1">
      <alignment horizontal="right"/>
    </xf>
    <xf numFmtId="166" fontId="40" fillId="0" borderId="272" xfId="0" applyNumberFormat="1" applyFont="1" applyBorder="1" applyAlignment="1">
      <alignment horizontal="right"/>
    </xf>
    <xf numFmtId="166" fontId="40" fillId="0" borderId="274" xfId="0" applyNumberFormat="1" applyFont="1" applyBorder="1" applyAlignment="1">
      <alignment horizontal="right"/>
    </xf>
    <xf numFmtId="166" fontId="40" fillId="0" borderId="187" xfId="0" applyNumberFormat="1" applyFont="1" applyBorder="1" applyAlignment="1">
      <alignment horizontal="right"/>
    </xf>
    <xf numFmtId="166" fontId="40" fillId="0" borderId="188" xfId="0" applyNumberFormat="1" applyFont="1" applyBorder="1" applyAlignment="1">
      <alignment horizontal="right"/>
    </xf>
    <xf numFmtId="166" fontId="40" fillId="0" borderId="90" xfId="0" applyNumberFormat="1" applyFont="1" applyBorder="1" applyAlignment="1">
      <alignment horizontal="right"/>
    </xf>
    <xf numFmtId="166" fontId="40" fillId="0" borderId="174" xfId="0" applyNumberFormat="1" applyFont="1" applyBorder="1" applyAlignment="1">
      <alignment horizontal="right"/>
    </xf>
    <xf numFmtId="166" fontId="40" fillId="0" borderId="256" xfId="0" applyNumberFormat="1" applyFont="1" applyBorder="1" applyAlignment="1">
      <alignment horizontal="right"/>
    </xf>
    <xf numFmtId="0" fontId="4" fillId="3" borderId="361" xfId="0" applyFont="1" applyFill="1" applyBorder="1" applyAlignment="1">
      <alignment horizontal="center" vertical="center" wrapText="1"/>
    </xf>
    <xf numFmtId="164" fontId="28" fillId="3" borderId="291" xfId="1" applyNumberFormat="1" applyFont="1" applyFill="1" applyBorder="1" applyAlignment="1">
      <alignment horizontal="center" vertical="top" wrapText="1"/>
    </xf>
    <xf numFmtId="164" fontId="28" fillId="3" borderId="161" xfId="1" applyNumberFormat="1" applyFont="1" applyFill="1" applyBorder="1" applyAlignment="1">
      <alignment horizontal="center" vertical="top" wrapText="1"/>
    </xf>
    <xf numFmtId="165" fontId="39" fillId="0" borderId="80" xfId="1" applyNumberFormat="1" applyFont="1" applyBorder="1" applyAlignment="1">
      <alignment horizontal="right"/>
    </xf>
    <xf numFmtId="165" fontId="39" fillId="0" borderId="81" xfId="1" applyNumberFormat="1" applyFont="1" applyBorder="1" applyAlignment="1">
      <alignment horizontal="right"/>
    </xf>
    <xf numFmtId="165" fontId="39" fillId="0" borderId="82" xfId="1" applyNumberFormat="1" applyFont="1" applyBorder="1" applyAlignment="1">
      <alignment horizontal="right"/>
    </xf>
    <xf numFmtId="165" fontId="39" fillId="0" borderId="83" xfId="1" applyNumberFormat="1" applyFont="1" applyBorder="1" applyAlignment="1">
      <alignment horizontal="right"/>
    </xf>
    <xf numFmtId="165" fontId="39" fillId="0" borderId="84" xfId="1" applyNumberFormat="1" applyFont="1" applyBorder="1" applyAlignment="1">
      <alignment horizontal="right"/>
    </xf>
    <xf numFmtId="166" fontId="40" fillId="0" borderId="56" xfId="0" applyNumberFormat="1" applyFont="1" applyBorder="1" applyAlignment="1">
      <alignment horizontal="right"/>
    </xf>
    <xf numFmtId="164" fontId="28" fillId="5" borderId="291" xfId="1" applyNumberFormat="1" applyFont="1" applyFill="1" applyBorder="1" applyAlignment="1">
      <alignment horizontal="center" vertical="center" wrapText="1"/>
    </xf>
    <xf numFmtId="164" fontId="28" fillId="5" borderId="161" xfId="1" applyNumberFormat="1" applyFont="1" applyFill="1" applyBorder="1" applyAlignment="1">
      <alignment horizontal="center" vertical="top" wrapText="1"/>
    </xf>
    <xf numFmtId="0" fontId="4" fillId="3" borderId="135" xfId="0" applyFont="1" applyFill="1" applyBorder="1" applyAlignment="1">
      <alignment horizontal="center" vertical="center" wrapText="1"/>
    </xf>
    <xf numFmtId="0" fontId="4" fillId="5" borderId="135" xfId="0" applyFont="1" applyFill="1" applyBorder="1" applyAlignment="1">
      <alignment horizontal="center" vertical="center" wrapText="1"/>
    </xf>
    <xf numFmtId="168" fontId="39" fillId="0" borderId="101" xfId="1" applyNumberFormat="1" applyFont="1" applyBorder="1" applyAlignment="1">
      <alignment horizontal="right"/>
    </xf>
    <xf numFmtId="168" fontId="39" fillId="0" borderId="102" xfId="1" applyNumberFormat="1" applyFont="1" applyBorder="1" applyAlignment="1">
      <alignment horizontal="right"/>
    </xf>
    <xf numFmtId="168" fontId="39" fillId="0" borderId="64" xfId="1" applyNumberFormat="1" applyFont="1" applyBorder="1" applyAlignment="1">
      <alignment horizontal="right"/>
    </xf>
    <xf numFmtId="168" fontId="39" fillId="0" borderId="103" xfId="1" applyNumberFormat="1" applyFont="1" applyBorder="1" applyAlignment="1">
      <alignment horizontal="right"/>
    </xf>
    <xf numFmtId="168" fontId="39" fillId="0" borderId="104" xfId="1" applyNumberFormat="1" applyFont="1" applyBorder="1" applyAlignment="1">
      <alignment horizontal="right"/>
    </xf>
    <xf numFmtId="166" fontId="2" fillId="0" borderId="127" xfId="0" applyNumberFormat="1" applyFont="1" applyBorder="1" applyAlignment="1">
      <alignment horizontal="right"/>
    </xf>
    <xf numFmtId="166" fontId="2" fillId="0" borderId="128" xfId="0" applyNumberFormat="1" applyFont="1" applyBorder="1" applyAlignment="1">
      <alignment horizontal="right"/>
    </xf>
    <xf numFmtId="166" fontId="2" fillId="0" borderId="129" xfId="0" applyNumberFormat="1" applyFont="1" applyBorder="1" applyAlignment="1">
      <alignment horizontal="right"/>
    </xf>
    <xf numFmtId="166" fontId="2" fillId="0" borderId="130" xfId="0" applyNumberFormat="1" applyFont="1" applyBorder="1" applyAlignment="1">
      <alignment horizontal="right"/>
    </xf>
    <xf numFmtId="166" fontId="2" fillId="0" borderId="131" xfId="0" applyNumberFormat="1" applyFont="1" applyBorder="1" applyAlignment="1">
      <alignment horizontal="right"/>
    </xf>
    <xf numFmtId="0" fontId="4" fillId="3" borderId="366" xfId="0" applyFont="1" applyFill="1" applyBorder="1" applyAlignment="1">
      <alignment horizontal="center"/>
    </xf>
    <xf numFmtId="9" fontId="4" fillId="5" borderId="59" xfId="1" applyFont="1" applyFill="1" applyBorder="1" applyAlignment="1">
      <alignment horizontal="center" vertical="center" wrapText="1"/>
    </xf>
    <xf numFmtId="9" fontId="4" fillId="5" borderId="317" xfId="1" applyFont="1" applyFill="1" applyBorder="1" applyAlignment="1">
      <alignment horizontal="center" vertical="center" wrapText="1"/>
    </xf>
    <xf numFmtId="165" fontId="39" fillId="0" borderId="53" xfId="1" applyNumberFormat="1" applyFont="1" applyFill="1" applyBorder="1" applyAlignment="1">
      <alignment horizontal="right"/>
    </xf>
    <xf numFmtId="165" fontId="39" fillId="0" borderId="54" xfId="1" applyNumberFormat="1" applyFont="1" applyFill="1" applyBorder="1" applyAlignment="1">
      <alignment horizontal="right"/>
    </xf>
    <xf numFmtId="165" fontId="39" fillId="0" borderId="2" xfId="1" applyNumberFormat="1" applyFont="1" applyFill="1" applyBorder="1" applyAlignment="1">
      <alignment horizontal="right"/>
    </xf>
    <xf numFmtId="165" fontId="39" fillId="0" borderId="34" xfId="1" applyNumberFormat="1" applyFont="1" applyFill="1" applyBorder="1" applyAlignment="1">
      <alignment horizontal="right"/>
    </xf>
    <xf numFmtId="165" fontId="39" fillId="0" borderId="5" xfId="1" applyNumberFormat="1" applyFont="1" applyFill="1" applyBorder="1" applyAlignment="1">
      <alignment horizontal="right"/>
    </xf>
    <xf numFmtId="165" fontId="39" fillId="0" borderId="32" xfId="1" applyNumberFormat="1" applyFont="1" applyFill="1" applyBorder="1" applyAlignment="1">
      <alignment horizontal="right"/>
    </xf>
    <xf numFmtId="165" fontId="39" fillId="0" borderId="74" xfId="1" applyNumberFormat="1" applyFont="1" applyFill="1" applyBorder="1" applyAlignment="1">
      <alignment horizontal="right"/>
    </xf>
    <xf numFmtId="166" fontId="40" fillId="0" borderId="72" xfId="0" applyNumberFormat="1" applyFont="1" applyBorder="1" applyAlignment="1">
      <alignment horizontal="right"/>
    </xf>
    <xf numFmtId="165" fontId="39" fillId="0" borderId="75" xfId="1" applyNumberFormat="1" applyFont="1" applyFill="1" applyBorder="1" applyAlignment="1">
      <alignment horizontal="right"/>
    </xf>
    <xf numFmtId="165" fontId="39" fillId="0" borderId="40" xfId="1" applyNumberFormat="1" applyFont="1" applyFill="1" applyBorder="1" applyAlignment="1">
      <alignment horizontal="right"/>
    </xf>
    <xf numFmtId="166" fontId="40" fillId="0" borderId="38" xfId="0" applyNumberFormat="1" applyFont="1" applyBorder="1" applyAlignment="1">
      <alignment horizontal="right"/>
    </xf>
    <xf numFmtId="165" fontId="39" fillId="0" borderId="41" xfId="1" applyNumberFormat="1" applyFont="1" applyFill="1" applyBorder="1" applyAlignment="1">
      <alignment horizontal="right"/>
    </xf>
    <xf numFmtId="0" fontId="4" fillId="5" borderId="161" xfId="0" applyFont="1" applyFill="1" applyBorder="1" applyAlignment="1">
      <alignment horizontal="center" vertical="center"/>
    </xf>
    <xf numFmtId="0" fontId="29" fillId="0" borderId="233" xfId="3" applyFont="1" applyFill="1" applyBorder="1" applyAlignment="1">
      <alignment horizontal="left" vertical="center" indent="1"/>
    </xf>
    <xf numFmtId="0" fontId="29" fillId="0" borderId="236" xfId="3" applyFont="1" applyFill="1" applyBorder="1" applyAlignment="1">
      <alignment horizontal="left" vertical="center" indent="1"/>
    </xf>
    <xf numFmtId="0" fontId="29" fillId="0" borderId="234" xfId="3" applyFont="1" applyFill="1" applyBorder="1" applyAlignment="1">
      <alignment horizontal="left" vertical="center" indent="1"/>
    </xf>
    <xf numFmtId="0" fontId="29" fillId="0" borderId="235" xfId="3" applyFont="1" applyFill="1" applyBorder="1" applyAlignment="1">
      <alignment horizontal="left" vertical="center" indent="1"/>
    </xf>
    <xf numFmtId="0" fontId="29" fillId="0" borderId="228" xfId="3" applyFont="1" applyFill="1" applyBorder="1" applyAlignment="1">
      <alignment horizontal="left" vertical="center" indent="1"/>
    </xf>
    <xf numFmtId="164" fontId="28" fillId="5" borderId="367" xfId="1" applyNumberFormat="1" applyFont="1" applyFill="1" applyBorder="1" applyAlignment="1">
      <alignment horizontal="center" vertical="center" wrapText="1"/>
    </xf>
    <xf numFmtId="166" fontId="38" fillId="0" borderId="154" xfId="0" applyNumberFormat="1" applyFont="1" applyBorder="1" applyAlignment="1">
      <alignment horizontal="right"/>
    </xf>
    <xf numFmtId="0" fontId="0" fillId="2" borderId="0" xfId="0" applyFill="1"/>
    <xf numFmtId="0" fontId="30" fillId="6" borderId="240" xfId="0" applyFont="1" applyFill="1" applyBorder="1" applyAlignment="1">
      <alignment horizontal="center" vertical="center" textRotation="90"/>
    </xf>
    <xf numFmtId="0" fontId="30" fillId="6" borderId="241" xfId="0" applyFont="1" applyFill="1" applyBorder="1" applyAlignment="1">
      <alignment horizontal="center" vertical="center" textRotation="90"/>
    </xf>
    <xf numFmtId="0" fontId="30" fillId="6" borderId="243" xfId="0" applyFont="1" applyFill="1" applyBorder="1" applyAlignment="1">
      <alignment horizontal="center" vertical="center" textRotation="90"/>
    </xf>
    <xf numFmtId="0" fontId="19" fillId="3" borderId="225" xfId="0" applyFont="1" applyFill="1" applyBorder="1" applyAlignment="1">
      <alignment horizontal="center" vertical="center"/>
    </xf>
    <xf numFmtId="0" fontId="19" fillId="3" borderId="224" xfId="0" applyFont="1" applyFill="1" applyBorder="1" applyAlignment="1">
      <alignment horizontal="center" vertical="center"/>
    </xf>
    <xf numFmtId="0" fontId="19" fillId="3" borderId="226" xfId="0" applyFont="1" applyFill="1" applyBorder="1" applyAlignment="1">
      <alignment horizontal="center" vertical="center"/>
    </xf>
    <xf numFmtId="0" fontId="30" fillId="6" borderId="225" xfId="0" applyFont="1" applyFill="1" applyBorder="1" applyAlignment="1">
      <alignment horizontal="center" vertical="center"/>
    </xf>
    <xf numFmtId="0" fontId="30" fillId="6" borderId="230" xfId="0" applyFont="1" applyFill="1" applyBorder="1" applyAlignment="1">
      <alignment horizontal="center" vertical="center"/>
    </xf>
    <xf numFmtId="0" fontId="30" fillId="6" borderId="231" xfId="0" applyFont="1" applyFill="1" applyBorder="1" applyAlignment="1">
      <alignment horizontal="center" vertical="center"/>
    </xf>
    <xf numFmtId="0" fontId="30" fillId="0" borderId="225" xfId="0" applyFont="1" applyBorder="1" applyAlignment="1">
      <alignment horizontal="center" vertical="center"/>
    </xf>
    <xf numFmtId="0" fontId="30" fillId="0" borderId="230" xfId="0" applyFont="1" applyBorder="1" applyAlignment="1">
      <alignment horizontal="center" vertical="center"/>
    </xf>
    <xf numFmtId="0" fontId="30" fillId="0" borderId="232" xfId="0" applyFont="1" applyBorder="1" applyAlignment="1">
      <alignment horizontal="center" vertical="center"/>
    </xf>
    <xf numFmtId="0" fontId="30" fillId="6" borderId="229" xfId="0" applyFont="1" applyFill="1" applyBorder="1" applyAlignment="1">
      <alignment horizontal="center" vertical="center"/>
    </xf>
    <xf numFmtId="0" fontId="30" fillId="6" borderId="232" xfId="0" applyFont="1" applyFill="1" applyBorder="1" applyAlignment="1">
      <alignment horizontal="center" vertical="center"/>
    </xf>
    <xf numFmtId="0" fontId="30" fillId="6" borderId="238" xfId="0" applyFont="1" applyFill="1" applyBorder="1" applyAlignment="1">
      <alignment horizontal="center" vertical="center" textRotation="90"/>
    </xf>
    <xf numFmtId="0" fontId="30" fillId="6" borderId="239" xfId="0" applyFont="1" applyFill="1" applyBorder="1" applyAlignment="1">
      <alignment horizontal="center" vertical="center" textRotation="90"/>
    </xf>
    <xf numFmtId="0" fontId="30" fillId="6" borderId="242" xfId="0" applyFont="1" applyFill="1" applyBorder="1" applyAlignment="1">
      <alignment horizontal="center" vertical="center" textRotation="90"/>
    </xf>
    <xf numFmtId="0" fontId="30" fillId="0" borderId="238" xfId="0" applyFont="1" applyBorder="1" applyAlignment="1">
      <alignment horizontal="center" vertical="center" textRotation="90"/>
    </xf>
    <xf numFmtId="0" fontId="30" fillId="0" borderId="241" xfId="0" applyFont="1" applyBorder="1" applyAlignment="1">
      <alignment horizontal="center" vertical="center" textRotation="90"/>
    </xf>
    <xf numFmtId="0" fontId="30" fillId="0" borderId="239" xfId="0" applyFont="1" applyBorder="1" applyAlignment="1">
      <alignment horizontal="center" vertical="center" textRotation="90"/>
    </xf>
    <xf numFmtId="0" fontId="30" fillId="0" borderId="240" xfId="0" applyFont="1" applyBorder="1" applyAlignment="1">
      <alignment horizontal="center" vertical="center" textRotation="90"/>
    </xf>
    <xf numFmtId="0" fontId="30" fillId="0" borderId="243" xfId="0" applyFont="1" applyBorder="1" applyAlignment="1">
      <alignment horizontal="center" vertical="center" textRotation="90"/>
    </xf>
    <xf numFmtId="0" fontId="9" fillId="2" borderId="227" xfId="0" applyFont="1" applyFill="1" applyBorder="1" applyAlignment="1">
      <alignment horizontal="center" vertical="center"/>
    </xf>
    <xf numFmtId="0" fontId="9" fillId="2" borderId="223" xfId="0" applyFont="1" applyFill="1" applyBorder="1" applyAlignment="1">
      <alignment horizontal="center" vertical="center"/>
    </xf>
    <xf numFmtId="0" fontId="30" fillId="2" borderId="265" xfId="0" applyFont="1" applyFill="1" applyBorder="1" applyAlignment="1">
      <alignment horizontal="center" vertical="center" wrapText="1"/>
    </xf>
    <xf numFmtId="0" fontId="30" fillId="2" borderId="266" xfId="0" applyFont="1" applyFill="1" applyBorder="1" applyAlignment="1">
      <alignment horizontal="center" vertical="center" wrapText="1"/>
    </xf>
    <xf numFmtId="0" fontId="30" fillId="2" borderId="364" xfId="0" applyFont="1" applyFill="1" applyBorder="1" applyAlignment="1">
      <alignment horizontal="center" vertical="center" textRotation="90"/>
    </xf>
    <xf numFmtId="0" fontId="30" fillId="2" borderId="365" xfId="0" applyFont="1" applyFill="1" applyBorder="1" applyAlignment="1">
      <alignment horizontal="center" vertical="center" textRotation="90"/>
    </xf>
    <xf numFmtId="0" fontId="31" fillId="3" borderId="172" xfId="2" applyFont="1" applyFill="1" applyBorder="1" applyAlignment="1">
      <alignment horizontal="center" vertical="center" wrapText="1"/>
    </xf>
    <xf numFmtId="0" fontId="31" fillId="3" borderId="251" xfId="2" applyFont="1" applyFill="1" applyBorder="1" applyAlignment="1">
      <alignment horizontal="center" vertical="center"/>
    </xf>
    <xf numFmtId="0" fontId="31" fillId="3" borderId="268" xfId="2" applyFont="1" applyFill="1" applyBorder="1" applyAlignment="1">
      <alignment horizontal="center" vertical="center" wrapText="1"/>
    </xf>
    <xf numFmtId="0" fontId="31" fillId="3" borderId="250" xfId="2" applyFont="1" applyFill="1" applyBorder="1" applyAlignment="1">
      <alignment horizontal="center" vertical="center" wrapText="1"/>
    </xf>
    <xf numFmtId="0" fontId="31" fillId="3" borderId="217" xfId="2" applyFont="1" applyFill="1" applyBorder="1" applyAlignment="1">
      <alignment horizontal="center" vertical="center"/>
    </xf>
    <xf numFmtId="0" fontId="31" fillId="3" borderId="66" xfId="2" applyFont="1" applyFill="1" applyBorder="1" applyAlignment="1">
      <alignment horizontal="center" vertical="center"/>
    </xf>
    <xf numFmtId="0" fontId="31" fillId="3" borderId="78" xfId="2" applyFont="1" applyFill="1" applyBorder="1" applyAlignment="1">
      <alignment horizontal="center" vertical="center"/>
    </xf>
    <xf numFmtId="49" fontId="11" fillId="0" borderId="23" xfId="2" applyNumberFormat="1" applyFont="1" applyBorder="1" applyAlignment="1">
      <alignment horizontal="center" vertical="center"/>
    </xf>
    <xf numFmtId="49" fontId="11" fillId="0" borderId="20" xfId="2" applyNumberFormat="1" applyFont="1" applyBorder="1" applyAlignment="1">
      <alignment horizontal="center" vertical="center"/>
    </xf>
    <xf numFmtId="49" fontId="11" fillId="0" borderId="25" xfId="2" applyNumberFormat="1" applyFont="1" applyBorder="1" applyAlignment="1">
      <alignment horizontal="center" vertical="center"/>
    </xf>
    <xf numFmtId="49" fontId="11" fillId="0" borderId="154" xfId="2" applyNumberFormat="1" applyFont="1" applyBorder="1" applyAlignment="1">
      <alignment horizontal="center" vertical="center"/>
    </xf>
    <xf numFmtId="49" fontId="11" fillId="0" borderId="3" xfId="2" applyNumberFormat="1" applyFont="1" applyBorder="1" applyAlignment="1">
      <alignment horizontal="left" vertical="center"/>
    </xf>
    <xf numFmtId="49" fontId="11" fillId="0" borderId="107" xfId="2" applyNumberFormat="1" applyFont="1" applyBorder="1" applyAlignment="1">
      <alignment horizontal="left" vertical="center"/>
    </xf>
    <xf numFmtId="49" fontId="11" fillId="0" borderId="98" xfId="2" applyNumberFormat="1" applyFont="1" applyBorder="1" applyAlignment="1">
      <alignment horizontal="left" vertical="center"/>
    </xf>
    <xf numFmtId="49" fontId="11" fillId="0" borderId="5" xfId="2" applyNumberFormat="1" applyFont="1" applyBorder="1" applyAlignment="1">
      <alignment horizontal="center" vertical="center"/>
    </xf>
    <xf numFmtId="49" fontId="11" fillId="0" borderId="8" xfId="2" applyNumberFormat="1" applyFont="1" applyBorder="1" applyAlignment="1">
      <alignment horizontal="center" vertical="center"/>
    </xf>
    <xf numFmtId="49" fontId="11" fillId="0" borderId="144" xfId="2" applyNumberFormat="1" applyFont="1" applyBorder="1" applyAlignment="1">
      <alignment horizontal="center" vertical="center"/>
    </xf>
    <xf numFmtId="49" fontId="11" fillId="0" borderId="6" xfId="2" applyNumberFormat="1" applyFont="1" applyBorder="1" applyAlignment="1">
      <alignment horizontal="left" vertical="center"/>
    </xf>
    <xf numFmtId="49" fontId="11" fillId="0" borderId="65" xfId="2" applyNumberFormat="1" applyFont="1" applyBorder="1" applyAlignment="1">
      <alignment horizontal="left" vertical="center"/>
    </xf>
    <xf numFmtId="49" fontId="11" fillId="0" borderId="152" xfId="2" applyNumberFormat="1" applyFont="1" applyBorder="1" applyAlignment="1">
      <alignment horizontal="center" vertical="center"/>
    </xf>
    <xf numFmtId="49" fontId="11" fillId="0" borderId="71" xfId="2" applyNumberFormat="1" applyFont="1" applyBorder="1" applyAlignment="1">
      <alignment horizontal="center" vertical="center"/>
    </xf>
    <xf numFmtId="49" fontId="11" fillId="0" borderId="88" xfId="2" applyNumberFormat="1" applyFont="1" applyBorder="1" applyAlignment="1">
      <alignment horizontal="left" vertical="center"/>
    </xf>
    <xf numFmtId="49" fontId="11" fillId="0" borderId="109" xfId="2" applyNumberFormat="1" applyFont="1" applyBorder="1" applyAlignment="1">
      <alignment horizontal="left" vertical="center"/>
    </xf>
    <xf numFmtId="49" fontId="11" fillId="0" borderId="99" xfId="2" applyNumberFormat="1" applyFont="1" applyBorder="1" applyAlignment="1">
      <alignment horizontal="left" vertical="center"/>
    </xf>
    <xf numFmtId="49" fontId="31" fillId="5" borderId="6" xfId="2" applyNumberFormat="1" applyFont="1" applyFill="1" applyBorder="1" applyAlignment="1">
      <alignment horizontal="left" vertical="center"/>
    </xf>
    <xf numFmtId="49" fontId="31" fillId="5" borderId="65" xfId="2" applyNumberFormat="1" applyFont="1" applyFill="1" applyBorder="1" applyAlignment="1">
      <alignment horizontal="left" vertical="center"/>
    </xf>
    <xf numFmtId="49" fontId="11" fillId="4" borderId="322" xfId="2" applyNumberFormat="1" applyFont="1" applyFill="1" applyBorder="1" applyAlignment="1">
      <alignment horizontal="center" vertical="center" textRotation="90"/>
    </xf>
    <xf numFmtId="49" fontId="11" fillId="4" borderId="331" xfId="2" applyNumberFormat="1" applyFont="1" applyFill="1" applyBorder="1" applyAlignment="1">
      <alignment horizontal="center" vertical="center" textRotation="90"/>
    </xf>
    <xf numFmtId="49" fontId="11" fillId="4" borderId="323" xfId="2" applyNumberFormat="1" applyFont="1" applyFill="1" applyBorder="1" applyAlignment="1">
      <alignment horizontal="center" vertical="center" textRotation="90"/>
    </xf>
    <xf numFmtId="49" fontId="10" fillId="3" borderId="245" xfId="2" applyNumberFormat="1" applyFont="1" applyFill="1" applyBorder="1" applyAlignment="1">
      <alignment horizontal="center" vertical="center" wrapText="1"/>
    </xf>
    <xf numFmtId="49" fontId="10" fillId="3" borderId="246" xfId="2" applyNumberFormat="1" applyFont="1" applyFill="1" applyBorder="1" applyAlignment="1">
      <alignment horizontal="center" vertical="center" wrapText="1"/>
    </xf>
    <xf numFmtId="49" fontId="31" fillId="3" borderId="247" xfId="2" applyNumberFormat="1" applyFont="1" applyFill="1" applyBorder="1" applyAlignment="1">
      <alignment horizontal="center" vertical="center" wrapText="1"/>
    </xf>
    <xf numFmtId="49" fontId="31" fillId="3" borderId="76" xfId="2" applyNumberFormat="1" applyFont="1" applyFill="1" applyBorder="1" applyAlignment="1">
      <alignment horizontal="center" vertical="center" wrapText="1"/>
    </xf>
    <xf numFmtId="49" fontId="31" fillId="3" borderId="248" xfId="2" applyNumberFormat="1" applyFont="1" applyFill="1" applyBorder="1" applyAlignment="1">
      <alignment horizontal="center" vertical="center" wrapText="1"/>
    </xf>
    <xf numFmtId="49" fontId="31" fillId="3" borderId="198" xfId="2" applyNumberFormat="1" applyFont="1" applyFill="1" applyBorder="1" applyAlignment="1">
      <alignment horizontal="center" vertical="center" wrapText="1"/>
    </xf>
    <xf numFmtId="49" fontId="31" fillId="3" borderId="66" xfId="2" applyNumberFormat="1" applyFont="1" applyFill="1" applyBorder="1" applyAlignment="1">
      <alignment horizontal="center" vertical="center" wrapText="1"/>
    </xf>
    <xf numFmtId="49" fontId="31" fillId="3" borderId="221" xfId="2" applyNumberFormat="1" applyFont="1" applyFill="1" applyBorder="1" applyAlignment="1">
      <alignment horizontal="center" vertical="center" wrapText="1"/>
    </xf>
    <xf numFmtId="49" fontId="11" fillId="0" borderId="148" xfId="2" applyNumberFormat="1" applyFont="1" applyBorder="1" applyAlignment="1">
      <alignment horizontal="center" vertical="center" wrapText="1"/>
    </xf>
    <xf numFmtId="49" fontId="11" fillId="0" borderId="149" xfId="2" applyNumberFormat="1" applyFont="1" applyBorder="1" applyAlignment="1">
      <alignment horizontal="center" vertical="center" wrapText="1"/>
    </xf>
    <xf numFmtId="49" fontId="11" fillId="0" borderId="275" xfId="2" applyNumberFormat="1" applyFont="1" applyBorder="1" applyAlignment="1">
      <alignment horizontal="center" vertical="center" wrapText="1"/>
    </xf>
    <xf numFmtId="49" fontId="11" fillId="0" borderId="260" xfId="2" applyNumberFormat="1" applyFont="1" applyBorder="1" applyAlignment="1">
      <alignment horizontal="center" vertical="center" wrapText="1"/>
    </xf>
    <xf numFmtId="49" fontId="11" fillId="0" borderId="93" xfId="2" applyNumberFormat="1" applyFont="1" applyBorder="1" applyAlignment="1">
      <alignment horizontal="left" vertical="center"/>
    </xf>
    <xf numFmtId="49" fontId="11" fillId="0" borderId="106" xfId="2" applyNumberFormat="1" applyFont="1" applyBorder="1" applyAlignment="1">
      <alignment horizontal="left" vertical="center"/>
    </xf>
    <xf numFmtId="49" fontId="11" fillId="0" borderId="97" xfId="2" applyNumberFormat="1" applyFont="1" applyBorder="1" applyAlignment="1">
      <alignment horizontal="left" vertical="center"/>
    </xf>
    <xf numFmtId="49" fontId="11" fillId="0" borderId="137" xfId="2" applyNumberFormat="1" applyFont="1" applyBorder="1" applyAlignment="1">
      <alignment horizontal="left" vertical="center"/>
    </xf>
    <xf numFmtId="49" fontId="11" fillId="0" borderId="0" xfId="2" applyNumberFormat="1" applyFont="1" applyAlignment="1">
      <alignment horizontal="left" vertical="center"/>
    </xf>
    <xf numFmtId="49" fontId="11" fillId="0" borderId="123" xfId="2" applyNumberFormat="1" applyFont="1" applyBorder="1" applyAlignment="1">
      <alignment horizontal="left" vertical="center"/>
    </xf>
    <xf numFmtId="49" fontId="11" fillId="0" borderId="150" xfId="2" applyNumberFormat="1" applyFont="1" applyBorder="1" applyAlignment="1">
      <alignment horizontal="left" vertical="center"/>
    </xf>
    <xf numFmtId="49" fontId="11" fillId="0" borderId="139" xfId="2" applyNumberFormat="1" applyFont="1" applyBorder="1" applyAlignment="1">
      <alignment horizontal="left" vertical="center"/>
    </xf>
    <xf numFmtId="49" fontId="11" fillId="0" borderId="151" xfId="2" applyNumberFormat="1" applyFont="1" applyBorder="1" applyAlignment="1">
      <alignment horizontal="left" vertical="center"/>
    </xf>
    <xf numFmtId="49" fontId="11" fillId="0" borderId="148" xfId="2" applyNumberFormat="1" applyFont="1" applyBorder="1" applyAlignment="1">
      <alignment horizontal="center" vertical="center"/>
    </xf>
    <xf numFmtId="49" fontId="11" fillId="0" borderId="149" xfId="2" applyNumberFormat="1" applyFont="1" applyBorder="1" applyAlignment="1">
      <alignment horizontal="center" vertical="center"/>
    </xf>
    <xf numFmtId="49" fontId="11" fillId="0" borderId="275" xfId="2" applyNumberFormat="1" applyFont="1" applyBorder="1" applyAlignment="1">
      <alignment horizontal="center" vertical="center"/>
    </xf>
    <xf numFmtId="49" fontId="11" fillId="0" borderId="260" xfId="2" applyNumberFormat="1" applyFont="1" applyBorder="1" applyAlignment="1">
      <alignment horizontal="center" vertical="center"/>
    </xf>
    <xf numFmtId="49" fontId="11" fillId="0" borderId="259" xfId="2" applyNumberFormat="1" applyFont="1" applyBorder="1" applyAlignment="1">
      <alignment horizontal="center" vertical="center"/>
    </xf>
    <xf numFmtId="49" fontId="11" fillId="0" borderId="137" xfId="2" applyNumberFormat="1" applyFont="1" applyBorder="1" applyAlignment="1">
      <alignment horizontal="center" vertical="center"/>
    </xf>
    <xf numFmtId="49" fontId="11" fillId="0" borderId="198" xfId="2" applyNumberFormat="1" applyFont="1" applyBorder="1" applyAlignment="1">
      <alignment horizontal="center" vertical="center"/>
    </xf>
    <xf numFmtId="49" fontId="11" fillId="0" borderId="121" xfId="2" applyNumberFormat="1" applyFont="1" applyBorder="1" applyAlignment="1">
      <alignment horizontal="center" vertical="center"/>
    </xf>
    <xf numFmtId="49" fontId="11" fillId="0" borderId="59" xfId="2" applyNumberFormat="1" applyFont="1" applyBorder="1" applyAlignment="1">
      <alignment horizontal="center" vertical="center"/>
    </xf>
    <xf numFmtId="49" fontId="11" fillId="0" borderId="261" xfId="2" applyNumberFormat="1" applyFont="1" applyBorder="1" applyAlignment="1">
      <alignment horizontal="center" vertical="center"/>
    </xf>
    <xf numFmtId="49" fontId="11" fillId="0" borderId="258" xfId="2" applyNumberFormat="1" applyFont="1" applyBorder="1" applyAlignment="1">
      <alignment horizontal="center" vertical="center"/>
    </xf>
    <xf numFmtId="49" fontId="11" fillId="0" borderId="246" xfId="2" applyNumberFormat="1" applyFont="1" applyBorder="1" applyAlignment="1">
      <alignment horizontal="center" vertical="center"/>
    </xf>
    <xf numFmtId="0" fontId="31" fillId="3" borderId="251" xfId="2" applyFont="1" applyFill="1" applyBorder="1" applyAlignment="1">
      <alignment horizontal="center" vertical="center" wrapText="1"/>
    </xf>
    <xf numFmtId="49" fontId="11" fillId="4" borderId="339" xfId="2" applyNumberFormat="1" applyFont="1" applyFill="1" applyBorder="1" applyAlignment="1">
      <alignment horizontal="center" vertical="center" textRotation="90"/>
    </xf>
    <xf numFmtId="0" fontId="31" fillId="3" borderId="249" xfId="2" applyFont="1" applyFill="1" applyBorder="1" applyAlignment="1">
      <alignment horizontal="center" vertical="center" wrapText="1"/>
    </xf>
    <xf numFmtId="0" fontId="3" fillId="0" borderId="91" xfId="0" applyFont="1" applyBorder="1" applyAlignment="1">
      <alignment horizontal="left" vertical="center"/>
    </xf>
    <xf numFmtId="49" fontId="11" fillId="0" borderId="262" xfId="2" applyNumberFormat="1" applyFont="1" applyBorder="1" applyAlignment="1">
      <alignment horizontal="center" vertical="center"/>
    </xf>
    <xf numFmtId="49" fontId="11" fillId="0" borderId="263" xfId="2" applyNumberFormat="1" applyFont="1" applyBorder="1" applyAlignment="1">
      <alignment horizontal="center" vertical="center"/>
    </xf>
    <xf numFmtId="49" fontId="11" fillId="0" borderId="264" xfId="2" applyNumberFormat="1" applyFont="1" applyBorder="1" applyAlignment="1">
      <alignment horizontal="center" vertical="center"/>
    </xf>
    <xf numFmtId="0" fontId="4" fillId="5" borderId="18" xfId="0" applyFont="1" applyFill="1" applyBorder="1" applyAlignment="1">
      <alignment horizontal="center"/>
    </xf>
    <xf numFmtId="0" fontId="4" fillId="5" borderId="27" xfId="0" applyFont="1" applyFill="1" applyBorder="1" applyAlignment="1">
      <alignment horizontal="center"/>
    </xf>
    <xf numFmtId="0" fontId="4" fillId="5" borderId="31" xfId="0" applyFont="1" applyFill="1" applyBorder="1" applyAlignment="1">
      <alignment horizontal="center"/>
    </xf>
    <xf numFmtId="0" fontId="36" fillId="5" borderId="25" xfId="0" applyFont="1" applyFill="1" applyBorder="1" applyAlignment="1">
      <alignment horizontal="center" vertical="center" wrapText="1"/>
    </xf>
    <xf numFmtId="0" fontId="36" fillId="5" borderId="62" xfId="0" applyFont="1" applyFill="1" applyBorder="1" applyAlignment="1">
      <alignment horizontal="center" vertical="center" wrapText="1"/>
    </xf>
    <xf numFmtId="9" fontId="28" fillId="5" borderId="8" xfId="1" applyFont="1" applyFill="1" applyBorder="1" applyAlignment="1">
      <alignment horizontal="center" vertical="center" wrapText="1"/>
    </xf>
    <xf numFmtId="9" fontId="28" fillId="5" borderId="59" xfId="1" applyFont="1" applyFill="1" applyBorder="1" applyAlignment="1">
      <alignment horizontal="center" vertical="center" wrapText="1"/>
    </xf>
    <xf numFmtId="0" fontId="4" fillId="5" borderId="108" xfId="0" applyFont="1" applyFill="1" applyBorder="1" applyAlignment="1">
      <alignment horizontal="center"/>
    </xf>
    <xf numFmtId="0" fontId="4" fillId="5" borderId="64" xfId="0" applyFont="1" applyFill="1" applyBorder="1" applyAlignment="1">
      <alignment horizontal="center"/>
    </xf>
    <xf numFmtId="0" fontId="4" fillId="3" borderId="42" xfId="0" applyFont="1" applyFill="1" applyBorder="1" applyAlignment="1">
      <alignment horizontal="center" wrapText="1"/>
    </xf>
    <xf numFmtId="0" fontId="4" fillId="3" borderId="76" xfId="0" applyFont="1" applyFill="1" applyBorder="1" applyAlignment="1">
      <alignment horizontal="center" wrapText="1"/>
    </xf>
    <xf numFmtId="0" fontId="4" fillId="3" borderId="12" xfId="0" applyFont="1" applyFill="1" applyBorder="1" applyAlignment="1">
      <alignment horizontal="center" wrapText="1"/>
    </xf>
    <xf numFmtId="0" fontId="4" fillId="3" borderId="43" xfId="0" applyFont="1" applyFill="1" applyBorder="1" applyAlignment="1">
      <alignment horizontal="center" wrapText="1"/>
    </xf>
    <xf numFmtId="0" fontId="4" fillId="3" borderId="0" xfId="0" applyFont="1" applyFill="1" applyAlignment="1">
      <alignment horizontal="center" wrapText="1"/>
    </xf>
    <xf numFmtId="0" fontId="4" fillId="3" borderId="44" xfId="0" applyFont="1" applyFill="1" applyBorder="1" applyAlignment="1">
      <alignment horizontal="center" wrapText="1"/>
    </xf>
    <xf numFmtId="0" fontId="4" fillId="3" borderId="7" xfId="0" applyFont="1" applyFill="1" applyBorder="1" applyAlignment="1">
      <alignment horizontal="center" vertical="center" wrapText="1"/>
    </xf>
    <xf numFmtId="0" fontId="4" fillId="3" borderId="78" xfId="0" applyFont="1" applyFill="1" applyBorder="1" applyAlignment="1">
      <alignment horizontal="center" vertical="center" wrapText="1"/>
    </xf>
    <xf numFmtId="9" fontId="28" fillId="3" borderId="8" xfId="1" applyFont="1" applyFill="1" applyBorder="1" applyAlignment="1">
      <alignment horizontal="center" vertical="center" wrapText="1"/>
    </xf>
    <xf numFmtId="9" fontId="28" fillId="3" borderId="59" xfId="1" applyFont="1" applyFill="1" applyBorder="1" applyAlignment="1">
      <alignment horizontal="center" vertical="center" wrapText="1"/>
    </xf>
    <xf numFmtId="0" fontId="4" fillId="3" borderId="27" xfId="0" applyFont="1" applyFill="1" applyBorder="1" applyAlignment="1">
      <alignment horizontal="center"/>
    </xf>
    <xf numFmtId="0" fontId="4" fillId="3" borderId="6" xfId="0" applyFont="1" applyFill="1" applyBorder="1" applyAlignment="1">
      <alignment horizontal="center"/>
    </xf>
    <xf numFmtId="0" fontId="4" fillId="3" borderId="108" xfId="0" applyFont="1" applyFill="1" applyBorder="1" applyAlignment="1">
      <alignment horizontal="center"/>
    </xf>
    <xf numFmtId="0" fontId="4" fillId="3" borderId="294" xfId="0" applyFont="1" applyFill="1" applyBorder="1" applyAlignment="1">
      <alignment horizontal="center" vertical="center" wrapText="1"/>
    </xf>
    <xf numFmtId="0" fontId="4" fillId="3" borderId="295" xfId="0" applyFont="1" applyFill="1" applyBorder="1" applyAlignment="1">
      <alignment horizontal="center" vertical="center" wrapText="1"/>
    </xf>
    <xf numFmtId="0" fontId="4" fillId="3" borderId="296" xfId="0" applyFont="1" applyFill="1" applyBorder="1" applyAlignment="1">
      <alignment horizontal="center" vertical="center" wrapText="1"/>
    </xf>
    <xf numFmtId="0" fontId="4" fillId="3" borderId="298" xfId="0" applyFont="1" applyFill="1" applyBorder="1" applyAlignment="1">
      <alignment horizontal="center" vertical="center" wrapText="1"/>
    </xf>
    <xf numFmtId="0" fontId="4" fillId="3" borderId="299" xfId="0" applyFont="1" applyFill="1" applyBorder="1" applyAlignment="1">
      <alignment horizontal="center" vertical="center" wrapText="1"/>
    </xf>
    <xf numFmtId="9" fontId="2" fillId="4" borderId="322" xfId="1" applyFont="1" applyFill="1" applyBorder="1" applyAlignment="1">
      <alignment horizontal="center" vertical="center" wrapText="1"/>
    </xf>
    <xf numFmtId="9" fontId="2" fillId="4" borderId="325" xfId="1" applyFont="1" applyFill="1" applyBorder="1" applyAlignment="1">
      <alignment horizontal="center" vertical="center" wrapText="1"/>
    </xf>
    <xf numFmtId="9" fontId="2" fillId="4" borderId="336" xfId="1" applyFont="1" applyFill="1" applyBorder="1" applyAlignment="1">
      <alignment horizontal="center" vertical="center" wrapText="1"/>
    </xf>
    <xf numFmtId="0" fontId="3" fillId="2" borderId="91" xfId="0" applyFont="1" applyFill="1" applyBorder="1" applyAlignment="1">
      <alignment horizontal="left" vertical="center"/>
    </xf>
    <xf numFmtId="0" fontId="4" fillId="3" borderId="195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 wrapText="1"/>
    </xf>
    <xf numFmtId="0" fontId="4" fillId="3" borderId="10" xfId="0" applyFont="1" applyFill="1" applyBorder="1" applyAlignment="1">
      <alignment horizontal="center" vertical="center" wrapText="1"/>
    </xf>
    <xf numFmtId="0" fontId="4" fillId="3" borderId="158" xfId="0" applyFont="1" applyFill="1" applyBorder="1" applyAlignment="1">
      <alignment horizontal="center" vertical="center" wrapText="1"/>
    </xf>
    <xf numFmtId="0" fontId="4" fillId="3" borderId="31" xfId="0" applyFont="1" applyFill="1" applyBorder="1" applyAlignment="1">
      <alignment horizontal="center" vertical="center" wrapText="1"/>
    </xf>
    <xf numFmtId="0" fontId="4" fillId="3" borderId="8" xfId="0" applyFont="1" applyFill="1" applyBorder="1" applyAlignment="1">
      <alignment horizontal="center" vertical="center" wrapText="1"/>
    </xf>
    <xf numFmtId="0" fontId="4" fillId="3" borderId="121" xfId="0" applyFont="1" applyFill="1" applyBorder="1" applyAlignment="1">
      <alignment horizontal="center" vertical="center" wrapText="1"/>
    </xf>
    <xf numFmtId="0" fontId="4" fillId="3" borderId="59" xfId="0" applyFont="1" applyFill="1" applyBorder="1" applyAlignment="1">
      <alignment horizontal="center" vertical="center" wrapText="1"/>
    </xf>
    <xf numFmtId="0" fontId="4" fillId="5" borderId="133" xfId="0" applyFont="1" applyFill="1" applyBorder="1" applyAlignment="1">
      <alignment horizontal="center" vertical="center" wrapText="1"/>
    </xf>
    <xf numFmtId="0" fontId="4" fillId="5" borderId="277" xfId="0" applyFont="1" applyFill="1" applyBorder="1" applyAlignment="1">
      <alignment horizontal="center" vertical="center" wrapText="1"/>
    </xf>
    <xf numFmtId="0" fontId="4" fillId="5" borderId="134" xfId="0" applyFont="1" applyFill="1" applyBorder="1" applyAlignment="1">
      <alignment horizontal="center" vertical="center" wrapText="1"/>
    </xf>
    <xf numFmtId="0" fontId="4" fillId="3" borderId="281" xfId="0" applyFont="1" applyFill="1" applyBorder="1" applyAlignment="1">
      <alignment horizontal="center"/>
    </xf>
    <xf numFmtId="0" fontId="4" fillId="3" borderId="282" xfId="0" applyFont="1" applyFill="1" applyBorder="1" applyAlignment="1">
      <alignment horizontal="center"/>
    </xf>
    <xf numFmtId="0" fontId="4" fillId="3" borderId="283" xfId="0" applyFont="1" applyFill="1" applyBorder="1" applyAlignment="1">
      <alignment horizontal="center"/>
    </xf>
    <xf numFmtId="0" fontId="4" fillId="3" borderId="284" xfId="0" applyFont="1" applyFill="1" applyBorder="1" applyAlignment="1">
      <alignment horizontal="center"/>
    </xf>
    <xf numFmtId="0" fontId="4" fillId="3" borderId="285" xfId="0" applyFont="1" applyFill="1" applyBorder="1" applyAlignment="1">
      <alignment horizontal="center" vertical="center" wrapText="1"/>
    </xf>
    <xf numFmtId="0" fontId="4" fillId="3" borderId="286" xfId="0" applyFont="1" applyFill="1" applyBorder="1" applyAlignment="1">
      <alignment horizontal="center" vertical="center" wrapText="1"/>
    </xf>
    <xf numFmtId="0" fontId="4" fillId="3" borderId="287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/>
    </xf>
    <xf numFmtId="0" fontId="4" fillId="3" borderId="278" xfId="0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 vertical="center" wrapText="1"/>
    </xf>
    <xf numFmtId="0" fontId="4" fillId="3" borderId="122" xfId="0" applyFont="1" applyFill="1" applyBorder="1" applyAlignment="1">
      <alignment horizontal="center" vertical="center" wrapText="1"/>
    </xf>
    <xf numFmtId="0" fontId="4" fillId="3" borderId="292" xfId="0" applyFont="1" applyFill="1" applyBorder="1" applyAlignment="1">
      <alignment horizontal="center" vertical="center" wrapText="1"/>
    </xf>
    <xf numFmtId="0" fontId="4" fillId="3" borderId="159" xfId="0" applyFont="1" applyFill="1" applyBorder="1" applyAlignment="1">
      <alignment horizontal="center" vertical="center" wrapText="1"/>
    </xf>
    <xf numFmtId="0" fontId="4" fillId="3" borderId="276" xfId="0" applyFont="1" applyFill="1" applyBorder="1" applyAlignment="1">
      <alignment horizontal="center" vertical="center" wrapText="1"/>
    </xf>
    <xf numFmtId="0" fontId="4" fillId="3" borderId="160" xfId="0" applyFont="1" applyFill="1" applyBorder="1" applyAlignment="1">
      <alignment horizontal="center" vertical="center" wrapText="1"/>
    </xf>
    <xf numFmtId="0" fontId="4" fillId="5" borderId="279" xfId="0" applyFont="1" applyFill="1" applyBorder="1" applyAlignment="1">
      <alignment horizontal="center" vertical="center"/>
    </xf>
    <xf numFmtId="0" fontId="4" fillId="5" borderId="280" xfId="0" applyFont="1" applyFill="1" applyBorder="1" applyAlignment="1">
      <alignment horizontal="center" vertical="center"/>
    </xf>
    <xf numFmtId="0" fontId="4" fillId="5" borderId="279" xfId="0" applyFont="1" applyFill="1" applyBorder="1" applyAlignment="1">
      <alignment horizontal="center" vertical="center" wrapText="1"/>
    </xf>
    <xf numFmtId="0" fontId="4" fillId="5" borderId="293" xfId="0" applyFont="1" applyFill="1" applyBorder="1" applyAlignment="1">
      <alignment horizontal="center" vertical="center" wrapText="1"/>
    </xf>
    <xf numFmtId="0" fontId="4" fillId="5" borderId="280" xfId="0" applyFont="1" applyFill="1" applyBorder="1" applyAlignment="1">
      <alignment horizontal="center" vertical="center" wrapText="1"/>
    </xf>
    <xf numFmtId="0" fontId="4" fillId="3" borderId="289" xfId="0" applyFont="1" applyFill="1" applyBorder="1" applyAlignment="1">
      <alignment horizontal="center"/>
    </xf>
    <xf numFmtId="0" fontId="4" fillId="3" borderId="288" xfId="0" applyFont="1" applyFill="1" applyBorder="1" applyAlignment="1">
      <alignment horizontal="center"/>
    </xf>
    <xf numFmtId="0" fontId="4" fillId="5" borderId="290" xfId="0" applyFont="1" applyFill="1" applyBorder="1" applyAlignment="1">
      <alignment horizontal="center" vertical="center"/>
    </xf>
    <xf numFmtId="0" fontId="4" fillId="5" borderId="291" xfId="0" applyFont="1" applyFill="1" applyBorder="1" applyAlignment="1">
      <alignment horizontal="center" vertical="center"/>
    </xf>
    <xf numFmtId="0" fontId="4" fillId="3" borderId="300" xfId="0" applyFont="1" applyFill="1" applyBorder="1" applyAlignment="1">
      <alignment horizontal="center"/>
    </xf>
    <xf numFmtId="0" fontId="4" fillId="3" borderId="301" xfId="0" applyFont="1" applyFill="1" applyBorder="1" applyAlignment="1">
      <alignment horizontal="center"/>
    </xf>
    <xf numFmtId="164" fontId="4" fillId="3" borderId="6" xfId="1" applyNumberFormat="1" applyFont="1" applyFill="1" applyBorder="1" applyAlignment="1">
      <alignment horizontal="center" vertical="center" wrapText="1"/>
    </xf>
    <xf numFmtId="164" fontId="4" fillId="3" borderId="4" xfId="1" applyNumberFormat="1" applyFont="1" applyFill="1" applyBorder="1" applyAlignment="1">
      <alignment horizontal="center" vertical="center" wrapText="1"/>
    </xf>
    <xf numFmtId="0" fontId="4" fillId="3" borderId="64" xfId="0" applyFont="1" applyFill="1" applyBorder="1" applyAlignment="1">
      <alignment horizontal="center"/>
    </xf>
    <xf numFmtId="0" fontId="36" fillId="3" borderId="179" xfId="0" applyFont="1" applyFill="1" applyBorder="1" applyAlignment="1">
      <alignment horizontal="center" vertical="center" wrapText="1"/>
    </xf>
    <xf numFmtId="0" fontId="36" fillId="3" borderId="180" xfId="0" applyFont="1" applyFill="1" applyBorder="1" applyAlignment="1">
      <alignment horizontal="center" vertical="center" wrapText="1"/>
    </xf>
    <xf numFmtId="0" fontId="36" fillId="3" borderId="181" xfId="0" applyFont="1" applyFill="1" applyBorder="1" applyAlignment="1">
      <alignment horizontal="center" vertical="center" wrapText="1"/>
    </xf>
    <xf numFmtId="0" fontId="4" fillId="3" borderId="31" xfId="0" applyFont="1" applyFill="1" applyBorder="1" applyAlignment="1">
      <alignment horizontal="center"/>
    </xf>
    <xf numFmtId="0" fontId="4" fillId="3" borderId="279" xfId="0" applyFont="1" applyFill="1" applyBorder="1" applyAlignment="1">
      <alignment horizontal="center" vertical="center" wrapText="1"/>
    </xf>
    <xf numFmtId="0" fontId="4" fillId="3" borderId="280" xfId="0" applyFont="1" applyFill="1" applyBorder="1" applyAlignment="1">
      <alignment horizontal="center" vertical="center" wrapText="1"/>
    </xf>
    <xf numFmtId="0" fontId="36" fillId="3" borderId="7" xfId="0" applyFont="1" applyFill="1" applyBorder="1" applyAlignment="1">
      <alignment horizontal="center" vertical="center" wrapText="1"/>
    </xf>
    <xf numFmtId="0" fontId="36" fillId="3" borderId="78" xfId="0" applyFont="1" applyFill="1" applyBorder="1" applyAlignment="1">
      <alignment horizontal="center" vertical="center" wrapText="1"/>
    </xf>
    <xf numFmtId="0" fontId="22" fillId="2" borderId="91" xfId="0" applyFont="1" applyFill="1" applyBorder="1" applyAlignment="1">
      <alignment horizontal="left" vertical="center"/>
    </xf>
    <xf numFmtId="0" fontId="4" fillId="3" borderId="306" xfId="0" applyFont="1" applyFill="1" applyBorder="1" applyAlignment="1">
      <alignment horizontal="center" wrapText="1"/>
    </xf>
    <xf numFmtId="0" fontId="4" fillId="3" borderId="307" xfId="0" applyFont="1" applyFill="1" applyBorder="1" applyAlignment="1">
      <alignment horizontal="center" wrapText="1"/>
    </xf>
    <xf numFmtId="0" fontId="36" fillId="3" borderId="76" xfId="0" applyFont="1" applyFill="1" applyBorder="1" applyAlignment="1">
      <alignment horizontal="center" vertical="center" wrapText="1"/>
    </xf>
    <xf numFmtId="0" fontId="36" fillId="3" borderId="0" xfId="0" applyFont="1" applyFill="1" applyAlignment="1">
      <alignment horizontal="center" vertical="center" wrapText="1"/>
    </xf>
    <xf numFmtId="0" fontId="36" fillId="3" borderId="66" xfId="0" applyFont="1" applyFill="1" applyBorder="1" applyAlignment="1">
      <alignment horizontal="center" vertical="center" wrapText="1"/>
    </xf>
    <xf numFmtId="0" fontId="4" fillId="3" borderId="304" xfId="0" applyFont="1" applyFill="1" applyBorder="1" applyAlignment="1">
      <alignment horizontal="center" vertical="center" wrapText="1"/>
    </xf>
    <xf numFmtId="0" fontId="4" fillId="3" borderId="305" xfId="0" applyFont="1" applyFill="1" applyBorder="1" applyAlignment="1">
      <alignment horizontal="center" vertical="center" wrapText="1"/>
    </xf>
    <xf numFmtId="0" fontId="36" fillId="5" borderId="7" xfId="0" applyFont="1" applyFill="1" applyBorder="1" applyAlignment="1">
      <alignment horizontal="center" vertical="center" wrapText="1"/>
    </xf>
    <xf numFmtId="0" fontId="36" fillId="5" borderId="78" xfId="0" applyFont="1" applyFill="1" applyBorder="1" applyAlignment="1">
      <alignment horizontal="center" vertical="center" wrapText="1"/>
    </xf>
    <xf numFmtId="164" fontId="4" fillId="5" borderId="6" xfId="1" applyNumberFormat="1" applyFont="1" applyFill="1" applyBorder="1" applyAlignment="1">
      <alignment horizontal="center" vertical="center" wrapText="1"/>
    </xf>
    <xf numFmtId="164" fontId="4" fillId="5" borderId="4" xfId="1" applyNumberFormat="1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/>
    </xf>
    <xf numFmtId="0" fontId="4" fillId="3" borderId="15" xfId="0" applyFont="1" applyFill="1" applyBorder="1" applyAlignment="1">
      <alignment horizontal="center" vertical="center" wrapText="1"/>
    </xf>
    <xf numFmtId="0" fontId="4" fillId="3" borderId="63" xfId="0" applyFont="1" applyFill="1" applyBorder="1" applyAlignment="1">
      <alignment horizontal="center" vertical="center" wrapText="1"/>
    </xf>
    <xf numFmtId="0" fontId="4" fillId="3" borderId="18" xfId="0" applyFont="1" applyFill="1" applyBorder="1" applyAlignment="1">
      <alignment horizontal="center" vertical="center" wrapText="1"/>
    </xf>
    <xf numFmtId="0" fontId="4" fillId="3" borderId="27" xfId="0" applyFont="1" applyFill="1" applyBorder="1" applyAlignment="1">
      <alignment horizontal="center" vertical="center" wrapText="1"/>
    </xf>
    <xf numFmtId="0" fontId="4" fillId="3" borderId="85" xfId="0" applyFont="1" applyFill="1" applyBorder="1" applyAlignment="1">
      <alignment horizontal="center" vertical="center" wrapText="1"/>
    </xf>
    <xf numFmtId="0" fontId="4" fillId="3" borderId="20" xfId="0" applyFont="1" applyFill="1" applyBorder="1" applyAlignment="1">
      <alignment horizontal="center" vertical="center" wrapText="1"/>
    </xf>
    <xf numFmtId="164" fontId="28" fillId="3" borderId="21" xfId="1" applyNumberFormat="1" applyFont="1" applyFill="1" applyBorder="1" applyAlignment="1">
      <alignment horizontal="center" vertical="center" wrapText="1"/>
    </xf>
    <xf numFmtId="0" fontId="4" fillId="3" borderId="28" xfId="0" applyFont="1" applyFill="1" applyBorder="1" applyAlignment="1">
      <alignment horizontal="center" vertical="center" wrapText="1"/>
    </xf>
    <xf numFmtId="164" fontId="28" fillId="3" borderId="82" xfId="1" applyNumberFormat="1" applyFont="1" applyFill="1" applyBorder="1" applyAlignment="1">
      <alignment horizontal="center" vertical="center" wrapText="1"/>
    </xf>
    <xf numFmtId="0" fontId="4" fillId="5" borderId="18" xfId="0" applyFont="1" applyFill="1" applyBorder="1" applyAlignment="1">
      <alignment horizontal="center" vertical="center" wrapText="1"/>
    </xf>
    <xf numFmtId="0" fontId="4" fillId="5" borderId="27" xfId="0" applyFont="1" applyFill="1" applyBorder="1" applyAlignment="1">
      <alignment horizontal="center" vertical="center" wrapText="1"/>
    </xf>
    <xf numFmtId="0" fontId="4" fillId="5" borderId="31" xfId="0" applyFont="1" applyFill="1" applyBorder="1" applyAlignment="1">
      <alignment horizontal="center" vertical="center" wrapText="1"/>
    </xf>
    <xf numFmtId="0" fontId="4" fillId="5" borderId="20" xfId="0" applyFont="1" applyFill="1" applyBorder="1" applyAlignment="1">
      <alignment horizontal="center" vertical="center" wrapText="1"/>
    </xf>
    <xf numFmtId="164" fontId="28" fillId="5" borderId="318" xfId="1" applyNumberFormat="1" applyFont="1" applyFill="1" applyBorder="1" applyAlignment="1">
      <alignment horizontal="center" vertical="center" wrapText="1"/>
    </xf>
    <xf numFmtId="164" fontId="28" fillId="5" borderId="317" xfId="1" applyNumberFormat="1" applyFont="1" applyFill="1" applyBorder="1" applyAlignment="1">
      <alignment horizontal="center" vertical="center" wrapText="1"/>
    </xf>
    <xf numFmtId="0" fontId="4" fillId="5" borderId="319" xfId="0" applyFont="1" applyFill="1" applyBorder="1" applyAlignment="1">
      <alignment horizontal="center" vertical="center" wrapText="1"/>
    </xf>
    <xf numFmtId="0" fontId="4" fillId="5" borderId="287" xfId="0" applyFont="1" applyFill="1" applyBorder="1" applyAlignment="1">
      <alignment horizontal="center" vertical="center" wrapText="1"/>
    </xf>
    <xf numFmtId="164" fontId="28" fillId="5" borderId="32" xfId="1" applyNumberFormat="1" applyFont="1" applyFill="1" applyBorder="1" applyAlignment="1">
      <alignment horizontal="center" vertical="center" wrapText="1"/>
    </xf>
    <xf numFmtId="9" fontId="4" fillId="5" borderId="5" xfId="1" applyFont="1" applyFill="1" applyBorder="1" applyAlignment="1">
      <alignment horizontal="center" vertical="center" wrapText="1"/>
    </xf>
    <xf numFmtId="9" fontId="4" fillId="5" borderId="318" xfId="1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/>
    </xf>
    <xf numFmtId="0" fontId="4" fillId="3" borderId="124" xfId="0" applyFont="1" applyFill="1" applyBorder="1" applyAlignment="1">
      <alignment horizontal="center" vertical="center" wrapText="1"/>
    </xf>
    <xf numFmtId="0" fontId="4" fillId="3" borderId="125" xfId="0" applyFont="1" applyFill="1" applyBorder="1" applyAlignment="1">
      <alignment horizontal="center" vertical="center" wrapText="1"/>
    </xf>
    <xf numFmtId="0" fontId="4" fillId="3" borderId="126" xfId="0" applyFont="1" applyFill="1" applyBorder="1" applyAlignment="1">
      <alignment horizontal="center" vertical="center" wrapText="1"/>
    </xf>
    <xf numFmtId="0" fontId="4" fillId="3" borderId="112" xfId="0" applyFont="1" applyFill="1" applyBorder="1" applyAlignment="1">
      <alignment horizontal="center" vertical="center" wrapText="1"/>
    </xf>
    <xf numFmtId="0" fontId="4" fillId="3" borderId="113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 wrapText="1"/>
    </xf>
    <xf numFmtId="0" fontId="4" fillId="5" borderId="220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/>
    </xf>
    <xf numFmtId="0" fontId="4" fillId="3" borderId="373" xfId="0" applyFont="1" applyFill="1" applyBorder="1" applyAlignment="1">
      <alignment horizontal="center" vertical="center" wrapText="1"/>
    </xf>
    <xf numFmtId="0" fontId="4" fillId="3" borderId="319" xfId="0" applyFont="1" applyFill="1" applyBorder="1" applyAlignment="1">
      <alignment horizontal="center" vertical="center" wrapText="1"/>
    </xf>
    <xf numFmtId="0" fontId="4" fillId="3" borderId="368" xfId="0" applyFont="1" applyFill="1" applyBorder="1" applyAlignment="1">
      <alignment horizontal="center"/>
    </xf>
    <xf numFmtId="0" fontId="4" fillId="3" borderId="369" xfId="0" applyFont="1" applyFill="1" applyBorder="1" applyAlignment="1">
      <alignment horizontal="center"/>
    </xf>
    <xf numFmtId="0" fontId="4" fillId="3" borderId="370" xfId="0" applyFont="1" applyFill="1" applyBorder="1" applyAlignment="1">
      <alignment horizontal="center"/>
    </xf>
    <xf numFmtId="0" fontId="4" fillId="3" borderId="371" xfId="0" applyFont="1" applyFill="1" applyBorder="1" applyAlignment="1">
      <alignment horizontal="center"/>
    </xf>
    <xf numFmtId="0" fontId="4" fillId="3" borderId="372" xfId="0" applyFont="1" applyFill="1" applyBorder="1" applyAlignment="1">
      <alignment horizontal="center"/>
    </xf>
    <xf numFmtId="0" fontId="3" fillId="0" borderId="267" xfId="0" applyFont="1" applyBorder="1" applyAlignment="1">
      <alignment horizontal="left" vertical="center"/>
    </xf>
    <xf numFmtId="164" fontId="28" fillId="3" borderId="279" xfId="1" applyNumberFormat="1" applyFont="1" applyFill="1" applyBorder="1" applyAlignment="1">
      <alignment horizontal="center" vertical="center" wrapText="1"/>
    </xf>
    <xf numFmtId="164" fontId="9" fillId="2" borderId="293" xfId="1" applyNumberFormat="1" applyFont="1" applyFill="1" applyBorder="1" applyAlignment="1">
      <alignment horizontal="center" vertical="center" wrapText="1"/>
    </xf>
    <xf numFmtId="164" fontId="9" fillId="2" borderId="280" xfId="1" applyNumberFormat="1" applyFont="1" applyFill="1" applyBorder="1" applyAlignment="1">
      <alignment horizontal="center" vertical="center" wrapText="1"/>
    </xf>
    <xf numFmtId="164" fontId="4" fillId="3" borderId="8" xfId="1" applyNumberFormat="1" applyFont="1" applyFill="1" applyBorder="1" applyAlignment="1">
      <alignment horizontal="center" vertical="center" wrapText="1"/>
    </xf>
    <xf numFmtId="164" fontId="2" fillId="2" borderId="121" xfId="1" applyNumberFormat="1" applyFont="1" applyFill="1" applyBorder="1" applyAlignment="1">
      <alignment horizontal="center" vertical="center" wrapText="1"/>
    </xf>
    <xf numFmtId="164" fontId="2" fillId="2" borderId="59" xfId="1" applyNumberFormat="1" applyFont="1" applyFill="1" applyBorder="1" applyAlignment="1">
      <alignment horizontal="center" vertical="center" wrapText="1"/>
    </xf>
    <xf numFmtId="0" fontId="4" fillId="3" borderId="309" xfId="0" applyFont="1" applyFill="1" applyBorder="1" applyAlignment="1">
      <alignment horizontal="center"/>
    </xf>
    <xf numFmtId="0" fontId="4" fillId="3" borderId="310" xfId="0" applyFont="1" applyFill="1" applyBorder="1" applyAlignment="1">
      <alignment horizontal="center"/>
    </xf>
    <xf numFmtId="0" fontId="4" fillId="3" borderId="191" xfId="0" applyFont="1" applyFill="1" applyBorder="1" applyAlignment="1">
      <alignment horizontal="center" wrapText="1"/>
    </xf>
    <xf numFmtId="0" fontId="4" fillId="3" borderId="77" xfId="0" applyFont="1" applyFill="1" applyBorder="1" applyAlignment="1">
      <alignment horizontal="center" wrapText="1"/>
    </xf>
    <xf numFmtId="0" fontId="4" fillId="3" borderId="192" xfId="0" applyFont="1" applyFill="1" applyBorder="1" applyAlignment="1">
      <alignment horizontal="center" wrapText="1"/>
    </xf>
    <xf numFmtId="0" fontId="4" fillId="3" borderId="137" xfId="0" applyFont="1" applyFill="1" applyBorder="1" applyAlignment="1">
      <alignment horizontal="center" wrapText="1"/>
    </xf>
    <xf numFmtId="0" fontId="36" fillId="3" borderId="208" xfId="0" applyFont="1" applyFill="1" applyBorder="1" applyAlignment="1">
      <alignment horizontal="center" vertical="center" wrapText="1"/>
    </xf>
    <xf numFmtId="0" fontId="36" fillId="3" borderId="125" xfId="0" applyFont="1" applyFill="1" applyBorder="1" applyAlignment="1">
      <alignment horizontal="center" vertical="center" wrapText="1"/>
    </xf>
    <xf numFmtId="0" fontId="3" fillId="0" borderId="125" xfId="0" applyFont="1" applyBorder="1" applyAlignment="1">
      <alignment horizontal="center" vertical="center" wrapText="1"/>
    </xf>
    <xf numFmtId="0" fontId="3" fillId="0" borderId="126" xfId="0" applyFont="1" applyBorder="1" applyAlignment="1">
      <alignment horizontal="center" vertical="center" wrapText="1"/>
    </xf>
    <xf numFmtId="0" fontId="4" fillId="3" borderId="120" xfId="0" applyFont="1" applyFill="1" applyBorder="1" applyAlignment="1">
      <alignment horizontal="center" vertical="center" wrapText="1"/>
    </xf>
    <xf numFmtId="0" fontId="2" fillId="0" borderId="120" xfId="0" applyFont="1" applyBorder="1" applyAlignment="1">
      <alignment horizontal="center" vertical="center" wrapText="1"/>
    </xf>
    <xf numFmtId="0" fontId="2" fillId="0" borderId="113" xfId="0" applyFont="1" applyBorder="1" applyAlignment="1">
      <alignment horizontal="center" vertical="center" wrapText="1"/>
    </xf>
    <xf numFmtId="164" fontId="4" fillId="3" borderId="309" xfId="1" applyNumberFormat="1" applyFont="1" applyFill="1" applyBorder="1" applyAlignment="1">
      <alignment horizontal="center" vertical="center" wrapText="1"/>
    </xf>
    <xf numFmtId="164" fontId="4" fillId="3" borderId="108" xfId="1" applyNumberFormat="1" applyFont="1" applyFill="1" applyBorder="1" applyAlignment="1">
      <alignment horizontal="center" vertical="center" wrapText="1"/>
    </xf>
    <xf numFmtId="164" fontId="4" fillId="3" borderId="310" xfId="1" applyNumberFormat="1" applyFont="1" applyFill="1" applyBorder="1" applyAlignment="1">
      <alignment horizontal="center" vertical="center" wrapText="1"/>
    </xf>
    <xf numFmtId="0" fontId="36" fillId="3" borderId="79" xfId="0" applyFont="1" applyFill="1" applyBorder="1" applyAlignment="1">
      <alignment horizontal="center" vertical="center" wrapText="1"/>
    </xf>
    <xf numFmtId="0" fontId="3" fillId="0" borderId="79" xfId="0" applyFont="1" applyBorder="1" applyAlignment="1">
      <alignment horizontal="center" vertical="center" wrapText="1"/>
    </xf>
    <xf numFmtId="0" fontId="3" fillId="0" borderId="62" xfId="0" applyFont="1" applyBorder="1" applyAlignment="1">
      <alignment horizontal="center" vertical="center" wrapText="1"/>
    </xf>
    <xf numFmtId="9" fontId="28" fillId="3" borderId="219" xfId="1" applyFont="1" applyFill="1" applyBorder="1" applyAlignment="1">
      <alignment horizontal="center" vertical="center" wrapText="1"/>
    </xf>
    <xf numFmtId="9" fontId="9" fillId="0" borderId="219" xfId="1" applyFont="1" applyBorder="1" applyAlignment="1">
      <alignment horizontal="center" vertical="center" wrapText="1"/>
    </xf>
    <xf numFmtId="9" fontId="9" fillId="0" borderId="220" xfId="1" applyFont="1" applyBorder="1" applyAlignment="1">
      <alignment horizontal="center" vertical="center" wrapText="1"/>
    </xf>
    <xf numFmtId="0" fontId="4" fillId="3" borderId="209" xfId="0" applyFont="1" applyFill="1" applyBorder="1" applyAlignment="1">
      <alignment horizontal="center" vertical="center" wrapText="1"/>
    </xf>
    <xf numFmtId="0" fontId="4" fillId="3" borderId="194" xfId="0" applyFont="1" applyFill="1" applyBorder="1" applyAlignment="1">
      <alignment horizontal="center" vertical="center" wrapText="1"/>
    </xf>
    <xf numFmtId="0" fontId="2" fillId="0" borderId="122" xfId="0" applyFont="1" applyBorder="1" applyAlignment="1">
      <alignment horizontal="center" vertical="center" wrapText="1"/>
    </xf>
    <xf numFmtId="0" fontId="2" fillId="0" borderId="78" xfId="0" applyFont="1" applyBorder="1" applyAlignment="1">
      <alignment horizontal="center" vertical="center" wrapText="1"/>
    </xf>
    <xf numFmtId="0" fontId="4" fillId="3" borderId="86" xfId="0" applyFont="1" applyFill="1" applyBorder="1" applyAlignment="1">
      <alignment horizontal="center" vertical="center" wrapText="1"/>
    </xf>
    <xf numFmtId="0" fontId="2" fillId="0" borderId="86" xfId="0" applyFont="1" applyBorder="1" applyAlignment="1">
      <alignment horizontal="center" vertical="center" wrapText="1"/>
    </xf>
    <xf numFmtId="0" fontId="2" fillId="0" borderId="61" xfId="0" applyFont="1" applyBorder="1" applyAlignment="1">
      <alignment horizontal="center" vertical="center" wrapText="1"/>
    </xf>
    <xf numFmtId="164" fontId="28" fillId="3" borderId="8" xfId="1" applyNumberFormat="1" applyFont="1" applyFill="1" applyBorder="1" applyAlignment="1">
      <alignment horizontal="center" vertical="center" wrapText="1"/>
    </xf>
    <xf numFmtId="164" fontId="9" fillId="2" borderId="121" xfId="1" applyNumberFormat="1" applyFont="1" applyFill="1" applyBorder="1" applyAlignment="1">
      <alignment horizontal="center" vertical="center" wrapText="1"/>
    </xf>
    <xf numFmtId="164" fontId="9" fillId="2" borderId="59" xfId="1" applyNumberFormat="1" applyFont="1" applyFill="1" applyBorder="1" applyAlignment="1">
      <alignment horizontal="center" vertical="center" wrapText="1"/>
    </xf>
    <xf numFmtId="164" fontId="4" fillId="3" borderId="311" xfId="1" applyNumberFormat="1" applyFont="1" applyFill="1" applyBorder="1" applyAlignment="1">
      <alignment horizontal="center" vertical="center" wrapText="1"/>
    </xf>
    <xf numFmtId="164" fontId="2" fillId="2" borderId="286" xfId="1" applyNumberFormat="1" applyFont="1" applyFill="1" applyBorder="1" applyAlignment="1">
      <alignment horizontal="center" vertical="center" wrapText="1"/>
    </xf>
    <xf numFmtId="164" fontId="2" fillId="2" borderId="312" xfId="1" applyNumberFormat="1" applyFont="1" applyFill="1" applyBorder="1" applyAlignment="1">
      <alignment horizontal="center" vertical="center" wrapText="1"/>
    </xf>
    <xf numFmtId="164" fontId="4" fillId="3" borderId="59" xfId="1" applyNumberFormat="1" applyFont="1" applyFill="1" applyBorder="1" applyAlignment="1">
      <alignment horizontal="center" vertical="center" wrapText="1"/>
    </xf>
    <xf numFmtId="0" fontId="4" fillId="3" borderId="26" xfId="0" applyFont="1" applyFill="1" applyBorder="1" applyAlignment="1">
      <alignment horizontal="center" vertical="center" wrapText="1"/>
    </xf>
    <xf numFmtId="0" fontId="4" fillId="3" borderId="214" xfId="0" applyFont="1" applyFill="1" applyBorder="1" applyAlignment="1">
      <alignment horizontal="center" vertical="center"/>
    </xf>
    <xf numFmtId="0" fontId="4" fillId="3" borderId="209" xfId="0" applyFont="1" applyFill="1" applyBorder="1" applyAlignment="1">
      <alignment horizontal="center" vertical="center"/>
    </xf>
    <xf numFmtId="0" fontId="4" fillId="3" borderId="196" xfId="0" applyFont="1" applyFill="1" applyBorder="1" applyAlignment="1">
      <alignment horizontal="center" vertical="center"/>
    </xf>
    <xf numFmtId="0" fontId="4" fillId="3" borderId="215" xfId="0" applyFont="1" applyFill="1" applyBorder="1" applyAlignment="1">
      <alignment horizontal="center" vertical="center" wrapText="1"/>
    </xf>
    <xf numFmtId="0" fontId="4" fillId="3" borderId="30" xfId="0" applyFont="1" applyFill="1" applyBorder="1" applyAlignment="1">
      <alignment horizontal="center" vertical="center" wrapText="1"/>
    </xf>
    <xf numFmtId="0" fontId="2" fillId="0" borderId="30" xfId="0" applyFont="1" applyBorder="1" applyAlignment="1">
      <alignment horizontal="center" vertical="center" wrapText="1"/>
    </xf>
    <xf numFmtId="0" fontId="2" fillId="0" borderId="136" xfId="0" applyFont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0" fontId="4" fillId="3" borderId="21" xfId="0" applyFont="1" applyFill="1" applyBorder="1" applyAlignment="1">
      <alignment horizontal="center" vertical="center" wrapText="1"/>
    </xf>
    <xf numFmtId="0" fontId="4" fillId="3" borderId="108" xfId="0" applyFont="1" applyFill="1" applyBorder="1" applyAlignment="1">
      <alignment horizontal="center" vertical="center" wrapText="1"/>
    </xf>
    <xf numFmtId="0" fontId="4" fillId="3" borderId="90" xfId="0" applyFont="1" applyFill="1" applyBorder="1" applyAlignment="1">
      <alignment horizontal="center" vertical="center" wrapText="1"/>
    </xf>
    <xf numFmtId="0" fontId="28" fillId="3" borderId="108" xfId="0" applyFont="1" applyFill="1" applyBorder="1" applyAlignment="1">
      <alignment horizontal="center" vertical="center" wrapText="1"/>
    </xf>
    <xf numFmtId="0" fontId="9" fillId="0" borderId="111" xfId="0" applyFont="1" applyBorder="1" applyAlignment="1">
      <alignment horizontal="center" vertical="center" wrapText="1"/>
    </xf>
    <xf numFmtId="0" fontId="9" fillId="0" borderId="222" xfId="0" applyFont="1" applyBorder="1" applyAlignment="1">
      <alignment horizontal="center" vertical="center" wrapText="1"/>
    </xf>
    <xf numFmtId="0" fontId="36" fillId="3" borderId="4" xfId="0" applyFont="1" applyFill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164" fontId="9" fillId="0" borderId="293" xfId="1" applyNumberFormat="1" applyFont="1" applyBorder="1" applyAlignment="1">
      <alignment horizontal="center" vertical="center" wrapText="1"/>
    </xf>
    <xf numFmtId="164" fontId="9" fillId="0" borderId="280" xfId="1" applyNumberFormat="1" applyFont="1" applyBorder="1" applyAlignment="1">
      <alignment horizontal="center" vertical="center" wrapText="1"/>
    </xf>
    <xf numFmtId="0" fontId="4" fillId="3" borderId="311" xfId="0" applyFont="1" applyFill="1" applyBorder="1" applyAlignment="1">
      <alignment horizontal="center" vertical="center" wrapText="1"/>
    </xf>
    <xf numFmtId="0" fontId="2" fillId="0" borderId="286" xfId="0" applyFont="1" applyBorder="1" applyAlignment="1">
      <alignment horizontal="center" vertical="center" wrapText="1"/>
    </xf>
    <xf numFmtId="0" fontId="2" fillId="0" borderId="312" xfId="0" applyFont="1" applyBorder="1" applyAlignment="1">
      <alignment horizontal="center" vertical="center" wrapText="1"/>
    </xf>
    <xf numFmtId="164" fontId="2" fillId="2" borderId="7" xfId="1" applyNumberFormat="1" applyFont="1" applyFill="1" applyBorder="1" applyAlignment="1">
      <alignment horizontal="center" vertical="center" wrapText="1"/>
    </xf>
    <xf numFmtId="164" fontId="2" fillId="2" borderId="10" xfId="1" applyNumberFormat="1" applyFont="1" applyFill="1" applyBorder="1" applyAlignment="1">
      <alignment horizontal="center" vertical="center" wrapText="1"/>
    </xf>
    <xf numFmtId="164" fontId="4" fillId="3" borderId="5" xfId="1" applyNumberFormat="1" applyFont="1" applyFill="1" applyBorder="1" applyAlignment="1">
      <alignment horizontal="center" vertical="center" wrapText="1"/>
    </xf>
    <xf numFmtId="0" fontId="36" fillId="5" borderId="311" xfId="0" applyFont="1" applyFill="1" applyBorder="1" applyAlignment="1">
      <alignment horizontal="center" vertical="center" wrapText="1"/>
    </xf>
    <xf numFmtId="0" fontId="36" fillId="5" borderId="312" xfId="0" applyFont="1" applyFill="1" applyBorder="1" applyAlignment="1">
      <alignment horizontal="center" vertical="center" wrapText="1"/>
    </xf>
    <xf numFmtId="164" fontId="4" fillId="3" borderId="9" xfId="1" applyNumberFormat="1" applyFont="1" applyFill="1" applyBorder="1" applyAlignment="1">
      <alignment horizontal="center" vertical="center" wrapText="1"/>
    </xf>
    <xf numFmtId="164" fontId="4" fillId="3" borderId="220" xfId="1" applyNumberFormat="1" applyFont="1" applyFill="1" applyBorder="1" applyAlignment="1">
      <alignment horizontal="center" vertical="center" wrapText="1"/>
    </xf>
    <xf numFmtId="0" fontId="4" fillId="3" borderId="309" xfId="0" applyFont="1" applyFill="1" applyBorder="1" applyAlignment="1">
      <alignment horizontal="center" vertical="center" wrapText="1"/>
    </xf>
    <xf numFmtId="0" fontId="4" fillId="3" borderId="310" xfId="0" applyFont="1" applyFill="1" applyBorder="1" applyAlignment="1">
      <alignment horizontal="center" vertical="center" wrapText="1"/>
    </xf>
    <xf numFmtId="164" fontId="28" fillId="3" borderId="197" xfId="1" applyNumberFormat="1" applyFont="1" applyFill="1" applyBorder="1" applyAlignment="1">
      <alignment horizontal="center" vertical="center" wrapText="1"/>
    </xf>
    <xf numFmtId="164" fontId="28" fillId="3" borderId="132" xfId="1" applyNumberFormat="1" applyFont="1" applyFill="1" applyBorder="1" applyAlignment="1">
      <alignment horizontal="center" vertical="center" wrapText="1"/>
    </xf>
    <xf numFmtId="164" fontId="28" fillId="3" borderId="59" xfId="1" applyNumberFormat="1" applyFont="1" applyFill="1" applyBorder="1" applyAlignment="1">
      <alignment horizontal="center" vertical="center" wrapText="1"/>
    </xf>
    <xf numFmtId="164" fontId="4" fillId="3" borderId="7" xfId="1" applyNumberFormat="1" applyFont="1" applyFill="1" applyBorder="1" applyAlignment="1">
      <alignment horizontal="center" vertical="center" wrapText="1"/>
    </xf>
    <xf numFmtId="164" fontId="4" fillId="3" borderId="78" xfId="1" applyNumberFormat="1" applyFont="1" applyFill="1" applyBorder="1" applyAlignment="1">
      <alignment horizontal="center" vertical="center" wrapText="1"/>
    </xf>
    <xf numFmtId="0" fontId="22" fillId="0" borderId="267" xfId="0" applyFont="1" applyBorder="1" applyAlignment="1">
      <alignment horizontal="left" vertical="center"/>
    </xf>
    <xf numFmtId="0" fontId="22" fillId="0" borderId="0" xfId="0" applyFont="1" applyAlignment="1">
      <alignment horizontal="left" vertical="center"/>
    </xf>
    <xf numFmtId="0" fontId="4" fillId="3" borderId="174" xfId="0" applyFont="1" applyFill="1" applyBorder="1" applyAlignment="1">
      <alignment horizontal="center" vertical="center" wrapText="1"/>
    </xf>
    <xf numFmtId="0" fontId="4" fillId="3" borderId="316" xfId="0" applyFont="1" applyFill="1" applyBorder="1" applyAlignment="1">
      <alignment horizontal="center" vertical="center" wrapText="1"/>
    </xf>
    <xf numFmtId="0" fontId="4" fillId="3" borderId="175" xfId="0" applyFont="1" applyFill="1" applyBorder="1" applyAlignment="1">
      <alignment horizontal="center" vertical="center" wrapText="1"/>
    </xf>
    <xf numFmtId="164" fontId="4" fillId="5" borderId="319" xfId="1" applyNumberFormat="1" applyFont="1" applyFill="1" applyBorder="1" applyAlignment="1">
      <alignment horizontal="center" vertical="center" wrapText="1"/>
    </xf>
    <xf numFmtId="164" fontId="4" fillId="5" borderId="287" xfId="1" applyNumberFormat="1" applyFont="1" applyFill="1" applyBorder="1" applyAlignment="1">
      <alignment horizontal="center" vertical="center" wrapText="1"/>
    </xf>
    <xf numFmtId="164" fontId="4" fillId="5" borderId="5" xfId="1" applyNumberFormat="1" applyFont="1" applyFill="1" applyBorder="1" applyAlignment="1">
      <alignment horizontal="center" vertical="center" wrapText="1"/>
    </xf>
    <xf numFmtId="164" fontId="4" fillId="5" borderId="318" xfId="1" applyNumberFormat="1" applyFont="1" applyFill="1" applyBorder="1" applyAlignment="1">
      <alignment horizontal="center" vertical="center" wrapText="1"/>
    </xf>
    <xf numFmtId="0" fontId="4" fillId="5" borderId="111" xfId="0" applyFont="1" applyFill="1" applyBorder="1" applyAlignment="1">
      <alignment horizontal="center" vertical="center" wrapText="1"/>
    </xf>
    <xf numFmtId="0" fontId="4" fillId="5" borderId="174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4" fillId="5" borderId="108" xfId="0" applyFont="1" applyFill="1" applyBorder="1" applyAlignment="1">
      <alignment horizontal="center" vertical="center" wrapText="1"/>
    </xf>
    <xf numFmtId="0" fontId="4" fillId="5" borderId="90" xfId="0" applyFont="1" applyFill="1" applyBorder="1" applyAlignment="1">
      <alignment horizontal="center" vertical="center" wrapText="1"/>
    </xf>
    <xf numFmtId="0" fontId="4" fillId="5" borderId="309" xfId="0" applyFont="1" applyFill="1" applyBorder="1" applyAlignment="1">
      <alignment horizontal="center"/>
    </xf>
    <xf numFmtId="0" fontId="4" fillId="5" borderId="310" xfId="0" applyFont="1" applyFill="1" applyBorder="1" applyAlignment="1">
      <alignment horizontal="center"/>
    </xf>
    <xf numFmtId="164" fontId="4" fillId="5" borderId="309" xfId="1" applyNumberFormat="1" applyFont="1" applyFill="1" applyBorder="1" applyAlignment="1">
      <alignment horizontal="center" vertical="center" wrapText="1"/>
    </xf>
    <xf numFmtId="164" fontId="4" fillId="5" borderId="108" xfId="1" applyNumberFormat="1" applyFont="1" applyFill="1" applyBorder="1" applyAlignment="1">
      <alignment horizontal="center" vertical="center" wrapText="1"/>
    </xf>
    <xf numFmtId="164" fontId="4" fillId="5" borderId="310" xfId="1" applyNumberFormat="1" applyFont="1" applyFill="1" applyBorder="1" applyAlignment="1">
      <alignment horizontal="center" vertical="center" wrapText="1"/>
    </xf>
    <xf numFmtId="164" fontId="28" fillId="5" borderId="320" xfId="1" applyNumberFormat="1" applyFont="1" applyFill="1" applyBorder="1" applyAlignment="1">
      <alignment horizontal="center" vertical="center" wrapText="1"/>
    </xf>
    <xf numFmtId="164" fontId="28" fillId="5" borderId="321" xfId="1" applyNumberFormat="1" applyFont="1" applyFill="1" applyBorder="1" applyAlignment="1">
      <alignment horizontal="center" vertical="center" wrapText="1"/>
    </xf>
    <xf numFmtId="9" fontId="5" fillId="4" borderId="322" xfId="1" applyFont="1" applyFill="1" applyBorder="1" applyAlignment="1">
      <alignment horizontal="center" vertical="center" wrapText="1"/>
    </xf>
    <xf numFmtId="9" fontId="5" fillId="4" borderId="325" xfId="1" applyFont="1" applyFill="1" applyBorder="1" applyAlignment="1">
      <alignment horizontal="center" vertical="center" wrapText="1"/>
    </xf>
    <xf numFmtId="9" fontId="5" fillId="4" borderId="330" xfId="1" applyFont="1" applyFill="1" applyBorder="1" applyAlignment="1">
      <alignment horizontal="center" vertical="center" wrapText="1"/>
    </xf>
    <xf numFmtId="9" fontId="5" fillId="4" borderId="332" xfId="1" applyFont="1" applyFill="1" applyBorder="1" applyAlignment="1">
      <alignment horizontal="center" vertical="center" wrapText="1"/>
    </xf>
    <xf numFmtId="9" fontId="5" fillId="4" borderId="333" xfId="1" applyFont="1" applyFill="1" applyBorder="1" applyAlignment="1">
      <alignment horizontal="center" vertical="center" wrapText="1"/>
    </xf>
    <xf numFmtId="9" fontId="5" fillId="4" borderId="327" xfId="1" applyFont="1" applyFill="1" applyBorder="1" applyAlignment="1">
      <alignment horizontal="center" vertical="center" wrapText="1"/>
    </xf>
    <xf numFmtId="9" fontId="5" fillId="4" borderId="329" xfId="1" applyFont="1" applyFill="1" applyBorder="1" applyAlignment="1">
      <alignment horizontal="center" vertical="center" wrapText="1"/>
    </xf>
    <xf numFmtId="9" fontId="5" fillId="4" borderId="331" xfId="1" applyFont="1" applyFill="1" applyBorder="1" applyAlignment="1">
      <alignment horizontal="center" vertical="center" wrapText="1"/>
    </xf>
    <xf numFmtId="9" fontId="5" fillId="4" borderId="323" xfId="1" applyFont="1" applyFill="1" applyBorder="1" applyAlignment="1">
      <alignment horizontal="center" vertical="center" wrapText="1"/>
    </xf>
    <xf numFmtId="0" fontId="36" fillId="3" borderId="313" xfId="0" applyFont="1" applyFill="1" applyBorder="1" applyAlignment="1">
      <alignment horizontal="center" vertical="center" wrapText="1"/>
    </xf>
    <xf numFmtId="0" fontId="36" fillId="3" borderId="295" xfId="0" applyFont="1" applyFill="1" applyBorder="1" applyAlignment="1">
      <alignment horizontal="center" vertical="center" wrapText="1"/>
    </xf>
    <xf numFmtId="0" fontId="36" fillId="3" borderId="296" xfId="0" applyFont="1" applyFill="1" applyBorder="1" applyAlignment="1">
      <alignment horizontal="center" vertical="center" wrapText="1"/>
    </xf>
    <xf numFmtId="0" fontId="4" fillId="3" borderId="314" xfId="0" applyFont="1" applyFill="1" applyBorder="1" applyAlignment="1">
      <alignment horizontal="center" vertical="center" wrapText="1"/>
    </xf>
    <xf numFmtId="0" fontId="4" fillId="3" borderId="315" xfId="0" applyFont="1" applyFill="1" applyBorder="1" applyAlignment="1">
      <alignment horizontal="center" vertical="center" wrapText="1"/>
    </xf>
    <xf numFmtId="0" fontId="4" fillId="3" borderId="312" xfId="0" applyFont="1" applyFill="1" applyBorder="1" applyAlignment="1">
      <alignment horizontal="center" vertical="center" wrapText="1"/>
    </xf>
    <xf numFmtId="0" fontId="4" fillId="3" borderId="293" xfId="0" applyFont="1" applyFill="1" applyBorder="1" applyAlignment="1">
      <alignment horizontal="center" vertical="center" wrapText="1"/>
    </xf>
    <xf numFmtId="0" fontId="4" fillId="3" borderId="6" xfId="0" applyFont="1" applyFill="1" applyBorder="1" applyAlignment="1">
      <alignment horizontal="center" vertical="center" wrapText="1"/>
    </xf>
    <xf numFmtId="0" fontId="4" fillId="5" borderId="214" xfId="0" applyFont="1" applyFill="1" applyBorder="1" applyAlignment="1">
      <alignment horizontal="center" vertical="center"/>
    </xf>
    <xf numFmtId="0" fontId="4" fillId="5" borderId="209" xfId="0" applyFont="1" applyFill="1" applyBorder="1" applyAlignment="1">
      <alignment horizontal="center" vertical="center"/>
    </xf>
    <xf numFmtId="0" fontId="4" fillId="5" borderId="196" xfId="0" applyFont="1" applyFill="1" applyBorder="1" applyAlignment="1">
      <alignment horizontal="center" vertical="center"/>
    </xf>
    <xf numFmtId="0" fontId="4" fillId="5" borderId="4" xfId="0" applyFont="1" applyFill="1" applyBorder="1" applyAlignment="1">
      <alignment horizontal="center" vertical="center" wrapText="1"/>
    </xf>
    <xf numFmtId="0" fontId="4" fillId="5" borderId="10" xfId="0" applyFont="1" applyFill="1" applyBorder="1" applyAlignment="1">
      <alignment horizontal="center" vertical="center" wrapText="1"/>
    </xf>
    <xf numFmtId="0" fontId="28" fillId="5" borderId="4" xfId="0" applyFont="1" applyFill="1" applyBorder="1" applyAlignment="1">
      <alignment horizontal="center" vertical="center" wrapText="1"/>
    </xf>
    <xf numFmtId="0" fontId="28" fillId="5" borderId="222" xfId="0" applyFont="1" applyFill="1" applyBorder="1" applyAlignment="1">
      <alignment horizontal="center" vertical="center" wrapText="1"/>
    </xf>
    <xf numFmtId="0" fontId="4" fillId="5" borderId="311" xfId="0" applyFont="1" applyFill="1" applyBorder="1" applyAlignment="1">
      <alignment horizontal="center" vertical="center" wrapText="1"/>
    </xf>
    <xf numFmtId="0" fontId="4" fillId="5" borderId="312" xfId="0" applyFont="1" applyFill="1" applyBorder="1" applyAlignment="1">
      <alignment horizontal="center" vertical="center" wrapText="1"/>
    </xf>
    <xf numFmtId="164" fontId="4" fillId="5" borderId="311" xfId="1" applyNumberFormat="1" applyFont="1" applyFill="1" applyBorder="1" applyAlignment="1">
      <alignment horizontal="center" vertical="center" wrapText="1"/>
    </xf>
    <xf numFmtId="164" fontId="4" fillId="5" borderId="312" xfId="1" applyNumberFormat="1" applyFont="1" applyFill="1" applyBorder="1" applyAlignment="1">
      <alignment horizontal="center" vertical="center" wrapText="1"/>
    </xf>
    <xf numFmtId="164" fontId="28" fillId="5" borderId="8" xfId="1" applyNumberFormat="1" applyFont="1" applyFill="1" applyBorder="1" applyAlignment="1">
      <alignment horizontal="center" vertical="center" wrapText="1"/>
    </xf>
    <xf numFmtId="164" fontId="28" fillId="5" borderId="59" xfId="1" applyNumberFormat="1" applyFont="1" applyFill="1" applyBorder="1" applyAlignment="1">
      <alignment horizontal="center" vertical="center" wrapText="1"/>
    </xf>
    <xf numFmtId="0" fontId="36" fillId="5" borderId="79" xfId="0" applyFont="1" applyFill="1" applyBorder="1" applyAlignment="1">
      <alignment horizontal="center" vertical="center" wrapText="1"/>
    </xf>
    <xf numFmtId="9" fontId="28" fillId="5" borderId="121" xfId="1" applyFont="1" applyFill="1" applyBorder="1" applyAlignment="1">
      <alignment horizontal="center" vertical="center" wrapText="1"/>
    </xf>
    <xf numFmtId="164" fontId="4" fillId="5" borderId="8" xfId="1" applyNumberFormat="1" applyFont="1" applyFill="1" applyBorder="1" applyAlignment="1">
      <alignment horizontal="center" vertical="center" wrapText="1"/>
    </xf>
    <xf numFmtId="164" fontId="4" fillId="5" borderId="59" xfId="1" applyNumberFormat="1" applyFont="1" applyFill="1" applyBorder="1" applyAlignment="1">
      <alignment horizontal="center" vertical="center" wrapText="1"/>
    </xf>
    <xf numFmtId="164" fontId="28" fillId="5" borderId="279" xfId="1" applyNumberFormat="1" applyFont="1" applyFill="1" applyBorder="1" applyAlignment="1">
      <alignment horizontal="center" vertical="center" wrapText="1"/>
    </xf>
    <xf numFmtId="164" fontId="28" fillId="5" borderId="280" xfId="1" applyNumberFormat="1" applyFont="1" applyFill="1" applyBorder="1" applyAlignment="1">
      <alignment horizontal="center" vertical="center" wrapText="1"/>
    </xf>
    <xf numFmtId="0" fontId="3" fillId="2" borderId="267" xfId="0" applyFont="1" applyFill="1" applyBorder="1" applyAlignment="1">
      <alignment horizontal="left" vertical="center"/>
    </xf>
    <xf numFmtId="0" fontId="4" fillId="3" borderId="345" xfId="0" applyFont="1" applyFill="1" applyBorder="1" applyAlignment="1">
      <alignment horizontal="center"/>
    </xf>
    <xf numFmtId="0" fontId="4" fillId="3" borderId="341" xfId="0" applyFont="1" applyFill="1" applyBorder="1" applyAlignment="1">
      <alignment horizontal="center"/>
    </xf>
    <xf numFmtId="0" fontId="4" fillId="3" borderId="344" xfId="0" applyFont="1" applyFill="1" applyBorder="1" applyAlignment="1">
      <alignment horizontal="center"/>
    </xf>
    <xf numFmtId="0" fontId="4" fillId="5" borderId="197" xfId="0" applyFont="1" applyFill="1" applyBorder="1" applyAlignment="1">
      <alignment horizontal="center" vertical="center" wrapText="1"/>
    </xf>
    <xf numFmtId="0" fontId="4" fillId="5" borderId="132" xfId="0" applyFont="1" applyFill="1" applyBorder="1" applyAlignment="1">
      <alignment horizontal="center" vertical="center" wrapText="1"/>
    </xf>
    <xf numFmtId="0" fontId="4" fillId="3" borderId="193" xfId="0" applyFont="1" applyFill="1" applyBorder="1" applyAlignment="1">
      <alignment horizontal="center" vertical="center" wrapText="1"/>
    </xf>
    <xf numFmtId="0" fontId="4" fillId="3" borderId="196" xfId="0" applyFont="1" applyFill="1" applyBorder="1" applyAlignment="1">
      <alignment horizontal="center" vertical="center" wrapText="1"/>
    </xf>
    <xf numFmtId="0" fontId="4" fillId="3" borderId="346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left" vertical="top" wrapText="1"/>
    </xf>
    <xf numFmtId="0" fontId="4" fillId="3" borderId="177" xfId="0" applyFont="1" applyFill="1" applyBorder="1" applyAlignment="1">
      <alignment horizontal="center" vertical="center" wrapText="1"/>
    </xf>
    <xf numFmtId="0" fontId="4" fillId="3" borderId="178" xfId="0" applyFont="1" applyFill="1" applyBorder="1" applyAlignment="1">
      <alignment horizontal="center" vertical="center" wrapText="1"/>
    </xf>
    <xf numFmtId="0" fontId="36" fillId="3" borderId="124" xfId="0" applyFont="1" applyFill="1" applyBorder="1" applyAlignment="1">
      <alignment horizontal="center" vertical="center" wrapText="1"/>
    </xf>
    <xf numFmtId="0" fontId="36" fillId="3" borderId="126" xfId="0" applyFont="1" applyFill="1" applyBorder="1" applyAlignment="1">
      <alignment horizontal="center" vertical="center" wrapText="1"/>
    </xf>
    <xf numFmtId="0" fontId="4" fillId="3" borderId="19" xfId="0" applyFont="1" applyFill="1" applyBorder="1" applyAlignment="1">
      <alignment horizontal="center" vertical="center" wrapText="1"/>
    </xf>
    <xf numFmtId="0" fontId="4" fillId="3" borderId="18" xfId="0" applyFont="1" applyFill="1" applyBorder="1" applyAlignment="1">
      <alignment horizontal="center"/>
    </xf>
    <xf numFmtId="0" fontId="4" fillId="3" borderId="61" xfId="0" applyFont="1" applyFill="1" applyBorder="1" applyAlignment="1">
      <alignment horizontal="center" vertical="center" wrapText="1"/>
    </xf>
    <xf numFmtId="0" fontId="4" fillId="3" borderId="105" xfId="0" applyFont="1" applyFill="1" applyBorder="1" applyAlignment="1">
      <alignment horizontal="center"/>
    </xf>
    <xf numFmtId="164" fontId="28" fillId="5" borderId="21" xfId="1" applyNumberFormat="1" applyFont="1" applyFill="1" applyBorder="1" applyAlignment="1">
      <alignment horizontal="center" vertical="center" wrapText="1"/>
    </xf>
    <xf numFmtId="0" fontId="4" fillId="5" borderId="28" xfId="0" applyFont="1" applyFill="1" applyBorder="1" applyAlignment="1">
      <alignment horizontal="center" vertical="center" wrapText="1"/>
    </xf>
    <xf numFmtId="0" fontId="4" fillId="5" borderId="105" xfId="0" applyFont="1" applyFill="1" applyBorder="1" applyAlignment="1">
      <alignment horizontal="center"/>
    </xf>
    <xf numFmtId="0" fontId="4" fillId="3" borderId="352" xfId="0" applyFont="1" applyFill="1" applyBorder="1" applyAlignment="1">
      <alignment horizontal="center" vertical="center" wrapText="1"/>
    </xf>
    <xf numFmtId="0" fontId="36" fillId="3" borderId="122" xfId="0" applyFont="1" applyFill="1" applyBorder="1" applyAlignment="1">
      <alignment horizontal="center" vertical="center" wrapText="1"/>
    </xf>
    <xf numFmtId="164" fontId="4" fillId="3" borderId="318" xfId="1" applyNumberFormat="1" applyFont="1" applyFill="1" applyBorder="1" applyAlignment="1">
      <alignment horizontal="center" vertical="center" wrapText="1"/>
    </xf>
    <xf numFmtId="9" fontId="28" fillId="3" borderId="9" xfId="1" applyFont="1" applyFill="1" applyBorder="1" applyAlignment="1">
      <alignment horizontal="center" vertical="center" wrapText="1"/>
    </xf>
    <xf numFmtId="9" fontId="28" fillId="3" borderId="220" xfId="1" applyFont="1" applyFill="1" applyBorder="1" applyAlignment="1">
      <alignment horizontal="center" vertical="center" wrapText="1"/>
    </xf>
    <xf numFmtId="164" fontId="28" fillId="3" borderId="133" xfId="1" applyNumberFormat="1" applyFont="1" applyFill="1" applyBorder="1" applyAlignment="1">
      <alignment horizontal="center" vertical="center" wrapText="1"/>
    </xf>
    <xf numFmtId="164" fontId="28" fillId="3" borderId="134" xfId="1" applyNumberFormat="1" applyFont="1" applyFill="1" applyBorder="1" applyAlignment="1">
      <alignment horizontal="center" vertical="center" wrapText="1"/>
    </xf>
    <xf numFmtId="164" fontId="4" fillId="3" borderId="10" xfId="1" applyNumberFormat="1" applyFont="1" applyFill="1" applyBorder="1" applyAlignment="1">
      <alignment horizontal="center" vertical="center" wrapText="1"/>
    </xf>
    <xf numFmtId="164" fontId="4" fillId="3" borderId="312" xfId="1" applyNumberFormat="1" applyFont="1" applyFill="1" applyBorder="1" applyAlignment="1">
      <alignment horizontal="center" vertical="center" wrapText="1"/>
    </xf>
    <xf numFmtId="0" fontId="2" fillId="2" borderId="42" xfId="0" applyFont="1" applyFill="1" applyBorder="1" applyAlignment="1">
      <alignment horizontal="center" wrapText="1"/>
    </xf>
    <xf numFmtId="0" fontId="2" fillId="2" borderId="76" xfId="0" applyFont="1" applyFill="1" applyBorder="1" applyAlignment="1">
      <alignment horizontal="center" wrapText="1"/>
    </xf>
    <xf numFmtId="0" fontId="2" fillId="2" borderId="12" xfId="0" applyFont="1" applyFill="1" applyBorder="1" applyAlignment="1">
      <alignment horizontal="center" wrapText="1"/>
    </xf>
    <xf numFmtId="0" fontId="2" fillId="2" borderId="43" xfId="0" applyFont="1" applyFill="1" applyBorder="1" applyAlignment="1">
      <alignment horizontal="center" wrapText="1"/>
    </xf>
    <xf numFmtId="0" fontId="2" fillId="2" borderId="0" xfId="0" applyFont="1" applyFill="1" applyAlignment="1">
      <alignment horizontal="center" wrapText="1"/>
    </xf>
    <xf numFmtId="0" fontId="2" fillId="2" borderId="44" xfId="0" applyFont="1" applyFill="1" applyBorder="1" applyAlignment="1">
      <alignment horizontal="center" wrapText="1"/>
    </xf>
    <xf numFmtId="0" fontId="36" fillId="3" borderId="349" xfId="0" applyFont="1" applyFill="1" applyBorder="1" applyAlignment="1">
      <alignment horizontal="center" vertical="center" wrapText="1"/>
    </xf>
    <xf numFmtId="0" fontId="36" fillId="3" borderId="350" xfId="0" applyFont="1" applyFill="1" applyBorder="1" applyAlignment="1">
      <alignment horizontal="center" vertical="center" wrapText="1"/>
    </xf>
    <xf numFmtId="0" fontId="36" fillId="3" borderId="351" xfId="0" applyFont="1" applyFill="1" applyBorder="1" applyAlignment="1">
      <alignment horizontal="center" vertical="center" wrapText="1"/>
    </xf>
    <xf numFmtId="0" fontId="4" fillId="3" borderId="161" xfId="0" applyFont="1" applyFill="1" applyBorder="1" applyAlignment="1">
      <alignment horizontal="center" vertical="center" wrapText="1"/>
    </xf>
    <xf numFmtId="0" fontId="4" fillId="3" borderId="11" xfId="0" applyFont="1" applyFill="1" applyBorder="1" applyAlignment="1">
      <alignment horizontal="center" vertical="center" wrapText="1"/>
    </xf>
    <xf numFmtId="0" fontId="4" fillId="3" borderId="318" xfId="0" applyFont="1" applyFill="1" applyBorder="1" applyAlignment="1">
      <alignment horizontal="center" vertical="center" wrapText="1"/>
    </xf>
    <xf numFmtId="0" fontId="4" fillId="3" borderId="317" xfId="0" applyFont="1" applyFill="1" applyBorder="1" applyAlignment="1">
      <alignment horizontal="center" vertical="center" wrapText="1"/>
    </xf>
    <xf numFmtId="9" fontId="20" fillId="4" borderId="324" xfId="1" applyFont="1" applyFill="1" applyBorder="1" applyAlignment="1">
      <alignment horizontal="center" vertical="center" wrapText="1"/>
    </xf>
    <xf numFmtId="9" fontId="20" fillId="4" borderId="325" xfId="1" applyFont="1" applyFill="1" applyBorder="1" applyAlignment="1">
      <alignment horizontal="center" vertical="center" wrapText="1"/>
    </xf>
    <xf numFmtId="9" fontId="20" fillId="4" borderId="334" xfId="1" applyFont="1" applyFill="1" applyBorder="1" applyAlignment="1">
      <alignment horizontal="center" vertical="center" wrapText="1"/>
    </xf>
    <xf numFmtId="9" fontId="5" fillId="4" borderId="338" xfId="1" applyFont="1" applyFill="1" applyBorder="1" applyAlignment="1">
      <alignment horizontal="center" vertical="center" wrapText="1"/>
    </xf>
    <xf numFmtId="9" fontId="5" fillId="4" borderId="335" xfId="1" applyFont="1" applyFill="1" applyBorder="1" applyAlignment="1">
      <alignment horizontal="center" vertical="center" wrapText="1"/>
    </xf>
    <xf numFmtId="9" fontId="5" fillId="4" borderId="326" xfId="1" applyFont="1" applyFill="1" applyBorder="1" applyAlignment="1">
      <alignment horizontal="center" vertical="center" wrapText="1"/>
    </xf>
    <xf numFmtId="9" fontId="5" fillId="4" borderId="328" xfId="1" applyFont="1" applyFill="1" applyBorder="1" applyAlignment="1">
      <alignment horizontal="center" vertical="center" wrapText="1"/>
    </xf>
    <xf numFmtId="0" fontId="4" fillId="3" borderId="353" xfId="0" applyFont="1" applyFill="1" applyBorder="1" applyAlignment="1">
      <alignment horizontal="center" vertical="center" wrapText="1"/>
    </xf>
    <xf numFmtId="0" fontId="4" fillId="3" borderId="355" xfId="0" applyFont="1" applyFill="1" applyBorder="1" applyAlignment="1">
      <alignment horizontal="center" vertical="center" wrapText="1"/>
    </xf>
    <xf numFmtId="0" fontId="4" fillId="3" borderId="356" xfId="0" applyFont="1" applyFill="1" applyBorder="1" applyAlignment="1">
      <alignment horizontal="center" vertical="center" wrapText="1"/>
    </xf>
    <xf numFmtId="0" fontId="4" fillId="3" borderId="357" xfId="0" applyFont="1" applyFill="1" applyBorder="1" applyAlignment="1">
      <alignment horizontal="center" vertical="center" wrapText="1"/>
    </xf>
    <xf numFmtId="0" fontId="4" fillId="3" borderId="354" xfId="0" applyFont="1" applyFill="1" applyBorder="1" applyAlignment="1">
      <alignment horizontal="center" vertical="center" wrapText="1"/>
    </xf>
    <xf numFmtId="0" fontId="4" fillId="5" borderId="30" xfId="0" applyFont="1" applyFill="1" applyBorder="1" applyAlignment="1">
      <alignment horizontal="center" vertical="center" wrapText="1"/>
    </xf>
    <xf numFmtId="0" fontId="4" fillId="5" borderId="60" xfId="0" applyFont="1" applyFill="1" applyBorder="1" applyAlignment="1">
      <alignment horizontal="center" vertical="center" wrapText="1"/>
    </xf>
    <xf numFmtId="164" fontId="28" fillId="5" borderId="133" xfId="1" applyNumberFormat="1" applyFont="1" applyFill="1" applyBorder="1" applyAlignment="1">
      <alignment horizontal="center" vertical="center" wrapText="1"/>
    </xf>
    <xf numFmtId="164" fontId="28" fillId="5" borderId="134" xfId="1" applyNumberFormat="1" applyFont="1" applyFill="1" applyBorder="1" applyAlignment="1">
      <alignment horizontal="center" vertical="center" wrapText="1"/>
    </xf>
    <xf numFmtId="164" fontId="4" fillId="5" borderId="30" xfId="1" applyNumberFormat="1" applyFont="1" applyFill="1" applyBorder="1" applyAlignment="1">
      <alignment horizontal="center" vertical="center" wrapText="1"/>
    </xf>
    <xf numFmtId="164" fontId="4" fillId="5" borderId="60" xfId="1" applyNumberFormat="1" applyFont="1" applyFill="1" applyBorder="1" applyAlignment="1">
      <alignment horizontal="center" vertical="center" wrapText="1"/>
    </xf>
    <xf numFmtId="164" fontId="4" fillId="5" borderId="21" xfId="1" applyNumberFormat="1" applyFont="1" applyFill="1" applyBorder="1" applyAlignment="1">
      <alignment horizontal="center" vertical="center" wrapText="1"/>
    </xf>
    <xf numFmtId="164" fontId="4" fillId="5" borderId="10" xfId="1" applyNumberFormat="1" applyFont="1" applyFill="1" applyBorder="1" applyAlignment="1">
      <alignment horizontal="center" vertical="center" wrapText="1"/>
    </xf>
    <xf numFmtId="9" fontId="28" fillId="5" borderId="26" xfId="1" applyFont="1" applyFill="1" applyBorder="1" applyAlignment="1">
      <alignment horizontal="center" vertical="center" wrapText="1"/>
    </xf>
    <xf numFmtId="9" fontId="28" fillId="5" borderId="86" xfId="1" applyFont="1" applyFill="1" applyBorder="1" applyAlignment="1">
      <alignment horizontal="center" vertical="center" wrapText="1"/>
    </xf>
    <xf numFmtId="9" fontId="28" fillId="5" borderId="61" xfId="1" applyFont="1" applyFill="1" applyBorder="1" applyAlignment="1">
      <alignment horizontal="center" vertical="center" wrapText="1"/>
    </xf>
    <xf numFmtId="164" fontId="4" fillId="5" borderId="105" xfId="1" applyNumberFormat="1" applyFont="1" applyFill="1" applyBorder="1" applyAlignment="1">
      <alignment horizontal="center" vertical="center" wrapText="1"/>
    </xf>
    <xf numFmtId="0" fontId="4" fillId="3" borderId="342" xfId="0" applyFont="1" applyFill="1" applyBorder="1" applyAlignment="1">
      <alignment horizontal="center"/>
    </xf>
    <xf numFmtId="0" fontId="4" fillId="3" borderId="347" xfId="0" applyFont="1" applyFill="1" applyBorder="1" applyAlignment="1">
      <alignment horizontal="center" vertical="center" wrapText="1"/>
    </xf>
    <xf numFmtId="0" fontId="4" fillId="3" borderId="348" xfId="0" applyFont="1" applyFill="1" applyBorder="1" applyAlignment="1">
      <alignment horizontal="center" vertical="center" wrapText="1"/>
    </xf>
    <xf numFmtId="0" fontId="4" fillId="3" borderId="358" xfId="0" applyFont="1" applyFill="1" applyBorder="1" applyAlignment="1">
      <alignment horizontal="center" vertical="center" wrapText="1"/>
    </xf>
    <xf numFmtId="0" fontId="4" fillId="3" borderId="359" xfId="0" applyFont="1" applyFill="1" applyBorder="1" applyAlignment="1">
      <alignment horizontal="center" vertical="center" wrapText="1"/>
    </xf>
    <xf numFmtId="0" fontId="4" fillId="3" borderId="360" xfId="0" applyFont="1" applyFill="1" applyBorder="1" applyAlignment="1">
      <alignment horizontal="center" vertical="center" wrapText="1"/>
    </xf>
    <xf numFmtId="164" fontId="4" fillId="3" borderId="362" xfId="1" applyNumberFormat="1" applyFont="1" applyFill="1" applyBorder="1" applyAlignment="1">
      <alignment horizontal="center" vertical="center" wrapText="1"/>
    </xf>
    <xf numFmtId="0" fontId="4" fillId="3" borderId="222" xfId="0" applyFont="1" applyFill="1" applyBorder="1" applyAlignment="1">
      <alignment horizontal="center" vertical="center" wrapText="1"/>
    </xf>
    <xf numFmtId="164" fontId="4" fillId="3" borderId="363" xfId="1" applyNumberFormat="1" applyFont="1" applyFill="1" applyBorder="1" applyAlignment="1">
      <alignment horizontal="center" vertical="center" wrapText="1"/>
    </xf>
    <xf numFmtId="164" fontId="4" fillId="3" borderId="319" xfId="1" applyNumberFormat="1" applyFont="1" applyFill="1" applyBorder="1" applyAlignment="1">
      <alignment horizontal="center" vertical="center" wrapText="1"/>
    </xf>
    <xf numFmtId="164" fontId="4" fillId="3" borderId="287" xfId="1" applyNumberFormat="1" applyFont="1" applyFill="1" applyBorder="1" applyAlignment="1">
      <alignment horizontal="center" vertical="center" wrapText="1"/>
    </xf>
    <xf numFmtId="0" fontId="36" fillId="5" borderId="122" xfId="0" applyFont="1" applyFill="1" applyBorder="1" applyAlignment="1">
      <alignment horizontal="center" vertical="center" wrapText="1"/>
    </xf>
    <xf numFmtId="9" fontId="28" fillId="5" borderId="9" xfId="1" applyFont="1" applyFill="1" applyBorder="1" applyAlignment="1">
      <alignment horizontal="center" vertical="center" wrapText="1"/>
    </xf>
    <xf numFmtId="9" fontId="28" fillId="5" borderId="219" xfId="1" applyFont="1" applyFill="1" applyBorder="1" applyAlignment="1">
      <alignment horizontal="center" vertical="center" wrapText="1"/>
    </xf>
    <xf numFmtId="9" fontId="28" fillId="5" borderId="220" xfId="1" applyFont="1" applyFill="1" applyBorder="1" applyAlignment="1">
      <alignment horizontal="center" vertical="center" wrapText="1"/>
    </xf>
    <xf numFmtId="164" fontId="4" fillId="5" borderId="362" xfId="1" applyNumberFormat="1" applyFont="1" applyFill="1" applyBorder="1" applyAlignment="1">
      <alignment horizontal="center" vertical="center" wrapText="1"/>
    </xf>
    <xf numFmtId="164" fontId="4" fillId="5" borderId="363" xfId="1" applyNumberFormat="1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4" fillId="5" borderId="78" xfId="0" applyFont="1" applyFill="1" applyBorder="1" applyAlignment="1">
      <alignment horizontal="center" vertical="center" wrapText="1"/>
    </xf>
    <xf numFmtId="0" fontId="4" fillId="3" borderId="136" xfId="0" applyFont="1" applyFill="1" applyBorder="1" applyAlignment="1">
      <alignment horizontal="center" vertical="center" wrapText="1"/>
    </xf>
    <xf numFmtId="0" fontId="22" fillId="0" borderId="91" xfId="0" applyFont="1" applyBorder="1" applyAlignment="1">
      <alignment horizontal="left" vertical="center"/>
    </xf>
    <xf numFmtId="0" fontId="4" fillId="5" borderId="162" xfId="0" applyFont="1" applyFill="1" applyBorder="1" applyAlignment="1">
      <alignment horizontal="center" vertical="center" wrapText="1"/>
    </xf>
    <xf numFmtId="164" fontId="28" fillId="5" borderId="22" xfId="1" applyNumberFormat="1" applyFont="1" applyFill="1" applyBorder="1" applyAlignment="1">
      <alignment horizontal="center" vertical="center" wrapText="1"/>
    </xf>
    <xf numFmtId="0" fontId="4" fillId="5" borderId="136" xfId="0" applyFont="1" applyFill="1" applyBorder="1" applyAlignment="1">
      <alignment horizontal="center" vertical="center" wrapText="1"/>
    </xf>
  </cellXfs>
  <cellStyles count="34">
    <cellStyle name="Čárka" xfId="7" builtinId="3"/>
    <cellStyle name="Hypertextový odkaz" xfId="3" builtinId="8"/>
    <cellStyle name="Měna 2" xfId="29" xr:uid="{4D8D43A8-6DC3-41A5-86AB-120379057B11}"/>
    <cellStyle name="Normální" xfId="0" builtinId="0"/>
    <cellStyle name="Normální 2" xfId="27" xr:uid="{83C05CF8-5B83-417D-933F-936D786468F6}"/>
    <cellStyle name="Normální 2 2" xfId="30" xr:uid="{40F35963-8333-4220-910A-2C1958B33736}"/>
    <cellStyle name="Normální 3" xfId="32" xr:uid="{365629FB-389C-4BF4-B9C9-58DEC2CA5DB5}"/>
    <cellStyle name="normální 3 2" xfId="28" xr:uid="{BF961307-AF4A-449C-A322-E97620985DA7}"/>
    <cellStyle name="Normální 4" xfId="33" xr:uid="{BE693404-BA66-452B-A510-87224F14269E}"/>
    <cellStyle name="Normální 8" xfId="31" xr:uid="{0FE5360D-74B9-43F7-964D-86E483569F30}"/>
    <cellStyle name="normální_MS" xfId="2" xr:uid="{4BCDA18A-A034-4B82-8B86-A892D5D4171A}"/>
    <cellStyle name="Procenta" xfId="1" builtinId="5"/>
    <cellStyle name="style1668269075204" xfId="4" xr:uid="{C87353CF-88FF-4CC2-AFF5-57C16383169B}"/>
    <cellStyle name="style1668269076171" xfId="5" xr:uid="{7608ACD0-993A-41F1-A7A0-EEC8406101FA}"/>
    <cellStyle name="style1668269121318" xfId="6" xr:uid="{AF19A3EA-7F31-4217-8D57-FE51A972EC71}"/>
    <cellStyle name="style1747379824163" xfId="9" xr:uid="{C691E401-23C8-4D31-B517-D2DD23C27A4F}"/>
    <cellStyle name="style1747379824418" xfId="8" xr:uid="{39E14BEE-3B45-4E7A-AC25-DFE1D74DA897}"/>
    <cellStyle name="style1747379824444" xfId="10" xr:uid="{6B429362-BC18-4B1A-9CA8-60F356849487}"/>
    <cellStyle name="style1747379824984" xfId="14" xr:uid="{17ECA6F6-F6EE-4A83-8380-F16A4BDBBA9A}"/>
    <cellStyle name="style1747379825036" xfId="15" xr:uid="{3A3E9B7E-4EB9-421E-83E0-BB55279FE8ED}"/>
    <cellStyle name="style1747379825565" xfId="11" xr:uid="{3B4CB546-C02D-4D42-878F-CB8B7ABF30CE}"/>
    <cellStyle name="style1747379825601" xfId="12" xr:uid="{3C7363DC-9078-4758-AB8F-C3FEA4ED8BDE}"/>
    <cellStyle name="style1747379825630" xfId="13" xr:uid="{C84503C5-4A39-4399-83E9-420E85111A50}"/>
    <cellStyle name="style1747382337272" xfId="16" xr:uid="{7C97364F-89CC-45C6-8D88-87523C24A977}"/>
    <cellStyle name="style1747635235544" xfId="17" xr:uid="{4B4C89E5-5378-4668-9817-7FAAE0217BF7}"/>
    <cellStyle name="style1747635235591" xfId="18" xr:uid="{011DA00E-51B5-4678-B45F-4B846485920F}"/>
    <cellStyle name="style1747635235609" xfId="19" xr:uid="{16E5B0D3-4DA9-4D7B-AB7C-3E84A0BDA125}"/>
    <cellStyle name="style1747635235625" xfId="21" xr:uid="{A156CE71-0FE2-4414-9EB5-167B3E5B46FB}"/>
    <cellStyle name="style1747635235657" xfId="22" xr:uid="{165AF979-DBE4-42B6-82A3-F29226EFAB33}"/>
    <cellStyle name="style1747635236016" xfId="20" xr:uid="{A5708A43-408B-4599-9D9D-5F89B7CD1DA9}"/>
    <cellStyle name="style1747727087791" xfId="23" xr:uid="{D955BD00-EA50-4D4A-9D36-739BAEE046F5}"/>
    <cellStyle name="style1747979813974" xfId="26" xr:uid="{0764D0CC-080A-490B-8884-BEB388244BB8}"/>
    <cellStyle name="style1747979814021" xfId="24" xr:uid="{882113C8-CB4D-4013-9A3E-D780486DAA5C}"/>
    <cellStyle name="style1747979814068" xfId="25" xr:uid="{54DFDF5B-258F-4ACB-8DC7-16E157F091F7}"/>
  </cellStyles>
  <dxfs count="0"/>
  <tableStyles count="0" defaultTableStyle="TableStyleMedium2" defaultPivotStyle="PivotStyleLight16"/>
  <colors>
    <mruColors>
      <color rgb="FFAAAAAA"/>
      <color rgb="FF448E99"/>
      <color rgb="FF253A75"/>
      <color rgb="FF92C9BE"/>
      <color rgb="FF72B5E9"/>
      <color rgb="FFF1A208"/>
      <color rgb="FFDDFFF9"/>
      <color rgb="FF04705B"/>
      <color rgb="FFC1FFF3"/>
      <color rgb="FF00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Relationship Id="rId30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397396</xdr:colOff>
      <xdr:row>6</xdr:row>
      <xdr:rowOff>52926</xdr:rowOff>
    </xdr:from>
    <xdr:to>
      <xdr:col>14</xdr:col>
      <xdr:colOff>85725</xdr:colOff>
      <xdr:row>23</xdr:row>
      <xdr:rowOff>120075</xdr:rowOff>
    </xdr:to>
    <xdr:sp macro="" textlink="">
      <xdr:nvSpPr>
        <xdr:cNvPr id="38" name="TextBox 10">
          <a:extLst>
            <a:ext uri="{FF2B5EF4-FFF2-40B4-BE49-F238E27FC236}">
              <a16:creationId xmlns:a16="http://schemas.microsoft.com/office/drawing/2014/main" id="{DD15E47D-C986-40FB-9580-EAB53747D734}"/>
            </a:ext>
          </a:extLst>
        </xdr:cNvPr>
        <xdr:cNvSpPr txBox="1"/>
      </xdr:nvSpPr>
      <xdr:spPr>
        <a:xfrm>
          <a:off x="397396" y="1195926"/>
          <a:ext cx="8222729" cy="3305649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cs-CZ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cs-CZ" sz="3600" b="1"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ZÁKLADNÍ INFORMACE </a:t>
          </a:r>
        </a:p>
        <a:p>
          <a:r>
            <a:rPr lang="cs-CZ" sz="3600" b="1"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K UKRAJINSKÉ PROBLEMATICE </a:t>
          </a:r>
        </a:p>
        <a:p>
          <a:r>
            <a:rPr lang="cs-CZ" sz="3600" b="1"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V REGIONÁLNÍM ŠKOLSTVÍ</a:t>
          </a:r>
        </a:p>
        <a:p>
          <a:r>
            <a:rPr lang="en-US" sz="2000" b="1"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Rychlý výběr z dat jarních výkazů </a:t>
          </a:r>
        </a:p>
        <a:p>
          <a:r>
            <a:rPr lang="en-US" sz="2000" b="1"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k 31. 3. 2025</a:t>
          </a:r>
        </a:p>
        <a:p>
          <a:endParaRPr lang="en-US" sz="3600" b="1"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15</xdr:col>
      <xdr:colOff>528348</xdr:colOff>
      <xdr:row>0</xdr:row>
      <xdr:rowOff>0</xdr:rowOff>
    </xdr:from>
    <xdr:to>
      <xdr:col>18</xdr:col>
      <xdr:colOff>499548</xdr:colOff>
      <xdr:row>31</xdr:row>
      <xdr:rowOff>6594</xdr:rowOff>
    </xdr:to>
    <xdr:sp macro="" textlink="">
      <xdr:nvSpPr>
        <xdr:cNvPr id="39" name="Freeform 3">
          <a:extLst>
            <a:ext uri="{FF2B5EF4-FFF2-40B4-BE49-F238E27FC236}">
              <a16:creationId xmlns:a16="http://schemas.microsoft.com/office/drawing/2014/main" id="{B6088C14-F687-4DED-9CF4-A7E775602923}"/>
            </a:ext>
          </a:extLst>
        </xdr:cNvPr>
        <xdr:cNvSpPr/>
      </xdr:nvSpPr>
      <xdr:spPr>
        <a:xfrm>
          <a:off x="9672348" y="0"/>
          <a:ext cx="1800000" cy="5912094"/>
        </a:xfrm>
        <a:custGeom>
          <a:avLst/>
          <a:gdLst/>
          <a:ahLst/>
          <a:cxnLst/>
          <a:rect l="l" t="t" r="r" b="b"/>
          <a:pathLst>
            <a:path w="812800" h="2976105">
              <a:moveTo>
                <a:pt x="0" y="0"/>
              </a:moveTo>
              <a:lnTo>
                <a:pt x="812800" y="0"/>
              </a:lnTo>
              <a:lnTo>
                <a:pt x="812800" y="2976105"/>
              </a:lnTo>
              <a:lnTo>
                <a:pt x="0" y="2976105"/>
              </a:lnTo>
              <a:close/>
            </a:path>
          </a:pathLst>
        </a:custGeom>
        <a:solidFill>
          <a:srgbClr val="253A75"/>
        </a:solidFill>
      </xdr:spPr>
      <xdr:txBody>
        <a:bodyPr wrap="square"/>
        <a:lstStyle>
          <a:defPPr>
            <a:defRPr lang="cs-CZ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cs-CZ"/>
        </a:p>
      </xdr:txBody>
    </xdr:sp>
    <xdr:clientData/>
  </xdr:twoCellAnchor>
  <xdr:twoCellAnchor>
    <xdr:from>
      <xdr:col>14</xdr:col>
      <xdr:colOff>413819</xdr:colOff>
      <xdr:row>5</xdr:row>
      <xdr:rowOff>30353</xdr:rowOff>
    </xdr:from>
    <xdr:to>
      <xdr:col>19</xdr:col>
      <xdr:colOff>605819</xdr:colOff>
      <xdr:row>24</xdr:row>
      <xdr:rowOff>156699</xdr:rowOff>
    </xdr:to>
    <xdr:grpSp>
      <xdr:nvGrpSpPr>
        <xdr:cNvPr id="40" name="Group 2">
          <a:extLst>
            <a:ext uri="{FF2B5EF4-FFF2-40B4-BE49-F238E27FC236}">
              <a16:creationId xmlns:a16="http://schemas.microsoft.com/office/drawing/2014/main" id="{7955DA56-689A-461D-86F0-5DDD204415F3}"/>
            </a:ext>
          </a:extLst>
        </xdr:cNvPr>
        <xdr:cNvGrpSpPr/>
      </xdr:nvGrpSpPr>
      <xdr:grpSpPr>
        <a:xfrm>
          <a:off x="8948219" y="982853"/>
          <a:ext cx="3240000" cy="3745846"/>
          <a:chOff x="0" y="0"/>
          <a:chExt cx="671719" cy="691173"/>
        </a:xfrm>
      </xdr:grpSpPr>
      <xdr:sp macro="" textlink="">
        <xdr:nvSpPr>
          <xdr:cNvPr id="41" name="Freeform 3" descr="Ilustrace stolu a počítače">
            <a:extLst>
              <a:ext uri="{FF2B5EF4-FFF2-40B4-BE49-F238E27FC236}">
                <a16:creationId xmlns:a16="http://schemas.microsoft.com/office/drawing/2014/main" id="{F8D12E5F-E916-ED2A-64A6-D89BC26BEE55}"/>
              </a:ext>
            </a:extLst>
          </xdr:cNvPr>
          <xdr:cNvSpPr/>
        </xdr:nvSpPr>
        <xdr:spPr>
          <a:xfrm>
            <a:off x="0" y="0"/>
            <a:ext cx="671719" cy="691173"/>
          </a:xfrm>
          <a:custGeom>
            <a:avLst/>
            <a:gdLst/>
            <a:ahLst/>
            <a:cxnLst/>
            <a:rect l="l" t="t" r="r" b="b"/>
            <a:pathLst>
              <a:path w="671719" h="691173">
                <a:moveTo>
                  <a:pt x="0" y="0"/>
                </a:moveTo>
                <a:lnTo>
                  <a:pt x="671719" y="0"/>
                </a:lnTo>
                <a:lnTo>
                  <a:pt x="671719" y="691173"/>
                </a:lnTo>
                <a:lnTo>
                  <a:pt x="0" y="691173"/>
                </a:lnTo>
                <a:close/>
              </a:path>
            </a:pathLst>
          </a:custGeom>
          <a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a:blipFill>
        </xdr:spPr>
        <xdr:txBody>
          <a:bodyPr wrap="square"/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</xdr:grpSp>
    <xdr:clientData/>
  </xdr:twoCellAnchor>
  <xdr:twoCellAnchor editAs="oneCell">
    <xdr:from>
      <xdr:col>18</xdr:col>
      <xdr:colOff>9524</xdr:colOff>
      <xdr:row>32</xdr:row>
      <xdr:rowOff>186765</xdr:rowOff>
    </xdr:from>
    <xdr:to>
      <xdr:col>19</xdr:col>
      <xdr:colOff>287877</xdr:colOff>
      <xdr:row>34</xdr:row>
      <xdr:rowOff>20706</xdr:rowOff>
    </xdr:to>
    <xdr:pic>
      <xdr:nvPicPr>
        <xdr:cNvPr id="42" name="Obrázek 41" descr="Obsah obrázku Písmo, Grafika, logo, grafický design&#10;&#10;Popis byl vytvořen automaticky">
          <a:extLst>
            <a:ext uri="{FF2B5EF4-FFF2-40B4-BE49-F238E27FC236}">
              <a16:creationId xmlns:a16="http://schemas.microsoft.com/office/drawing/2014/main" id="{BACAE192-B57E-4C83-8AD9-F1394113A3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82324" y="6282765"/>
          <a:ext cx="887953" cy="214941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371475</xdr:colOff>
      <xdr:row>32</xdr:row>
      <xdr:rowOff>125689</xdr:rowOff>
    </xdr:from>
    <xdr:to>
      <xdr:col>6</xdr:col>
      <xdr:colOff>460792</xdr:colOff>
      <xdr:row>35</xdr:row>
      <xdr:rowOff>95250</xdr:rowOff>
    </xdr:to>
    <xdr:pic>
      <xdr:nvPicPr>
        <xdr:cNvPr id="43" name="Obrázek 42" descr="Obsah obrázku text, Písmo, grafický design, snímek obrazovky&#10;&#10;Popis se vygeneroval automaticky.">
          <a:extLst>
            <a:ext uri="{FF2B5EF4-FFF2-40B4-BE49-F238E27FC236}">
              <a16:creationId xmlns:a16="http://schemas.microsoft.com/office/drawing/2014/main" id="{B4A91C94-28D1-4C00-A9E7-FF9CDFAC0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71475" y="6221689"/>
          <a:ext cx="3746917" cy="541061"/>
        </a:xfrm>
        <a:prstGeom prst="rect">
          <a:avLst/>
        </a:prstGeom>
      </xdr:spPr>
    </xdr:pic>
    <xdr:clientData/>
  </xdr:twoCellAnchor>
  <xdr:twoCellAnchor>
    <xdr:from>
      <xdr:col>7</xdr:col>
      <xdr:colOff>190500</xdr:colOff>
      <xdr:row>32</xdr:row>
      <xdr:rowOff>176581</xdr:rowOff>
    </xdr:from>
    <xdr:to>
      <xdr:col>17</xdr:col>
      <xdr:colOff>165646</xdr:colOff>
      <xdr:row>35</xdr:row>
      <xdr:rowOff>9166</xdr:rowOff>
    </xdr:to>
    <xdr:sp macro="" textlink="">
      <xdr:nvSpPr>
        <xdr:cNvPr id="44" name="TextovéPole 5">
          <a:extLst>
            <a:ext uri="{FF2B5EF4-FFF2-40B4-BE49-F238E27FC236}">
              <a16:creationId xmlns:a16="http://schemas.microsoft.com/office/drawing/2014/main" id="{9C30EEC5-C481-46D6-BACD-22A2CF87AD19}"/>
            </a:ext>
          </a:extLst>
        </xdr:cNvPr>
        <xdr:cNvSpPr txBox="1"/>
      </xdr:nvSpPr>
      <xdr:spPr>
        <a:xfrm>
          <a:off x="4457700" y="6272581"/>
          <a:ext cx="6071146" cy="404085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cs-CZ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cs-CZ" sz="1000" i="1">
              <a:solidFill>
                <a:srgbClr val="767171"/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Název projektu: Datově-analytická podpora pro hodnocení a řízení vzdělávací soustavy ČR</a:t>
          </a:r>
          <a:br>
            <a:rPr lang="cs-CZ" sz="1000" i="1">
              <a:solidFill>
                <a:srgbClr val="767171"/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</a:br>
          <a:r>
            <a:rPr lang="cs-CZ" sz="1000" i="1">
              <a:solidFill>
                <a:srgbClr val="767171"/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Registrační číslo projektu: CZ.02.02.XX/00/22_005/0002901</a:t>
          </a:r>
          <a:endParaRPr lang="cs-CZ" sz="1000" i="1">
            <a:effectLst/>
            <a:latin typeface="Verdana" panose="020B060403050404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0</xdr:col>
      <xdr:colOff>390301</xdr:colOff>
      <xdr:row>25</xdr:row>
      <xdr:rowOff>34564</xdr:rowOff>
    </xdr:from>
    <xdr:to>
      <xdr:col>11</xdr:col>
      <xdr:colOff>440966</xdr:colOff>
      <xdr:row>30</xdr:row>
      <xdr:rowOff>109589</xdr:rowOff>
    </xdr:to>
    <xdr:sp macro="" textlink="">
      <xdr:nvSpPr>
        <xdr:cNvPr id="45" name="Text Placeholder 10">
          <a:extLst>
            <a:ext uri="{FF2B5EF4-FFF2-40B4-BE49-F238E27FC236}">
              <a16:creationId xmlns:a16="http://schemas.microsoft.com/office/drawing/2014/main" id="{7A08C36A-84DF-4C59-8707-7A2B47DA5218}"/>
            </a:ext>
          </a:extLst>
        </xdr:cNvPr>
        <xdr:cNvSpPr txBox="1">
          <a:spLocks/>
        </xdr:cNvSpPr>
      </xdr:nvSpPr>
      <xdr:spPr>
        <a:xfrm>
          <a:off x="390301" y="4797064"/>
          <a:ext cx="6756265" cy="1027525"/>
        </a:xfrm>
        <a:prstGeom prst="rect">
          <a:avLst/>
        </a:prstGeom>
      </xdr:spPr>
      <xdr:txBody>
        <a:bodyPr vert="horz" wrap="square" lIns="91440" tIns="45720" rIns="91440" bIns="45720" rtlCol="0" anchor="t">
          <a:spAutoFit/>
        </a:bodyPr>
        <a:lstStyle>
          <a:defPPr>
            <a:defRPr lang="cs-CZ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n-US" sz="1200">
              <a:solidFill>
                <a:schemeClr val="tx1">
                  <a:lumMod val="75000"/>
                  <a:lumOff val="2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Biome" panose="020B0503030204020804" pitchFamily="34" charset="0"/>
            </a:rPr>
            <a:t>ODDĚLENÍ ANALYTICKÉ PODPORY A PROJEKTOVÝCH VÝSTUPŮ</a:t>
          </a:r>
        </a:p>
        <a:p>
          <a:pPr algn="l"/>
          <a:r>
            <a:rPr lang="en-US" sz="1200">
              <a:solidFill>
                <a:schemeClr val="tx1">
                  <a:lumMod val="75000"/>
                  <a:lumOff val="2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Biome" panose="020B0503030204020804" pitchFamily="34" charset="0"/>
            </a:rPr>
            <a:t>ODDĚLENÍ NÁRODNÍCH ANALÝZ</a:t>
          </a:r>
          <a:endParaRPr lang="cs-CZ" sz="1200">
            <a:solidFill>
              <a:schemeClr val="tx1">
                <a:lumMod val="75000"/>
                <a:lumOff val="25000"/>
              </a:schemeClr>
            </a:solidFill>
            <a:latin typeface="Verdana" panose="020B0604030504040204" pitchFamily="34" charset="0"/>
            <a:ea typeface="Verdana" panose="020B0604030504040204" pitchFamily="34" charset="0"/>
            <a:cs typeface="Biome" panose="020B0503030204020804" pitchFamily="34" charset="0"/>
          </a:endParaRPr>
        </a:p>
        <a:p>
          <a:endParaRPr lang="en-US" sz="1200">
            <a:solidFill>
              <a:schemeClr val="tx1">
                <a:lumMod val="75000"/>
                <a:lumOff val="25000"/>
              </a:schemeClr>
            </a:solidFill>
            <a:latin typeface="Verdana" panose="020B0604030504040204" pitchFamily="34" charset="0"/>
            <a:ea typeface="Verdana" panose="020B0604030504040204" pitchFamily="34" charset="0"/>
            <a:cs typeface="Biome" panose="020B0503030204020804" pitchFamily="34" charset="0"/>
          </a:endParaRPr>
        </a:p>
        <a:p>
          <a:pPr algn="l"/>
          <a:r>
            <a:rPr lang="en-US" sz="1200">
              <a:solidFill>
                <a:schemeClr val="tx1">
                  <a:lumMod val="75000"/>
                  <a:lumOff val="2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Biome" panose="020B0503030204020804" pitchFamily="34" charset="0"/>
            </a:rPr>
            <a:t>ODBOR </a:t>
          </a:r>
          <a:r>
            <a:rPr lang="cs-CZ" sz="1200">
              <a:solidFill>
                <a:schemeClr val="tx1">
                  <a:lumMod val="75000"/>
                  <a:lumOff val="2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Biome" panose="020B0503030204020804" pitchFamily="34" charset="0"/>
            </a:rPr>
            <a:t>ŠKOLSKÉ </a:t>
          </a:r>
          <a:r>
            <a:rPr lang="en-US" sz="1200">
              <a:solidFill>
                <a:schemeClr val="tx1">
                  <a:lumMod val="75000"/>
                  <a:lumOff val="2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Biome" panose="020B0503030204020804" pitchFamily="34" charset="0"/>
            </a:rPr>
            <a:t>STATISTIKY A ANALÝZ </a:t>
          </a:r>
          <a:br>
            <a:rPr lang="cs-CZ" sz="1200">
              <a:solidFill>
                <a:schemeClr val="tx1">
                  <a:lumMod val="75000"/>
                  <a:lumOff val="2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Biome" panose="020B0503030204020804" pitchFamily="34" charset="0"/>
            </a:rPr>
          </a:br>
          <a:r>
            <a:rPr lang="en-US" sz="1200">
              <a:solidFill>
                <a:schemeClr val="tx1">
                  <a:lumMod val="75000"/>
                  <a:lumOff val="2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Biome" panose="020B0503030204020804" pitchFamily="34" charset="0"/>
            </a:rPr>
            <a:t>Sekce informatiky, statistiky a analýz</a:t>
          </a:r>
        </a:p>
      </xdr:txBody>
    </xdr:sp>
    <xdr:clientData/>
  </xdr:twoCellAnchor>
  <xdr:twoCellAnchor>
    <xdr:from>
      <xdr:col>0</xdr:col>
      <xdr:colOff>388831</xdr:colOff>
      <xdr:row>21</xdr:row>
      <xdr:rowOff>40206</xdr:rowOff>
    </xdr:from>
    <xdr:to>
      <xdr:col>9</xdr:col>
      <xdr:colOff>183591</xdr:colOff>
      <xdr:row>24</xdr:row>
      <xdr:rowOff>84965</xdr:rowOff>
    </xdr:to>
    <xdr:sp macro="" textlink="">
      <xdr:nvSpPr>
        <xdr:cNvPr id="46" name="TextBox 12">
          <a:extLst>
            <a:ext uri="{FF2B5EF4-FFF2-40B4-BE49-F238E27FC236}">
              <a16:creationId xmlns:a16="http://schemas.microsoft.com/office/drawing/2014/main" id="{BE0A0783-21F2-4AAB-B00D-0EDCAC69CC60}"/>
            </a:ext>
          </a:extLst>
        </xdr:cNvPr>
        <xdr:cNvSpPr txBox="1"/>
      </xdr:nvSpPr>
      <xdr:spPr>
        <a:xfrm>
          <a:off x="388831" y="4040706"/>
          <a:ext cx="5281160" cy="616259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cs-CZ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>
            <a:defRPr/>
          </a:pPr>
          <a:r>
            <a:rPr lang="cs-CZ" sz="3000" b="1" spc="-200">
              <a:solidFill>
                <a:srgbClr val="253A75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Tabulková příloha </a:t>
          </a:r>
        </a:p>
      </xdr:txBody>
    </xdr:sp>
    <xdr:clientData/>
  </xdr:twoCellAnchor>
  <xdr:twoCellAnchor>
    <xdr:from>
      <xdr:col>0</xdr:col>
      <xdr:colOff>550333</xdr:colOff>
      <xdr:row>2</xdr:row>
      <xdr:rowOff>158750</xdr:rowOff>
    </xdr:from>
    <xdr:to>
      <xdr:col>8</xdr:col>
      <xdr:colOff>110056</xdr:colOff>
      <xdr:row>3</xdr:row>
      <xdr:rowOff>36195</xdr:rowOff>
    </xdr:to>
    <xdr:grpSp>
      <xdr:nvGrpSpPr>
        <xdr:cNvPr id="47" name="Skupina 46">
          <a:extLst>
            <a:ext uri="{FF2B5EF4-FFF2-40B4-BE49-F238E27FC236}">
              <a16:creationId xmlns:a16="http://schemas.microsoft.com/office/drawing/2014/main" id="{B59980C7-8168-4F3F-A28B-15EC542E2951}"/>
            </a:ext>
          </a:extLst>
        </xdr:cNvPr>
        <xdr:cNvGrpSpPr/>
      </xdr:nvGrpSpPr>
      <xdr:grpSpPr>
        <a:xfrm>
          <a:off x="550333" y="539750"/>
          <a:ext cx="4436523" cy="67945"/>
          <a:chOff x="0" y="0"/>
          <a:chExt cx="4470955" cy="68013"/>
        </a:xfrm>
      </xdr:grpSpPr>
      <xdr:sp macro="" textlink="">
        <xdr:nvSpPr>
          <xdr:cNvPr id="48" name="Ovál 47">
            <a:extLst>
              <a:ext uri="{FF2B5EF4-FFF2-40B4-BE49-F238E27FC236}">
                <a16:creationId xmlns:a16="http://schemas.microsoft.com/office/drawing/2014/main" id="{AFD61F88-11C2-5A78-1708-0E242A4C13EA}"/>
              </a:ext>
            </a:extLst>
          </xdr:cNvPr>
          <xdr:cNvSpPr/>
        </xdr:nvSpPr>
        <xdr:spPr>
          <a:xfrm>
            <a:off x="0" y="0"/>
            <a:ext cx="71792" cy="68013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49" name="Ovál 48">
            <a:extLst>
              <a:ext uri="{FF2B5EF4-FFF2-40B4-BE49-F238E27FC236}">
                <a16:creationId xmlns:a16="http://schemas.microsoft.com/office/drawing/2014/main" id="{B27A74EC-B058-FE99-360B-FC2DE7FF593F}"/>
              </a:ext>
            </a:extLst>
          </xdr:cNvPr>
          <xdr:cNvSpPr/>
        </xdr:nvSpPr>
        <xdr:spPr>
          <a:xfrm>
            <a:off x="403200" y="0"/>
            <a:ext cx="71792" cy="68013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50" name="Ovál 49">
            <a:extLst>
              <a:ext uri="{FF2B5EF4-FFF2-40B4-BE49-F238E27FC236}">
                <a16:creationId xmlns:a16="http://schemas.microsoft.com/office/drawing/2014/main" id="{6F42B52A-B1BE-FA47-6B68-D39590F55D4F}"/>
              </a:ext>
            </a:extLst>
          </xdr:cNvPr>
          <xdr:cNvSpPr/>
        </xdr:nvSpPr>
        <xdr:spPr>
          <a:xfrm>
            <a:off x="806400" y="0"/>
            <a:ext cx="71792" cy="68013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51" name="Ovál 50">
            <a:extLst>
              <a:ext uri="{FF2B5EF4-FFF2-40B4-BE49-F238E27FC236}">
                <a16:creationId xmlns:a16="http://schemas.microsoft.com/office/drawing/2014/main" id="{3D665906-211F-F524-1BAE-F4B2D2C85F6C}"/>
              </a:ext>
            </a:extLst>
          </xdr:cNvPr>
          <xdr:cNvSpPr/>
        </xdr:nvSpPr>
        <xdr:spPr>
          <a:xfrm>
            <a:off x="12024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52" name="Ovál 51">
            <a:extLst>
              <a:ext uri="{FF2B5EF4-FFF2-40B4-BE49-F238E27FC236}">
                <a16:creationId xmlns:a16="http://schemas.microsoft.com/office/drawing/2014/main" id="{0BF4D83B-0DD1-0344-4B31-F21C0C94E09E}"/>
              </a:ext>
            </a:extLst>
          </xdr:cNvPr>
          <xdr:cNvSpPr/>
        </xdr:nvSpPr>
        <xdr:spPr>
          <a:xfrm>
            <a:off x="16056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53" name="Ovál 52">
            <a:extLst>
              <a:ext uri="{FF2B5EF4-FFF2-40B4-BE49-F238E27FC236}">
                <a16:creationId xmlns:a16="http://schemas.microsoft.com/office/drawing/2014/main" id="{70877724-BFC1-4D41-CA9D-1E7733238D71}"/>
              </a:ext>
            </a:extLst>
          </xdr:cNvPr>
          <xdr:cNvSpPr/>
        </xdr:nvSpPr>
        <xdr:spPr>
          <a:xfrm>
            <a:off x="20016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54" name="Ovál 53">
            <a:extLst>
              <a:ext uri="{FF2B5EF4-FFF2-40B4-BE49-F238E27FC236}">
                <a16:creationId xmlns:a16="http://schemas.microsoft.com/office/drawing/2014/main" id="{133AC7C4-DA28-B50C-3A52-B69D44F1583D}"/>
              </a:ext>
            </a:extLst>
          </xdr:cNvPr>
          <xdr:cNvSpPr/>
        </xdr:nvSpPr>
        <xdr:spPr>
          <a:xfrm>
            <a:off x="23976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55" name="Ovál 54">
            <a:extLst>
              <a:ext uri="{FF2B5EF4-FFF2-40B4-BE49-F238E27FC236}">
                <a16:creationId xmlns:a16="http://schemas.microsoft.com/office/drawing/2014/main" id="{411038F9-3AE1-4EDD-C8CE-E303DCFF43D2}"/>
              </a:ext>
            </a:extLst>
          </xdr:cNvPr>
          <xdr:cNvSpPr/>
        </xdr:nvSpPr>
        <xdr:spPr>
          <a:xfrm>
            <a:off x="28008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56" name="Ovál 55">
            <a:extLst>
              <a:ext uri="{FF2B5EF4-FFF2-40B4-BE49-F238E27FC236}">
                <a16:creationId xmlns:a16="http://schemas.microsoft.com/office/drawing/2014/main" id="{06CF8562-FD88-B296-F31E-E22CF681BFBE}"/>
              </a:ext>
            </a:extLst>
          </xdr:cNvPr>
          <xdr:cNvSpPr/>
        </xdr:nvSpPr>
        <xdr:spPr>
          <a:xfrm>
            <a:off x="31968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57" name="Ovál 56">
            <a:extLst>
              <a:ext uri="{FF2B5EF4-FFF2-40B4-BE49-F238E27FC236}">
                <a16:creationId xmlns:a16="http://schemas.microsoft.com/office/drawing/2014/main" id="{4CD12C93-2AAE-6408-85F0-9E566B6347AB}"/>
              </a:ext>
            </a:extLst>
          </xdr:cNvPr>
          <xdr:cNvSpPr/>
        </xdr:nvSpPr>
        <xdr:spPr>
          <a:xfrm>
            <a:off x="36000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58" name="Ovál 57">
            <a:extLst>
              <a:ext uri="{FF2B5EF4-FFF2-40B4-BE49-F238E27FC236}">
                <a16:creationId xmlns:a16="http://schemas.microsoft.com/office/drawing/2014/main" id="{166A7B99-C663-D06F-1DD4-EFFA4ED42031}"/>
              </a:ext>
            </a:extLst>
          </xdr:cNvPr>
          <xdr:cNvSpPr/>
        </xdr:nvSpPr>
        <xdr:spPr>
          <a:xfrm>
            <a:off x="39960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59" name="Ovál 58">
            <a:extLst>
              <a:ext uri="{FF2B5EF4-FFF2-40B4-BE49-F238E27FC236}">
                <a16:creationId xmlns:a16="http://schemas.microsoft.com/office/drawing/2014/main" id="{572044DE-D5AD-94CD-B0CC-91635F9692EF}"/>
              </a:ext>
            </a:extLst>
          </xdr:cNvPr>
          <xdr:cNvSpPr/>
        </xdr:nvSpPr>
        <xdr:spPr>
          <a:xfrm>
            <a:off x="43992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</xdr:grpSp>
    <xdr:clientData/>
  </xdr:twoCellAnchor>
  <xdr:twoCellAnchor>
    <xdr:from>
      <xdr:col>0</xdr:col>
      <xdr:colOff>557318</xdr:colOff>
      <xdr:row>5</xdr:row>
      <xdr:rowOff>12065</xdr:rowOff>
    </xdr:from>
    <xdr:to>
      <xdr:col>8</xdr:col>
      <xdr:colOff>117041</xdr:colOff>
      <xdr:row>5</xdr:row>
      <xdr:rowOff>80010</xdr:rowOff>
    </xdr:to>
    <xdr:grpSp>
      <xdr:nvGrpSpPr>
        <xdr:cNvPr id="60" name="Skupina 59">
          <a:extLst>
            <a:ext uri="{FF2B5EF4-FFF2-40B4-BE49-F238E27FC236}">
              <a16:creationId xmlns:a16="http://schemas.microsoft.com/office/drawing/2014/main" id="{CD5644C2-25C5-4650-A709-54F77DBAD197}"/>
            </a:ext>
          </a:extLst>
        </xdr:cNvPr>
        <xdr:cNvGrpSpPr/>
      </xdr:nvGrpSpPr>
      <xdr:grpSpPr>
        <a:xfrm>
          <a:off x="557318" y="964565"/>
          <a:ext cx="4436523" cy="67945"/>
          <a:chOff x="0" y="0"/>
          <a:chExt cx="4470955" cy="68013"/>
        </a:xfrm>
      </xdr:grpSpPr>
      <xdr:sp macro="" textlink="">
        <xdr:nvSpPr>
          <xdr:cNvPr id="61" name="Ovál 60">
            <a:extLst>
              <a:ext uri="{FF2B5EF4-FFF2-40B4-BE49-F238E27FC236}">
                <a16:creationId xmlns:a16="http://schemas.microsoft.com/office/drawing/2014/main" id="{5FD7AF56-F164-3426-127E-093B18A6C948}"/>
              </a:ext>
            </a:extLst>
          </xdr:cNvPr>
          <xdr:cNvSpPr/>
        </xdr:nvSpPr>
        <xdr:spPr>
          <a:xfrm>
            <a:off x="0" y="0"/>
            <a:ext cx="71792" cy="68013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62" name="Ovál 61">
            <a:extLst>
              <a:ext uri="{FF2B5EF4-FFF2-40B4-BE49-F238E27FC236}">
                <a16:creationId xmlns:a16="http://schemas.microsoft.com/office/drawing/2014/main" id="{1077B992-0083-43AB-053D-D275C1FC4B0F}"/>
              </a:ext>
            </a:extLst>
          </xdr:cNvPr>
          <xdr:cNvSpPr/>
        </xdr:nvSpPr>
        <xdr:spPr>
          <a:xfrm>
            <a:off x="396000" y="0"/>
            <a:ext cx="71792" cy="68013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63" name="Ovál 62">
            <a:extLst>
              <a:ext uri="{FF2B5EF4-FFF2-40B4-BE49-F238E27FC236}">
                <a16:creationId xmlns:a16="http://schemas.microsoft.com/office/drawing/2014/main" id="{77BDDFDF-98F5-224B-D536-131CA0A032B1}"/>
              </a:ext>
            </a:extLst>
          </xdr:cNvPr>
          <xdr:cNvSpPr/>
        </xdr:nvSpPr>
        <xdr:spPr>
          <a:xfrm>
            <a:off x="7992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64" name="Ovál 63">
            <a:extLst>
              <a:ext uri="{FF2B5EF4-FFF2-40B4-BE49-F238E27FC236}">
                <a16:creationId xmlns:a16="http://schemas.microsoft.com/office/drawing/2014/main" id="{13E1D92D-1805-EE7E-5DF6-E9CB7883C48D}"/>
              </a:ext>
            </a:extLst>
          </xdr:cNvPr>
          <xdr:cNvSpPr/>
        </xdr:nvSpPr>
        <xdr:spPr>
          <a:xfrm>
            <a:off x="11952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65" name="Ovál 64">
            <a:extLst>
              <a:ext uri="{FF2B5EF4-FFF2-40B4-BE49-F238E27FC236}">
                <a16:creationId xmlns:a16="http://schemas.microsoft.com/office/drawing/2014/main" id="{155CF307-10A6-C346-40FA-4AFD0B7D67C8}"/>
              </a:ext>
            </a:extLst>
          </xdr:cNvPr>
          <xdr:cNvSpPr/>
        </xdr:nvSpPr>
        <xdr:spPr>
          <a:xfrm>
            <a:off x="15984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66" name="Ovál 65">
            <a:extLst>
              <a:ext uri="{FF2B5EF4-FFF2-40B4-BE49-F238E27FC236}">
                <a16:creationId xmlns:a16="http://schemas.microsoft.com/office/drawing/2014/main" id="{DBB6D56D-58C7-6C20-CC25-D38B59E11536}"/>
              </a:ext>
            </a:extLst>
          </xdr:cNvPr>
          <xdr:cNvSpPr/>
        </xdr:nvSpPr>
        <xdr:spPr>
          <a:xfrm>
            <a:off x="19944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67" name="Ovál 66">
            <a:extLst>
              <a:ext uri="{FF2B5EF4-FFF2-40B4-BE49-F238E27FC236}">
                <a16:creationId xmlns:a16="http://schemas.microsoft.com/office/drawing/2014/main" id="{620F0ECD-15AD-DFE6-4B93-9D7AFD9DF0B3}"/>
              </a:ext>
            </a:extLst>
          </xdr:cNvPr>
          <xdr:cNvSpPr/>
        </xdr:nvSpPr>
        <xdr:spPr>
          <a:xfrm>
            <a:off x="23904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68" name="Ovál 67">
            <a:extLst>
              <a:ext uri="{FF2B5EF4-FFF2-40B4-BE49-F238E27FC236}">
                <a16:creationId xmlns:a16="http://schemas.microsoft.com/office/drawing/2014/main" id="{54071CC5-CADB-989A-9CBE-A30B28B7DC9D}"/>
              </a:ext>
            </a:extLst>
          </xdr:cNvPr>
          <xdr:cNvSpPr/>
        </xdr:nvSpPr>
        <xdr:spPr>
          <a:xfrm>
            <a:off x="27936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69" name="Ovál 68">
            <a:extLst>
              <a:ext uri="{FF2B5EF4-FFF2-40B4-BE49-F238E27FC236}">
                <a16:creationId xmlns:a16="http://schemas.microsoft.com/office/drawing/2014/main" id="{1F7CAE12-D0CC-987F-0002-EB6BC0845CF2}"/>
              </a:ext>
            </a:extLst>
          </xdr:cNvPr>
          <xdr:cNvSpPr/>
        </xdr:nvSpPr>
        <xdr:spPr>
          <a:xfrm>
            <a:off x="31896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70" name="Ovál 69">
            <a:extLst>
              <a:ext uri="{FF2B5EF4-FFF2-40B4-BE49-F238E27FC236}">
                <a16:creationId xmlns:a16="http://schemas.microsoft.com/office/drawing/2014/main" id="{B0CB71C4-99CB-8F2E-2602-BFE9CF95E20F}"/>
              </a:ext>
            </a:extLst>
          </xdr:cNvPr>
          <xdr:cNvSpPr/>
        </xdr:nvSpPr>
        <xdr:spPr>
          <a:xfrm>
            <a:off x="35928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71" name="Ovál 70">
            <a:extLst>
              <a:ext uri="{FF2B5EF4-FFF2-40B4-BE49-F238E27FC236}">
                <a16:creationId xmlns:a16="http://schemas.microsoft.com/office/drawing/2014/main" id="{A5E7B507-0BA3-2D02-7A6B-A38609788832}"/>
              </a:ext>
            </a:extLst>
          </xdr:cNvPr>
          <xdr:cNvSpPr/>
        </xdr:nvSpPr>
        <xdr:spPr>
          <a:xfrm>
            <a:off x="39888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72" name="Ovál 71">
            <a:extLst>
              <a:ext uri="{FF2B5EF4-FFF2-40B4-BE49-F238E27FC236}">
                <a16:creationId xmlns:a16="http://schemas.microsoft.com/office/drawing/2014/main" id="{C68C0B14-C37A-EC44-6C2B-21B6BA00C67B}"/>
              </a:ext>
            </a:extLst>
          </xdr:cNvPr>
          <xdr:cNvSpPr/>
        </xdr:nvSpPr>
        <xdr:spPr>
          <a:xfrm>
            <a:off x="43992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</xdr:grpSp>
    <xdr:clientData/>
  </xdr:twoCellAnchor>
  <xdr:twoCellAnchor editAs="oneCell">
    <xdr:from>
      <xdr:col>16</xdr:col>
      <xdr:colOff>529168</xdr:colOff>
      <xdr:row>12</xdr:row>
      <xdr:rowOff>84667</xdr:rowOff>
    </xdr:from>
    <xdr:to>
      <xdr:col>18</xdr:col>
      <xdr:colOff>408413</xdr:colOff>
      <xdr:row>16</xdr:row>
      <xdr:rowOff>74083</xdr:rowOff>
    </xdr:to>
    <xdr:pic>
      <xdr:nvPicPr>
        <xdr:cNvPr id="73" name="Obrázek 72">
          <a:extLst>
            <a:ext uri="{FF2B5EF4-FFF2-40B4-BE49-F238E27FC236}">
              <a16:creationId xmlns:a16="http://schemas.microsoft.com/office/drawing/2014/main" id="{A814CE30-B181-4190-959D-3442EDA0A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282768" y="2370667"/>
          <a:ext cx="1098445" cy="75141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 2013–2022">
  <a:themeElements>
    <a:clrScheme name="Office 2013 –⁠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⁠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⁠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063A05-91E6-4ECE-BE20-E63A0B755CB6}">
  <sheetPr>
    <tabColor rgb="FFAAAAAA"/>
  </sheetPr>
  <dimension ref="A1"/>
  <sheetViews>
    <sheetView tabSelected="1" topLeftCell="A4" workbookViewId="0"/>
  </sheetViews>
  <sheetFormatPr defaultColWidth="9.140625" defaultRowHeight="15" x14ac:dyDescent="0.25"/>
  <cols>
    <col min="1" max="16384" width="9.140625" style="1045"/>
  </cols>
  <sheetData>
    <row r="1" s="1045" customFormat="1" x14ac:dyDescent="0.25"/>
  </sheetData>
  <pageMargins left="0.7" right="0.7" top="0.78740157499999996" bottom="0.78740157499999996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A5CB37-AD24-427D-A054-6338F8B36725}">
  <sheetPr>
    <tabColor rgb="FF448E99"/>
  </sheetPr>
  <dimension ref="A1:S330"/>
  <sheetViews>
    <sheetView workbookViewId="0">
      <pane xSplit="3" ySplit="5" topLeftCell="D304" activePane="bottomRight" state="frozen"/>
      <selection sqref="A1:AD1"/>
      <selection pane="topRight" sqref="A1:AD1"/>
      <selection pane="bottomLeft" sqref="A1:AD1"/>
      <selection pane="bottomRight" sqref="A1:AD1"/>
    </sheetView>
  </sheetViews>
  <sheetFormatPr defaultColWidth="8.7109375" defaultRowHeight="12.75" x14ac:dyDescent="0.2"/>
  <cols>
    <col min="1" max="1" width="4.85546875" style="2" bestFit="1" customWidth="1"/>
    <col min="2" max="2" width="9.140625" style="1" customWidth="1"/>
    <col min="3" max="3" width="22.140625" style="2" bestFit="1" customWidth="1"/>
    <col min="4" max="4" width="10.42578125" style="2" bestFit="1" customWidth="1"/>
    <col min="5" max="5" width="11.7109375" style="2" customWidth="1"/>
    <col min="6" max="6" width="11.28515625" style="2" customWidth="1"/>
    <col min="7" max="7" width="8.7109375" style="31" customWidth="1"/>
    <col min="8" max="8" width="12" style="2" customWidth="1"/>
    <col min="9" max="9" width="12.5703125" style="31" customWidth="1"/>
    <col min="10" max="10" width="11.28515625" style="148" customWidth="1"/>
    <col min="11" max="12" width="8.42578125" style="31" customWidth="1"/>
    <col min="13" max="13" width="10.7109375" style="31" customWidth="1"/>
    <col min="14" max="14" width="12.42578125" style="31" customWidth="1"/>
    <col min="15" max="15" width="12" style="2" customWidth="1"/>
    <col min="16" max="16" width="13.7109375" style="31" customWidth="1"/>
    <col min="17" max="16384" width="8.7109375" style="2"/>
  </cols>
  <sheetData>
    <row r="1" spans="1:19" ht="28.5" customHeight="1" thickBot="1" x14ac:dyDescent="0.25">
      <c r="A1" s="1255" t="s">
        <v>578</v>
      </c>
      <c r="B1" s="1255"/>
      <c r="C1" s="1255"/>
      <c r="D1" s="1255"/>
      <c r="E1" s="1255"/>
      <c r="F1" s="1255"/>
      <c r="G1" s="1255"/>
      <c r="H1" s="1255"/>
      <c r="I1" s="1255"/>
      <c r="J1" s="1255"/>
      <c r="K1" s="1255"/>
      <c r="L1" s="1255"/>
      <c r="M1" s="1255"/>
      <c r="N1" s="1255"/>
      <c r="O1" s="1255"/>
      <c r="P1" s="1255"/>
      <c r="Q1" s="1255"/>
      <c r="R1" s="1255"/>
      <c r="S1" s="1255"/>
    </row>
    <row r="2" spans="1:19" ht="14.45" customHeight="1" thickTop="1" x14ac:dyDescent="0.2">
      <c r="A2" s="1152" t="s">
        <v>342</v>
      </c>
      <c r="B2" s="1153"/>
      <c r="C2" s="1154"/>
      <c r="D2" s="1256" t="s">
        <v>579</v>
      </c>
      <c r="E2" s="1022" t="s">
        <v>344</v>
      </c>
      <c r="F2" s="1162" t="s">
        <v>580</v>
      </c>
      <c r="G2" s="1162"/>
      <c r="H2" s="1162"/>
      <c r="I2" s="1162"/>
      <c r="J2" s="1143" t="s">
        <v>580</v>
      </c>
      <c r="K2" s="1144"/>
      <c r="L2" s="1144"/>
      <c r="M2" s="1144"/>
      <c r="N2" s="1144"/>
      <c r="O2" s="1144"/>
      <c r="P2" s="1145"/>
    </row>
    <row r="3" spans="1:19" ht="14.45" customHeight="1" x14ac:dyDescent="0.2">
      <c r="A3" s="1155"/>
      <c r="B3" s="1156"/>
      <c r="C3" s="1157"/>
      <c r="D3" s="1257"/>
      <c r="E3" s="1259" t="s">
        <v>588</v>
      </c>
      <c r="F3" s="1158" t="s">
        <v>366</v>
      </c>
      <c r="G3" s="1160" t="s">
        <v>581</v>
      </c>
      <c r="H3" s="1163" t="s">
        <v>344</v>
      </c>
      <c r="I3" s="1164"/>
      <c r="J3" s="1146" t="s">
        <v>526</v>
      </c>
      <c r="K3" s="1148" t="s">
        <v>582</v>
      </c>
      <c r="L3" s="1253" t="s">
        <v>356</v>
      </c>
      <c r="M3" s="1253"/>
      <c r="N3" s="1254"/>
      <c r="O3" s="1150" t="s">
        <v>344</v>
      </c>
      <c r="P3" s="1151"/>
    </row>
    <row r="4" spans="1:19" s="3" customFormat="1" ht="84.75" customHeight="1" thickBot="1" x14ac:dyDescent="0.3">
      <c r="A4" s="696"/>
      <c r="B4" s="697"/>
      <c r="C4" s="698"/>
      <c r="D4" s="1258"/>
      <c r="E4" s="1260"/>
      <c r="F4" s="1159"/>
      <c r="G4" s="1161"/>
      <c r="H4" s="699" t="s">
        <v>588</v>
      </c>
      <c r="I4" s="700" t="s">
        <v>583</v>
      </c>
      <c r="J4" s="1147"/>
      <c r="K4" s="1149"/>
      <c r="L4" s="1023" t="s">
        <v>467</v>
      </c>
      <c r="M4" s="1023" t="s">
        <v>515</v>
      </c>
      <c r="N4" s="1024" t="s">
        <v>584</v>
      </c>
      <c r="O4" s="702" t="s">
        <v>588</v>
      </c>
      <c r="P4" s="703" t="s">
        <v>585</v>
      </c>
    </row>
    <row r="5" spans="1:19" ht="13.5" thickTop="1" x14ac:dyDescent="0.2">
      <c r="A5" s="14" t="s">
        <v>348</v>
      </c>
      <c r="B5" s="12" t="s">
        <v>347</v>
      </c>
      <c r="C5" s="11" t="s">
        <v>0</v>
      </c>
      <c r="D5" s="1017">
        <v>7382.0000000000018</v>
      </c>
      <c r="E5" s="192">
        <v>347</v>
      </c>
      <c r="F5" s="195">
        <v>399.99999999999972</v>
      </c>
      <c r="G5" s="41">
        <f>IFERROR(F5/$D5,"x")</f>
        <v>5.4185857491194749E-2</v>
      </c>
      <c r="H5" s="225">
        <v>5</v>
      </c>
      <c r="I5" s="143">
        <f>IFERROR(H5/E5,"x")</f>
        <v>1.4409221902017291E-2</v>
      </c>
      <c r="J5" s="854">
        <v>314.99999999999994</v>
      </c>
      <c r="K5" s="1025">
        <f>IFERROR(J5/D5,"x")</f>
        <v>4.2671362774315887E-2</v>
      </c>
      <c r="L5" s="836">
        <v>31.000000000000032</v>
      </c>
      <c r="M5" s="836">
        <v>278.99999999999994</v>
      </c>
      <c r="N5" s="925">
        <v>5.0000000000000009</v>
      </c>
      <c r="O5" s="949">
        <v>2</v>
      </c>
      <c r="P5" s="1026">
        <f>IFERROR(O5/E5,"x")</f>
        <v>5.763688760806916E-3</v>
      </c>
    </row>
    <row r="6" spans="1:19" x14ac:dyDescent="0.2">
      <c r="A6" s="18" t="s">
        <v>349</v>
      </c>
      <c r="B6" s="5" t="s">
        <v>1</v>
      </c>
      <c r="C6" s="10" t="s">
        <v>2</v>
      </c>
      <c r="D6" s="1018">
        <v>1351.0000000000002</v>
      </c>
      <c r="E6" s="199">
        <v>91.000000000000014</v>
      </c>
      <c r="F6" s="202">
        <v>154.00000000000003</v>
      </c>
      <c r="G6" s="42">
        <f t="shared" ref="G6:G69" si="0">IFERROR(F6/$D6,"x")</f>
        <v>0.11398963730569948</v>
      </c>
      <c r="H6" s="231">
        <v>3</v>
      </c>
      <c r="I6" s="144">
        <f t="shared" ref="I6:I69" si="1">IFERROR(H6/E6,"x")</f>
        <v>3.2967032967032961E-2</v>
      </c>
      <c r="J6" s="863">
        <v>109</v>
      </c>
      <c r="K6" s="1027">
        <f t="shared" ref="K6:K69" si="2">IFERROR(J6/D6,"x")</f>
        <v>8.0680977054034042E-2</v>
      </c>
      <c r="L6" s="838">
        <v>6.0000000000000027</v>
      </c>
      <c r="M6" s="838">
        <v>99.000000000000043</v>
      </c>
      <c r="N6" s="926">
        <v>4.0000000000000009</v>
      </c>
      <c r="O6" s="955">
        <v>2</v>
      </c>
      <c r="P6" s="1028">
        <f t="shared" ref="P6:P69" si="3">IFERROR(O6/E6,"x")</f>
        <v>2.1978021978021976E-2</v>
      </c>
    </row>
    <row r="7" spans="1:19" x14ac:dyDescent="0.2">
      <c r="A7" s="19" t="s">
        <v>349</v>
      </c>
      <c r="B7" s="4" t="s">
        <v>3</v>
      </c>
      <c r="C7" s="6" t="s">
        <v>4</v>
      </c>
      <c r="D7" s="1019">
        <v>993.99999999999966</v>
      </c>
      <c r="E7" s="206">
        <v>49</v>
      </c>
      <c r="F7" s="209">
        <v>53.999999999999993</v>
      </c>
      <c r="G7" s="43">
        <f t="shared" si="0"/>
        <v>5.4325955734406448E-2</v>
      </c>
      <c r="H7" s="237">
        <v>0</v>
      </c>
      <c r="I7" s="145">
        <f t="shared" si="1"/>
        <v>0</v>
      </c>
      <c r="J7" s="872">
        <v>34.000000000000007</v>
      </c>
      <c r="K7" s="1029">
        <f t="shared" si="2"/>
        <v>3.4205231388329996E-2</v>
      </c>
      <c r="L7" s="840">
        <v>7.0000000000000009</v>
      </c>
      <c r="M7" s="840">
        <v>27.000000000000004</v>
      </c>
      <c r="N7" s="927">
        <v>0</v>
      </c>
      <c r="O7" s="962">
        <v>0</v>
      </c>
      <c r="P7" s="1030">
        <f t="shared" si="3"/>
        <v>0</v>
      </c>
    </row>
    <row r="8" spans="1:19" x14ac:dyDescent="0.2">
      <c r="A8" s="19" t="s">
        <v>349</v>
      </c>
      <c r="B8" s="4" t="s">
        <v>5</v>
      </c>
      <c r="C8" s="6" t="s">
        <v>6</v>
      </c>
      <c r="D8" s="1019">
        <v>118.00000000000003</v>
      </c>
      <c r="E8" s="206">
        <v>25</v>
      </c>
      <c r="F8" s="209">
        <v>2</v>
      </c>
      <c r="G8" s="43">
        <f t="shared" si="0"/>
        <v>1.6949152542372878E-2</v>
      </c>
      <c r="H8" s="237">
        <v>0</v>
      </c>
      <c r="I8" s="145">
        <f t="shared" si="1"/>
        <v>0</v>
      </c>
      <c r="J8" s="872">
        <v>2</v>
      </c>
      <c r="K8" s="1029">
        <f t="shared" si="2"/>
        <v>1.6949152542372878E-2</v>
      </c>
      <c r="L8" s="840">
        <v>0</v>
      </c>
      <c r="M8" s="840">
        <v>2</v>
      </c>
      <c r="N8" s="927">
        <v>0</v>
      </c>
      <c r="O8" s="962">
        <v>0</v>
      </c>
      <c r="P8" s="1030">
        <f t="shared" si="3"/>
        <v>0</v>
      </c>
    </row>
    <row r="9" spans="1:19" x14ac:dyDescent="0.2">
      <c r="A9" s="19" t="s">
        <v>349</v>
      </c>
      <c r="B9" s="4" t="s">
        <v>7</v>
      </c>
      <c r="C9" s="6" t="s">
        <v>8</v>
      </c>
      <c r="D9" s="1019">
        <v>313</v>
      </c>
      <c r="E9" s="206">
        <v>24</v>
      </c>
      <c r="F9" s="209">
        <v>22</v>
      </c>
      <c r="G9" s="43">
        <f t="shared" si="0"/>
        <v>7.0287539936102233E-2</v>
      </c>
      <c r="H9" s="237">
        <v>1</v>
      </c>
      <c r="I9" s="145">
        <f t="shared" si="1"/>
        <v>4.1666666666666664E-2</v>
      </c>
      <c r="J9" s="872">
        <v>15</v>
      </c>
      <c r="K9" s="1029">
        <f t="shared" si="2"/>
        <v>4.7923322683706068E-2</v>
      </c>
      <c r="L9" s="840">
        <v>0</v>
      </c>
      <c r="M9" s="840">
        <v>15</v>
      </c>
      <c r="N9" s="927">
        <v>0</v>
      </c>
      <c r="O9" s="962">
        <v>0</v>
      </c>
      <c r="P9" s="1030">
        <f t="shared" si="3"/>
        <v>0</v>
      </c>
    </row>
    <row r="10" spans="1:19" x14ac:dyDescent="0.2">
      <c r="A10" s="19" t="s">
        <v>349</v>
      </c>
      <c r="B10" s="4" t="s">
        <v>9</v>
      </c>
      <c r="C10" s="6" t="s">
        <v>10</v>
      </c>
      <c r="D10" s="1019">
        <v>453.99999999999994</v>
      </c>
      <c r="E10" s="206">
        <v>0</v>
      </c>
      <c r="F10" s="209">
        <v>35</v>
      </c>
      <c r="G10" s="43">
        <f t="shared" si="0"/>
        <v>7.7092511013215875E-2</v>
      </c>
      <c r="H10" s="237">
        <v>0</v>
      </c>
      <c r="I10" s="145" t="str">
        <f t="shared" si="1"/>
        <v>x</v>
      </c>
      <c r="J10" s="872">
        <v>33</v>
      </c>
      <c r="K10" s="1029">
        <f t="shared" si="2"/>
        <v>7.2687224669603534E-2</v>
      </c>
      <c r="L10" s="840">
        <v>1</v>
      </c>
      <c r="M10" s="840">
        <v>32.000000000000007</v>
      </c>
      <c r="N10" s="927">
        <v>0</v>
      </c>
      <c r="O10" s="962">
        <v>0</v>
      </c>
      <c r="P10" s="1030" t="str">
        <f t="shared" si="3"/>
        <v>x</v>
      </c>
    </row>
    <row r="11" spans="1:19" x14ac:dyDescent="0.2">
      <c r="A11" s="19" t="s">
        <v>349</v>
      </c>
      <c r="B11" s="4" t="s">
        <v>11</v>
      </c>
      <c r="C11" s="6" t="s">
        <v>12</v>
      </c>
      <c r="D11" s="1019">
        <v>1221</v>
      </c>
      <c r="E11" s="206">
        <v>24</v>
      </c>
      <c r="F11" s="209">
        <v>31</v>
      </c>
      <c r="G11" s="43">
        <f t="shared" si="0"/>
        <v>2.5389025389025387E-2</v>
      </c>
      <c r="H11" s="237">
        <v>0</v>
      </c>
      <c r="I11" s="145">
        <f t="shared" si="1"/>
        <v>0</v>
      </c>
      <c r="J11" s="872">
        <v>30.000000000000004</v>
      </c>
      <c r="K11" s="1029">
        <f t="shared" si="2"/>
        <v>2.4570024570024572E-2</v>
      </c>
      <c r="L11" s="840">
        <v>7.0000000000000009</v>
      </c>
      <c r="M11" s="840">
        <v>22</v>
      </c>
      <c r="N11" s="927">
        <v>1</v>
      </c>
      <c r="O11" s="962">
        <v>0</v>
      </c>
      <c r="P11" s="1030">
        <f t="shared" si="3"/>
        <v>0</v>
      </c>
    </row>
    <row r="12" spans="1:19" x14ac:dyDescent="0.2">
      <c r="A12" s="19" t="s">
        <v>349</v>
      </c>
      <c r="B12" s="4" t="s">
        <v>13</v>
      </c>
      <c r="C12" s="6" t="s">
        <v>14</v>
      </c>
      <c r="D12" s="1019">
        <v>196</v>
      </c>
      <c r="E12" s="206">
        <v>0</v>
      </c>
      <c r="F12" s="209">
        <v>8</v>
      </c>
      <c r="G12" s="43">
        <f t="shared" si="0"/>
        <v>4.0816326530612242E-2</v>
      </c>
      <c r="H12" s="237">
        <v>0</v>
      </c>
      <c r="I12" s="145" t="str">
        <f t="shared" si="1"/>
        <v>x</v>
      </c>
      <c r="J12" s="872">
        <v>6</v>
      </c>
      <c r="K12" s="1029">
        <f t="shared" si="2"/>
        <v>3.0612244897959183E-2</v>
      </c>
      <c r="L12" s="840">
        <v>2</v>
      </c>
      <c r="M12" s="840">
        <v>4</v>
      </c>
      <c r="N12" s="927">
        <v>0</v>
      </c>
      <c r="O12" s="962">
        <v>0</v>
      </c>
      <c r="P12" s="1030" t="str">
        <f t="shared" si="3"/>
        <v>x</v>
      </c>
    </row>
    <row r="13" spans="1:19" x14ac:dyDescent="0.2">
      <c r="A13" s="19" t="s">
        <v>349</v>
      </c>
      <c r="B13" s="4" t="s">
        <v>15</v>
      </c>
      <c r="C13" s="6" t="s">
        <v>16</v>
      </c>
      <c r="D13" s="1019">
        <v>81.000000000000014</v>
      </c>
      <c r="E13" s="206">
        <v>23</v>
      </c>
      <c r="F13" s="209">
        <v>2</v>
      </c>
      <c r="G13" s="43">
        <f t="shared" si="0"/>
        <v>2.4691358024691353E-2</v>
      </c>
      <c r="H13" s="237">
        <v>0</v>
      </c>
      <c r="I13" s="145">
        <f t="shared" si="1"/>
        <v>0</v>
      </c>
      <c r="J13" s="872">
        <v>2</v>
      </c>
      <c r="K13" s="1029">
        <f t="shared" si="2"/>
        <v>2.4691358024691353E-2</v>
      </c>
      <c r="L13" s="840">
        <v>0</v>
      </c>
      <c r="M13" s="840">
        <v>2</v>
      </c>
      <c r="N13" s="927">
        <v>0</v>
      </c>
      <c r="O13" s="962">
        <v>0</v>
      </c>
      <c r="P13" s="1030">
        <f t="shared" si="3"/>
        <v>0</v>
      </c>
    </row>
    <row r="14" spans="1:19" x14ac:dyDescent="0.2">
      <c r="A14" s="19" t="s">
        <v>349</v>
      </c>
      <c r="B14" s="4" t="s">
        <v>17</v>
      </c>
      <c r="C14" s="6" t="s">
        <v>18</v>
      </c>
      <c r="D14" s="1019">
        <v>331.99999999999994</v>
      </c>
      <c r="E14" s="206">
        <v>6</v>
      </c>
      <c r="F14" s="209">
        <v>14</v>
      </c>
      <c r="G14" s="43">
        <f t="shared" si="0"/>
        <v>4.2168674698795185E-2</v>
      </c>
      <c r="H14" s="237">
        <v>0</v>
      </c>
      <c r="I14" s="145">
        <f t="shared" si="1"/>
        <v>0</v>
      </c>
      <c r="J14" s="872">
        <v>11</v>
      </c>
      <c r="K14" s="1029">
        <f t="shared" si="2"/>
        <v>3.313253012048193E-2</v>
      </c>
      <c r="L14" s="840">
        <v>2.0000000000000004</v>
      </c>
      <c r="M14" s="840">
        <v>9</v>
      </c>
      <c r="N14" s="927">
        <v>0</v>
      </c>
      <c r="O14" s="962">
        <v>0</v>
      </c>
      <c r="P14" s="1030">
        <f t="shared" si="3"/>
        <v>0</v>
      </c>
    </row>
    <row r="15" spans="1:19" x14ac:dyDescent="0.2">
      <c r="A15" s="19" t="s">
        <v>349</v>
      </c>
      <c r="B15" s="4" t="s">
        <v>19</v>
      </c>
      <c r="C15" s="6" t="s">
        <v>20</v>
      </c>
      <c r="D15" s="1019">
        <v>266.99999999999994</v>
      </c>
      <c r="E15" s="206">
        <v>9</v>
      </c>
      <c r="F15" s="209">
        <v>22</v>
      </c>
      <c r="G15" s="43">
        <f t="shared" si="0"/>
        <v>8.2397003745318373E-2</v>
      </c>
      <c r="H15" s="237">
        <v>0</v>
      </c>
      <c r="I15" s="145">
        <f t="shared" si="1"/>
        <v>0</v>
      </c>
      <c r="J15" s="872">
        <v>21</v>
      </c>
      <c r="K15" s="1029">
        <f t="shared" si="2"/>
        <v>7.8651685393258439E-2</v>
      </c>
      <c r="L15" s="840">
        <v>0</v>
      </c>
      <c r="M15" s="840">
        <v>21</v>
      </c>
      <c r="N15" s="927">
        <v>0</v>
      </c>
      <c r="O15" s="962">
        <v>0</v>
      </c>
      <c r="P15" s="1030">
        <f t="shared" si="3"/>
        <v>0</v>
      </c>
    </row>
    <row r="16" spans="1:19" x14ac:dyDescent="0.2">
      <c r="A16" s="19" t="s">
        <v>349</v>
      </c>
      <c r="B16" s="4" t="s">
        <v>21</v>
      </c>
      <c r="C16" s="6" t="s">
        <v>22</v>
      </c>
      <c r="D16" s="1019">
        <v>950.99999999999989</v>
      </c>
      <c r="E16" s="206">
        <v>32</v>
      </c>
      <c r="F16" s="209">
        <v>36</v>
      </c>
      <c r="G16" s="43">
        <f t="shared" si="0"/>
        <v>3.785488958990537E-2</v>
      </c>
      <c r="H16" s="237">
        <v>1</v>
      </c>
      <c r="I16" s="145">
        <f t="shared" si="1"/>
        <v>3.125E-2</v>
      </c>
      <c r="J16" s="872">
        <v>33</v>
      </c>
      <c r="K16" s="1029">
        <f t="shared" si="2"/>
        <v>3.4700315457413256E-2</v>
      </c>
      <c r="L16" s="840">
        <v>3</v>
      </c>
      <c r="M16" s="840">
        <v>30.000000000000007</v>
      </c>
      <c r="N16" s="927">
        <v>0</v>
      </c>
      <c r="O16" s="962">
        <v>0</v>
      </c>
      <c r="P16" s="1030">
        <f t="shared" si="3"/>
        <v>0</v>
      </c>
    </row>
    <row r="17" spans="1:16" x14ac:dyDescent="0.2">
      <c r="A17" s="19" t="s">
        <v>349</v>
      </c>
      <c r="B17" s="4" t="s">
        <v>23</v>
      </c>
      <c r="C17" s="6" t="s">
        <v>24</v>
      </c>
      <c r="D17" s="1019">
        <v>193.99999999999997</v>
      </c>
      <c r="E17" s="206">
        <v>7</v>
      </c>
      <c r="F17" s="209">
        <v>1</v>
      </c>
      <c r="G17" s="43">
        <f t="shared" si="0"/>
        <v>5.1546391752577327E-3</v>
      </c>
      <c r="H17" s="237">
        <v>0</v>
      </c>
      <c r="I17" s="145">
        <f t="shared" si="1"/>
        <v>0</v>
      </c>
      <c r="J17" s="872">
        <v>1</v>
      </c>
      <c r="K17" s="1029">
        <f t="shared" si="2"/>
        <v>5.1546391752577327E-3</v>
      </c>
      <c r="L17" s="840">
        <v>0</v>
      </c>
      <c r="M17" s="840">
        <v>1</v>
      </c>
      <c r="N17" s="927">
        <v>0</v>
      </c>
      <c r="O17" s="962">
        <v>0</v>
      </c>
      <c r="P17" s="1030">
        <f t="shared" si="3"/>
        <v>0</v>
      </c>
    </row>
    <row r="18" spans="1:16" x14ac:dyDescent="0.2">
      <c r="A18" s="19" t="s">
        <v>349</v>
      </c>
      <c r="B18" s="4" t="s">
        <v>25</v>
      </c>
      <c r="C18" s="6" t="s">
        <v>26</v>
      </c>
      <c r="D18" s="1019">
        <v>245.99999999999997</v>
      </c>
      <c r="E18" s="206">
        <v>0</v>
      </c>
      <c r="F18" s="209">
        <v>3</v>
      </c>
      <c r="G18" s="43">
        <f t="shared" si="0"/>
        <v>1.2195121951219514E-2</v>
      </c>
      <c r="H18" s="237">
        <v>0</v>
      </c>
      <c r="I18" s="145" t="str">
        <f t="shared" si="1"/>
        <v>x</v>
      </c>
      <c r="J18" s="872">
        <v>2</v>
      </c>
      <c r="K18" s="1029">
        <f t="shared" si="2"/>
        <v>8.130081300813009E-3</v>
      </c>
      <c r="L18" s="840">
        <v>0</v>
      </c>
      <c r="M18" s="840">
        <v>2</v>
      </c>
      <c r="N18" s="927">
        <v>0</v>
      </c>
      <c r="O18" s="962">
        <v>0</v>
      </c>
      <c r="P18" s="1030" t="str">
        <f t="shared" si="3"/>
        <v>x</v>
      </c>
    </row>
    <row r="19" spans="1:16" x14ac:dyDescent="0.2">
      <c r="A19" s="22" t="s">
        <v>349</v>
      </c>
      <c r="B19" s="23" t="s">
        <v>27</v>
      </c>
      <c r="C19" s="24" t="s">
        <v>28</v>
      </c>
      <c r="D19" s="1020">
        <v>664.00000000000034</v>
      </c>
      <c r="E19" s="213">
        <v>57.000000000000007</v>
      </c>
      <c r="F19" s="216">
        <v>16</v>
      </c>
      <c r="G19" s="44">
        <f t="shared" si="0"/>
        <v>2.4096385542168662E-2</v>
      </c>
      <c r="H19" s="266">
        <v>0</v>
      </c>
      <c r="I19" s="146">
        <f t="shared" si="1"/>
        <v>0</v>
      </c>
      <c r="J19" s="881">
        <v>16</v>
      </c>
      <c r="K19" s="1031">
        <f t="shared" si="2"/>
        <v>2.4096385542168662E-2</v>
      </c>
      <c r="L19" s="842">
        <v>3.0000000000000004</v>
      </c>
      <c r="M19" s="842">
        <v>13</v>
      </c>
      <c r="N19" s="1032">
        <v>0</v>
      </c>
      <c r="O19" s="969">
        <v>0</v>
      </c>
      <c r="P19" s="1033">
        <f t="shared" si="3"/>
        <v>0</v>
      </c>
    </row>
    <row r="20" spans="1:16" x14ac:dyDescent="0.2">
      <c r="A20" s="20" t="s">
        <v>350</v>
      </c>
      <c r="B20" s="5" t="s">
        <v>29</v>
      </c>
      <c r="C20" s="10" t="s">
        <v>30</v>
      </c>
      <c r="D20" s="1018">
        <v>1351.0000000000002</v>
      </c>
      <c r="E20" s="199">
        <v>91.000000000000014</v>
      </c>
      <c r="F20" s="202">
        <v>154.00000000000003</v>
      </c>
      <c r="G20" s="42">
        <f t="shared" si="0"/>
        <v>0.11398963730569948</v>
      </c>
      <c r="H20" s="231">
        <v>3</v>
      </c>
      <c r="I20" s="144">
        <f t="shared" si="1"/>
        <v>3.2967032967032961E-2</v>
      </c>
      <c r="J20" s="863">
        <v>109</v>
      </c>
      <c r="K20" s="1027">
        <f t="shared" si="2"/>
        <v>8.0680977054034042E-2</v>
      </c>
      <c r="L20" s="838">
        <v>6.0000000000000027</v>
      </c>
      <c r="M20" s="838">
        <v>99.000000000000043</v>
      </c>
      <c r="N20" s="926">
        <v>4.0000000000000009</v>
      </c>
      <c r="O20" s="955">
        <v>2</v>
      </c>
      <c r="P20" s="1028">
        <f t="shared" si="3"/>
        <v>2.1978021978021976E-2</v>
      </c>
    </row>
    <row r="21" spans="1:16" x14ac:dyDescent="0.2">
      <c r="A21" s="19" t="s">
        <v>350</v>
      </c>
      <c r="B21" s="4" t="s">
        <v>31</v>
      </c>
      <c r="C21" s="6" t="s">
        <v>32</v>
      </c>
      <c r="D21" s="1019">
        <v>84</v>
      </c>
      <c r="E21" s="206">
        <v>0</v>
      </c>
      <c r="F21" s="209">
        <v>3</v>
      </c>
      <c r="G21" s="43">
        <f t="shared" si="0"/>
        <v>3.5714285714285712E-2</v>
      </c>
      <c r="H21" s="237">
        <v>0</v>
      </c>
      <c r="I21" s="145" t="str">
        <f t="shared" si="1"/>
        <v>x</v>
      </c>
      <c r="J21" s="872">
        <v>2</v>
      </c>
      <c r="K21" s="1029">
        <f t="shared" si="2"/>
        <v>2.3809523809523808E-2</v>
      </c>
      <c r="L21" s="840">
        <v>0</v>
      </c>
      <c r="M21" s="840">
        <v>2</v>
      </c>
      <c r="N21" s="927">
        <v>0</v>
      </c>
      <c r="O21" s="962">
        <v>0</v>
      </c>
      <c r="P21" s="1030" t="str">
        <f t="shared" si="3"/>
        <v>x</v>
      </c>
    </row>
    <row r="22" spans="1:16" x14ac:dyDescent="0.2">
      <c r="A22" s="19" t="s">
        <v>350</v>
      </c>
      <c r="B22" s="4" t="s">
        <v>33</v>
      </c>
      <c r="C22" s="6" t="s">
        <v>34</v>
      </c>
      <c r="D22" s="1019">
        <v>27</v>
      </c>
      <c r="E22" s="206">
        <v>27</v>
      </c>
      <c r="F22" s="209">
        <v>0</v>
      </c>
      <c r="G22" s="43">
        <f t="shared" si="0"/>
        <v>0</v>
      </c>
      <c r="H22" s="237">
        <v>0</v>
      </c>
      <c r="I22" s="145">
        <f t="shared" si="1"/>
        <v>0</v>
      </c>
      <c r="J22" s="872">
        <v>0</v>
      </c>
      <c r="K22" s="1029">
        <f t="shared" si="2"/>
        <v>0</v>
      </c>
      <c r="L22" s="840">
        <v>0</v>
      </c>
      <c r="M22" s="840">
        <v>0</v>
      </c>
      <c r="N22" s="927">
        <v>0</v>
      </c>
      <c r="O22" s="962">
        <v>0</v>
      </c>
      <c r="P22" s="1030">
        <f t="shared" si="3"/>
        <v>0</v>
      </c>
    </row>
    <row r="23" spans="1:16" x14ac:dyDescent="0.2">
      <c r="A23" s="19" t="s">
        <v>350</v>
      </c>
      <c r="B23" s="4" t="s">
        <v>35</v>
      </c>
      <c r="C23" s="6" t="s">
        <v>36</v>
      </c>
      <c r="D23" s="1019">
        <v>134</v>
      </c>
      <c r="E23" s="206">
        <v>0</v>
      </c>
      <c r="F23" s="209">
        <v>1</v>
      </c>
      <c r="G23" s="43">
        <f t="shared" si="0"/>
        <v>7.462686567164179E-3</v>
      </c>
      <c r="H23" s="237">
        <v>0</v>
      </c>
      <c r="I23" s="145" t="str">
        <f t="shared" si="1"/>
        <v>x</v>
      </c>
      <c r="J23" s="872">
        <v>1</v>
      </c>
      <c r="K23" s="1029">
        <f t="shared" si="2"/>
        <v>7.462686567164179E-3</v>
      </c>
      <c r="L23" s="840">
        <v>0</v>
      </c>
      <c r="M23" s="840">
        <v>1</v>
      </c>
      <c r="N23" s="927">
        <v>0</v>
      </c>
      <c r="O23" s="962">
        <v>0</v>
      </c>
      <c r="P23" s="1030" t="str">
        <f t="shared" si="3"/>
        <v>x</v>
      </c>
    </row>
    <row r="24" spans="1:16" x14ac:dyDescent="0.2">
      <c r="A24" s="19" t="s">
        <v>350</v>
      </c>
      <c r="B24" s="4" t="s">
        <v>37</v>
      </c>
      <c r="C24" s="6" t="s">
        <v>38</v>
      </c>
      <c r="D24" s="1019">
        <v>38</v>
      </c>
      <c r="E24" s="206">
        <v>7</v>
      </c>
      <c r="F24" s="209">
        <v>0</v>
      </c>
      <c r="G24" s="43">
        <f t="shared" si="0"/>
        <v>0</v>
      </c>
      <c r="H24" s="237">
        <v>0</v>
      </c>
      <c r="I24" s="145">
        <f t="shared" si="1"/>
        <v>0</v>
      </c>
      <c r="J24" s="872">
        <v>0</v>
      </c>
      <c r="K24" s="1029">
        <f t="shared" si="2"/>
        <v>0</v>
      </c>
      <c r="L24" s="840">
        <v>0</v>
      </c>
      <c r="M24" s="840">
        <v>0</v>
      </c>
      <c r="N24" s="927">
        <v>0</v>
      </c>
      <c r="O24" s="962">
        <v>0</v>
      </c>
      <c r="P24" s="1030">
        <f t="shared" si="3"/>
        <v>0</v>
      </c>
    </row>
    <row r="25" spans="1:16" x14ac:dyDescent="0.2">
      <c r="A25" s="19" t="s">
        <v>350</v>
      </c>
      <c r="B25" s="4" t="s">
        <v>39</v>
      </c>
      <c r="C25" s="6" t="s">
        <v>40</v>
      </c>
      <c r="D25" s="1019">
        <v>44</v>
      </c>
      <c r="E25" s="206">
        <v>10</v>
      </c>
      <c r="F25" s="209">
        <v>4</v>
      </c>
      <c r="G25" s="43">
        <f t="shared" si="0"/>
        <v>9.0909090909090912E-2</v>
      </c>
      <c r="H25" s="237">
        <v>0</v>
      </c>
      <c r="I25" s="145">
        <f t="shared" si="1"/>
        <v>0</v>
      </c>
      <c r="J25" s="872">
        <v>3</v>
      </c>
      <c r="K25" s="1029">
        <f t="shared" si="2"/>
        <v>6.8181818181818177E-2</v>
      </c>
      <c r="L25" s="840">
        <v>0</v>
      </c>
      <c r="M25" s="840">
        <v>3</v>
      </c>
      <c r="N25" s="927">
        <v>0</v>
      </c>
      <c r="O25" s="962">
        <v>0</v>
      </c>
      <c r="P25" s="1030">
        <f t="shared" si="3"/>
        <v>0</v>
      </c>
    </row>
    <row r="26" spans="1:16" x14ac:dyDescent="0.2">
      <c r="A26" s="19" t="s">
        <v>350</v>
      </c>
      <c r="B26" s="4" t="s">
        <v>41</v>
      </c>
      <c r="C26" s="6" t="s">
        <v>42</v>
      </c>
      <c r="D26" s="1019">
        <v>75.999999999999986</v>
      </c>
      <c r="E26" s="206">
        <v>0</v>
      </c>
      <c r="F26" s="209">
        <v>9</v>
      </c>
      <c r="G26" s="43">
        <f t="shared" si="0"/>
        <v>0.11842105263157897</v>
      </c>
      <c r="H26" s="237">
        <v>0</v>
      </c>
      <c r="I26" s="145" t="str">
        <f t="shared" si="1"/>
        <v>x</v>
      </c>
      <c r="J26" s="872">
        <v>6</v>
      </c>
      <c r="K26" s="1029">
        <f t="shared" si="2"/>
        <v>7.8947368421052641E-2</v>
      </c>
      <c r="L26" s="840">
        <v>0</v>
      </c>
      <c r="M26" s="840">
        <v>6</v>
      </c>
      <c r="N26" s="927">
        <v>0</v>
      </c>
      <c r="O26" s="962">
        <v>0</v>
      </c>
      <c r="P26" s="1030" t="str">
        <f t="shared" si="3"/>
        <v>x</v>
      </c>
    </row>
    <row r="27" spans="1:16" x14ac:dyDescent="0.2">
      <c r="A27" s="19" t="s">
        <v>350</v>
      </c>
      <c r="B27" s="4" t="s">
        <v>43</v>
      </c>
      <c r="C27" s="6" t="s">
        <v>44</v>
      </c>
      <c r="D27" s="1019">
        <v>92</v>
      </c>
      <c r="E27" s="206">
        <v>0</v>
      </c>
      <c r="F27" s="209">
        <v>3</v>
      </c>
      <c r="G27" s="43">
        <f t="shared" si="0"/>
        <v>3.2608695652173912E-2</v>
      </c>
      <c r="H27" s="237">
        <v>0</v>
      </c>
      <c r="I27" s="145" t="str">
        <f t="shared" si="1"/>
        <v>x</v>
      </c>
      <c r="J27" s="872">
        <v>3</v>
      </c>
      <c r="K27" s="1029">
        <f t="shared" si="2"/>
        <v>3.2608695652173912E-2</v>
      </c>
      <c r="L27" s="840">
        <v>0</v>
      </c>
      <c r="M27" s="840">
        <v>3</v>
      </c>
      <c r="N27" s="927">
        <v>0</v>
      </c>
      <c r="O27" s="962">
        <v>0</v>
      </c>
      <c r="P27" s="1030" t="str">
        <f t="shared" si="3"/>
        <v>x</v>
      </c>
    </row>
    <row r="28" spans="1:16" x14ac:dyDescent="0.2">
      <c r="A28" s="19" t="s">
        <v>350</v>
      </c>
      <c r="B28" s="4" t="s">
        <v>45</v>
      </c>
      <c r="C28" s="6" t="s">
        <v>46</v>
      </c>
      <c r="D28" s="1019">
        <v>75</v>
      </c>
      <c r="E28" s="206">
        <v>0</v>
      </c>
      <c r="F28" s="209">
        <v>4</v>
      </c>
      <c r="G28" s="43">
        <f t="shared" si="0"/>
        <v>5.3333333333333337E-2</v>
      </c>
      <c r="H28" s="237">
        <v>0</v>
      </c>
      <c r="I28" s="145" t="str">
        <f t="shared" si="1"/>
        <v>x</v>
      </c>
      <c r="J28" s="872">
        <v>1</v>
      </c>
      <c r="K28" s="1029">
        <f t="shared" si="2"/>
        <v>1.3333333333333334E-2</v>
      </c>
      <c r="L28" s="840">
        <v>1</v>
      </c>
      <c r="M28" s="840">
        <v>0</v>
      </c>
      <c r="N28" s="927">
        <v>0</v>
      </c>
      <c r="O28" s="962">
        <v>0</v>
      </c>
      <c r="P28" s="1030" t="str">
        <f t="shared" si="3"/>
        <v>x</v>
      </c>
    </row>
    <row r="29" spans="1:16" x14ac:dyDescent="0.2">
      <c r="A29" s="19" t="s">
        <v>350</v>
      </c>
      <c r="B29" s="4" t="s">
        <v>47</v>
      </c>
      <c r="C29" s="6" t="s">
        <v>48</v>
      </c>
      <c r="D29" s="1019">
        <v>214.00000000000003</v>
      </c>
      <c r="E29" s="206">
        <v>0</v>
      </c>
      <c r="F29" s="209">
        <v>21</v>
      </c>
      <c r="G29" s="43">
        <f t="shared" si="0"/>
        <v>9.813084112149531E-2</v>
      </c>
      <c r="H29" s="237">
        <v>0</v>
      </c>
      <c r="I29" s="145" t="str">
        <f t="shared" si="1"/>
        <v>x</v>
      </c>
      <c r="J29" s="872">
        <v>14.000000000000002</v>
      </c>
      <c r="K29" s="1029">
        <f t="shared" si="2"/>
        <v>6.5420560747663545E-2</v>
      </c>
      <c r="L29" s="840">
        <v>6</v>
      </c>
      <c r="M29" s="840">
        <v>7.9999999999999991</v>
      </c>
      <c r="N29" s="927">
        <v>0</v>
      </c>
      <c r="O29" s="962">
        <v>0</v>
      </c>
      <c r="P29" s="1030" t="str">
        <f t="shared" si="3"/>
        <v>x</v>
      </c>
    </row>
    <row r="30" spans="1:16" x14ac:dyDescent="0.2">
      <c r="A30" s="19" t="s">
        <v>350</v>
      </c>
      <c r="B30" s="4" t="s">
        <v>49</v>
      </c>
      <c r="C30" s="6" t="s">
        <v>50</v>
      </c>
      <c r="D30" s="1019">
        <v>112</v>
      </c>
      <c r="E30" s="206">
        <v>0</v>
      </c>
      <c r="F30" s="209">
        <v>6</v>
      </c>
      <c r="G30" s="43">
        <f t="shared" si="0"/>
        <v>5.3571428571428568E-2</v>
      </c>
      <c r="H30" s="237">
        <v>0</v>
      </c>
      <c r="I30" s="145" t="str">
        <f t="shared" si="1"/>
        <v>x</v>
      </c>
      <c r="J30" s="872">
        <v>2</v>
      </c>
      <c r="K30" s="1029">
        <f t="shared" si="2"/>
        <v>1.7857142857142856E-2</v>
      </c>
      <c r="L30" s="840">
        <v>0</v>
      </c>
      <c r="M30" s="840">
        <v>2</v>
      </c>
      <c r="N30" s="927">
        <v>0</v>
      </c>
      <c r="O30" s="962">
        <v>0</v>
      </c>
      <c r="P30" s="1030" t="str">
        <f t="shared" si="3"/>
        <v>x</v>
      </c>
    </row>
    <row r="31" spans="1:16" x14ac:dyDescent="0.2">
      <c r="A31" s="19" t="s">
        <v>350</v>
      </c>
      <c r="B31" s="4" t="s">
        <v>51</v>
      </c>
      <c r="C31" s="6" t="s">
        <v>52</v>
      </c>
      <c r="D31" s="1019">
        <v>69.000000000000014</v>
      </c>
      <c r="E31" s="206">
        <v>0</v>
      </c>
      <c r="F31" s="209">
        <v>2</v>
      </c>
      <c r="G31" s="43">
        <f t="shared" si="0"/>
        <v>2.8985507246376805E-2</v>
      </c>
      <c r="H31" s="237">
        <v>0</v>
      </c>
      <c r="I31" s="145" t="str">
        <f t="shared" si="1"/>
        <v>x</v>
      </c>
      <c r="J31" s="872">
        <v>1</v>
      </c>
      <c r="K31" s="1029">
        <f t="shared" si="2"/>
        <v>1.4492753623188403E-2</v>
      </c>
      <c r="L31" s="840">
        <v>0</v>
      </c>
      <c r="M31" s="840">
        <v>1</v>
      </c>
      <c r="N31" s="927">
        <v>0</v>
      </c>
      <c r="O31" s="962">
        <v>0</v>
      </c>
      <c r="P31" s="1030" t="str">
        <f t="shared" si="3"/>
        <v>x</v>
      </c>
    </row>
    <row r="32" spans="1:16" x14ac:dyDescent="0.2">
      <c r="A32" s="19" t="s">
        <v>350</v>
      </c>
      <c r="B32" s="4" t="s">
        <v>53</v>
      </c>
      <c r="C32" s="6" t="s">
        <v>54</v>
      </c>
      <c r="D32" s="1019">
        <v>29</v>
      </c>
      <c r="E32" s="206">
        <v>5</v>
      </c>
      <c r="F32" s="209">
        <v>1</v>
      </c>
      <c r="G32" s="43">
        <f t="shared" si="0"/>
        <v>3.4482758620689655E-2</v>
      </c>
      <c r="H32" s="237">
        <v>0</v>
      </c>
      <c r="I32" s="145">
        <f t="shared" si="1"/>
        <v>0</v>
      </c>
      <c r="J32" s="872">
        <v>1</v>
      </c>
      <c r="K32" s="1029">
        <f t="shared" si="2"/>
        <v>3.4482758620689655E-2</v>
      </c>
      <c r="L32" s="840">
        <v>0</v>
      </c>
      <c r="M32" s="840">
        <v>1</v>
      </c>
      <c r="N32" s="927">
        <v>0</v>
      </c>
      <c r="O32" s="962">
        <v>0</v>
      </c>
      <c r="P32" s="1030">
        <f t="shared" si="3"/>
        <v>0</v>
      </c>
    </row>
    <row r="33" spans="1:16" x14ac:dyDescent="0.2">
      <c r="A33" s="19" t="s">
        <v>350</v>
      </c>
      <c r="B33" s="4" t="s">
        <v>55</v>
      </c>
      <c r="C33" s="6" t="s">
        <v>56</v>
      </c>
      <c r="D33" s="1019">
        <v>50</v>
      </c>
      <c r="E33" s="206">
        <v>4</v>
      </c>
      <c r="F33" s="209">
        <v>0</v>
      </c>
      <c r="G33" s="43">
        <f t="shared" si="0"/>
        <v>0</v>
      </c>
      <c r="H33" s="237">
        <v>0</v>
      </c>
      <c r="I33" s="145">
        <f t="shared" si="1"/>
        <v>0</v>
      </c>
      <c r="J33" s="872">
        <v>0</v>
      </c>
      <c r="K33" s="1029">
        <f t="shared" si="2"/>
        <v>0</v>
      </c>
      <c r="L33" s="840">
        <v>0</v>
      </c>
      <c r="M33" s="840">
        <v>0</v>
      </c>
      <c r="N33" s="927">
        <v>0</v>
      </c>
      <c r="O33" s="962">
        <v>0</v>
      </c>
      <c r="P33" s="1030">
        <f t="shared" si="3"/>
        <v>0</v>
      </c>
    </row>
    <row r="34" spans="1:16" x14ac:dyDescent="0.2">
      <c r="A34" s="19" t="s">
        <v>350</v>
      </c>
      <c r="B34" s="4" t="s">
        <v>57</v>
      </c>
      <c r="C34" s="6" t="s">
        <v>58</v>
      </c>
      <c r="D34" s="1019">
        <v>13</v>
      </c>
      <c r="E34" s="206">
        <v>0</v>
      </c>
      <c r="F34" s="209">
        <v>0</v>
      </c>
      <c r="G34" s="43">
        <f t="shared" si="0"/>
        <v>0</v>
      </c>
      <c r="H34" s="237">
        <v>0</v>
      </c>
      <c r="I34" s="145" t="str">
        <f t="shared" si="1"/>
        <v>x</v>
      </c>
      <c r="J34" s="872">
        <v>0</v>
      </c>
      <c r="K34" s="1029">
        <f t="shared" si="2"/>
        <v>0</v>
      </c>
      <c r="L34" s="840">
        <v>0</v>
      </c>
      <c r="M34" s="840">
        <v>0</v>
      </c>
      <c r="N34" s="927">
        <v>0</v>
      </c>
      <c r="O34" s="962">
        <v>0</v>
      </c>
      <c r="P34" s="1030" t="str">
        <f t="shared" si="3"/>
        <v>x</v>
      </c>
    </row>
    <row r="35" spans="1:16" x14ac:dyDescent="0.2">
      <c r="A35" s="19" t="s">
        <v>350</v>
      </c>
      <c r="B35" s="4" t="s">
        <v>59</v>
      </c>
      <c r="C35" s="6" t="s">
        <v>60</v>
      </c>
      <c r="D35" s="1019">
        <v>15</v>
      </c>
      <c r="E35" s="206">
        <v>15</v>
      </c>
      <c r="F35" s="209">
        <v>0</v>
      </c>
      <c r="G35" s="43">
        <f t="shared" si="0"/>
        <v>0</v>
      </c>
      <c r="H35" s="237">
        <v>0</v>
      </c>
      <c r="I35" s="145">
        <f t="shared" si="1"/>
        <v>0</v>
      </c>
      <c r="J35" s="872">
        <v>0</v>
      </c>
      <c r="K35" s="1029">
        <f t="shared" si="2"/>
        <v>0</v>
      </c>
      <c r="L35" s="840">
        <v>0</v>
      </c>
      <c r="M35" s="840">
        <v>0</v>
      </c>
      <c r="N35" s="927">
        <v>0</v>
      </c>
      <c r="O35" s="962">
        <v>0</v>
      </c>
      <c r="P35" s="1030">
        <f t="shared" si="3"/>
        <v>0</v>
      </c>
    </row>
    <row r="36" spans="1:16" x14ac:dyDescent="0.2">
      <c r="A36" s="19" t="s">
        <v>350</v>
      </c>
      <c r="B36" s="4" t="s">
        <v>61</v>
      </c>
      <c r="C36" s="6" t="s">
        <v>62</v>
      </c>
      <c r="D36" s="1019">
        <v>0</v>
      </c>
      <c r="E36" s="206">
        <v>0</v>
      </c>
      <c r="F36" s="209">
        <v>0</v>
      </c>
      <c r="G36" s="43" t="str">
        <f t="shared" si="0"/>
        <v>x</v>
      </c>
      <c r="H36" s="237">
        <v>0</v>
      </c>
      <c r="I36" s="145" t="str">
        <f t="shared" si="1"/>
        <v>x</v>
      </c>
      <c r="J36" s="872">
        <v>0</v>
      </c>
      <c r="K36" s="1029" t="str">
        <f t="shared" si="2"/>
        <v>x</v>
      </c>
      <c r="L36" s="840">
        <v>0</v>
      </c>
      <c r="M36" s="840">
        <v>0</v>
      </c>
      <c r="N36" s="927">
        <v>0</v>
      </c>
      <c r="O36" s="962">
        <v>0</v>
      </c>
      <c r="P36" s="1030" t="str">
        <f t="shared" si="3"/>
        <v>x</v>
      </c>
    </row>
    <row r="37" spans="1:16" x14ac:dyDescent="0.2">
      <c r="A37" s="19" t="s">
        <v>350</v>
      </c>
      <c r="B37" s="4" t="s">
        <v>63</v>
      </c>
      <c r="C37" s="6" t="s">
        <v>64</v>
      </c>
      <c r="D37" s="1019">
        <v>0</v>
      </c>
      <c r="E37" s="206">
        <v>0</v>
      </c>
      <c r="F37" s="209">
        <v>0</v>
      </c>
      <c r="G37" s="43" t="str">
        <f t="shared" si="0"/>
        <v>x</v>
      </c>
      <c r="H37" s="237">
        <v>0</v>
      </c>
      <c r="I37" s="145" t="str">
        <f t="shared" si="1"/>
        <v>x</v>
      </c>
      <c r="J37" s="872">
        <v>0</v>
      </c>
      <c r="K37" s="1029" t="str">
        <f t="shared" si="2"/>
        <v>x</v>
      </c>
      <c r="L37" s="840">
        <v>0</v>
      </c>
      <c r="M37" s="840">
        <v>0</v>
      </c>
      <c r="N37" s="927">
        <v>0</v>
      </c>
      <c r="O37" s="962">
        <v>0</v>
      </c>
      <c r="P37" s="1030" t="str">
        <f t="shared" si="3"/>
        <v>x</v>
      </c>
    </row>
    <row r="38" spans="1:16" x14ac:dyDescent="0.2">
      <c r="A38" s="19" t="s">
        <v>350</v>
      </c>
      <c r="B38" s="4" t="s">
        <v>65</v>
      </c>
      <c r="C38" s="6" t="s">
        <v>66</v>
      </c>
      <c r="D38" s="1019">
        <v>34</v>
      </c>
      <c r="E38" s="206">
        <v>0</v>
      </c>
      <c r="F38" s="209">
        <v>2</v>
      </c>
      <c r="G38" s="43">
        <f t="shared" si="0"/>
        <v>5.8823529411764705E-2</v>
      </c>
      <c r="H38" s="237">
        <v>0</v>
      </c>
      <c r="I38" s="145" t="str">
        <f t="shared" si="1"/>
        <v>x</v>
      </c>
      <c r="J38" s="872">
        <v>2</v>
      </c>
      <c r="K38" s="1029">
        <f t="shared" si="2"/>
        <v>5.8823529411764705E-2</v>
      </c>
      <c r="L38" s="840">
        <v>0</v>
      </c>
      <c r="M38" s="840">
        <v>2</v>
      </c>
      <c r="N38" s="927">
        <v>0</v>
      </c>
      <c r="O38" s="962">
        <v>0</v>
      </c>
      <c r="P38" s="1030" t="str">
        <f t="shared" si="3"/>
        <v>x</v>
      </c>
    </row>
    <row r="39" spans="1:16" x14ac:dyDescent="0.2">
      <c r="A39" s="19" t="s">
        <v>350</v>
      </c>
      <c r="B39" s="4" t="s">
        <v>67</v>
      </c>
      <c r="C39" s="6" t="s">
        <v>68</v>
      </c>
      <c r="D39" s="1019">
        <v>6</v>
      </c>
      <c r="E39" s="206">
        <v>6</v>
      </c>
      <c r="F39" s="209">
        <v>0</v>
      </c>
      <c r="G39" s="43">
        <f t="shared" si="0"/>
        <v>0</v>
      </c>
      <c r="H39" s="237">
        <v>0</v>
      </c>
      <c r="I39" s="145">
        <f t="shared" si="1"/>
        <v>0</v>
      </c>
      <c r="J39" s="872">
        <v>0</v>
      </c>
      <c r="K39" s="1029">
        <f t="shared" si="2"/>
        <v>0</v>
      </c>
      <c r="L39" s="840">
        <v>0</v>
      </c>
      <c r="M39" s="840">
        <v>0</v>
      </c>
      <c r="N39" s="927">
        <v>0</v>
      </c>
      <c r="O39" s="962">
        <v>0</v>
      </c>
      <c r="P39" s="1030">
        <f t="shared" si="3"/>
        <v>0</v>
      </c>
    </row>
    <row r="40" spans="1:16" x14ac:dyDescent="0.2">
      <c r="A40" s="19" t="s">
        <v>350</v>
      </c>
      <c r="B40" s="4" t="s">
        <v>69</v>
      </c>
      <c r="C40" s="6" t="s">
        <v>70</v>
      </c>
      <c r="D40" s="1019">
        <v>38</v>
      </c>
      <c r="E40" s="206">
        <v>0</v>
      </c>
      <c r="F40" s="209">
        <v>3</v>
      </c>
      <c r="G40" s="43">
        <f t="shared" si="0"/>
        <v>7.8947368421052627E-2</v>
      </c>
      <c r="H40" s="237">
        <v>0</v>
      </c>
      <c r="I40" s="145" t="str">
        <f t="shared" si="1"/>
        <v>x</v>
      </c>
      <c r="J40" s="872">
        <v>3</v>
      </c>
      <c r="K40" s="1029">
        <f t="shared" si="2"/>
        <v>7.8947368421052627E-2</v>
      </c>
      <c r="L40" s="840">
        <v>0</v>
      </c>
      <c r="M40" s="840">
        <v>3</v>
      </c>
      <c r="N40" s="927">
        <v>0</v>
      </c>
      <c r="O40" s="962">
        <v>0</v>
      </c>
      <c r="P40" s="1030" t="str">
        <f t="shared" si="3"/>
        <v>x</v>
      </c>
    </row>
    <row r="41" spans="1:16" x14ac:dyDescent="0.2">
      <c r="A41" s="19" t="s">
        <v>350</v>
      </c>
      <c r="B41" s="4" t="s">
        <v>71</v>
      </c>
      <c r="C41" s="6" t="s">
        <v>72</v>
      </c>
      <c r="D41" s="1019">
        <v>28</v>
      </c>
      <c r="E41" s="206">
        <v>0</v>
      </c>
      <c r="F41" s="209">
        <v>1</v>
      </c>
      <c r="G41" s="43">
        <f t="shared" si="0"/>
        <v>3.5714285714285712E-2</v>
      </c>
      <c r="H41" s="237">
        <v>0</v>
      </c>
      <c r="I41" s="145" t="str">
        <f t="shared" si="1"/>
        <v>x</v>
      </c>
      <c r="J41" s="872">
        <v>1</v>
      </c>
      <c r="K41" s="1029">
        <f t="shared" si="2"/>
        <v>3.5714285714285712E-2</v>
      </c>
      <c r="L41" s="840">
        <v>0</v>
      </c>
      <c r="M41" s="840">
        <v>1</v>
      </c>
      <c r="N41" s="927">
        <v>0</v>
      </c>
      <c r="O41" s="962">
        <v>0</v>
      </c>
      <c r="P41" s="1030" t="str">
        <f t="shared" si="3"/>
        <v>x</v>
      </c>
    </row>
    <row r="42" spans="1:16" x14ac:dyDescent="0.2">
      <c r="A42" s="19" t="s">
        <v>350</v>
      </c>
      <c r="B42" s="4" t="s">
        <v>73</v>
      </c>
      <c r="C42" s="6" t="s">
        <v>74</v>
      </c>
      <c r="D42" s="1019">
        <v>140.00000000000003</v>
      </c>
      <c r="E42" s="206">
        <v>0</v>
      </c>
      <c r="F42" s="209">
        <v>17</v>
      </c>
      <c r="G42" s="43">
        <f t="shared" si="0"/>
        <v>0.1214285714285714</v>
      </c>
      <c r="H42" s="237">
        <v>0</v>
      </c>
      <c r="I42" s="145" t="str">
        <f t="shared" si="1"/>
        <v>x</v>
      </c>
      <c r="J42" s="872">
        <v>11</v>
      </c>
      <c r="K42" s="1029">
        <f t="shared" si="2"/>
        <v>7.8571428571428556E-2</v>
      </c>
      <c r="L42" s="840">
        <v>0</v>
      </c>
      <c r="M42" s="840">
        <v>11</v>
      </c>
      <c r="N42" s="927">
        <v>0</v>
      </c>
      <c r="O42" s="962">
        <v>0</v>
      </c>
      <c r="P42" s="1030" t="str">
        <f t="shared" si="3"/>
        <v>x</v>
      </c>
    </row>
    <row r="43" spans="1:16" x14ac:dyDescent="0.2">
      <c r="A43" s="19" t="s">
        <v>350</v>
      </c>
      <c r="B43" s="4" t="s">
        <v>75</v>
      </c>
      <c r="C43" s="6" t="s">
        <v>76</v>
      </c>
      <c r="D43" s="1019">
        <v>33</v>
      </c>
      <c r="E43" s="206">
        <v>22</v>
      </c>
      <c r="F43" s="209">
        <v>1</v>
      </c>
      <c r="G43" s="43">
        <f t="shared" si="0"/>
        <v>3.0303030303030304E-2</v>
      </c>
      <c r="H43" s="237">
        <v>1</v>
      </c>
      <c r="I43" s="145">
        <f t="shared" si="1"/>
        <v>4.5454545454545456E-2</v>
      </c>
      <c r="J43" s="872">
        <v>0</v>
      </c>
      <c r="K43" s="1029">
        <f t="shared" si="2"/>
        <v>0</v>
      </c>
      <c r="L43" s="840">
        <v>0</v>
      </c>
      <c r="M43" s="840">
        <v>0</v>
      </c>
      <c r="N43" s="927">
        <v>0</v>
      </c>
      <c r="O43" s="962">
        <v>0</v>
      </c>
      <c r="P43" s="1030">
        <f t="shared" si="3"/>
        <v>0</v>
      </c>
    </row>
    <row r="44" spans="1:16" x14ac:dyDescent="0.2">
      <c r="A44" s="19" t="s">
        <v>350</v>
      </c>
      <c r="B44" s="4" t="s">
        <v>77</v>
      </c>
      <c r="C44" s="6" t="s">
        <v>78</v>
      </c>
      <c r="D44" s="1019">
        <v>2</v>
      </c>
      <c r="E44" s="206">
        <v>2</v>
      </c>
      <c r="F44" s="209">
        <v>0</v>
      </c>
      <c r="G44" s="43">
        <f t="shared" si="0"/>
        <v>0</v>
      </c>
      <c r="H44" s="237">
        <v>0</v>
      </c>
      <c r="I44" s="145">
        <f t="shared" si="1"/>
        <v>0</v>
      </c>
      <c r="J44" s="872">
        <v>0</v>
      </c>
      <c r="K44" s="1029">
        <f t="shared" si="2"/>
        <v>0</v>
      </c>
      <c r="L44" s="840">
        <v>0</v>
      </c>
      <c r="M44" s="840">
        <v>0</v>
      </c>
      <c r="N44" s="927">
        <v>0</v>
      </c>
      <c r="O44" s="962">
        <v>0</v>
      </c>
      <c r="P44" s="1030">
        <f t="shared" si="3"/>
        <v>0</v>
      </c>
    </row>
    <row r="45" spans="1:16" x14ac:dyDescent="0.2">
      <c r="A45" s="19" t="s">
        <v>350</v>
      </c>
      <c r="B45" s="4" t="s">
        <v>79</v>
      </c>
      <c r="C45" s="6" t="s">
        <v>80</v>
      </c>
      <c r="D45" s="1019">
        <v>30</v>
      </c>
      <c r="E45" s="206">
        <v>0</v>
      </c>
      <c r="F45" s="209">
        <v>0</v>
      </c>
      <c r="G45" s="43">
        <f t="shared" si="0"/>
        <v>0</v>
      </c>
      <c r="H45" s="237">
        <v>0</v>
      </c>
      <c r="I45" s="145" t="str">
        <f t="shared" si="1"/>
        <v>x</v>
      </c>
      <c r="J45" s="872">
        <v>0</v>
      </c>
      <c r="K45" s="1029">
        <f t="shared" si="2"/>
        <v>0</v>
      </c>
      <c r="L45" s="840">
        <v>0</v>
      </c>
      <c r="M45" s="840">
        <v>0</v>
      </c>
      <c r="N45" s="927">
        <v>0</v>
      </c>
      <c r="O45" s="962">
        <v>0</v>
      </c>
      <c r="P45" s="1030" t="str">
        <f t="shared" si="3"/>
        <v>x</v>
      </c>
    </row>
    <row r="46" spans="1:16" x14ac:dyDescent="0.2">
      <c r="A46" s="19" t="s">
        <v>350</v>
      </c>
      <c r="B46" s="4" t="s">
        <v>81</v>
      </c>
      <c r="C46" s="6" t="s">
        <v>82</v>
      </c>
      <c r="D46" s="1019">
        <v>42</v>
      </c>
      <c r="E46" s="206">
        <v>0</v>
      </c>
      <c r="F46" s="209">
        <v>0</v>
      </c>
      <c r="G46" s="43">
        <f t="shared" si="0"/>
        <v>0</v>
      </c>
      <c r="H46" s="237">
        <v>0</v>
      </c>
      <c r="I46" s="145" t="str">
        <f t="shared" si="1"/>
        <v>x</v>
      </c>
      <c r="J46" s="872">
        <v>0</v>
      </c>
      <c r="K46" s="1029">
        <f t="shared" si="2"/>
        <v>0</v>
      </c>
      <c r="L46" s="840">
        <v>0</v>
      </c>
      <c r="M46" s="840">
        <v>0</v>
      </c>
      <c r="N46" s="927">
        <v>0</v>
      </c>
      <c r="O46" s="962">
        <v>0</v>
      </c>
      <c r="P46" s="1030" t="str">
        <f t="shared" si="3"/>
        <v>x</v>
      </c>
    </row>
    <row r="47" spans="1:16" x14ac:dyDescent="0.2">
      <c r="A47" s="19" t="s">
        <v>350</v>
      </c>
      <c r="B47" s="4" t="s">
        <v>83</v>
      </c>
      <c r="C47" s="6" t="s">
        <v>84</v>
      </c>
      <c r="D47" s="1019">
        <v>135</v>
      </c>
      <c r="E47" s="206">
        <v>0</v>
      </c>
      <c r="F47" s="209">
        <v>6</v>
      </c>
      <c r="G47" s="43">
        <f t="shared" si="0"/>
        <v>4.4444444444444446E-2</v>
      </c>
      <c r="H47" s="237">
        <v>0</v>
      </c>
      <c r="I47" s="145" t="str">
        <f t="shared" si="1"/>
        <v>x</v>
      </c>
      <c r="J47" s="872">
        <v>6</v>
      </c>
      <c r="K47" s="1029">
        <f t="shared" si="2"/>
        <v>4.4444444444444446E-2</v>
      </c>
      <c r="L47" s="840">
        <v>0</v>
      </c>
      <c r="M47" s="840">
        <v>6</v>
      </c>
      <c r="N47" s="927">
        <v>0</v>
      </c>
      <c r="O47" s="962">
        <v>0</v>
      </c>
      <c r="P47" s="1030" t="str">
        <f t="shared" si="3"/>
        <v>x</v>
      </c>
    </row>
    <row r="48" spans="1:16" x14ac:dyDescent="0.2">
      <c r="A48" s="19" t="s">
        <v>350</v>
      </c>
      <c r="B48" s="4" t="s">
        <v>85</v>
      </c>
      <c r="C48" s="6" t="s">
        <v>86</v>
      </c>
      <c r="D48" s="1019">
        <v>197.00000000000003</v>
      </c>
      <c r="E48" s="206">
        <v>0</v>
      </c>
      <c r="F48" s="209">
        <v>27</v>
      </c>
      <c r="G48" s="43">
        <f t="shared" si="0"/>
        <v>0.13705583756345174</v>
      </c>
      <c r="H48" s="237">
        <v>0</v>
      </c>
      <c r="I48" s="145" t="str">
        <f t="shared" si="1"/>
        <v>x</v>
      </c>
      <c r="J48" s="872">
        <v>25</v>
      </c>
      <c r="K48" s="1029">
        <f t="shared" si="2"/>
        <v>0.12690355329949238</v>
      </c>
      <c r="L48" s="840">
        <v>0</v>
      </c>
      <c r="M48" s="840">
        <v>25</v>
      </c>
      <c r="N48" s="927">
        <v>0</v>
      </c>
      <c r="O48" s="962">
        <v>0</v>
      </c>
      <c r="P48" s="1030" t="str">
        <f t="shared" si="3"/>
        <v>x</v>
      </c>
    </row>
    <row r="49" spans="1:16" x14ac:dyDescent="0.2">
      <c r="A49" s="19" t="s">
        <v>350</v>
      </c>
      <c r="B49" s="4" t="s">
        <v>87</v>
      </c>
      <c r="C49" s="6" t="s">
        <v>88</v>
      </c>
      <c r="D49" s="1019">
        <v>122.00000000000001</v>
      </c>
      <c r="E49" s="206">
        <v>0</v>
      </c>
      <c r="F49" s="209">
        <v>2</v>
      </c>
      <c r="G49" s="43">
        <f t="shared" si="0"/>
        <v>1.6393442622950817E-2</v>
      </c>
      <c r="H49" s="237">
        <v>0</v>
      </c>
      <c r="I49" s="145" t="str">
        <f t="shared" si="1"/>
        <v>x</v>
      </c>
      <c r="J49" s="872">
        <v>2</v>
      </c>
      <c r="K49" s="1029">
        <f t="shared" si="2"/>
        <v>1.6393442622950817E-2</v>
      </c>
      <c r="L49" s="840">
        <v>1</v>
      </c>
      <c r="M49" s="840">
        <v>1</v>
      </c>
      <c r="N49" s="927">
        <v>0</v>
      </c>
      <c r="O49" s="962">
        <v>0</v>
      </c>
      <c r="P49" s="1030" t="str">
        <f t="shared" si="3"/>
        <v>x</v>
      </c>
    </row>
    <row r="50" spans="1:16" x14ac:dyDescent="0.2">
      <c r="A50" s="19" t="s">
        <v>350</v>
      </c>
      <c r="B50" s="4" t="s">
        <v>89</v>
      </c>
      <c r="C50" s="6" t="s">
        <v>90</v>
      </c>
      <c r="D50" s="1019">
        <v>143.00000000000003</v>
      </c>
      <c r="E50" s="206">
        <v>0</v>
      </c>
      <c r="F50" s="209">
        <v>3</v>
      </c>
      <c r="G50" s="43">
        <f t="shared" si="0"/>
        <v>2.0979020979020976E-2</v>
      </c>
      <c r="H50" s="237">
        <v>0</v>
      </c>
      <c r="I50" s="145" t="str">
        <f t="shared" si="1"/>
        <v>x</v>
      </c>
      <c r="J50" s="872">
        <v>3</v>
      </c>
      <c r="K50" s="1029">
        <f t="shared" si="2"/>
        <v>2.0979020979020976E-2</v>
      </c>
      <c r="L50" s="840">
        <v>3</v>
      </c>
      <c r="M50" s="840">
        <v>0</v>
      </c>
      <c r="N50" s="927">
        <v>0</v>
      </c>
      <c r="O50" s="962">
        <v>0</v>
      </c>
      <c r="P50" s="1030" t="str">
        <f t="shared" si="3"/>
        <v>x</v>
      </c>
    </row>
    <row r="51" spans="1:16" x14ac:dyDescent="0.2">
      <c r="A51" s="19" t="s">
        <v>350</v>
      </c>
      <c r="B51" s="4" t="s">
        <v>91</v>
      </c>
      <c r="C51" s="6" t="s">
        <v>92</v>
      </c>
      <c r="D51" s="1019">
        <v>243</v>
      </c>
      <c r="E51" s="206">
        <v>0</v>
      </c>
      <c r="F51" s="209">
        <v>10</v>
      </c>
      <c r="G51" s="43">
        <f t="shared" si="0"/>
        <v>4.1152263374485597E-2</v>
      </c>
      <c r="H51" s="237">
        <v>0</v>
      </c>
      <c r="I51" s="145" t="str">
        <f t="shared" si="1"/>
        <v>x</v>
      </c>
      <c r="J51" s="872">
        <v>10</v>
      </c>
      <c r="K51" s="1029">
        <f t="shared" si="2"/>
        <v>4.1152263374485597E-2</v>
      </c>
      <c r="L51" s="840">
        <v>2</v>
      </c>
      <c r="M51" s="840">
        <v>8</v>
      </c>
      <c r="N51" s="927">
        <v>0</v>
      </c>
      <c r="O51" s="962">
        <v>0</v>
      </c>
      <c r="P51" s="1030" t="str">
        <f t="shared" si="3"/>
        <v>x</v>
      </c>
    </row>
    <row r="52" spans="1:16" x14ac:dyDescent="0.2">
      <c r="A52" s="19" t="s">
        <v>350</v>
      </c>
      <c r="B52" s="4" t="s">
        <v>93</v>
      </c>
      <c r="C52" s="6" t="s">
        <v>94</v>
      </c>
      <c r="D52" s="1019">
        <v>66</v>
      </c>
      <c r="E52" s="206">
        <v>0</v>
      </c>
      <c r="F52" s="209">
        <v>3</v>
      </c>
      <c r="G52" s="43">
        <f t="shared" si="0"/>
        <v>4.5454545454545456E-2</v>
      </c>
      <c r="H52" s="237">
        <v>0</v>
      </c>
      <c r="I52" s="145" t="str">
        <f t="shared" si="1"/>
        <v>x</v>
      </c>
      <c r="J52" s="872">
        <v>3</v>
      </c>
      <c r="K52" s="1029">
        <f t="shared" si="2"/>
        <v>4.5454545454545456E-2</v>
      </c>
      <c r="L52" s="840">
        <v>0</v>
      </c>
      <c r="M52" s="840">
        <v>3</v>
      </c>
      <c r="N52" s="927">
        <v>0</v>
      </c>
      <c r="O52" s="962">
        <v>0</v>
      </c>
      <c r="P52" s="1030" t="str">
        <f t="shared" si="3"/>
        <v>x</v>
      </c>
    </row>
    <row r="53" spans="1:16" x14ac:dyDescent="0.2">
      <c r="A53" s="19" t="s">
        <v>350</v>
      </c>
      <c r="B53" s="4" t="s">
        <v>95</v>
      </c>
      <c r="C53" s="6" t="s">
        <v>96</v>
      </c>
      <c r="D53" s="1019">
        <v>135.00000000000003</v>
      </c>
      <c r="E53" s="206">
        <v>0</v>
      </c>
      <c r="F53" s="209">
        <v>5</v>
      </c>
      <c r="G53" s="43">
        <f t="shared" si="0"/>
        <v>3.7037037037037028E-2</v>
      </c>
      <c r="H53" s="237">
        <v>0</v>
      </c>
      <c r="I53" s="145" t="str">
        <f t="shared" si="1"/>
        <v>x</v>
      </c>
      <c r="J53" s="872">
        <v>5</v>
      </c>
      <c r="K53" s="1029">
        <f t="shared" si="2"/>
        <v>3.7037037037037028E-2</v>
      </c>
      <c r="L53" s="840">
        <v>1</v>
      </c>
      <c r="M53" s="840">
        <v>4</v>
      </c>
      <c r="N53" s="927">
        <v>0</v>
      </c>
      <c r="O53" s="962">
        <v>0</v>
      </c>
      <c r="P53" s="1030" t="str">
        <f t="shared" si="3"/>
        <v>x</v>
      </c>
    </row>
    <row r="54" spans="1:16" x14ac:dyDescent="0.2">
      <c r="A54" s="19" t="s">
        <v>350</v>
      </c>
      <c r="B54" s="4" t="s">
        <v>97</v>
      </c>
      <c r="C54" s="6" t="s">
        <v>98</v>
      </c>
      <c r="D54" s="1019">
        <v>197</v>
      </c>
      <c r="E54" s="206">
        <v>0</v>
      </c>
      <c r="F54" s="209">
        <v>4</v>
      </c>
      <c r="G54" s="43">
        <f t="shared" si="0"/>
        <v>2.030456852791878E-2</v>
      </c>
      <c r="H54" s="237">
        <v>0</v>
      </c>
      <c r="I54" s="145" t="str">
        <f t="shared" si="1"/>
        <v>x</v>
      </c>
      <c r="J54" s="872">
        <v>4</v>
      </c>
      <c r="K54" s="1029">
        <f t="shared" si="2"/>
        <v>2.030456852791878E-2</v>
      </c>
      <c r="L54" s="840">
        <v>1</v>
      </c>
      <c r="M54" s="840">
        <v>3</v>
      </c>
      <c r="N54" s="927">
        <v>0</v>
      </c>
      <c r="O54" s="962">
        <v>0</v>
      </c>
      <c r="P54" s="1030" t="str">
        <f t="shared" si="3"/>
        <v>x</v>
      </c>
    </row>
    <row r="55" spans="1:16" x14ac:dyDescent="0.2">
      <c r="A55" s="19" t="s">
        <v>350</v>
      </c>
      <c r="B55" s="4" t="s">
        <v>99</v>
      </c>
      <c r="C55" s="6" t="s">
        <v>100</v>
      </c>
      <c r="D55" s="1019">
        <v>224</v>
      </c>
      <c r="E55" s="206">
        <v>24</v>
      </c>
      <c r="F55" s="209">
        <v>1</v>
      </c>
      <c r="G55" s="43">
        <f t="shared" si="0"/>
        <v>4.464285714285714E-3</v>
      </c>
      <c r="H55" s="237">
        <v>0</v>
      </c>
      <c r="I55" s="145">
        <f t="shared" si="1"/>
        <v>0</v>
      </c>
      <c r="J55" s="872">
        <v>1</v>
      </c>
      <c r="K55" s="1029">
        <f t="shared" si="2"/>
        <v>4.464285714285714E-3</v>
      </c>
      <c r="L55" s="840">
        <v>0</v>
      </c>
      <c r="M55" s="840">
        <v>0</v>
      </c>
      <c r="N55" s="927">
        <v>1</v>
      </c>
      <c r="O55" s="962">
        <v>0</v>
      </c>
      <c r="P55" s="1030">
        <f t="shared" si="3"/>
        <v>0</v>
      </c>
    </row>
    <row r="56" spans="1:16" x14ac:dyDescent="0.2">
      <c r="A56" s="19" t="s">
        <v>350</v>
      </c>
      <c r="B56" s="4" t="s">
        <v>101</v>
      </c>
      <c r="C56" s="6" t="s">
        <v>102</v>
      </c>
      <c r="D56" s="1019">
        <v>213</v>
      </c>
      <c r="E56" s="206">
        <v>0</v>
      </c>
      <c r="F56" s="209">
        <v>5</v>
      </c>
      <c r="G56" s="43">
        <f t="shared" si="0"/>
        <v>2.3474178403755867E-2</v>
      </c>
      <c r="H56" s="237">
        <v>0</v>
      </c>
      <c r="I56" s="145" t="str">
        <f t="shared" si="1"/>
        <v>x</v>
      </c>
      <c r="J56" s="872">
        <v>4</v>
      </c>
      <c r="K56" s="1029">
        <f t="shared" si="2"/>
        <v>1.8779342723004695E-2</v>
      </c>
      <c r="L56" s="840">
        <v>0</v>
      </c>
      <c r="M56" s="840">
        <v>4</v>
      </c>
      <c r="N56" s="927">
        <v>0</v>
      </c>
      <c r="O56" s="962">
        <v>0</v>
      </c>
      <c r="P56" s="1030" t="str">
        <f t="shared" si="3"/>
        <v>x</v>
      </c>
    </row>
    <row r="57" spans="1:16" x14ac:dyDescent="0.2">
      <c r="A57" s="19" t="s">
        <v>350</v>
      </c>
      <c r="B57" s="4" t="s">
        <v>103</v>
      </c>
      <c r="C57" s="6" t="s">
        <v>104</v>
      </c>
      <c r="D57" s="1019">
        <v>121.99999999999999</v>
      </c>
      <c r="E57" s="206">
        <v>0</v>
      </c>
      <c r="F57" s="209">
        <v>6</v>
      </c>
      <c r="G57" s="43">
        <f t="shared" si="0"/>
        <v>4.9180327868852465E-2</v>
      </c>
      <c r="H57" s="237">
        <v>0</v>
      </c>
      <c r="I57" s="145" t="str">
        <f t="shared" si="1"/>
        <v>x</v>
      </c>
      <c r="J57" s="872">
        <v>5</v>
      </c>
      <c r="K57" s="1029">
        <f t="shared" si="2"/>
        <v>4.0983606557377053E-2</v>
      </c>
      <c r="L57" s="840">
        <v>2</v>
      </c>
      <c r="M57" s="840">
        <v>3</v>
      </c>
      <c r="N57" s="927">
        <v>0</v>
      </c>
      <c r="O57" s="962">
        <v>0</v>
      </c>
      <c r="P57" s="1030" t="str">
        <f t="shared" si="3"/>
        <v>x</v>
      </c>
    </row>
    <row r="58" spans="1:16" x14ac:dyDescent="0.2">
      <c r="A58" s="19" t="s">
        <v>350</v>
      </c>
      <c r="B58" s="4" t="s">
        <v>105</v>
      </c>
      <c r="C58" s="6" t="s">
        <v>106</v>
      </c>
      <c r="D58" s="1019">
        <v>36</v>
      </c>
      <c r="E58" s="206">
        <v>0</v>
      </c>
      <c r="F58" s="209">
        <v>0</v>
      </c>
      <c r="G58" s="43">
        <f t="shared" si="0"/>
        <v>0</v>
      </c>
      <c r="H58" s="237">
        <v>0</v>
      </c>
      <c r="I58" s="145" t="str">
        <f t="shared" si="1"/>
        <v>x</v>
      </c>
      <c r="J58" s="872">
        <v>0</v>
      </c>
      <c r="K58" s="1029">
        <f t="shared" si="2"/>
        <v>0</v>
      </c>
      <c r="L58" s="840">
        <v>0</v>
      </c>
      <c r="M58" s="840">
        <v>0</v>
      </c>
      <c r="N58" s="927">
        <v>0</v>
      </c>
      <c r="O58" s="962">
        <v>0</v>
      </c>
      <c r="P58" s="1030" t="str">
        <f t="shared" si="3"/>
        <v>x</v>
      </c>
    </row>
    <row r="59" spans="1:16" x14ac:dyDescent="0.2">
      <c r="A59" s="19" t="s">
        <v>350</v>
      </c>
      <c r="B59" s="4" t="s">
        <v>107</v>
      </c>
      <c r="C59" s="6" t="s">
        <v>108</v>
      </c>
      <c r="D59" s="1019">
        <v>38</v>
      </c>
      <c r="E59" s="206">
        <v>0</v>
      </c>
      <c r="F59" s="209">
        <v>2</v>
      </c>
      <c r="G59" s="43">
        <f t="shared" si="0"/>
        <v>5.2631578947368418E-2</v>
      </c>
      <c r="H59" s="237">
        <v>0</v>
      </c>
      <c r="I59" s="145" t="str">
        <f t="shared" si="1"/>
        <v>x</v>
      </c>
      <c r="J59" s="872">
        <v>1</v>
      </c>
      <c r="K59" s="1029">
        <f t="shared" si="2"/>
        <v>2.6315789473684209E-2</v>
      </c>
      <c r="L59" s="840">
        <v>0</v>
      </c>
      <c r="M59" s="840">
        <v>1</v>
      </c>
      <c r="N59" s="927">
        <v>0</v>
      </c>
      <c r="O59" s="962">
        <v>0</v>
      </c>
      <c r="P59" s="1030" t="str">
        <f t="shared" si="3"/>
        <v>x</v>
      </c>
    </row>
    <row r="60" spans="1:16" x14ac:dyDescent="0.2">
      <c r="A60" s="19" t="s">
        <v>350</v>
      </c>
      <c r="B60" s="4" t="s">
        <v>109</v>
      </c>
      <c r="C60" s="6" t="s">
        <v>110</v>
      </c>
      <c r="D60" s="1019">
        <v>0</v>
      </c>
      <c r="E60" s="206">
        <v>0</v>
      </c>
      <c r="F60" s="209">
        <v>0</v>
      </c>
      <c r="G60" s="43" t="str">
        <f t="shared" si="0"/>
        <v>x</v>
      </c>
      <c r="H60" s="237">
        <v>0</v>
      </c>
      <c r="I60" s="145" t="str">
        <f t="shared" si="1"/>
        <v>x</v>
      </c>
      <c r="J60" s="872">
        <v>0</v>
      </c>
      <c r="K60" s="1029" t="str">
        <f t="shared" si="2"/>
        <v>x</v>
      </c>
      <c r="L60" s="840">
        <v>0</v>
      </c>
      <c r="M60" s="840">
        <v>0</v>
      </c>
      <c r="N60" s="927">
        <v>0</v>
      </c>
      <c r="O60" s="962">
        <v>0</v>
      </c>
      <c r="P60" s="1030" t="str">
        <f t="shared" si="3"/>
        <v>x</v>
      </c>
    </row>
    <row r="61" spans="1:16" x14ac:dyDescent="0.2">
      <c r="A61" s="19" t="s">
        <v>350</v>
      </c>
      <c r="B61" s="4" t="s">
        <v>111</v>
      </c>
      <c r="C61" s="6" t="s">
        <v>112</v>
      </c>
      <c r="D61" s="1019">
        <v>2</v>
      </c>
      <c r="E61" s="206">
        <v>2</v>
      </c>
      <c r="F61" s="209">
        <v>0</v>
      </c>
      <c r="G61" s="43">
        <f t="shared" si="0"/>
        <v>0</v>
      </c>
      <c r="H61" s="237">
        <v>0</v>
      </c>
      <c r="I61" s="145">
        <f t="shared" si="1"/>
        <v>0</v>
      </c>
      <c r="J61" s="872">
        <v>0</v>
      </c>
      <c r="K61" s="1029">
        <f t="shared" si="2"/>
        <v>0</v>
      </c>
      <c r="L61" s="840">
        <v>0</v>
      </c>
      <c r="M61" s="840">
        <v>0</v>
      </c>
      <c r="N61" s="927">
        <v>0</v>
      </c>
      <c r="O61" s="962">
        <v>0</v>
      </c>
      <c r="P61" s="1030">
        <f t="shared" si="3"/>
        <v>0</v>
      </c>
    </row>
    <row r="62" spans="1:16" x14ac:dyDescent="0.2">
      <c r="A62" s="19" t="s">
        <v>350</v>
      </c>
      <c r="B62" s="4" t="s">
        <v>113</v>
      </c>
      <c r="C62" s="6" t="s">
        <v>114</v>
      </c>
      <c r="D62" s="1019">
        <v>21</v>
      </c>
      <c r="E62" s="206">
        <v>0</v>
      </c>
      <c r="F62" s="209">
        <v>0</v>
      </c>
      <c r="G62" s="43">
        <f t="shared" si="0"/>
        <v>0</v>
      </c>
      <c r="H62" s="237">
        <v>0</v>
      </c>
      <c r="I62" s="145" t="str">
        <f t="shared" si="1"/>
        <v>x</v>
      </c>
      <c r="J62" s="872">
        <v>0</v>
      </c>
      <c r="K62" s="1029">
        <f t="shared" si="2"/>
        <v>0</v>
      </c>
      <c r="L62" s="840">
        <v>0</v>
      </c>
      <c r="M62" s="840">
        <v>0</v>
      </c>
      <c r="N62" s="927">
        <v>0</v>
      </c>
      <c r="O62" s="962">
        <v>0</v>
      </c>
      <c r="P62" s="1030" t="str">
        <f t="shared" si="3"/>
        <v>x</v>
      </c>
    </row>
    <row r="63" spans="1:16" x14ac:dyDescent="0.2">
      <c r="A63" s="19" t="s">
        <v>350</v>
      </c>
      <c r="B63" s="4" t="s">
        <v>115</v>
      </c>
      <c r="C63" s="6" t="s">
        <v>116</v>
      </c>
      <c r="D63" s="1019">
        <v>24</v>
      </c>
      <c r="E63" s="206">
        <v>11</v>
      </c>
      <c r="F63" s="209">
        <v>0</v>
      </c>
      <c r="G63" s="43">
        <f t="shared" si="0"/>
        <v>0</v>
      </c>
      <c r="H63" s="237">
        <v>0</v>
      </c>
      <c r="I63" s="145">
        <f t="shared" si="1"/>
        <v>0</v>
      </c>
      <c r="J63" s="872">
        <v>0</v>
      </c>
      <c r="K63" s="1029">
        <f t="shared" si="2"/>
        <v>0</v>
      </c>
      <c r="L63" s="840">
        <v>0</v>
      </c>
      <c r="M63" s="840">
        <v>0</v>
      </c>
      <c r="N63" s="927">
        <v>0</v>
      </c>
      <c r="O63" s="962">
        <v>0</v>
      </c>
      <c r="P63" s="1030">
        <f t="shared" si="3"/>
        <v>0</v>
      </c>
    </row>
    <row r="64" spans="1:16" x14ac:dyDescent="0.2">
      <c r="A64" s="19" t="s">
        <v>350</v>
      </c>
      <c r="B64" s="4" t="s">
        <v>117</v>
      </c>
      <c r="C64" s="6" t="s">
        <v>118</v>
      </c>
      <c r="D64" s="1019">
        <v>0</v>
      </c>
      <c r="E64" s="206">
        <v>0</v>
      </c>
      <c r="F64" s="209">
        <v>0</v>
      </c>
      <c r="G64" s="43" t="str">
        <f t="shared" si="0"/>
        <v>x</v>
      </c>
      <c r="H64" s="237">
        <v>0</v>
      </c>
      <c r="I64" s="145" t="str">
        <f t="shared" si="1"/>
        <v>x</v>
      </c>
      <c r="J64" s="872">
        <v>0</v>
      </c>
      <c r="K64" s="1029" t="str">
        <f t="shared" si="2"/>
        <v>x</v>
      </c>
      <c r="L64" s="840">
        <v>0</v>
      </c>
      <c r="M64" s="840">
        <v>0</v>
      </c>
      <c r="N64" s="927">
        <v>0</v>
      </c>
      <c r="O64" s="962">
        <v>0</v>
      </c>
      <c r="P64" s="1030" t="str">
        <f t="shared" si="3"/>
        <v>x</v>
      </c>
    </row>
    <row r="65" spans="1:16" x14ac:dyDescent="0.2">
      <c r="A65" s="19" t="s">
        <v>350</v>
      </c>
      <c r="B65" s="4" t="s">
        <v>119</v>
      </c>
      <c r="C65" s="6" t="s">
        <v>120</v>
      </c>
      <c r="D65" s="1019">
        <v>34</v>
      </c>
      <c r="E65" s="206">
        <v>10</v>
      </c>
      <c r="F65" s="209">
        <v>2</v>
      </c>
      <c r="G65" s="43">
        <f t="shared" si="0"/>
        <v>5.8823529411764705E-2</v>
      </c>
      <c r="H65" s="237">
        <v>0</v>
      </c>
      <c r="I65" s="145">
        <f t="shared" si="1"/>
        <v>0</v>
      </c>
      <c r="J65" s="872">
        <v>2</v>
      </c>
      <c r="K65" s="1029">
        <f t="shared" si="2"/>
        <v>5.8823529411764705E-2</v>
      </c>
      <c r="L65" s="840">
        <v>0</v>
      </c>
      <c r="M65" s="840">
        <v>2</v>
      </c>
      <c r="N65" s="927">
        <v>0</v>
      </c>
      <c r="O65" s="962">
        <v>0</v>
      </c>
      <c r="P65" s="1030">
        <f t="shared" si="3"/>
        <v>0</v>
      </c>
    </row>
    <row r="66" spans="1:16" x14ac:dyDescent="0.2">
      <c r="A66" s="19" t="s">
        <v>350</v>
      </c>
      <c r="B66" s="4" t="s">
        <v>121</v>
      </c>
      <c r="C66" s="6" t="s">
        <v>122</v>
      </c>
      <c r="D66" s="1019">
        <v>65</v>
      </c>
      <c r="E66" s="206">
        <v>0</v>
      </c>
      <c r="F66" s="209">
        <v>1</v>
      </c>
      <c r="G66" s="43">
        <f t="shared" si="0"/>
        <v>1.5384615384615385E-2</v>
      </c>
      <c r="H66" s="237">
        <v>0</v>
      </c>
      <c r="I66" s="145" t="str">
        <f t="shared" si="1"/>
        <v>x</v>
      </c>
      <c r="J66" s="872">
        <v>1</v>
      </c>
      <c r="K66" s="1029">
        <f t="shared" si="2"/>
        <v>1.5384615384615385E-2</v>
      </c>
      <c r="L66" s="840">
        <v>0</v>
      </c>
      <c r="M66" s="840">
        <v>1</v>
      </c>
      <c r="N66" s="927">
        <v>0</v>
      </c>
      <c r="O66" s="962">
        <v>0</v>
      </c>
      <c r="P66" s="1030" t="str">
        <f t="shared" si="3"/>
        <v>x</v>
      </c>
    </row>
    <row r="67" spans="1:16" x14ac:dyDescent="0.2">
      <c r="A67" s="19" t="s">
        <v>350</v>
      </c>
      <c r="B67" s="4" t="s">
        <v>123</v>
      </c>
      <c r="C67" s="6" t="s">
        <v>124</v>
      </c>
      <c r="D67" s="1019">
        <v>29</v>
      </c>
      <c r="E67" s="206">
        <v>6</v>
      </c>
      <c r="F67" s="209">
        <v>4</v>
      </c>
      <c r="G67" s="43">
        <f t="shared" si="0"/>
        <v>0.13793103448275862</v>
      </c>
      <c r="H67" s="237">
        <v>0</v>
      </c>
      <c r="I67" s="145">
        <f t="shared" si="1"/>
        <v>0</v>
      </c>
      <c r="J67" s="872">
        <v>3</v>
      </c>
      <c r="K67" s="1029">
        <f t="shared" si="2"/>
        <v>0.10344827586206896</v>
      </c>
      <c r="L67" s="840">
        <v>0</v>
      </c>
      <c r="M67" s="840">
        <v>3</v>
      </c>
      <c r="N67" s="927">
        <v>0</v>
      </c>
      <c r="O67" s="962">
        <v>0</v>
      </c>
      <c r="P67" s="1030">
        <f t="shared" si="3"/>
        <v>0</v>
      </c>
    </row>
    <row r="68" spans="1:16" x14ac:dyDescent="0.2">
      <c r="A68" s="19" t="s">
        <v>350</v>
      </c>
      <c r="B68" s="4" t="s">
        <v>125</v>
      </c>
      <c r="C68" s="6" t="s">
        <v>126</v>
      </c>
      <c r="D68" s="1019">
        <v>52</v>
      </c>
      <c r="E68" s="206">
        <v>0</v>
      </c>
      <c r="F68" s="209">
        <v>1</v>
      </c>
      <c r="G68" s="43">
        <f t="shared" si="0"/>
        <v>1.9230769230769232E-2</v>
      </c>
      <c r="H68" s="237">
        <v>0</v>
      </c>
      <c r="I68" s="145" t="str">
        <f t="shared" si="1"/>
        <v>x</v>
      </c>
      <c r="J68" s="872">
        <v>0</v>
      </c>
      <c r="K68" s="1029">
        <f t="shared" si="2"/>
        <v>0</v>
      </c>
      <c r="L68" s="840">
        <v>0</v>
      </c>
      <c r="M68" s="840">
        <v>0</v>
      </c>
      <c r="N68" s="927">
        <v>0</v>
      </c>
      <c r="O68" s="962">
        <v>0</v>
      </c>
      <c r="P68" s="1030" t="str">
        <f t="shared" si="3"/>
        <v>x</v>
      </c>
    </row>
    <row r="69" spans="1:16" x14ac:dyDescent="0.2">
      <c r="A69" s="19" t="s">
        <v>350</v>
      </c>
      <c r="B69" s="4" t="s">
        <v>127</v>
      </c>
      <c r="C69" s="6" t="s">
        <v>128</v>
      </c>
      <c r="D69" s="1019">
        <v>186</v>
      </c>
      <c r="E69" s="206">
        <v>0</v>
      </c>
      <c r="F69" s="209">
        <v>8</v>
      </c>
      <c r="G69" s="43">
        <f t="shared" si="0"/>
        <v>4.3010752688172046E-2</v>
      </c>
      <c r="H69" s="237">
        <v>0</v>
      </c>
      <c r="I69" s="145" t="str">
        <f t="shared" si="1"/>
        <v>x</v>
      </c>
      <c r="J69" s="872">
        <v>7</v>
      </c>
      <c r="K69" s="1029">
        <f t="shared" si="2"/>
        <v>3.7634408602150539E-2</v>
      </c>
      <c r="L69" s="840">
        <v>2</v>
      </c>
      <c r="M69" s="840">
        <v>5</v>
      </c>
      <c r="N69" s="927">
        <v>0</v>
      </c>
      <c r="O69" s="962">
        <v>0</v>
      </c>
      <c r="P69" s="1030" t="str">
        <f t="shared" si="3"/>
        <v>x</v>
      </c>
    </row>
    <row r="70" spans="1:16" x14ac:dyDescent="0.2">
      <c r="A70" s="19" t="s">
        <v>350</v>
      </c>
      <c r="B70" s="4" t="s">
        <v>129</v>
      </c>
      <c r="C70" s="6" t="s">
        <v>130</v>
      </c>
      <c r="D70" s="1019">
        <v>82</v>
      </c>
      <c r="E70" s="206">
        <v>0</v>
      </c>
      <c r="F70" s="209">
        <v>8</v>
      </c>
      <c r="G70" s="43">
        <f t="shared" ref="G70:G133" si="4">IFERROR(F70/$D70,"x")</f>
        <v>9.7560975609756101E-2</v>
      </c>
      <c r="H70" s="237">
        <v>0</v>
      </c>
      <c r="I70" s="145" t="str">
        <f t="shared" ref="I70:I133" si="5">IFERROR(H70/E70,"x")</f>
        <v>x</v>
      </c>
      <c r="J70" s="872">
        <v>8</v>
      </c>
      <c r="K70" s="1029">
        <f t="shared" ref="K70:K133" si="6">IFERROR(J70/D70,"x")</f>
        <v>9.7560975609756101E-2</v>
      </c>
      <c r="L70" s="840">
        <v>0</v>
      </c>
      <c r="M70" s="840">
        <v>8</v>
      </c>
      <c r="N70" s="927">
        <v>0</v>
      </c>
      <c r="O70" s="962">
        <v>0</v>
      </c>
      <c r="P70" s="1030" t="str">
        <f t="shared" ref="P70:P133" si="7">IFERROR(O70/E70,"x")</f>
        <v>x</v>
      </c>
    </row>
    <row r="71" spans="1:16" x14ac:dyDescent="0.2">
      <c r="A71" s="19" t="s">
        <v>350</v>
      </c>
      <c r="B71" s="4" t="s">
        <v>131</v>
      </c>
      <c r="C71" s="6" t="s">
        <v>132</v>
      </c>
      <c r="D71" s="1019">
        <v>105</v>
      </c>
      <c r="E71" s="206">
        <v>9</v>
      </c>
      <c r="F71" s="209">
        <v>13</v>
      </c>
      <c r="G71" s="43">
        <f t="shared" si="4"/>
        <v>0.12380952380952381</v>
      </c>
      <c r="H71" s="237">
        <v>0</v>
      </c>
      <c r="I71" s="145">
        <f t="shared" si="5"/>
        <v>0</v>
      </c>
      <c r="J71" s="872">
        <v>12</v>
      </c>
      <c r="K71" s="1029">
        <f t="shared" si="6"/>
        <v>0.11428571428571428</v>
      </c>
      <c r="L71" s="840">
        <v>0</v>
      </c>
      <c r="M71" s="840">
        <v>12</v>
      </c>
      <c r="N71" s="927">
        <v>0</v>
      </c>
      <c r="O71" s="962">
        <v>0</v>
      </c>
      <c r="P71" s="1030">
        <f t="shared" si="7"/>
        <v>0</v>
      </c>
    </row>
    <row r="72" spans="1:16" x14ac:dyDescent="0.2">
      <c r="A72" s="19" t="s">
        <v>350</v>
      </c>
      <c r="B72" s="4" t="s">
        <v>133</v>
      </c>
      <c r="C72" s="6" t="s">
        <v>134</v>
      </c>
      <c r="D72" s="1019">
        <v>41</v>
      </c>
      <c r="E72" s="206">
        <v>0</v>
      </c>
      <c r="F72" s="209">
        <v>1</v>
      </c>
      <c r="G72" s="43">
        <f t="shared" si="4"/>
        <v>2.4390243902439025E-2</v>
      </c>
      <c r="H72" s="237">
        <v>0</v>
      </c>
      <c r="I72" s="145" t="str">
        <f t="shared" si="5"/>
        <v>x</v>
      </c>
      <c r="J72" s="872">
        <v>1</v>
      </c>
      <c r="K72" s="1029">
        <f t="shared" si="6"/>
        <v>2.4390243902439025E-2</v>
      </c>
      <c r="L72" s="840">
        <v>0</v>
      </c>
      <c r="M72" s="840">
        <v>1</v>
      </c>
      <c r="N72" s="927">
        <v>0</v>
      </c>
      <c r="O72" s="962">
        <v>0</v>
      </c>
      <c r="P72" s="1030" t="str">
        <f t="shared" si="7"/>
        <v>x</v>
      </c>
    </row>
    <row r="73" spans="1:16" x14ac:dyDescent="0.2">
      <c r="A73" s="19" t="s">
        <v>350</v>
      </c>
      <c r="B73" s="4" t="s">
        <v>135</v>
      </c>
      <c r="C73" s="6" t="s">
        <v>136</v>
      </c>
      <c r="D73" s="1019">
        <v>0</v>
      </c>
      <c r="E73" s="206">
        <v>0</v>
      </c>
      <c r="F73" s="209">
        <v>0</v>
      </c>
      <c r="G73" s="43" t="str">
        <f t="shared" si="4"/>
        <v>x</v>
      </c>
      <c r="H73" s="237">
        <v>0</v>
      </c>
      <c r="I73" s="145" t="str">
        <f t="shared" si="5"/>
        <v>x</v>
      </c>
      <c r="J73" s="872">
        <v>0</v>
      </c>
      <c r="K73" s="1029" t="str">
        <f t="shared" si="6"/>
        <v>x</v>
      </c>
      <c r="L73" s="840">
        <v>0</v>
      </c>
      <c r="M73" s="840">
        <v>0</v>
      </c>
      <c r="N73" s="927">
        <v>0</v>
      </c>
      <c r="O73" s="962">
        <v>0</v>
      </c>
      <c r="P73" s="1030" t="str">
        <f t="shared" si="7"/>
        <v>x</v>
      </c>
    </row>
    <row r="74" spans="1:16" x14ac:dyDescent="0.2">
      <c r="A74" s="19" t="s">
        <v>350</v>
      </c>
      <c r="B74" s="4" t="s">
        <v>137</v>
      </c>
      <c r="C74" s="6" t="s">
        <v>138</v>
      </c>
      <c r="D74" s="1019">
        <v>39</v>
      </c>
      <c r="E74" s="206">
        <v>0</v>
      </c>
      <c r="F74" s="209">
        <v>0</v>
      </c>
      <c r="G74" s="43">
        <f t="shared" si="4"/>
        <v>0</v>
      </c>
      <c r="H74" s="237">
        <v>0</v>
      </c>
      <c r="I74" s="145" t="str">
        <f t="shared" si="5"/>
        <v>x</v>
      </c>
      <c r="J74" s="872">
        <v>0</v>
      </c>
      <c r="K74" s="1029">
        <f t="shared" si="6"/>
        <v>0</v>
      </c>
      <c r="L74" s="840">
        <v>0</v>
      </c>
      <c r="M74" s="840">
        <v>0</v>
      </c>
      <c r="N74" s="927">
        <v>0</v>
      </c>
      <c r="O74" s="962">
        <v>0</v>
      </c>
      <c r="P74" s="1030" t="str">
        <f t="shared" si="7"/>
        <v>x</v>
      </c>
    </row>
    <row r="75" spans="1:16" x14ac:dyDescent="0.2">
      <c r="A75" s="19" t="s">
        <v>350</v>
      </c>
      <c r="B75" s="4" t="s">
        <v>139</v>
      </c>
      <c r="C75" s="6" t="s">
        <v>140</v>
      </c>
      <c r="D75" s="1019">
        <v>44</v>
      </c>
      <c r="E75" s="206">
        <v>0</v>
      </c>
      <c r="F75" s="209">
        <v>1</v>
      </c>
      <c r="G75" s="43">
        <f t="shared" si="4"/>
        <v>2.2727272727272728E-2</v>
      </c>
      <c r="H75" s="237">
        <v>0</v>
      </c>
      <c r="I75" s="145" t="str">
        <f t="shared" si="5"/>
        <v>x</v>
      </c>
      <c r="J75" s="872">
        <v>0</v>
      </c>
      <c r="K75" s="1029">
        <f t="shared" si="6"/>
        <v>0</v>
      </c>
      <c r="L75" s="840">
        <v>0</v>
      </c>
      <c r="M75" s="840">
        <v>0</v>
      </c>
      <c r="N75" s="927">
        <v>0</v>
      </c>
      <c r="O75" s="962">
        <v>0</v>
      </c>
      <c r="P75" s="1030" t="str">
        <f t="shared" si="7"/>
        <v>x</v>
      </c>
    </row>
    <row r="76" spans="1:16" x14ac:dyDescent="0.2">
      <c r="A76" s="19" t="s">
        <v>350</v>
      </c>
      <c r="B76" s="4" t="s">
        <v>141</v>
      </c>
      <c r="C76" s="6" t="s">
        <v>142</v>
      </c>
      <c r="D76" s="1019">
        <v>267.99999999999994</v>
      </c>
      <c r="E76" s="206">
        <v>32</v>
      </c>
      <c r="F76" s="209">
        <v>18</v>
      </c>
      <c r="G76" s="43">
        <f t="shared" si="4"/>
        <v>6.7164179104477625E-2</v>
      </c>
      <c r="H76" s="237">
        <v>1</v>
      </c>
      <c r="I76" s="145">
        <f t="shared" si="5"/>
        <v>3.125E-2</v>
      </c>
      <c r="J76" s="872">
        <v>16</v>
      </c>
      <c r="K76" s="1029">
        <f t="shared" si="6"/>
        <v>5.9701492537313446E-2</v>
      </c>
      <c r="L76" s="840">
        <v>0.99999999999999989</v>
      </c>
      <c r="M76" s="840">
        <v>15</v>
      </c>
      <c r="N76" s="927">
        <v>0</v>
      </c>
      <c r="O76" s="962">
        <v>0</v>
      </c>
      <c r="P76" s="1030">
        <f t="shared" si="7"/>
        <v>0</v>
      </c>
    </row>
    <row r="77" spans="1:16" x14ac:dyDescent="0.2">
      <c r="A77" s="19" t="s">
        <v>350</v>
      </c>
      <c r="B77" s="4" t="s">
        <v>143</v>
      </c>
      <c r="C77" s="6" t="s">
        <v>144</v>
      </c>
      <c r="D77" s="1019">
        <v>220.99999999999994</v>
      </c>
      <c r="E77" s="206">
        <v>0</v>
      </c>
      <c r="F77" s="209">
        <v>8</v>
      </c>
      <c r="G77" s="43">
        <f t="shared" si="4"/>
        <v>3.6199095022624445E-2</v>
      </c>
      <c r="H77" s="237">
        <v>0</v>
      </c>
      <c r="I77" s="145" t="str">
        <f t="shared" si="5"/>
        <v>x</v>
      </c>
      <c r="J77" s="872">
        <v>8</v>
      </c>
      <c r="K77" s="1029">
        <f t="shared" si="6"/>
        <v>3.6199095022624445E-2</v>
      </c>
      <c r="L77" s="840">
        <v>2</v>
      </c>
      <c r="M77" s="840">
        <v>6</v>
      </c>
      <c r="N77" s="927">
        <v>0</v>
      </c>
      <c r="O77" s="962">
        <v>0</v>
      </c>
      <c r="P77" s="1030" t="str">
        <f t="shared" si="7"/>
        <v>x</v>
      </c>
    </row>
    <row r="78" spans="1:16" x14ac:dyDescent="0.2">
      <c r="A78" s="19" t="s">
        <v>350</v>
      </c>
      <c r="B78" s="4" t="s">
        <v>145</v>
      </c>
      <c r="C78" s="6" t="s">
        <v>146</v>
      </c>
      <c r="D78" s="1019">
        <v>111</v>
      </c>
      <c r="E78" s="206">
        <v>0</v>
      </c>
      <c r="F78" s="209">
        <v>4</v>
      </c>
      <c r="G78" s="43">
        <f t="shared" si="4"/>
        <v>3.6036036036036036E-2</v>
      </c>
      <c r="H78" s="237">
        <v>0</v>
      </c>
      <c r="I78" s="145" t="str">
        <f t="shared" si="5"/>
        <v>x</v>
      </c>
      <c r="J78" s="872">
        <v>4</v>
      </c>
      <c r="K78" s="1029">
        <f t="shared" si="6"/>
        <v>3.6036036036036036E-2</v>
      </c>
      <c r="L78" s="840">
        <v>0</v>
      </c>
      <c r="M78" s="840">
        <v>4</v>
      </c>
      <c r="N78" s="927">
        <v>0</v>
      </c>
      <c r="O78" s="962">
        <v>0</v>
      </c>
      <c r="P78" s="1030" t="str">
        <f t="shared" si="7"/>
        <v>x</v>
      </c>
    </row>
    <row r="79" spans="1:16" x14ac:dyDescent="0.2">
      <c r="A79" s="19" t="s">
        <v>350</v>
      </c>
      <c r="B79" s="4" t="s">
        <v>147</v>
      </c>
      <c r="C79" s="6" t="s">
        <v>148</v>
      </c>
      <c r="D79" s="1019">
        <v>204</v>
      </c>
      <c r="E79" s="206">
        <v>0</v>
      </c>
      <c r="F79" s="209">
        <v>2</v>
      </c>
      <c r="G79" s="43">
        <f t="shared" si="4"/>
        <v>9.8039215686274508E-3</v>
      </c>
      <c r="H79" s="237">
        <v>0</v>
      </c>
      <c r="I79" s="145" t="str">
        <f t="shared" si="5"/>
        <v>x</v>
      </c>
      <c r="J79" s="872">
        <v>2</v>
      </c>
      <c r="K79" s="1029">
        <f t="shared" si="6"/>
        <v>9.8039215686274508E-3</v>
      </c>
      <c r="L79" s="840">
        <v>0</v>
      </c>
      <c r="M79" s="840">
        <v>2</v>
      </c>
      <c r="N79" s="927">
        <v>0</v>
      </c>
      <c r="O79" s="962">
        <v>0</v>
      </c>
      <c r="P79" s="1030" t="str">
        <f t="shared" si="7"/>
        <v>x</v>
      </c>
    </row>
    <row r="80" spans="1:16" x14ac:dyDescent="0.2">
      <c r="A80" s="19" t="s">
        <v>350</v>
      </c>
      <c r="B80" s="4" t="s">
        <v>149</v>
      </c>
      <c r="C80" s="6" t="s">
        <v>150</v>
      </c>
      <c r="D80" s="1019">
        <v>13</v>
      </c>
      <c r="E80" s="206">
        <v>0</v>
      </c>
      <c r="F80" s="209">
        <v>0</v>
      </c>
      <c r="G80" s="43">
        <f t="shared" si="4"/>
        <v>0</v>
      </c>
      <c r="H80" s="237">
        <v>0</v>
      </c>
      <c r="I80" s="145" t="str">
        <f t="shared" si="5"/>
        <v>x</v>
      </c>
      <c r="J80" s="872">
        <v>0</v>
      </c>
      <c r="K80" s="1029">
        <f t="shared" si="6"/>
        <v>0</v>
      </c>
      <c r="L80" s="840">
        <v>0</v>
      </c>
      <c r="M80" s="840">
        <v>0</v>
      </c>
      <c r="N80" s="927">
        <v>0</v>
      </c>
      <c r="O80" s="962">
        <v>0</v>
      </c>
      <c r="P80" s="1030" t="str">
        <f t="shared" si="7"/>
        <v>x</v>
      </c>
    </row>
    <row r="81" spans="1:16" x14ac:dyDescent="0.2">
      <c r="A81" s="19" t="s">
        <v>350</v>
      </c>
      <c r="B81" s="4" t="s">
        <v>151</v>
      </c>
      <c r="C81" s="6" t="s">
        <v>152</v>
      </c>
      <c r="D81" s="1019">
        <v>90</v>
      </c>
      <c r="E81" s="206">
        <v>0</v>
      </c>
      <c r="F81" s="209">
        <v>3</v>
      </c>
      <c r="G81" s="43">
        <f t="shared" si="4"/>
        <v>3.3333333333333333E-2</v>
      </c>
      <c r="H81" s="237">
        <v>0</v>
      </c>
      <c r="I81" s="145" t="str">
        <f t="shared" si="5"/>
        <v>x</v>
      </c>
      <c r="J81" s="872">
        <v>3</v>
      </c>
      <c r="K81" s="1029">
        <f t="shared" si="6"/>
        <v>3.3333333333333333E-2</v>
      </c>
      <c r="L81" s="840">
        <v>0</v>
      </c>
      <c r="M81" s="840">
        <v>3</v>
      </c>
      <c r="N81" s="927">
        <v>0</v>
      </c>
      <c r="O81" s="962">
        <v>0</v>
      </c>
      <c r="P81" s="1030" t="str">
        <f t="shared" si="7"/>
        <v>x</v>
      </c>
    </row>
    <row r="82" spans="1:16" x14ac:dyDescent="0.2">
      <c r="A82" s="19" t="s">
        <v>350</v>
      </c>
      <c r="B82" s="4" t="s">
        <v>153</v>
      </c>
      <c r="C82" s="6" t="s">
        <v>154</v>
      </c>
      <c r="D82" s="1019">
        <v>10</v>
      </c>
      <c r="E82" s="206">
        <v>0</v>
      </c>
      <c r="F82" s="209">
        <v>0</v>
      </c>
      <c r="G82" s="43">
        <f t="shared" si="4"/>
        <v>0</v>
      </c>
      <c r="H82" s="237">
        <v>0</v>
      </c>
      <c r="I82" s="145" t="str">
        <f t="shared" si="5"/>
        <v>x</v>
      </c>
      <c r="J82" s="872">
        <v>0</v>
      </c>
      <c r="K82" s="1029">
        <f t="shared" si="6"/>
        <v>0</v>
      </c>
      <c r="L82" s="840">
        <v>0</v>
      </c>
      <c r="M82" s="840">
        <v>0</v>
      </c>
      <c r="N82" s="927">
        <v>0</v>
      </c>
      <c r="O82" s="962">
        <v>0</v>
      </c>
      <c r="P82" s="1030" t="str">
        <f t="shared" si="7"/>
        <v>x</v>
      </c>
    </row>
    <row r="83" spans="1:16" x14ac:dyDescent="0.2">
      <c r="A83" s="19" t="s">
        <v>350</v>
      </c>
      <c r="B83" s="4" t="s">
        <v>155</v>
      </c>
      <c r="C83" s="6" t="s">
        <v>156</v>
      </c>
      <c r="D83" s="1019">
        <v>46</v>
      </c>
      <c r="E83" s="206">
        <v>5</v>
      </c>
      <c r="F83" s="209">
        <v>1</v>
      </c>
      <c r="G83" s="43">
        <f t="shared" si="4"/>
        <v>2.1739130434782608E-2</v>
      </c>
      <c r="H83" s="237">
        <v>0</v>
      </c>
      <c r="I83" s="145">
        <f t="shared" si="5"/>
        <v>0</v>
      </c>
      <c r="J83" s="872">
        <v>1</v>
      </c>
      <c r="K83" s="1029">
        <f t="shared" si="6"/>
        <v>2.1739130434782608E-2</v>
      </c>
      <c r="L83" s="840">
        <v>0</v>
      </c>
      <c r="M83" s="840">
        <v>1</v>
      </c>
      <c r="N83" s="927">
        <v>0</v>
      </c>
      <c r="O83" s="962">
        <v>0</v>
      </c>
      <c r="P83" s="1030">
        <f t="shared" si="7"/>
        <v>0</v>
      </c>
    </row>
    <row r="84" spans="1:16" x14ac:dyDescent="0.2">
      <c r="A84" s="19" t="s">
        <v>350</v>
      </c>
      <c r="B84" s="4" t="s">
        <v>157</v>
      </c>
      <c r="C84" s="6" t="s">
        <v>158</v>
      </c>
      <c r="D84" s="1019">
        <v>14</v>
      </c>
      <c r="E84" s="206">
        <v>0</v>
      </c>
      <c r="F84" s="209">
        <v>0</v>
      </c>
      <c r="G84" s="43">
        <f t="shared" si="4"/>
        <v>0</v>
      </c>
      <c r="H84" s="237">
        <v>0</v>
      </c>
      <c r="I84" s="145" t="str">
        <f t="shared" si="5"/>
        <v>x</v>
      </c>
      <c r="J84" s="872">
        <v>0</v>
      </c>
      <c r="K84" s="1029">
        <f t="shared" si="6"/>
        <v>0</v>
      </c>
      <c r="L84" s="840">
        <v>0</v>
      </c>
      <c r="M84" s="840">
        <v>0</v>
      </c>
      <c r="N84" s="927">
        <v>0</v>
      </c>
      <c r="O84" s="962">
        <v>0</v>
      </c>
      <c r="P84" s="1030" t="str">
        <f t="shared" si="7"/>
        <v>x</v>
      </c>
    </row>
    <row r="85" spans="1:16" x14ac:dyDescent="0.2">
      <c r="A85" s="19" t="s">
        <v>350</v>
      </c>
      <c r="B85" s="4" t="s">
        <v>159</v>
      </c>
      <c r="C85" s="6" t="s">
        <v>160</v>
      </c>
      <c r="D85" s="1019">
        <v>84</v>
      </c>
      <c r="E85" s="206">
        <v>2</v>
      </c>
      <c r="F85" s="209">
        <v>0</v>
      </c>
      <c r="G85" s="43">
        <f t="shared" si="4"/>
        <v>0</v>
      </c>
      <c r="H85" s="237">
        <v>0</v>
      </c>
      <c r="I85" s="145">
        <f t="shared" si="5"/>
        <v>0</v>
      </c>
      <c r="J85" s="872">
        <v>0</v>
      </c>
      <c r="K85" s="1029">
        <f t="shared" si="6"/>
        <v>0</v>
      </c>
      <c r="L85" s="840">
        <v>0</v>
      </c>
      <c r="M85" s="840">
        <v>0</v>
      </c>
      <c r="N85" s="927">
        <v>0</v>
      </c>
      <c r="O85" s="962">
        <v>0</v>
      </c>
      <c r="P85" s="1030">
        <f t="shared" si="7"/>
        <v>0</v>
      </c>
    </row>
    <row r="86" spans="1:16" x14ac:dyDescent="0.2">
      <c r="A86" s="19" t="s">
        <v>350</v>
      </c>
      <c r="B86" s="4" t="s">
        <v>161</v>
      </c>
      <c r="C86" s="6" t="s">
        <v>162</v>
      </c>
      <c r="D86" s="1019">
        <v>40</v>
      </c>
      <c r="E86" s="206">
        <v>0</v>
      </c>
      <c r="F86" s="209">
        <v>0</v>
      </c>
      <c r="G86" s="43">
        <f t="shared" si="4"/>
        <v>0</v>
      </c>
      <c r="H86" s="237">
        <v>0</v>
      </c>
      <c r="I86" s="145" t="str">
        <f t="shared" si="5"/>
        <v>x</v>
      </c>
      <c r="J86" s="872">
        <v>0</v>
      </c>
      <c r="K86" s="1029">
        <f t="shared" si="6"/>
        <v>0</v>
      </c>
      <c r="L86" s="840">
        <v>0</v>
      </c>
      <c r="M86" s="840">
        <v>0</v>
      </c>
      <c r="N86" s="927">
        <v>0</v>
      </c>
      <c r="O86" s="962">
        <v>0</v>
      </c>
      <c r="P86" s="1030" t="str">
        <f t="shared" si="7"/>
        <v>x</v>
      </c>
    </row>
    <row r="87" spans="1:16" x14ac:dyDescent="0.2">
      <c r="A87" s="19" t="s">
        <v>350</v>
      </c>
      <c r="B87" s="4" t="s">
        <v>163</v>
      </c>
      <c r="C87" s="6" t="s">
        <v>164</v>
      </c>
      <c r="D87" s="1019">
        <v>52</v>
      </c>
      <c r="E87" s="206">
        <v>0</v>
      </c>
      <c r="F87" s="209">
        <v>1</v>
      </c>
      <c r="G87" s="43">
        <f t="shared" si="4"/>
        <v>1.9230769230769232E-2</v>
      </c>
      <c r="H87" s="237">
        <v>0</v>
      </c>
      <c r="I87" s="145" t="str">
        <f t="shared" si="5"/>
        <v>x</v>
      </c>
      <c r="J87" s="872">
        <v>0</v>
      </c>
      <c r="K87" s="1029">
        <f t="shared" si="6"/>
        <v>0</v>
      </c>
      <c r="L87" s="840">
        <v>0</v>
      </c>
      <c r="M87" s="840">
        <v>0</v>
      </c>
      <c r="N87" s="927">
        <v>0</v>
      </c>
      <c r="O87" s="962">
        <v>0</v>
      </c>
      <c r="P87" s="1030" t="str">
        <f t="shared" si="7"/>
        <v>x</v>
      </c>
    </row>
    <row r="88" spans="1:16" x14ac:dyDescent="0.2">
      <c r="A88" s="19" t="s">
        <v>350</v>
      </c>
      <c r="B88" s="4" t="s">
        <v>165</v>
      </c>
      <c r="C88" s="6" t="s">
        <v>166</v>
      </c>
      <c r="D88" s="1019">
        <v>49</v>
      </c>
      <c r="E88" s="206">
        <v>0</v>
      </c>
      <c r="F88" s="209">
        <v>0</v>
      </c>
      <c r="G88" s="43">
        <f t="shared" si="4"/>
        <v>0</v>
      </c>
      <c r="H88" s="237">
        <v>0</v>
      </c>
      <c r="I88" s="145" t="str">
        <f t="shared" si="5"/>
        <v>x</v>
      </c>
      <c r="J88" s="872">
        <v>0</v>
      </c>
      <c r="K88" s="1029">
        <f t="shared" si="6"/>
        <v>0</v>
      </c>
      <c r="L88" s="840">
        <v>0</v>
      </c>
      <c r="M88" s="840">
        <v>0</v>
      </c>
      <c r="N88" s="927">
        <v>0</v>
      </c>
      <c r="O88" s="962">
        <v>0</v>
      </c>
      <c r="P88" s="1030" t="str">
        <f t="shared" si="7"/>
        <v>x</v>
      </c>
    </row>
    <row r="89" spans="1:16" x14ac:dyDescent="0.2">
      <c r="A89" s="19" t="s">
        <v>350</v>
      </c>
      <c r="B89" s="4" t="s">
        <v>167</v>
      </c>
      <c r="C89" s="6" t="s">
        <v>168</v>
      </c>
      <c r="D89" s="1019">
        <v>78</v>
      </c>
      <c r="E89" s="206">
        <v>0</v>
      </c>
      <c r="F89" s="209">
        <v>2</v>
      </c>
      <c r="G89" s="43">
        <f t="shared" si="4"/>
        <v>2.564102564102564E-2</v>
      </c>
      <c r="H89" s="237">
        <v>0</v>
      </c>
      <c r="I89" s="145" t="str">
        <f t="shared" si="5"/>
        <v>x</v>
      </c>
      <c r="J89" s="872">
        <v>2</v>
      </c>
      <c r="K89" s="1029">
        <f t="shared" si="6"/>
        <v>2.564102564102564E-2</v>
      </c>
      <c r="L89" s="840">
        <v>0</v>
      </c>
      <c r="M89" s="840">
        <v>2</v>
      </c>
      <c r="N89" s="927">
        <v>0</v>
      </c>
      <c r="O89" s="962">
        <v>0</v>
      </c>
      <c r="P89" s="1030" t="str">
        <f t="shared" si="7"/>
        <v>x</v>
      </c>
    </row>
    <row r="90" spans="1:16" x14ac:dyDescent="0.2">
      <c r="A90" s="19" t="s">
        <v>350</v>
      </c>
      <c r="B90" s="4" t="s">
        <v>169</v>
      </c>
      <c r="C90" s="6" t="s">
        <v>170</v>
      </c>
      <c r="D90" s="1019">
        <v>67</v>
      </c>
      <c r="E90" s="206">
        <v>0</v>
      </c>
      <c r="F90" s="209">
        <v>0</v>
      </c>
      <c r="G90" s="43">
        <f t="shared" si="4"/>
        <v>0</v>
      </c>
      <c r="H90" s="237">
        <v>0</v>
      </c>
      <c r="I90" s="145" t="str">
        <f t="shared" si="5"/>
        <v>x</v>
      </c>
      <c r="J90" s="872">
        <v>0</v>
      </c>
      <c r="K90" s="1029">
        <f t="shared" si="6"/>
        <v>0</v>
      </c>
      <c r="L90" s="840">
        <v>0</v>
      </c>
      <c r="M90" s="840">
        <v>0</v>
      </c>
      <c r="N90" s="927">
        <v>0</v>
      </c>
      <c r="O90" s="962">
        <v>0</v>
      </c>
      <c r="P90" s="1030" t="str">
        <f t="shared" si="7"/>
        <v>x</v>
      </c>
    </row>
    <row r="91" spans="1:16" x14ac:dyDescent="0.2">
      <c r="A91" s="19" t="s">
        <v>350</v>
      </c>
      <c r="B91" s="4" t="s">
        <v>171</v>
      </c>
      <c r="C91" s="6" t="s">
        <v>172</v>
      </c>
      <c r="D91" s="1019">
        <v>89</v>
      </c>
      <c r="E91" s="206">
        <v>4</v>
      </c>
      <c r="F91" s="209">
        <v>2</v>
      </c>
      <c r="G91" s="43">
        <f t="shared" si="4"/>
        <v>2.247191011235955E-2</v>
      </c>
      <c r="H91" s="237">
        <v>0</v>
      </c>
      <c r="I91" s="145">
        <f t="shared" si="5"/>
        <v>0</v>
      </c>
      <c r="J91" s="872">
        <v>2</v>
      </c>
      <c r="K91" s="1029">
        <f t="shared" si="6"/>
        <v>2.247191011235955E-2</v>
      </c>
      <c r="L91" s="840">
        <v>1</v>
      </c>
      <c r="M91" s="840">
        <v>1</v>
      </c>
      <c r="N91" s="927">
        <v>0</v>
      </c>
      <c r="O91" s="962">
        <v>0</v>
      </c>
      <c r="P91" s="1030">
        <f t="shared" si="7"/>
        <v>0</v>
      </c>
    </row>
    <row r="92" spans="1:16" x14ac:dyDescent="0.2">
      <c r="A92" s="19" t="s">
        <v>350</v>
      </c>
      <c r="B92" s="4" t="s">
        <v>173</v>
      </c>
      <c r="C92" s="6" t="s">
        <v>174</v>
      </c>
      <c r="D92" s="1019">
        <v>24</v>
      </c>
      <c r="E92" s="206">
        <v>0</v>
      </c>
      <c r="F92" s="209">
        <v>0</v>
      </c>
      <c r="G92" s="43">
        <f t="shared" si="4"/>
        <v>0</v>
      </c>
      <c r="H92" s="237">
        <v>0</v>
      </c>
      <c r="I92" s="145" t="str">
        <f t="shared" si="5"/>
        <v>x</v>
      </c>
      <c r="J92" s="872">
        <v>0</v>
      </c>
      <c r="K92" s="1029">
        <f t="shared" si="6"/>
        <v>0</v>
      </c>
      <c r="L92" s="840">
        <v>0</v>
      </c>
      <c r="M92" s="840">
        <v>0</v>
      </c>
      <c r="N92" s="927">
        <v>0</v>
      </c>
      <c r="O92" s="962">
        <v>0</v>
      </c>
      <c r="P92" s="1030" t="str">
        <f t="shared" si="7"/>
        <v>x</v>
      </c>
    </row>
    <row r="93" spans="1:16" x14ac:dyDescent="0.2">
      <c r="A93" s="19" t="s">
        <v>350</v>
      </c>
      <c r="B93" s="4" t="s">
        <v>175</v>
      </c>
      <c r="C93" s="6" t="s">
        <v>176</v>
      </c>
      <c r="D93" s="1019">
        <v>138</v>
      </c>
      <c r="E93" s="206">
        <v>11</v>
      </c>
      <c r="F93" s="209">
        <v>7</v>
      </c>
      <c r="G93" s="43">
        <f t="shared" si="4"/>
        <v>5.0724637681159424E-2</v>
      </c>
      <c r="H93" s="237">
        <v>0</v>
      </c>
      <c r="I93" s="145">
        <f t="shared" si="5"/>
        <v>0</v>
      </c>
      <c r="J93" s="872">
        <v>7</v>
      </c>
      <c r="K93" s="1029">
        <f t="shared" si="6"/>
        <v>5.0724637681159424E-2</v>
      </c>
      <c r="L93" s="840">
        <v>0</v>
      </c>
      <c r="M93" s="840">
        <v>7</v>
      </c>
      <c r="N93" s="927">
        <v>0</v>
      </c>
      <c r="O93" s="962">
        <v>0</v>
      </c>
      <c r="P93" s="1030">
        <f t="shared" si="7"/>
        <v>0</v>
      </c>
    </row>
    <row r="94" spans="1:16" x14ac:dyDescent="0.2">
      <c r="A94" s="19" t="s">
        <v>350</v>
      </c>
      <c r="B94" s="4" t="s">
        <v>177</v>
      </c>
      <c r="C94" s="6" t="s">
        <v>178</v>
      </c>
      <c r="D94" s="1019">
        <v>110</v>
      </c>
      <c r="E94" s="206">
        <v>0</v>
      </c>
      <c r="F94" s="209">
        <v>2</v>
      </c>
      <c r="G94" s="43">
        <f t="shared" si="4"/>
        <v>1.8181818181818181E-2</v>
      </c>
      <c r="H94" s="237">
        <v>0</v>
      </c>
      <c r="I94" s="145" t="str">
        <f t="shared" si="5"/>
        <v>x</v>
      </c>
      <c r="J94" s="872">
        <v>2</v>
      </c>
      <c r="K94" s="1029">
        <f t="shared" si="6"/>
        <v>1.8181818181818181E-2</v>
      </c>
      <c r="L94" s="840">
        <v>0</v>
      </c>
      <c r="M94" s="840">
        <v>2</v>
      </c>
      <c r="N94" s="927">
        <v>0</v>
      </c>
      <c r="O94" s="962">
        <v>0</v>
      </c>
      <c r="P94" s="1030" t="str">
        <f t="shared" si="7"/>
        <v>x</v>
      </c>
    </row>
    <row r="95" spans="1:16" x14ac:dyDescent="0.2">
      <c r="A95" s="19" t="s">
        <v>350</v>
      </c>
      <c r="B95" s="4" t="s">
        <v>179</v>
      </c>
      <c r="C95" s="6" t="s">
        <v>180</v>
      </c>
      <c r="D95" s="1019">
        <v>37</v>
      </c>
      <c r="E95" s="206">
        <v>12</v>
      </c>
      <c r="F95" s="209">
        <v>0</v>
      </c>
      <c r="G95" s="43">
        <f t="shared" si="4"/>
        <v>0</v>
      </c>
      <c r="H95" s="237">
        <v>0</v>
      </c>
      <c r="I95" s="145">
        <f t="shared" si="5"/>
        <v>0</v>
      </c>
      <c r="J95" s="872">
        <v>0</v>
      </c>
      <c r="K95" s="1029">
        <f t="shared" si="6"/>
        <v>0</v>
      </c>
      <c r="L95" s="840">
        <v>0</v>
      </c>
      <c r="M95" s="840">
        <v>0</v>
      </c>
      <c r="N95" s="927">
        <v>0</v>
      </c>
      <c r="O95" s="962">
        <v>0</v>
      </c>
      <c r="P95" s="1030">
        <f t="shared" si="7"/>
        <v>0</v>
      </c>
    </row>
    <row r="96" spans="1:16" x14ac:dyDescent="0.2">
      <c r="A96" s="22" t="s">
        <v>350</v>
      </c>
      <c r="B96" s="23" t="s">
        <v>181</v>
      </c>
      <c r="C96" s="24" t="s">
        <v>182</v>
      </c>
      <c r="D96" s="1020">
        <v>266</v>
      </c>
      <c r="E96" s="213">
        <v>30</v>
      </c>
      <c r="F96" s="216">
        <v>5</v>
      </c>
      <c r="G96" s="44">
        <f t="shared" si="4"/>
        <v>1.8796992481203006E-2</v>
      </c>
      <c r="H96" s="266">
        <v>0</v>
      </c>
      <c r="I96" s="146">
        <f t="shared" si="5"/>
        <v>0</v>
      </c>
      <c r="J96" s="881">
        <v>5</v>
      </c>
      <c r="K96" s="1031">
        <f t="shared" si="6"/>
        <v>1.8796992481203006E-2</v>
      </c>
      <c r="L96" s="842">
        <v>2</v>
      </c>
      <c r="M96" s="842">
        <v>3</v>
      </c>
      <c r="N96" s="1032">
        <v>0</v>
      </c>
      <c r="O96" s="969">
        <v>0</v>
      </c>
      <c r="P96" s="1033">
        <f t="shared" si="7"/>
        <v>0</v>
      </c>
    </row>
    <row r="97" spans="1:16" x14ac:dyDescent="0.2">
      <c r="A97" s="20" t="s">
        <v>351</v>
      </c>
      <c r="B97" s="5">
        <v>1101</v>
      </c>
      <c r="C97" s="10" t="s">
        <v>183</v>
      </c>
      <c r="D97" s="1018">
        <v>45</v>
      </c>
      <c r="E97" s="199">
        <v>5</v>
      </c>
      <c r="F97" s="202">
        <v>2</v>
      </c>
      <c r="G97" s="42">
        <f t="shared" si="4"/>
        <v>4.4444444444444446E-2</v>
      </c>
      <c r="H97" s="231">
        <v>0</v>
      </c>
      <c r="I97" s="144">
        <f t="shared" si="5"/>
        <v>0</v>
      </c>
      <c r="J97" s="863">
        <v>2</v>
      </c>
      <c r="K97" s="1027">
        <f t="shared" si="6"/>
        <v>4.4444444444444446E-2</v>
      </c>
      <c r="L97" s="838">
        <v>0</v>
      </c>
      <c r="M97" s="838">
        <v>1</v>
      </c>
      <c r="N97" s="926">
        <v>1</v>
      </c>
      <c r="O97" s="955">
        <v>0</v>
      </c>
      <c r="P97" s="1028">
        <f t="shared" si="7"/>
        <v>0</v>
      </c>
    </row>
    <row r="98" spans="1:16" x14ac:dyDescent="0.2">
      <c r="A98" s="19" t="s">
        <v>351</v>
      </c>
      <c r="B98" s="4">
        <v>1102</v>
      </c>
      <c r="C98" s="6" t="s">
        <v>184</v>
      </c>
      <c r="D98" s="1019">
        <v>54</v>
      </c>
      <c r="E98" s="206">
        <v>0</v>
      </c>
      <c r="F98" s="209">
        <v>6</v>
      </c>
      <c r="G98" s="43">
        <f t="shared" si="4"/>
        <v>0.1111111111111111</v>
      </c>
      <c r="H98" s="237">
        <v>0</v>
      </c>
      <c r="I98" s="145" t="str">
        <f t="shared" si="5"/>
        <v>x</v>
      </c>
      <c r="J98" s="872">
        <v>6</v>
      </c>
      <c r="K98" s="1029">
        <f t="shared" si="6"/>
        <v>0.1111111111111111</v>
      </c>
      <c r="L98" s="840">
        <v>0</v>
      </c>
      <c r="M98" s="840">
        <v>6</v>
      </c>
      <c r="N98" s="927">
        <v>0</v>
      </c>
      <c r="O98" s="962">
        <v>0</v>
      </c>
      <c r="P98" s="1030" t="str">
        <f t="shared" si="7"/>
        <v>x</v>
      </c>
    </row>
    <row r="99" spans="1:16" x14ac:dyDescent="0.2">
      <c r="A99" s="19" t="s">
        <v>351</v>
      </c>
      <c r="B99" s="4">
        <v>1103</v>
      </c>
      <c r="C99" s="6" t="s">
        <v>185</v>
      </c>
      <c r="D99" s="1019">
        <v>71.000000000000014</v>
      </c>
      <c r="E99" s="206">
        <v>0</v>
      </c>
      <c r="F99" s="209">
        <v>14</v>
      </c>
      <c r="G99" s="43">
        <f t="shared" si="4"/>
        <v>0.19718309859154926</v>
      </c>
      <c r="H99" s="237">
        <v>0</v>
      </c>
      <c r="I99" s="145" t="str">
        <f t="shared" si="5"/>
        <v>x</v>
      </c>
      <c r="J99" s="872">
        <v>13</v>
      </c>
      <c r="K99" s="1029">
        <f t="shared" si="6"/>
        <v>0.18309859154929573</v>
      </c>
      <c r="L99" s="840">
        <v>0</v>
      </c>
      <c r="M99" s="840">
        <v>12</v>
      </c>
      <c r="N99" s="927">
        <v>1</v>
      </c>
      <c r="O99" s="962">
        <v>0</v>
      </c>
      <c r="P99" s="1030" t="str">
        <f t="shared" si="7"/>
        <v>x</v>
      </c>
    </row>
    <row r="100" spans="1:16" x14ac:dyDescent="0.2">
      <c r="A100" s="19" t="s">
        <v>351</v>
      </c>
      <c r="B100" s="4">
        <v>1104</v>
      </c>
      <c r="C100" s="6" t="s">
        <v>186</v>
      </c>
      <c r="D100" s="1019">
        <v>105.00000000000001</v>
      </c>
      <c r="E100" s="206">
        <v>20</v>
      </c>
      <c r="F100" s="209">
        <v>15</v>
      </c>
      <c r="G100" s="43">
        <f t="shared" si="4"/>
        <v>0.14285714285714285</v>
      </c>
      <c r="H100" s="237">
        <v>2</v>
      </c>
      <c r="I100" s="145">
        <f t="shared" si="5"/>
        <v>0.1</v>
      </c>
      <c r="J100" s="872">
        <v>11</v>
      </c>
      <c r="K100" s="1029">
        <f t="shared" si="6"/>
        <v>0.10476190476190475</v>
      </c>
      <c r="L100" s="840">
        <v>0</v>
      </c>
      <c r="M100" s="840">
        <v>11</v>
      </c>
      <c r="N100" s="927">
        <v>0</v>
      </c>
      <c r="O100" s="962">
        <v>2</v>
      </c>
      <c r="P100" s="1030">
        <f t="shared" si="7"/>
        <v>0.1</v>
      </c>
    </row>
    <row r="101" spans="1:16" x14ac:dyDescent="0.2">
      <c r="A101" s="19" t="s">
        <v>351</v>
      </c>
      <c r="B101" s="4">
        <v>1105</v>
      </c>
      <c r="C101" s="6" t="s">
        <v>187</v>
      </c>
      <c r="D101" s="1019">
        <v>96.999999999999986</v>
      </c>
      <c r="E101" s="206">
        <v>0</v>
      </c>
      <c r="F101" s="209">
        <v>20</v>
      </c>
      <c r="G101" s="43">
        <f t="shared" si="4"/>
        <v>0.2061855670103093</v>
      </c>
      <c r="H101" s="237">
        <v>0</v>
      </c>
      <c r="I101" s="145" t="str">
        <f t="shared" si="5"/>
        <v>x</v>
      </c>
      <c r="J101" s="872">
        <v>15</v>
      </c>
      <c r="K101" s="1029">
        <f t="shared" si="6"/>
        <v>0.15463917525773199</v>
      </c>
      <c r="L101" s="840">
        <v>2</v>
      </c>
      <c r="M101" s="840">
        <v>13</v>
      </c>
      <c r="N101" s="927">
        <v>0</v>
      </c>
      <c r="O101" s="962">
        <v>0</v>
      </c>
      <c r="P101" s="1030" t="str">
        <f t="shared" si="7"/>
        <v>x</v>
      </c>
    </row>
    <row r="102" spans="1:16" x14ac:dyDescent="0.2">
      <c r="A102" s="19" t="s">
        <v>351</v>
      </c>
      <c r="B102" s="4">
        <v>1106</v>
      </c>
      <c r="C102" s="6" t="s">
        <v>188</v>
      </c>
      <c r="D102" s="1019">
        <v>33</v>
      </c>
      <c r="E102" s="206">
        <v>8</v>
      </c>
      <c r="F102" s="209">
        <v>6</v>
      </c>
      <c r="G102" s="43">
        <f t="shared" si="4"/>
        <v>0.18181818181818182</v>
      </c>
      <c r="H102" s="237">
        <v>0</v>
      </c>
      <c r="I102" s="145">
        <f t="shared" si="5"/>
        <v>0</v>
      </c>
      <c r="J102" s="872">
        <v>6</v>
      </c>
      <c r="K102" s="1029">
        <f t="shared" si="6"/>
        <v>0.18181818181818182</v>
      </c>
      <c r="L102" s="840">
        <v>0</v>
      </c>
      <c r="M102" s="840">
        <v>6</v>
      </c>
      <c r="N102" s="927">
        <v>0</v>
      </c>
      <c r="O102" s="962">
        <v>0</v>
      </c>
      <c r="P102" s="1030">
        <f t="shared" si="7"/>
        <v>0</v>
      </c>
    </row>
    <row r="103" spans="1:16" x14ac:dyDescent="0.2">
      <c r="A103" s="19" t="s">
        <v>351</v>
      </c>
      <c r="B103" s="4">
        <v>1107</v>
      </c>
      <c r="C103" s="6" t="s">
        <v>189</v>
      </c>
      <c r="D103" s="1019">
        <v>84</v>
      </c>
      <c r="E103" s="206">
        <v>11</v>
      </c>
      <c r="F103" s="209">
        <v>5</v>
      </c>
      <c r="G103" s="43">
        <f t="shared" si="4"/>
        <v>5.9523809523809521E-2</v>
      </c>
      <c r="H103" s="237">
        <v>0</v>
      </c>
      <c r="I103" s="145">
        <f t="shared" si="5"/>
        <v>0</v>
      </c>
      <c r="J103" s="872">
        <v>1</v>
      </c>
      <c r="K103" s="1029">
        <f t="shared" si="6"/>
        <v>1.1904761904761904E-2</v>
      </c>
      <c r="L103" s="840">
        <v>0</v>
      </c>
      <c r="M103" s="840">
        <v>1</v>
      </c>
      <c r="N103" s="927">
        <v>0</v>
      </c>
      <c r="O103" s="962">
        <v>0</v>
      </c>
      <c r="P103" s="1030">
        <f t="shared" si="7"/>
        <v>0</v>
      </c>
    </row>
    <row r="104" spans="1:16" x14ac:dyDescent="0.2">
      <c r="A104" s="19" t="s">
        <v>351</v>
      </c>
      <c r="B104" s="4">
        <v>1108</v>
      </c>
      <c r="C104" s="6" t="s">
        <v>190</v>
      </c>
      <c r="D104" s="1019">
        <v>135.99999999999994</v>
      </c>
      <c r="E104" s="206">
        <v>19</v>
      </c>
      <c r="F104" s="209">
        <v>10</v>
      </c>
      <c r="G104" s="43">
        <f t="shared" si="4"/>
        <v>7.3529411764705913E-2</v>
      </c>
      <c r="H104" s="237">
        <v>0</v>
      </c>
      <c r="I104" s="145">
        <f t="shared" si="5"/>
        <v>0</v>
      </c>
      <c r="J104" s="872">
        <v>6.9999999999999991</v>
      </c>
      <c r="K104" s="1029">
        <f t="shared" si="6"/>
        <v>5.1470588235294136E-2</v>
      </c>
      <c r="L104" s="840">
        <v>2</v>
      </c>
      <c r="M104" s="840">
        <v>5</v>
      </c>
      <c r="N104" s="927">
        <v>0</v>
      </c>
      <c r="O104" s="962">
        <v>0</v>
      </c>
      <c r="P104" s="1030">
        <f t="shared" si="7"/>
        <v>0</v>
      </c>
    </row>
    <row r="105" spans="1:16" x14ac:dyDescent="0.2">
      <c r="A105" s="19" t="s">
        <v>351</v>
      </c>
      <c r="B105" s="4">
        <v>1109</v>
      </c>
      <c r="C105" s="6" t="s">
        <v>191</v>
      </c>
      <c r="D105" s="1019">
        <v>91.999999999999986</v>
      </c>
      <c r="E105" s="206">
        <v>11</v>
      </c>
      <c r="F105" s="209">
        <v>14</v>
      </c>
      <c r="G105" s="43">
        <f t="shared" si="4"/>
        <v>0.15217391304347827</v>
      </c>
      <c r="H105" s="237">
        <v>0</v>
      </c>
      <c r="I105" s="145">
        <f t="shared" si="5"/>
        <v>0</v>
      </c>
      <c r="J105" s="872">
        <v>6</v>
      </c>
      <c r="K105" s="1029">
        <f t="shared" si="6"/>
        <v>6.5217391304347838E-2</v>
      </c>
      <c r="L105" s="840">
        <v>1</v>
      </c>
      <c r="M105" s="840">
        <v>5</v>
      </c>
      <c r="N105" s="927">
        <v>0</v>
      </c>
      <c r="O105" s="962">
        <v>0</v>
      </c>
      <c r="P105" s="1030">
        <f t="shared" si="7"/>
        <v>0</v>
      </c>
    </row>
    <row r="106" spans="1:16" x14ac:dyDescent="0.2">
      <c r="A106" s="19" t="s">
        <v>351</v>
      </c>
      <c r="B106" s="4">
        <v>1110</v>
      </c>
      <c r="C106" s="6" t="s">
        <v>192</v>
      </c>
      <c r="D106" s="1019">
        <v>59.999999999999986</v>
      </c>
      <c r="E106" s="206">
        <v>0</v>
      </c>
      <c r="F106" s="209">
        <v>5</v>
      </c>
      <c r="G106" s="43">
        <f t="shared" si="4"/>
        <v>8.3333333333333356E-2</v>
      </c>
      <c r="H106" s="237">
        <v>0</v>
      </c>
      <c r="I106" s="145" t="str">
        <f t="shared" si="5"/>
        <v>x</v>
      </c>
      <c r="J106" s="872">
        <v>4</v>
      </c>
      <c r="K106" s="1029">
        <f t="shared" si="6"/>
        <v>6.666666666666668E-2</v>
      </c>
      <c r="L106" s="840">
        <v>1</v>
      </c>
      <c r="M106" s="840">
        <v>3</v>
      </c>
      <c r="N106" s="927">
        <v>0</v>
      </c>
      <c r="O106" s="962">
        <v>0</v>
      </c>
      <c r="P106" s="1030" t="str">
        <f t="shared" si="7"/>
        <v>x</v>
      </c>
    </row>
    <row r="107" spans="1:16" x14ac:dyDescent="0.2">
      <c r="A107" s="19" t="s">
        <v>351</v>
      </c>
      <c r="B107" s="4">
        <v>1111</v>
      </c>
      <c r="C107" s="6" t="s">
        <v>193</v>
      </c>
      <c r="D107" s="1019">
        <v>105</v>
      </c>
      <c r="E107" s="206">
        <v>0</v>
      </c>
      <c r="F107" s="209">
        <v>8</v>
      </c>
      <c r="G107" s="43">
        <f t="shared" si="4"/>
        <v>7.6190476190476197E-2</v>
      </c>
      <c r="H107" s="237">
        <v>0</v>
      </c>
      <c r="I107" s="145" t="str">
        <f t="shared" si="5"/>
        <v>x</v>
      </c>
      <c r="J107" s="872">
        <v>6</v>
      </c>
      <c r="K107" s="1029">
        <f t="shared" si="6"/>
        <v>5.7142857142857141E-2</v>
      </c>
      <c r="L107" s="840">
        <v>0</v>
      </c>
      <c r="M107" s="840">
        <v>6</v>
      </c>
      <c r="N107" s="927">
        <v>0</v>
      </c>
      <c r="O107" s="962">
        <v>0</v>
      </c>
      <c r="P107" s="1030" t="str">
        <f t="shared" si="7"/>
        <v>x</v>
      </c>
    </row>
    <row r="108" spans="1:16" x14ac:dyDescent="0.2">
      <c r="A108" s="19" t="s">
        <v>351</v>
      </c>
      <c r="B108" s="4">
        <v>1112</v>
      </c>
      <c r="C108" s="6" t="s">
        <v>194</v>
      </c>
      <c r="D108" s="1019">
        <v>125.99999999999997</v>
      </c>
      <c r="E108" s="206">
        <v>0</v>
      </c>
      <c r="F108" s="209">
        <v>11</v>
      </c>
      <c r="G108" s="43">
        <f t="shared" si="4"/>
        <v>8.7301587301587324E-2</v>
      </c>
      <c r="H108" s="237">
        <v>0</v>
      </c>
      <c r="I108" s="145" t="str">
        <f t="shared" si="5"/>
        <v>x</v>
      </c>
      <c r="J108" s="872">
        <v>10</v>
      </c>
      <c r="K108" s="1029">
        <f t="shared" si="6"/>
        <v>7.9365079365079388E-2</v>
      </c>
      <c r="L108" s="840">
        <v>0</v>
      </c>
      <c r="M108" s="840">
        <v>10</v>
      </c>
      <c r="N108" s="927">
        <v>0</v>
      </c>
      <c r="O108" s="962">
        <v>0</v>
      </c>
      <c r="P108" s="1030" t="str">
        <f t="shared" si="7"/>
        <v>x</v>
      </c>
    </row>
    <row r="109" spans="1:16" x14ac:dyDescent="0.2">
      <c r="A109" s="19" t="s">
        <v>351</v>
      </c>
      <c r="B109" s="4">
        <v>1113</v>
      </c>
      <c r="C109" s="6" t="s">
        <v>195</v>
      </c>
      <c r="D109" s="1019">
        <v>77</v>
      </c>
      <c r="E109" s="206">
        <v>17</v>
      </c>
      <c r="F109" s="209">
        <v>8</v>
      </c>
      <c r="G109" s="43">
        <f t="shared" si="4"/>
        <v>0.1038961038961039</v>
      </c>
      <c r="H109" s="237">
        <v>1</v>
      </c>
      <c r="I109" s="145">
        <f t="shared" si="5"/>
        <v>5.8823529411764705E-2</v>
      </c>
      <c r="J109" s="872">
        <v>4</v>
      </c>
      <c r="K109" s="1029">
        <f t="shared" si="6"/>
        <v>5.1948051948051951E-2</v>
      </c>
      <c r="L109" s="840">
        <v>0</v>
      </c>
      <c r="M109" s="840">
        <v>4</v>
      </c>
      <c r="N109" s="927">
        <v>0</v>
      </c>
      <c r="O109" s="962">
        <v>0</v>
      </c>
      <c r="P109" s="1030">
        <f t="shared" si="7"/>
        <v>0</v>
      </c>
    </row>
    <row r="110" spans="1:16" x14ac:dyDescent="0.2">
      <c r="A110" s="19" t="s">
        <v>351</v>
      </c>
      <c r="B110" s="4">
        <v>1114</v>
      </c>
      <c r="C110" s="6" t="s">
        <v>196</v>
      </c>
      <c r="D110" s="1019">
        <v>71</v>
      </c>
      <c r="E110" s="206">
        <v>0</v>
      </c>
      <c r="F110" s="209">
        <v>6</v>
      </c>
      <c r="G110" s="43">
        <f t="shared" si="4"/>
        <v>8.4507042253521125E-2</v>
      </c>
      <c r="H110" s="237">
        <v>0</v>
      </c>
      <c r="I110" s="145" t="str">
        <f t="shared" si="5"/>
        <v>x</v>
      </c>
      <c r="J110" s="872">
        <v>3</v>
      </c>
      <c r="K110" s="1029">
        <f t="shared" si="6"/>
        <v>4.2253521126760563E-2</v>
      </c>
      <c r="L110" s="840">
        <v>0</v>
      </c>
      <c r="M110" s="840">
        <v>3</v>
      </c>
      <c r="N110" s="927">
        <v>0</v>
      </c>
      <c r="O110" s="962">
        <v>0</v>
      </c>
      <c r="P110" s="1030" t="str">
        <f t="shared" si="7"/>
        <v>x</v>
      </c>
    </row>
    <row r="111" spans="1:16" x14ac:dyDescent="0.2">
      <c r="A111" s="19" t="s">
        <v>351</v>
      </c>
      <c r="B111" s="4">
        <v>1115</v>
      </c>
      <c r="C111" s="6" t="s">
        <v>197</v>
      </c>
      <c r="D111" s="1019">
        <v>51</v>
      </c>
      <c r="E111" s="206">
        <v>0</v>
      </c>
      <c r="F111" s="209">
        <v>4</v>
      </c>
      <c r="G111" s="43">
        <f t="shared" si="4"/>
        <v>7.8431372549019607E-2</v>
      </c>
      <c r="H111" s="237">
        <v>0</v>
      </c>
      <c r="I111" s="145" t="str">
        <f t="shared" si="5"/>
        <v>x</v>
      </c>
      <c r="J111" s="872">
        <v>4</v>
      </c>
      <c r="K111" s="1029">
        <f t="shared" si="6"/>
        <v>7.8431372549019607E-2</v>
      </c>
      <c r="L111" s="840">
        <v>0</v>
      </c>
      <c r="M111" s="840">
        <v>4</v>
      </c>
      <c r="N111" s="927">
        <v>0</v>
      </c>
      <c r="O111" s="962">
        <v>0</v>
      </c>
      <c r="P111" s="1030" t="str">
        <f t="shared" si="7"/>
        <v>x</v>
      </c>
    </row>
    <row r="112" spans="1:16" x14ac:dyDescent="0.2">
      <c r="A112" s="19" t="s">
        <v>351</v>
      </c>
      <c r="B112" s="4">
        <v>1116</v>
      </c>
      <c r="C112" s="6" t="s">
        <v>198</v>
      </c>
      <c r="D112" s="1019">
        <v>35</v>
      </c>
      <c r="E112" s="206">
        <v>0</v>
      </c>
      <c r="F112" s="209">
        <v>1</v>
      </c>
      <c r="G112" s="43">
        <f t="shared" si="4"/>
        <v>2.8571428571428571E-2</v>
      </c>
      <c r="H112" s="237">
        <v>0</v>
      </c>
      <c r="I112" s="145" t="str">
        <f t="shared" si="5"/>
        <v>x</v>
      </c>
      <c r="J112" s="872">
        <v>1</v>
      </c>
      <c r="K112" s="1029">
        <f t="shared" si="6"/>
        <v>2.8571428571428571E-2</v>
      </c>
      <c r="L112" s="840">
        <v>0</v>
      </c>
      <c r="M112" s="840">
        <v>1</v>
      </c>
      <c r="N112" s="927">
        <v>0</v>
      </c>
      <c r="O112" s="962">
        <v>0</v>
      </c>
      <c r="P112" s="1030" t="str">
        <f t="shared" si="7"/>
        <v>x</v>
      </c>
    </row>
    <row r="113" spans="1:16" x14ac:dyDescent="0.2">
      <c r="A113" s="19" t="s">
        <v>351</v>
      </c>
      <c r="B113" s="4">
        <v>1117</v>
      </c>
      <c r="C113" s="6" t="s">
        <v>199</v>
      </c>
      <c r="D113" s="1019">
        <v>23</v>
      </c>
      <c r="E113" s="206">
        <v>0</v>
      </c>
      <c r="F113" s="209">
        <v>6</v>
      </c>
      <c r="G113" s="43">
        <f t="shared" si="4"/>
        <v>0.2608695652173913</v>
      </c>
      <c r="H113" s="237">
        <v>0</v>
      </c>
      <c r="I113" s="145" t="str">
        <f t="shared" si="5"/>
        <v>x</v>
      </c>
      <c r="J113" s="872">
        <v>3</v>
      </c>
      <c r="K113" s="1029">
        <f t="shared" si="6"/>
        <v>0.13043478260869565</v>
      </c>
      <c r="L113" s="840">
        <v>0</v>
      </c>
      <c r="M113" s="840">
        <v>1</v>
      </c>
      <c r="N113" s="927">
        <v>2</v>
      </c>
      <c r="O113" s="962">
        <v>0</v>
      </c>
      <c r="P113" s="1030" t="str">
        <f t="shared" si="7"/>
        <v>x</v>
      </c>
    </row>
    <row r="114" spans="1:16" x14ac:dyDescent="0.2">
      <c r="A114" s="19" t="s">
        <v>351</v>
      </c>
      <c r="B114" s="4">
        <v>1118</v>
      </c>
      <c r="C114" s="6" t="s">
        <v>200</v>
      </c>
      <c r="D114" s="1019">
        <v>36</v>
      </c>
      <c r="E114" s="206">
        <v>0</v>
      </c>
      <c r="F114" s="209">
        <v>7</v>
      </c>
      <c r="G114" s="43">
        <f t="shared" si="4"/>
        <v>0.19444444444444445</v>
      </c>
      <c r="H114" s="237">
        <v>0</v>
      </c>
      <c r="I114" s="145" t="str">
        <f t="shared" si="5"/>
        <v>x</v>
      </c>
      <c r="J114" s="872">
        <v>5</v>
      </c>
      <c r="K114" s="1029">
        <f t="shared" si="6"/>
        <v>0.1388888888888889</v>
      </c>
      <c r="L114" s="840">
        <v>0</v>
      </c>
      <c r="M114" s="840">
        <v>5</v>
      </c>
      <c r="N114" s="927">
        <v>0</v>
      </c>
      <c r="O114" s="962">
        <v>0</v>
      </c>
      <c r="P114" s="1030" t="str">
        <f t="shared" si="7"/>
        <v>x</v>
      </c>
    </row>
    <row r="115" spans="1:16" x14ac:dyDescent="0.2">
      <c r="A115" s="19" t="s">
        <v>351</v>
      </c>
      <c r="B115" s="4">
        <v>1119</v>
      </c>
      <c r="C115" s="6" t="s">
        <v>201</v>
      </c>
      <c r="D115" s="1019">
        <v>0</v>
      </c>
      <c r="E115" s="206">
        <v>0</v>
      </c>
      <c r="F115" s="209">
        <v>0</v>
      </c>
      <c r="G115" s="43" t="str">
        <f t="shared" si="4"/>
        <v>x</v>
      </c>
      <c r="H115" s="237">
        <v>0</v>
      </c>
      <c r="I115" s="145" t="str">
        <f t="shared" si="5"/>
        <v>x</v>
      </c>
      <c r="J115" s="872">
        <v>0</v>
      </c>
      <c r="K115" s="1029" t="str">
        <f t="shared" si="6"/>
        <v>x</v>
      </c>
      <c r="L115" s="840">
        <v>0</v>
      </c>
      <c r="M115" s="840">
        <v>0</v>
      </c>
      <c r="N115" s="927">
        <v>0</v>
      </c>
      <c r="O115" s="962">
        <v>0</v>
      </c>
      <c r="P115" s="1030" t="str">
        <f t="shared" si="7"/>
        <v>x</v>
      </c>
    </row>
    <row r="116" spans="1:16" x14ac:dyDescent="0.2">
      <c r="A116" s="19" t="s">
        <v>351</v>
      </c>
      <c r="B116" s="4">
        <v>1120</v>
      </c>
      <c r="C116" s="6" t="s">
        <v>202</v>
      </c>
      <c r="D116" s="1019">
        <v>11</v>
      </c>
      <c r="E116" s="206">
        <v>0</v>
      </c>
      <c r="F116" s="209">
        <v>0</v>
      </c>
      <c r="G116" s="43">
        <f t="shared" si="4"/>
        <v>0</v>
      </c>
      <c r="H116" s="237">
        <v>0</v>
      </c>
      <c r="I116" s="145" t="str">
        <f t="shared" si="5"/>
        <v>x</v>
      </c>
      <c r="J116" s="872">
        <v>0</v>
      </c>
      <c r="K116" s="1029">
        <f t="shared" si="6"/>
        <v>0</v>
      </c>
      <c r="L116" s="840">
        <v>0</v>
      </c>
      <c r="M116" s="840">
        <v>0</v>
      </c>
      <c r="N116" s="927">
        <v>0</v>
      </c>
      <c r="O116" s="962">
        <v>0</v>
      </c>
      <c r="P116" s="1030" t="str">
        <f t="shared" si="7"/>
        <v>x</v>
      </c>
    </row>
    <row r="117" spans="1:16" x14ac:dyDescent="0.2">
      <c r="A117" s="19" t="s">
        <v>351</v>
      </c>
      <c r="B117" s="4">
        <v>1121</v>
      </c>
      <c r="C117" s="6" t="s">
        <v>203</v>
      </c>
      <c r="D117" s="1019">
        <v>38.999999999999993</v>
      </c>
      <c r="E117" s="206">
        <v>0</v>
      </c>
      <c r="F117" s="209">
        <v>6</v>
      </c>
      <c r="G117" s="43">
        <f t="shared" si="4"/>
        <v>0.15384615384615388</v>
      </c>
      <c r="H117" s="237">
        <v>0</v>
      </c>
      <c r="I117" s="145" t="str">
        <f t="shared" si="5"/>
        <v>x</v>
      </c>
      <c r="J117" s="872">
        <v>2</v>
      </c>
      <c r="K117" s="1029">
        <f t="shared" si="6"/>
        <v>5.1282051282051294E-2</v>
      </c>
      <c r="L117" s="840">
        <v>0</v>
      </c>
      <c r="M117" s="840">
        <v>2</v>
      </c>
      <c r="N117" s="927">
        <v>0</v>
      </c>
      <c r="O117" s="962">
        <v>0</v>
      </c>
      <c r="P117" s="1030" t="str">
        <f t="shared" si="7"/>
        <v>x</v>
      </c>
    </row>
    <row r="118" spans="1:16" x14ac:dyDescent="0.2">
      <c r="A118" s="19" t="s">
        <v>351</v>
      </c>
      <c r="B118" s="4">
        <v>1122</v>
      </c>
      <c r="C118" s="6" t="s">
        <v>204</v>
      </c>
      <c r="D118" s="1019">
        <v>0</v>
      </c>
      <c r="E118" s="206">
        <v>0</v>
      </c>
      <c r="F118" s="209">
        <v>0</v>
      </c>
      <c r="G118" s="43" t="str">
        <f t="shared" si="4"/>
        <v>x</v>
      </c>
      <c r="H118" s="237">
        <v>0</v>
      </c>
      <c r="I118" s="145" t="str">
        <f t="shared" si="5"/>
        <v>x</v>
      </c>
      <c r="J118" s="872">
        <v>0</v>
      </c>
      <c r="K118" s="1029" t="str">
        <f t="shared" si="6"/>
        <v>x</v>
      </c>
      <c r="L118" s="840">
        <v>0</v>
      </c>
      <c r="M118" s="840">
        <v>0</v>
      </c>
      <c r="N118" s="927">
        <v>0</v>
      </c>
      <c r="O118" s="962">
        <v>0</v>
      </c>
      <c r="P118" s="1030" t="str">
        <f t="shared" si="7"/>
        <v>x</v>
      </c>
    </row>
    <row r="119" spans="1:16" x14ac:dyDescent="0.2">
      <c r="A119" s="19" t="s">
        <v>351</v>
      </c>
      <c r="B119" s="4">
        <v>2101</v>
      </c>
      <c r="C119" s="6" t="s">
        <v>32</v>
      </c>
      <c r="D119" s="1019">
        <v>57.999999999999986</v>
      </c>
      <c r="E119" s="206">
        <v>0</v>
      </c>
      <c r="F119" s="209">
        <v>2</v>
      </c>
      <c r="G119" s="43">
        <f t="shared" si="4"/>
        <v>3.4482758620689662E-2</v>
      </c>
      <c r="H119" s="237">
        <v>0</v>
      </c>
      <c r="I119" s="145" t="str">
        <f t="shared" si="5"/>
        <v>x</v>
      </c>
      <c r="J119" s="872">
        <v>1</v>
      </c>
      <c r="K119" s="1029">
        <f t="shared" si="6"/>
        <v>1.7241379310344831E-2</v>
      </c>
      <c r="L119" s="840">
        <v>0</v>
      </c>
      <c r="M119" s="840">
        <v>1</v>
      </c>
      <c r="N119" s="927">
        <v>0</v>
      </c>
      <c r="O119" s="962">
        <v>0</v>
      </c>
      <c r="P119" s="1030" t="str">
        <f t="shared" si="7"/>
        <v>x</v>
      </c>
    </row>
    <row r="120" spans="1:16" x14ac:dyDescent="0.2">
      <c r="A120" s="19" t="s">
        <v>351</v>
      </c>
      <c r="B120" s="4">
        <v>2102</v>
      </c>
      <c r="C120" s="6" t="s">
        <v>34</v>
      </c>
      <c r="D120" s="1019">
        <v>27</v>
      </c>
      <c r="E120" s="206">
        <v>27</v>
      </c>
      <c r="F120" s="209">
        <v>0</v>
      </c>
      <c r="G120" s="43">
        <f t="shared" si="4"/>
        <v>0</v>
      </c>
      <c r="H120" s="237">
        <v>0</v>
      </c>
      <c r="I120" s="145">
        <f t="shared" si="5"/>
        <v>0</v>
      </c>
      <c r="J120" s="872">
        <v>0</v>
      </c>
      <c r="K120" s="1029">
        <f t="shared" si="6"/>
        <v>0</v>
      </c>
      <c r="L120" s="840">
        <v>0</v>
      </c>
      <c r="M120" s="840">
        <v>0</v>
      </c>
      <c r="N120" s="927">
        <v>0</v>
      </c>
      <c r="O120" s="962">
        <v>0</v>
      </c>
      <c r="P120" s="1030">
        <f t="shared" si="7"/>
        <v>0</v>
      </c>
    </row>
    <row r="121" spans="1:16" x14ac:dyDescent="0.2">
      <c r="A121" s="19" t="s">
        <v>351</v>
      </c>
      <c r="B121" s="4">
        <v>2103</v>
      </c>
      <c r="C121" s="6" t="s">
        <v>205</v>
      </c>
      <c r="D121" s="1019">
        <v>124.00000000000001</v>
      </c>
      <c r="E121" s="206">
        <v>0</v>
      </c>
      <c r="F121" s="209">
        <v>14</v>
      </c>
      <c r="G121" s="43">
        <f t="shared" si="4"/>
        <v>0.1129032258064516</v>
      </c>
      <c r="H121" s="237">
        <v>0</v>
      </c>
      <c r="I121" s="145" t="str">
        <f t="shared" si="5"/>
        <v>x</v>
      </c>
      <c r="J121" s="872">
        <v>6.9999999999999991</v>
      </c>
      <c r="K121" s="1029">
        <f t="shared" si="6"/>
        <v>5.6451612903225791E-2</v>
      </c>
      <c r="L121" s="840">
        <v>5</v>
      </c>
      <c r="M121" s="840">
        <v>2</v>
      </c>
      <c r="N121" s="927">
        <v>0</v>
      </c>
      <c r="O121" s="962">
        <v>0</v>
      </c>
      <c r="P121" s="1030" t="str">
        <f t="shared" si="7"/>
        <v>x</v>
      </c>
    </row>
    <row r="122" spans="1:16" x14ac:dyDescent="0.2">
      <c r="A122" s="19" t="s">
        <v>351</v>
      </c>
      <c r="B122" s="4">
        <v>2104</v>
      </c>
      <c r="C122" s="6" t="s">
        <v>206</v>
      </c>
      <c r="D122" s="1019">
        <v>10</v>
      </c>
      <c r="E122" s="206">
        <v>10</v>
      </c>
      <c r="F122" s="209">
        <v>0</v>
      </c>
      <c r="G122" s="43">
        <f t="shared" si="4"/>
        <v>0</v>
      </c>
      <c r="H122" s="237">
        <v>0</v>
      </c>
      <c r="I122" s="145">
        <f t="shared" si="5"/>
        <v>0</v>
      </c>
      <c r="J122" s="872">
        <v>0</v>
      </c>
      <c r="K122" s="1029">
        <f t="shared" si="6"/>
        <v>0</v>
      </c>
      <c r="L122" s="840">
        <v>0</v>
      </c>
      <c r="M122" s="840">
        <v>0</v>
      </c>
      <c r="N122" s="927">
        <v>0</v>
      </c>
      <c r="O122" s="962">
        <v>0</v>
      </c>
      <c r="P122" s="1030">
        <f t="shared" si="7"/>
        <v>0</v>
      </c>
    </row>
    <row r="123" spans="1:16" x14ac:dyDescent="0.2">
      <c r="A123" s="19" t="s">
        <v>351</v>
      </c>
      <c r="B123" s="4">
        <v>2105</v>
      </c>
      <c r="C123" s="6" t="s">
        <v>207</v>
      </c>
      <c r="D123" s="1019">
        <v>112</v>
      </c>
      <c r="E123" s="206">
        <v>0</v>
      </c>
      <c r="F123" s="209">
        <v>6</v>
      </c>
      <c r="G123" s="43">
        <f t="shared" si="4"/>
        <v>5.3571428571428568E-2</v>
      </c>
      <c r="H123" s="237">
        <v>0</v>
      </c>
      <c r="I123" s="145" t="str">
        <f t="shared" si="5"/>
        <v>x</v>
      </c>
      <c r="J123" s="872">
        <v>2</v>
      </c>
      <c r="K123" s="1029">
        <f t="shared" si="6"/>
        <v>1.7857142857142856E-2</v>
      </c>
      <c r="L123" s="840">
        <v>0</v>
      </c>
      <c r="M123" s="840">
        <v>2</v>
      </c>
      <c r="N123" s="927">
        <v>0</v>
      </c>
      <c r="O123" s="962">
        <v>0</v>
      </c>
      <c r="P123" s="1030" t="str">
        <f t="shared" si="7"/>
        <v>x</v>
      </c>
    </row>
    <row r="124" spans="1:16" x14ac:dyDescent="0.2">
      <c r="A124" s="19" t="s">
        <v>351</v>
      </c>
      <c r="B124" s="4">
        <v>2106</v>
      </c>
      <c r="C124" s="6" t="s">
        <v>208</v>
      </c>
      <c r="D124" s="1019">
        <v>0</v>
      </c>
      <c r="E124" s="206">
        <v>0</v>
      </c>
      <c r="F124" s="209">
        <v>0</v>
      </c>
      <c r="G124" s="43" t="str">
        <f t="shared" si="4"/>
        <v>x</v>
      </c>
      <c r="H124" s="237">
        <v>0</v>
      </c>
      <c r="I124" s="145" t="str">
        <f t="shared" si="5"/>
        <v>x</v>
      </c>
      <c r="J124" s="872">
        <v>0</v>
      </c>
      <c r="K124" s="1029" t="str">
        <f t="shared" si="6"/>
        <v>x</v>
      </c>
      <c r="L124" s="840">
        <v>0</v>
      </c>
      <c r="M124" s="840">
        <v>0</v>
      </c>
      <c r="N124" s="927">
        <v>0</v>
      </c>
      <c r="O124" s="962">
        <v>0</v>
      </c>
      <c r="P124" s="1030" t="str">
        <f t="shared" si="7"/>
        <v>x</v>
      </c>
    </row>
    <row r="125" spans="1:16" x14ac:dyDescent="0.2">
      <c r="A125" s="19" t="s">
        <v>351</v>
      </c>
      <c r="B125" s="4">
        <v>2107</v>
      </c>
      <c r="C125" s="6" t="s">
        <v>209</v>
      </c>
      <c r="D125" s="1019">
        <v>13</v>
      </c>
      <c r="E125" s="206">
        <v>0</v>
      </c>
      <c r="F125" s="209">
        <v>0</v>
      </c>
      <c r="G125" s="43">
        <f t="shared" si="4"/>
        <v>0</v>
      </c>
      <c r="H125" s="237">
        <v>0</v>
      </c>
      <c r="I125" s="145" t="str">
        <f t="shared" si="5"/>
        <v>x</v>
      </c>
      <c r="J125" s="872">
        <v>0</v>
      </c>
      <c r="K125" s="1029">
        <f t="shared" si="6"/>
        <v>0</v>
      </c>
      <c r="L125" s="840">
        <v>0</v>
      </c>
      <c r="M125" s="840">
        <v>0</v>
      </c>
      <c r="N125" s="927">
        <v>0</v>
      </c>
      <c r="O125" s="962">
        <v>0</v>
      </c>
      <c r="P125" s="1030" t="str">
        <f t="shared" si="7"/>
        <v>x</v>
      </c>
    </row>
    <row r="126" spans="1:16" x14ac:dyDescent="0.2">
      <c r="A126" s="19" t="s">
        <v>351</v>
      </c>
      <c r="B126" s="4">
        <v>2108</v>
      </c>
      <c r="C126" s="6" t="s">
        <v>210</v>
      </c>
      <c r="D126" s="1019">
        <v>0</v>
      </c>
      <c r="E126" s="206">
        <v>0</v>
      </c>
      <c r="F126" s="209">
        <v>0</v>
      </c>
      <c r="G126" s="43" t="str">
        <f t="shared" si="4"/>
        <v>x</v>
      </c>
      <c r="H126" s="237">
        <v>0</v>
      </c>
      <c r="I126" s="145" t="str">
        <f t="shared" si="5"/>
        <v>x</v>
      </c>
      <c r="J126" s="872">
        <v>0</v>
      </c>
      <c r="K126" s="1029" t="str">
        <f t="shared" si="6"/>
        <v>x</v>
      </c>
      <c r="L126" s="840">
        <v>0</v>
      </c>
      <c r="M126" s="840">
        <v>0</v>
      </c>
      <c r="N126" s="927">
        <v>0</v>
      </c>
      <c r="O126" s="962">
        <v>0</v>
      </c>
      <c r="P126" s="1030" t="str">
        <f t="shared" si="7"/>
        <v>x</v>
      </c>
    </row>
    <row r="127" spans="1:16" x14ac:dyDescent="0.2">
      <c r="A127" s="19" t="s">
        <v>351</v>
      </c>
      <c r="B127" s="4">
        <v>2109</v>
      </c>
      <c r="C127" s="6" t="s">
        <v>36</v>
      </c>
      <c r="D127" s="1019">
        <v>81</v>
      </c>
      <c r="E127" s="206">
        <v>0</v>
      </c>
      <c r="F127" s="209">
        <v>1</v>
      </c>
      <c r="G127" s="43">
        <f t="shared" si="4"/>
        <v>1.2345679012345678E-2</v>
      </c>
      <c r="H127" s="237">
        <v>0</v>
      </c>
      <c r="I127" s="145" t="str">
        <f t="shared" si="5"/>
        <v>x</v>
      </c>
      <c r="J127" s="872">
        <v>1</v>
      </c>
      <c r="K127" s="1029">
        <f t="shared" si="6"/>
        <v>1.2345679012345678E-2</v>
      </c>
      <c r="L127" s="840">
        <v>0</v>
      </c>
      <c r="M127" s="840">
        <v>1</v>
      </c>
      <c r="N127" s="927">
        <v>0</v>
      </c>
      <c r="O127" s="962">
        <v>0</v>
      </c>
      <c r="P127" s="1030" t="str">
        <f t="shared" si="7"/>
        <v>x</v>
      </c>
    </row>
    <row r="128" spans="1:16" x14ac:dyDescent="0.2">
      <c r="A128" s="19" t="s">
        <v>351</v>
      </c>
      <c r="B128" s="4">
        <v>2110</v>
      </c>
      <c r="C128" s="6" t="s">
        <v>38</v>
      </c>
      <c r="D128" s="1019">
        <v>38</v>
      </c>
      <c r="E128" s="206">
        <v>7</v>
      </c>
      <c r="F128" s="209">
        <v>0</v>
      </c>
      <c r="G128" s="43">
        <f t="shared" si="4"/>
        <v>0</v>
      </c>
      <c r="H128" s="237">
        <v>0</v>
      </c>
      <c r="I128" s="145">
        <f t="shared" si="5"/>
        <v>0</v>
      </c>
      <c r="J128" s="872">
        <v>0</v>
      </c>
      <c r="K128" s="1029">
        <f t="shared" si="6"/>
        <v>0</v>
      </c>
      <c r="L128" s="840">
        <v>0</v>
      </c>
      <c r="M128" s="840">
        <v>0</v>
      </c>
      <c r="N128" s="927">
        <v>0</v>
      </c>
      <c r="O128" s="962">
        <v>0</v>
      </c>
      <c r="P128" s="1030">
        <f t="shared" si="7"/>
        <v>0</v>
      </c>
    </row>
    <row r="129" spans="1:16" x14ac:dyDescent="0.2">
      <c r="A129" s="19" t="s">
        <v>351</v>
      </c>
      <c r="B129" s="4">
        <v>2111</v>
      </c>
      <c r="C129" s="6" t="s">
        <v>211</v>
      </c>
      <c r="D129" s="1019">
        <v>0</v>
      </c>
      <c r="E129" s="206">
        <v>0</v>
      </c>
      <c r="F129" s="209">
        <v>0</v>
      </c>
      <c r="G129" s="43" t="str">
        <f t="shared" si="4"/>
        <v>x</v>
      </c>
      <c r="H129" s="237">
        <v>0</v>
      </c>
      <c r="I129" s="145" t="str">
        <f t="shared" si="5"/>
        <v>x</v>
      </c>
      <c r="J129" s="872">
        <v>0</v>
      </c>
      <c r="K129" s="1029" t="str">
        <f t="shared" si="6"/>
        <v>x</v>
      </c>
      <c r="L129" s="840">
        <v>0</v>
      </c>
      <c r="M129" s="840">
        <v>0</v>
      </c>
      <c r="N129" s="927">
        <v>0</v>
      </c>
      <c r="O129" s="962">
        <v>0</v>
      </c>
      <c r="P129" s="1030" t="str">
        <f t="shared" si="7"/>
        <v>x</v>
      </c>
    </row>
    <row r="130" spans="1:16" x14ac:dyDescent="0.2">
      <c r="A130" s="19" t="s">
        <v>351</v>
      </c>
      <c r="B130" s="4">
        <v>2112</v>
      </c>
      <c r="C130" s="6" t="s">
        <v>40</v>
      </c>
      <c r="D130" s="1019">
        <v>34</v>
      </c>
      <c r="E130" s="206">
        <v>0</v>
      </c>
      <c r="F130" s="209">
        <v>4</v>
      </c>
      <c r="G130" s="43">
        <f t="shared" si="4"/>
        <v>0.11764705882352941</v>
      </c>
      <c r="H130" s="237">
        <v>0</v>
      </c>
      <c r="I130" s="145" t="str">
        <f t="shared" si="5"/>
        <v>x</v>
      </c>
      <c r="J130" s="872">
        <v>3</v>
      </c>
      <c r="K130" s="1029">
        <f t="shared" si="6"/>
        <v>8.8235294117647065E-2</v>
      </c>
      <c r="L130" s="840">
        <v>0</v>
      </c>
      <c r="M130" s="840">
        <v>3</v>
      </c>
      <c r="N130" s="927">
        <v>0</v>
      </c>
      <c r="O130" s="962">
        <v>0</v>
      </c>
      <c r="P130" s="1030" t="str">
        <f t="shared" si="7"/>
        <v>x</v>
      </c>
    </row>
    <row r="131" spans="1:16" x14ac:dyDescent="0.2">
      <c r="A131" s="19" t="s">
        <v>351</v>
      </c>
      <c r="B131" s="4">
        <v>2113</v>
      </c>
      <c r="C131" s="6" t="s">
        <v>212</v>
      </c>
      <c r="D131" s="1019">
        <v>30</v>
      </c>
      <c r="E131" s="206">
        <v>0</v>
      </c>
      <c r="F131" s="209">
        <v>3</v>
      </c>
      <c r="G131" s="43">
        <f t="shared" si="4"/>
        <v>0.1</v>
      </c>
      <c r="H131" s="237">
        <v>0</v>
      </c>
      <c r="I131" s="145" t="str">
        <f t="shared" si="5"/>
        <v>x</v>
      </c>
      <c r="J131" s="872">
        <v>0</v>
      </c>
      <c r="K131" s="1029">
        <f t="shared" si="6"/>
        <v>0</v>
      </c>
      <c r="L131" s="840">
        <v>0</v>
      </c>
      <c r="M131" s="840">
        <v>0</v>
      </c>
      <c r="N131" s="927">
        <v>0</v>
      </c>
      <c r="O131" s="962">
        <v>0</v>
      </c>
      <c r="P131" s="1030" t="str">
        <f t="shared" si="7"/>
        <v>x</v>
      </c>
    </row>
    <row r="132" spans="1:16" x14ac:dyDescent="0.2">
      <c r="A132" s="19" t="s">
        <v>351</v>
      </c>
      <c r="B132" s="4">
        <v>2114</v>
      </c>
      <c r="C132" s="6" t="s">
        <v>42</v>
      </c>
      <c r="D132" s="1019">
        <v>54</v>
      </c>
      <c r="E132" s="206">
        <v>0</v>
      </c>
      <c r="F132" s="209">
        <v>8</v>
      </c>
      <c r="G132" s="43">
        <f t="shared" si="4"/>
        <v>0.14814814814814814</v>
      </c>
      <c r="H132" s="237">
        <v>0</v>
      </c>
      <c r="I132" s="145" t="str">
        <f t="shared" si="5"/>
        <v>x</v>
      </c>
      <c r="J132" s="872">
        <v>5</v>
      </c>
      <c r="K132" s="1029">
        <f t="shared" si="6"/>
        <v>9.2592592592592587E-2</v>
      </c>
      <c r="L132" s="840">
        <v>0</v>
      </c>
      <c r="M132" s="840">
        <v>5</v>
      </c>
      <c r="N132" s="927">
        <v>0</v>
      </c>
      <c r="O132" s="962">
        <v>0</v>
      </c>
      <c r="P132" s="1030" t="str">
        <f t="shared" si="7"/>
        <v>x</v>
      </c>
    </row>
    <row r="133" spans="1:16" x14ac:dyDescent="0.2">
      <c r="A133" s="19" t="s">
        <v>351</v>
      </c>
      <c r="B133" s="4">
        <v>2115</v>
      </c>
      <c r="C133" s="6" t="s">
        <v>44</v>
      </c>
      <c r="D133" s="1019">
        <v>77</v>
      </c>
      <c r="E133" s="206">
        <v>0</v>
      </c>
      <c r="F133" s="209">
        <v>3</v>
      </c>
      <c r="G133" s="43">
        <f t="shared" si="4"/>
        <v>3.896103896103896E-2</v>
      </c>
      <c r="H133" s="237">
        <v>0</v>
      </c>
      <c r="I133" s="145" t="str">
        <f t="shared" si="5"/>
        <v>x</v>
      </c>
      <c r="J133" s="872">
        <v>3</v>
      </c>
      <c r="K133" s="1029">
        <f t="shared" si="6"/>
        <v>3.896103896103896E-2</v>
      </c>
      <c r="L133" s="840">
        <v>0</v>
      </c>
      <c r="M133" s="840">
        <v>3</v>
      </c>
      <c r="N133" s="927">
        <v>0</v>
      </c>
      <c r="O133" s="962">
        <v>0</v>
      </c>
      <c r="P133" s="1030" t="str">
        <f t="shared" si="7"/>
        <v>x</v>
      </c>
    </row>
    <row r="134" spans="1:16" x14ac:dyDescent="0.2">
      <c r="A134" s="19" t="s">
        <v>351</v>
      </c>
      <c r="B134" s="4">
        <v>2116</v>
      </c>
      <c r="C134" s="6" t="s">
        <v>213</v>
      </c>
      <c r="D134" s="1019">
        <v>15</v>
      </c>
      <c r="E134" s="206">
        <v>0</v>
      </c>
      <c r="F134" s="209">
        <v>0</v>
      </c>
      <c r="G134" s="43">
        <f t="shared" ref="G134:G197" si="8">IFERROR(F134/$D134,"x")</f>
        <v>0</v>
      </c>
      <c r="H134" s="237">
        <v>0</v>
      </c>
      <c r="I134" s="145" t="str">
        <f t="shared" ref="I134:I197" si="9">IFERROR(H134/E134,"x")</f>
        <v>x</v>
      </c>
      <c r="J134" s="872">
        <v>0</v>
      </c>
      <c r="K134" s="1029">
        <f t="shared" ref="K134:K197" si="10">IFERROR(J134/D134,"x")</f>
        <v>0</v>
      </c>
      <c r="L134" s="840">
        <v>0</v>
      </c>
      <c r="M134" s="840">
        <v>0</v>
      </c>
      <c r="N134" s="927">
        <v>0</v>
      </c>
      <c r="O134" s="962">
        <v>0</v>
      </c>
      <c r="P134" s="1030" t="str">
        <f t="shared" ref="P134:P197" si="11">IFERROR(O134/E134,"x")</f>
        <v>x</v>
      </c>
    </row>
    <row r="135" spans="1:16" x14ac:dyDescent="0.2">
      <c r="A135" s="19" t="s">
        <v>351</v>
      </c>
      <c r="B135" s="4">
        <v>2117</v>
      </c>
      <c r="C135" s="6" t="s">
        <v>214</v>
      </c>
      <c r="D135" s="1019">
        <v>22</v>
      </c>
      <c r="E135" s="206">
        <v>0</v>
      </c>
      <c r="F135" s="209">
        <v>1</v>
      </c>
      <c r="G135" s="43">
        <f t="shared" si="8"/>
        <v>4.5454545454545456E-2</v>
      </c>
      <c r="H135" s="237">
        <v>0</v>
      </c>
      <c r="I135" s="145" t="str">
        <f t="shared" si="9"/>
        <v>x</v>
      </c>
      <c r="J135" s="872">
        <v>1</v>
      </c>
      <c r="K135" s="1029">
        <f t="shared" si="10"/>
        <v>4.5454545454545456E-2</v>
      </c>
      <c r="L135" s="840">
        <v>0</v>
      </c>
      <c r="M135" s="840">
        <v>1</v>
      </c>
      <c r="N135" s="927">
        <v>0</v>
      </c>
      <c r="O135" s="962">
        <v>0</v>
      </c>
      <c r="P135" s="1030" t="str">
        <f t="shared" si="11"/>
        <v>x</v>
      </c>
    </row>
    <row r="136" spans="1:16" x14ac:dyDescent="0.2">
      <c r="A136" s="19" t="s">
        <v>351</v>
      </c>
      <c r="B136" s="4">
        <v>2118</v>
      </c>
      <c r="C136" s="6" t="s">
        <v>46</v>
      </c>
      <c r="D136" s="1019">
        <v>15</v>
      </c>
      <c r="E136" s="206">
        <v>0</v>
      </c>
      <c r="F136" s="209">
        <v>1</v>
      </c>
      <c r="G136" s="43">
        <f t="shared" si="8"/>
        <v>6.6666666666666666E-2</v>
      </c>
      <c r="H136" s="237">
        <v>0</v>
      </c>
      <c r="I136" s="145" t="str">
        <f t="shared" si="9"/>
        <v>x</v>
      </c>
      <c r="J136" s="872">
        <v>1</v>
      </c>
      <c r="K136" s="1029">
        <f t="shared" si="10"/>
        <v>6.6666666666666666E-2</v>
      </c>
      <c r="L136" s="840">
        <v>1</v>
      </c>
      <c r="M136" s="840">
        <v>0</v>
      </c>
      <c r="N136" s="927">
        <v>0</v>
      </c>
      <c r="O136" s="962">
        <v>0</v>
      </c>
      <c r="P136" s="1030" t="str">
        <f t="shared" si="11"/>
        <v>x</v>
      </c>
    </row>
    <row r="137" spans="1:16" x14ac:dyDescent="0.2">
      <c r="A137" s="19" t="s">
        <v>351</v>
      </c>
      <c r="B137" s="4">
        <v>2119</v>
      </c>
      <c r="C137" s="6" t="s">
        <v>215</v>
      </c>
      <c r="D137" s="1019">
        <v>30</v>
      </c>
      <c r="E137" s="206">
        <v>0</v>
      </c>
      <c r="F137" s="209">
        <v>0</v>
      </c>
      <c r="G137" s="43">
        <f t="shared" si="8"/>
        <v>0</v>
      </c>
      <c r="H137" s="237">
        <v>0</v>
      </c>
      <c r="I137" s="145" t="str">
        <f t="shared" si="9"/>
        <v>x</v>
      </c>
      <c r="J137" s="872">
        <v>0</v>
      </c>
      <c r="K137" s="1029">
        <f t="shared" si="10"/>
        <v>0</v>
      </c>
      <c r="L137" s="840">
        <v>0</v>
      </c>
      <c r="M137" s="840">
        <v>0</v>
      </c>
      <c r="N137" s="927">
        <v>0</v>
      </c>
      <c r="O137" s="962">
        <v>0</v>
      </c>
      <c r="P137" s="1030" t="str">
        <f t="shared" si="11"/>
        <v>x</v>
      </c>
    </row>
    <row r="138" spans="1:16" x14ac:dyDescent="0.2">
      <c r="A138" s="19" t="s">
        <v>351</v>
      </c>
      <c r="B138" s="4">
        <v>2120</v>
      </c>
      <c r="C138" s="6" t="s">
        <v>52</v>
      </c>
      <c r="D138" s="1019">
        <v>56.000000000000007</v>
      </c>
      <c r="E138" s="206">
        <v>0</v>
      </c>
      <c r="F138" s="209">
        <v>2</v>
      </c>
      <c r="G138" s="43">
        <f t="shared" si="8"/>
        <v>3.5714285714285712E-2</v>
      </c>
      <c r="H138" s="237">
        <v>0</v>
      </c>
      <c r="I138" s="145" t="str">
        <f t="shared" si="9"/>
        <v>x</v>
      </c>
      <c r="J138" s="872">
        <v>1</v>
      </c>
      <c r="K138" s="1029">
        <f t="shared" si="10"/>
        <v>1.7857142857142856E-2</v>
      </c>
      <c r="L138" s="840">
        <v>0</v>
      </c>
      <c r="M138" s="840">
        <v>1</v>
      </c>
      <c r="N138" s="927">
        <v>0</v>
      </c>
      <c r="O138" s="962">
        <v>0</v>
      </c>
      <c r="P138" s="1030" t="str">
        <f t="shared" si="11"/>
        <v>x</v>
      </c>
    </row>
    <row r="139" spans="1:16" x14ac:dyDescent="0.2">
      <c r="A139" s="19" t="s">
        <v>351</v>
      </c>
      <c r="B139" s="4">
        <v>2121</v>
      </c>
      <c r="C139" s="6" t="s">
        <v>54</v>
      </c>
      <c r="D139" s="1019">
        <v>29</v>
      </c>
      <c r="E139" s="206">
        <v>5</v>
      </c>
      <c r="F139" s="209">
        <v>1</v>
      </c>
      <c r="G139" s="43">
        <f t="shared" si="8"/>
        <v>3.4482758620689655E-2</v>
      </c>
      <c r="H139" s="237">
        <v>0</v>
      </c>
      <c r="I139" s="145">
        <f t="shared" si="9"/>
        <v>0</v>
      </c>
      <c r="J139" s="872">
        <v>1</v>
      </c>
      <c r="K139" s="1029">
        <f t="shared" si="10"/>
        <v>3.4482758620689655E-2</v>
      </c>
      <c r="L139" s="840">
        <v>0</v>
      </c>
      <c r="M139" s="840">
        <v>1</v>
      </c>
      <c r="N139" s="927">
        <v>0</v>
      </c>
      <c r="O139" s="962">
        <v>0</v>
      </c>
      <c r="P139" s="1030">
        <f t="shared" si="11"/>
        <v>0</v>
      </c>
    </row>
    <row r="140" spans="1:16" x14ac:dyDescent="0.2">
      <c r="A140" s="19" t="s">
        <v>351</v>
      </c>
      <c r="B140" s="4">
        <v>2122</v>
      </c>
      <c r="C140" s="6" t="s">
        <v>216</v>
      </c>
      <c r="D140" s="1019">
        <v>90.000000000000014</v>
      </c>
      <c r="E140" s="206">
        <v>0</v>
      </c>
      <c r="F140" s="209">
        <v>7</v>
      </c>
      <c r="G140" s="43">
        <f t="shared" si="8"/>
        <v>7.7777777777777765E-2</v>
      </c>
      <c r="H140" s="237">
        <v>0</v>
      </c>
      <c r="I140" s="145" t="str">
        <f t="shared" si="9"/>
        <v>x</v>
      </c>
      <c r="J140" s="872">
        <v>7</v>
      </c>
      <c r="K140" s="1029">
        <f t="shared" si="10"/>
        <v>7.7777777777777765E-2</v>
      </c>
      <c r="L140" s="840">
        <v>1</v>
      </c>
      <c r="M140" s="840">
        <v>6</v>
      </c>
      <c r="N140" s="927">
        <v>0</v>
      </c>
      <c r="O140" s="962">
        <v>0</v>
      </c>
      <c r="P140" s="1030" t="str">
        <f t="shared" si="11"/>
        <v>x</v>
      </c>
    </row>
    <row r="141" spans="1:16" x14ac:dyDescent="0.2">
      <c r="A141" s="19" t="s">
        <v>351</v>
      </c>
      <c r="B141" s="4">
        <v>2123</v>
      </c>
      <c r="C141" s="6" t="s">
        <v>217</v>
      </c>
      <c r="D141" s="1019">
        <v>0</v>
      </c>
      <c r="E141" s="206">
        <v>0</v>
      </c>
      <c r="F141" s="209">
        <v>0</v>
      </c>
      <c r="G141" s="43" t="str">
        <f t="shared" si="8"/>
        <v>x</v>
      </c>
      <c r="H141" s="237">
        <v>0</v>
      </c>
      <c r="I141" s="145" t="str">
        <f t="shared" si="9"/>
        <v>x</v>
      </c>
      <c r="J141" s="872">
        <v>0</v>
      </c>
      <c r="K141" s="1029" t="str">
        <f t="shared" si="10"/>
        <v>x</v>
      </c>
      <c r="L141" s="840">
        <v>0</v>
      </c>
      <c r="M141" s="840">
        <v>0</v>
      </c>
      <c r="N141" s="927">
        <v>0</v>
      </c>
      <c r="O141" s="962">
        <v>0</v>
      </c>
      <c r="P141" s="1030" t="str">
        <f t="shared" si="11"/>
        <v>x</v>
      </c>
    </row>
    <row r="142" spans="1:16" x14ac:dyDescent="0.2">
      <c r="A142" s="19" t="s">
        <v>351</v>
      </c>
      <c r="B142" s="4">
        <v>2124</v>
      </c>
      <c r="C142" s="6" t="s">
        <v>218</v>
      </c>
      <c r="D142" s="1019">
        <v>53</v>
      </c>
      <c r="E142" s="206">
        <v>0</v>
      </c>
      <c r="F142" s="209">
        <v>0</v>
      </c>
      <c r="G142" s="43">
        <f t="shared" si="8"/>
        <v>0</v>
      </c>
      <c r="H142" s="237">
        <v>0</v>
      </c>
      <c r="I142" s="145" t="str">
        <f t="shared" si="9"/>
        <v>x</v>
      </c>
      <c r="J142" s="872">
        <v>0</v>
      </c>
      <c r="K142" s="1029">
        <f t="shared" si="10"/>
        <v>0</v>
      </c>
      <c r="L142" s="840">
        <v>0</v>
      </c>
      <c r="M142" s="840">
        <v>0</v>
      </c>
      <c r="N142" s="927">
        <v>0</v>
      </c>
      <c r="O142" s="962">
        <v>0</v>
      </c>
      <c r="P142" s="1030" t="str">
        <f t="shared" si="11"/>
        <v>x</v>
      </c>
    </row>
    <row r="143" spans="1:16" x14ac:dyDescent="0.2">
      <c r="A143" s="19" t="s">
        <v>351</v>
      </c>
      <c r="B143" s="4">
        <v>2125</v>
      </c>
      <c r="C143" s="6" t="s">
        <v>219</v>
      </c>
      <c r="D143" s="1019">
        <v>26</v>
      </c>
      <c r="E143" s="206">
        <v>0</v>
      </c>
      <c r="F143" s="209">
        <v>1</v>
      </c>
      <c r="G143" s="43">
        <f t="shared" si="8"/>
        <v>3.8461538461538464E-2</v>
      </c>
      <c r="H143" s="237">
        <v>0</v>
      </c>
      <c r="I143" s="145" t="str">
        <f t="shared" si="9"/>
        <v>x</v>
      </c>
      <c r="J143" s="872">
        <v>1</v>
      </c>
      <c r="K143" s="1029">
        <f t="shared" si="10"/>
        <v>3.8461538461538464E-2</v>
      </c>
      <c r="L143" s="840">
        <v>0</v>
      </c>
      <c r="M143" s="840">
        <v>1</v>
      </c>
      <c r="N143" s="927">
        <v>0</v>
      </c>
      <c r="O143" s="962">
        <v>0</v>
      </c>
      <c r="P143" s="1030" t="str">
        <f t="shared" si="11"/>
        <v>x</v>
      </c>
    </row>
    <row r="144" spans="1:16" x14ac:dyDescent="0.2">
      <c r="A144" s="19" t="s">
        <v>351</v>
      </c>
      <c r="B144" s="4">
        <v>2126</v>
      </c>
      <c r="C144" s="6" t="s">
        <v>220</v>
      </c>
      <c r="D144" s="1019">
        <v>0</v>
      </c>
      <c r="E144" s="206">
        <v>0</v>
      </c>
      <c r="F144" s="209">
        <v>0</v>
      </c>
      <c r="G144" s="43" t="str">
        <f t="shared" si="8"/>
        <v>x</v>
      </c>
      <c r="H144" s="237">
        <v>0</v>
      </c>
      <c r="I144" s="145" t="str">
        <f t="shared" si="9"/>
        <v>x</v>
      </c>
      <c r="J144" s="872">
        <v>0</v>
      </c>
      <c r="K144" s="1029" t="str">
        <f t="shared" si="10"/>
        <v>x</v>
      </c>
      <c r="L144" s="840">
        <v>0</v>
      </c>
      <c r="M144" s="840">
        <v>0</v>
      </c>
      <c r="N144" s="927">
        <v>0</v>
      </c>
      <c r="O144" s="962">
        <v>0</v>
      </c>
      <c r="P144" s="1030" t="str">
        <f t="shared" si="11"/>
        <v>x</v>
      </c>
    </row>
    <row r="145" spans="1:16" x14ac:dyDescent="0.2">
      <c r="A145" s="19" t="s">
        <v>351</v>
      </c>
      <c r="B145" s="4">
        <v>3101</v>
      </c>
      <c r="C145" s="6" t="s">
        <v>221</v>
      </c>
      <c r="D145" s="1019">
        <v>12</v>
      </c>
      <c r="E145" s="206">
        <v>0</v>
      </c>
      <c r="F145" s="209">
        <v>0</v>
      </c>
      <c r="G145" s="43">
        <f t="shared" si="8"/>
        <v>0</v>
      </c>
      <c r="H145" s="237">
        <v>0</v>
      </c>
      <c r="I145" s="145" t="str">
        <f t="shared" si="9"/>
        <v>x</v>
      </c>
      <c r="J145" s="872">
        <v>0</v>
      </c>
      <c r="K145" s="1029">
        <f t="shared" si="10"/>
        <v>0</v>
      </c>
      <c r="L145" s="840">
        <v>0</v>
      </c>
      <c r="M145" s="840">
        <v>0</v>
      </c>
      <c r="N145" s="927">
        <v>0</v>
      </c>
      <c r="O145" s="962">
        <v>0</v>
      </c>
      <c r="P145" s="1030" t="str">
        <f t="shared" si="11"/>
        <v>x</v>
      </c>
    </row>
    <row r="146" spans="1:16" x14ac:dyDescent="0.2">
      <c r="A146" s="19" t="s">
        <v>351</v>
      </c>
      <c r="B146" s="4">
        <v>3102</v>
      </c>
      <c r="C146" s="6" t="s">
        <v>56</v>
      </c>
      <c r="D146" s="1019">
        <v>32</v>
      </c>
      <c r="E146" s="206">
        <v>4</v>
      </c>
      <c r="F146" s="209">
        <v>0</v>
      </c>
      <c r="G146" s="43">
        <f t="shared" si="8"/>
        <v>0</v>
      </c>
      <c r="H146" s="237">
        <v>0</v>
      </c>
      <c r="I146" s="145">
        <f t="shared" si="9"/>
        <v>0</v>
      </c>
      <c r="J146" s="872">
        <v>0</v>
      </c>
      <c r="K146" s="1029">
        <f t="shared" si="10"/>
        <v>0</v>
      </c>
      <c r="L146" s="840">
        <v>0</v>
      </c>
      <c r="M146" s="840">
        <v>0</v>
      </c>
      <c r="N146" s="927">
        <v>0</v>
      </c>
      <c r="O146" s="962">
        <v>0</v>
      </c>
      <c r="P146" s="1030">
        <f t="shared" si="11"/>
        <v>0</v>
      </c>
    </row>
    <row r="147" spans="1:16" x14ac:dyDescent="0.2">
      <c r="A147" s="19" t="s">
        <v>351</v>
      </c>
      <c r="B147" s="4">
        <v>3103</v>
      </c>
      <c r="C147" s="6" t="s">
        <v>58</v>
      </c>
      <c r="D147" s="1019">
        <v>13</v>
      </c>
      <c r="E147" s="206">
        <v>0</v>
      </c>
      <c r="F147" s="209">
        <v>0</v>
      </c>
      <c r="G147" s="43">
        <f t="shared" si="8"/>
        <v>0</v>
      </c>
      <c r="H147" s="237">
        <v>0</v>
      </c>
      <c r="I147" s="145" t="str">
        <f t="shared" si="9"/>
        <v>x</v>
      </c>
      <c r="J147" s="872">
        <v>0</v>
      </c>
      <c r="K147" s="1029">
        <f t="shared" si="10"/>
        <v>0</v>
      </c>
      <c r="L147" s="840">
        <v>0</v>
      </c>
      <c r="M147" s="840">
        <v>0</v>
      </c>
      <c r="N147" s="927">
        <v>0</v>
      </c>
      <c r="O147" s="962">
        <v>0</v>
      </c>
      <c r="P147" s="1030" t="str">
        <f t="shared" si="11"/>
        <v>x</v>
      </c>
    </row>
    <row r="148" spans="1:16" x14ac:dyDescent="0.2">
      <c r="A148" s="19" t="s">
        <v>351</v>
      </c>
      <c r="B148" s="4">
        <v>3104</v>
      </c>
      <c r="C148" s="6" t="s">
        <v>222</v>
      </c>
      <c r="D148" s="1019">
        <v>0</v>
      </c>
      <c r="E148" s="206">
        <v>0</v>
      </c>
      <c r="F148" s="209">
        <v>0</v>
      </c>
      <c r="G148" s="43" t="str">
        <f t="shared" si="8"/>
        <v>x</v>
      </c>
      <c r="H148" s="237">
        <v>0</v>
      </c>
      <c r="I148" s="145" t="str">
        <f t="shared" si="9"/>
        <v>x</v>
      </c>
      <c r="J148" s="872">
        <v>0</v>
      </c>
      <c r="K148" s="1029" t="str">
        <f t="shared" si="10"/>
        <v>x</v>
      </c>
      <c r="L148" s="840">
        <v>0</v>
      </c>
      <c r="M148" s="840">
        <v>0</v>
      </c>
      <c r="N148" s="927">
        <v>0</v>
      </c>
      <c r="O148" s="962">
        <v>0</v>
      </c>
      <c r="P148" s="1030" t="str">
        <f t="shared" si="11"/>
        <v>x</v>
      </c>
    </row>
    <row r="149" spans="1:16" x14ac:dyDescent="0.2">
      <c r="A149" s="19" t="s">
        <v>351</v>
      </c>
      <c r="B149" s="4">
        <v>3105</v>
      </c>
      <c r="C149" s="6" t="s">
        <v>60</v>
      </c>
      <c r="D149" s="1019">
        <v>0</v>
      </c>
      <c r="E149" s="206">
        <v>0</v>
      </c>
      <c r="F149" s="209">
        <v>0</v>
      </c>
      <c r="G149" s="43" t="str">
        <f t="shared" si="8"/>
        <v>x</v>
      </c>
      <c r="H149" s="237">
        <v>0</v>
      </c>
      <c r="I149" s="145" t="str">
        <f t="shared" si="9"/>
        <v>x</v>
      </c>
      <c r="J149" s="872">
        <v>0</v>
      </c>
      <c r="K149" s="1029" t="str">
        <f t="shared" si="10"/>
        <v>x</v>
      </c>
      <c r="L149" s="840">
        <v>0</v>
      </c>
      <c r="M149" s="840">
        <v>0</v>
      </c>
      <c r="N149" s="927">
        <v>0</v>
      </c>
      <c r="O149" s="962">
        <v>0</v>
      </c>
      <c r="P149" s="1030" t="str">
        <f t="shared" si="11"/>
        <v>x</v>
      </c>
    </row>
    <row r="150" spans="1:16" x14ac:dyDescent="0.2">
      <c r="A150" s="19" t="s">
        <v>351</v>
      </c>
      <c r="B150" s="4">
        <v>3106</v>
      </c>
      <c r="C150" s="6" t="s">
        <v>223</v>
      </c>
      <c r="D150" s="1019">
        <v>0</v>
      </c>
      <c r="E150" s="206">
        <v>0</v>
      </c>
      <c r="F150" s="209">
        <v>0</v>
      </c>
      <c r="G150" s="43" t="str">
        <f t="shared" si="8"/>
        <v>x</v>
      </c>
      <c r="H150" s="237">
        <v>0</v>
      </c>
      <c r="I150" s="145" t="str">
        <f t="shared" si="9"/>
        <v>x</v>
      </c>
      <c r="J150" s="872">
        <v>0</v>
      </c>
      <c r="K150" s="1029" t="str">
        <f t="shared" si="10"/>
        <v>x</v>
      </c>
      <c r="L150" s="840">
        <v>0</v>
      </c>
      <c r="M150" s="840">
        <v>0</v>
      </c>
      <c r="N150" s="927">
        <v>0</v>
      </c>
      <c r="O150" s="962">
        <v>0</v>
      </c>
      <c r="P150" s="1030" t="str">
        <f t="shared" si="11"/>
        <v>x</v>
      </c>
    </row>
    <row r="151" spans="1:16" x14ac:dyDescent="0.2">
      <c r="A151" s="19" t="s">
        <v>351</v>
      </c>
      <c r="B151" s="4">
        <v>3107</v>
      </c>
      <c r="C151" s="6" t="s">
        <v>224</v>
      </c>
      <c r="D151" s="1019">
        <v>0</v>
      </c>
      <c r="E151" s="206">
        <v>0</v>
      </c>
      <c r="F151" s="209">
        <v>0</v>
      </c>
      <c r="G151" s="43" t="str">
        <f t="shared" si="8"/>
        <v>x</v>
      </c>
      <c r="H151" s="237">
        <v>0</v>
      </c>
      <c r="I151" s="145" t="str">
        <f t="shared" si="9"/>
        <v>x</v>
      </c>
      <c r="J151" s="872">
        <v>0</v>
      </c>
      <c r="K151" s="1029" t="str">
        <f t="shared" si="10"/>
        <v>x</v>
      </c>
      <c r="L151" s="840">
        <v>0</v>
      </c>
      <c r="M151" s="840">
        <v>0</v>
      </c>
      <c r="N151" s="927">
        <v>0</v>
      </c>
      <c r="O151" s="962">
        <v>0</v>
      </c>
      <c r="P151" s="1030" t="str">
        <f t="shared" si="11"/>
        <v>x</v>
      </c>
    </row>
    <row r="152" spans="1:16" x14ac:dyDescent="0.2">
      <c r="A152" s="19" t="s">
        <v>351</v>
      </c>
      <c r="B152" s="4">
        <v>3108</v>
      </c>
      <c r="C152" s="6" t="s">
        <v>62</v>
      </c>
      <c r="D152" s="1019">
        <v>0</v>
      </c>
      <c r="E152" s="206">
        <v>0</v>
      </c>
      <c r="F152" s="209">
        <v>0</v>
      </c>
      <c r="G152" s="43" t="str">
        <f t="shared" si="8"/>
        <v>x</v>
      </c>
      <c r="H152" s="237">
        <v>0</v>
      </c>
      <c r="I152" s="145" t="str">
        <f t="shared" si="9"/>
        <v>x</v>
      </c>
      <c r="J152" s="872">
        <v>0</v>
      </c>
      <c r="K152" s="1029" t="str">
        <f t="shared" si="10"/>
        <v>x</v>
      </c>
      <c r="L152" s="840">
        <v>0</v>
      </c>
      <c r="M152" s="840">
        <v>0</v>
      </c>
      <c r="N152" s="927">
        <v>0</v>
      </c>
      <c r="O152" s="962">
        <v>0</v>
      </c>
      <c r="P152" s="1030" t="str">
        <f t="shared" si="11"/>
        <v>x</v>
      </c>
    </row>
    <row r="153" spans="1:16" x14ac:dyDescent="0.2">
      <c r="A153" s="19" t="s">
        <v>351</v>
      </c>
      <c r="B153" s="4">
        <v>3109</v>
      </c>
      <c r="C153" s="6" t="s">
        <v>64</v>
      </c>
      <c r="D153" s="1019">
        <v>0</v>
      </c>
      <c r="E153" s="206">
        <v>0</v>
      </c>
      <c r="F153" s="209">
        <v>0</v>
      </c>
      <c r="G153" s="43" t="str">
        <f t="shared" si="8"/>
        <v>x</v>
      </c>
      <c r="H153" s="237">
        <v>0</v>
      </c>
      <c r="I153" s="145" t="str">
        <f t="shared" si="9"/>
        <v>x</v>
      </c>
      <c r="J153" s="872">
        <v>0</v>
      </c>
      <c r="K153" s="1029" t="str">
        <f t="shared" si="10"/>
        <v>x</v>
      </c>
      <c r="L153" s="840">
        <v>0</v>
      </c>
      <c r="M153" s="840">
        <v>0</v>
      </c>
      <c r="N153" s="927">
        <v>0</v>
      </c>
      <c r="O153" s="962">
        <v>0</v>
      </c>
      <c r="P153" s="1030" t="str">
        <f t="shared" si="11"/>
        <v>x</v>
      </c>
    </row>
    <row r="154" spans="1:16" x14ac:dyDescent="0.2">
      <c r="A154" s="19" t="s">
        <v>351</v>
      </c>
      <c r="B154" s="4">
        <v>3110</v>
      </c>
      <c r="C154" s="6" t="s">
        <v>225</v>
      </c>
      <c r="D154" s="1019">
        <v>6</v>
      </c>
      <c r="E154" s="206">
        <v>6</v>
      </c>
      <c r="F154" s="209">
        <v>0</v>
      </c>
      <c r="G154" s="43">
        <f t="shared" si="8"/>
        <v>0</v>
      </c>
      <c r="H154" s="237">
        <v>0</v>
      </c>
      <c r="I154" s="145">
        <f t="shared" si="9"/>
        <v>0</v>
      </c>
      <c r="J154" s="872">
        <v>0</v>
      </c>
      <c r="K154" s="1029">
        <f t="shared" si="10"/>
        <v>0</v>
      </c>
      <c r="L154" s="840">
        <v>0</v>
      </c>
      <c r="M154" s="840">
        <v>0</v>
      </c>
      <c r="N154" s="927">
        <v>0</v>
      </c>
      <c r="O154" s="962">
        <v>0</v>
      </c>
      <c r="P154" s="1030">
        <f t="shared" si="11"/>
        <v>0</v>
      </c>
    </row>
    <row r="155" spans="1:16" x14ac:dyDescent="0.2">
      <c r="A155" s="19" t="s">
        <v>351</v>
      </c>
      <c r="B155" s="4">
        <v>3111</v>
      </c>
      <c r="C155" s="6" t="s">
        <v>66</v>
      </c>
      <c r="D155" s="1019">
        <v>0</v>
      </c>
      <c r="E155" s="206">
        <v>0</v>
      </c>
      <c r="F155" s="209">
        <v>0</v>
      </c>
      <c r="G155" s="43" t="str">
        <f t="shared" si="8"/>
        <v>x</v>
      </c>
      <c r="H155" s="237">
        <v>0</v>
      </c>
      <c r="I155" s="145" t="str">
        <f t="shared" si="9"/>
        <v>x</v>
      </c>
      <c r="J155" s="872">
        <v>0</v>
      </c>
      <c r="K155" s="1029" t="str">
        <f t="shared" si="10"/>
        <v>x</v>
      </c>
      <c r="L155" s="840">
        <v>0</v>
      </c>
      <c r="M155" s="840">
        <v>0</v>
      </c>
      <c r="N155" s="927">
        <v>0</v>
      </c>
      <c r="O155" s="962">
        <v>0</v>
      </c>
      <c r="P155" s="1030" t="str">
        <f t="shared" si="11"/>
        <v>x</v>
      </c>
    </row>
    <row r="156" spans="1:16" x14ac:dyDescent="0.2">
      <c r="A156" s="19" t="s">
        <v>351</v>
      </c>
      <c r="B156" s="4">
        <v>3112</v>
      </c>
      <c r="C156" s="6" t="s">
        <v>68</v>
      </c>
      <c r="D156" s="1019">
        <v>0</v>
      </c>
      <c r="E156" s="206">
        <v>0</v>
      </c>
      <c r="F156" s="209">
        <v>0</v>
      </c>
      <c r="G156" s="43" t="str">
        <f t="shared" si="8"/>
        <v>x</v>
      </c>
      <c r="H156" s="237">
        <v>0</v>
      </c>
      <c r="I156" s="145" t="str">
        <f t="shared" si="9"/>
        <v>x</v>
      </c>
      <c r="J156" s="872">
        <v>0</v>
      </c>
      <c r="K156" s="1029" t="str">
        <f t="shared" si="10"/>
        <v>x</v>
      </c>
      <c r="L156" s="840">
        <v>0</v>
      </c>
      <c r="M156" s="840">
        <v>0</v>
      </c>
      <c r="N156" s="927">
        <v>0</v>
      </c>
      <c r="O156" s="962">
        <v>0</v>
      </c>
      <c r="P156" s="1030" t="str">
        <f t="shared" si="11"/>
        <v>x</v>
      </c>
    </row>
    <row r="157" spans="1:16" x14ac:dyDescent="0.2">
      <c r="A157" s="19" t="s">
        <v>351</v>
      </c>
      <c r="B157" s="4">
        <v>3113</v>
      </c>
      <c r="C157" s="6" t="s">
        <v>226</v>
      </c>
      <c r="D157" s="1019">
        <v>4</v>
      </c>
      <c r="E157" s="206">
        <v>0</v>
      </c>
      <c r="F157" s="209">
        <v>0</v>
      </c>
      <c r="G157" s="43">
        <f t="shared" si="8"/>
        <v>0</v>
      </c>
      <c r="H157" s="237">
        <v>0</v>
      </c>
      <c r="I157" s="145" t="str">
        <f t="shared" si="9"/>
        <v>x</v>
      </c>
      <c r="J157" s="872">
        <v>0</v>
      </c>
      <c r="K157" s="1029">
        <f t="shared" si="10"/>
        <v>0</v>
      </c>
      <c r="L157" s="840">
        <v>0</v>
      </c>
      <c r="M157" s="840">
        <v>0</v>
      </c>
      <c r="N157" s="927">
        <v>0</v>
      </c>
      <c r="O157" s="962">
        <v>0</v>
      </c>
      <c r="P157" s="1030" t="str">
        <f t="shared" si="11"/>
        <v>x</v>
      </c>
    </row>
    <row r="158" spans="1:16" x14ac:dyDescent="0.2">
      <c r="A158" s="19" t="s">
        <v>351</v>
      </c>
      <c r="B158" s="4">
        <v>3114</v>
      </c>
      <c r="C158" s="6" t="s">
        <v>227</v>
      </c>
      <c r="D158" s="1019">
        <v>15</v>
      </c>
      <c r="E158" s="206">
        <v>15</v>
      </c>
      <c r="F158" s="209">
        <v>0</v>
      </c>
      <c r="G158" s="43">
        <f t="shared" si="8"/>
        <v>0</v>
      </c>
      <c r="H158" s="237">
        <v>0</v>
      </c>
      <c r="I158" s="145">
        <f t="shared" si="9"/>
        <v>0</v>
      </c>
      <c r="J158" s="872">
        <v>0</v>
      </c>
      <c r="K158" s="1029">
        <f t="shared" si="10"/>
        <v>0</v>
      </c>
      <c r="L158" s="840">
        <v>0</v>
      </c>
      <c r="M158" s="840">
        <v>0</v>
      </c>
      <c r="N158" s="927">
        <v>0</v>
      </c>
      <c r="O158" s="962">
        <v>0</v>
      </c>
      <c r="P158" s="1030">
        <f t="shared" si="11"/>
        <v>0</v>
      </c>
    </row>
    <row r="159" spans="1:16" x14ac:dyDescent="0.2">
      <c r="A159" s="19" t="s">
        <v>351</v>
      </c>
      <c r="B159" s="4">
        <v>3115</v>
      </c>
      <c r="C159" s="6" t="s">
        <v>228</v>
      </c>
      <c r="D159" s="1019">
        <v>14</v>
      </c>
      <c r="E159" s="206">
        <v>0</v>
      </c>
      <c r="F159" s="209">
        <v>0</v>
      </c>
      <c r="G159" s="43">
        <f t="shared" si="8"/>
        <v>0</v>
      </c>
      <c r="H159" s="237">
        <v>0</v>
      </c>
      <c r="I159" s="145" t="str">
        <f t="shared" si="9"/>
        <v>x</v>
      </c>
      <c r="J159" s="872">
        <v>0</v>
      </c>
      <c r="K159" s="1029">
        <f t="shared" si="10"/>
        <v>0</v>
      </c>
      <c r="L159" s="840">
        <v>0</v>
      </c>
      <c r="M159" s="840">
        <v>0</v>
      </c>
      <c r="N159" s="927">
        <v>0</v>
      </c>
      <c r="O159" s="962">
        <v>0</v>
      </c>
      <c r="P159" s="1030" t="str">
        <f t="shared" si="11"/>
        <v>x</v>
      </c>
    </row>
    <row r="160" spans="1:16" x14ac:dyDescent="0.2">
      <c r="A160" s="19" t="s">
        <v>351</v>
      </c>
      <c r="B160" s="4">
        <v>3116</v>
      </c>
      <c r="C160" s="6" t="s">
        <v>229</v>
      </c>
      <c r="D160" s="1019">
        <v>0</v>
      </c>
      <c r="E160" s="206">
        <v>0</v>
      </c>
      <c r="F160" s="209">
        <v>0</v>
      </c>
      <c r="G160" s="43" t="str">
        <f t="shared" si="8"/>
        <v>x</v>
      </c>
      <c r="H160" s="237">
        <v>0</v>
      </c>
      <c r="I160" s="145" t="str">
        <f t="shared" si="9"/>
        <v>x</v>
      </c>
      <c r="J160" s="872">
        <v>0</v>
      </c>
      <c r="K160" s="1029" t="str">
        <f t="shared" si="10"/>
        <v>x</v>
      </c>
      <c r="L160" s="840">
        <v>0</v>
      </c>
      <c r="M160" s="840">
        <v>0</v>
      </c>
      <c r="N160" s="927">
        <v>0</v>
      </c>
      <c r="O160" s="962">
        <v>0</v>
      </c>
      <c r="P160" s="1030" t="str">
        <f t="shared" si="11"/>
        <v>x</v>
      </c>
    </row>
    <row r="161" spans="1:16" x14ac:dyDescent="0.2">
      <c r="A161" s="19" t="s">
        <v>351</v>
      </c>
      <c r="B161" s="4">
        <v>3117</v>
      </c>
      <c r="C161" s="6" t="s">
        <v>230</v>
      </c>
      <c r="D161" s="1019">
        <v>22</v>
      </c>
      <c r="E161" s="206">
        <v>0</v>
      </c>
      <c r="F161" s="209">
        <v>2</v>
      </c>
      <c r="G161" s="43">
        <f t="shared" si="8"/>
        <v>9.0909090909090912E-2</v>
      </c>
      <c r="H161" s="237">
        <v>0</v>
      </c>
      <c r="I161" s="145" t="str">
        <f t="shared" si="9"/>
        <v>x</v>
      </c>
      <c r="J161" s="872">
        <v>2</v>
      </c>
      <c r="K161" s="1029">
        <f t="shared" si="10"/>
        <v>9.0909090909090912E-2</v>
      </c>
      <c r="L161" s="840">
        <v>0</v>
      </c>
      <c r="M161" s="840">
        <v>2</v>
      </c>
      <c r="N161" s="927">
        <v>0</v>
      </c>
      <c r="O161" s="962">
        <v>0</v>
      </c>
      <c r="P161" s="1030" t="str">
        <f t="shared" si="11"/>
        <v>x</v>
      </c>
    </row>
    <row r="162" spans="1:16" x14ac:dyDescent="0.2">
      <c r="A162" s="19" t="s">
        <v>351</v>
      </c>
      <c r="B162" s="4">
        <v>3201</v>
      </c>
      <c r="C162" s="6" t="s">
        <v>231</v>
      </c>
      <c r="D162" s="1019">
        <v>11</v>
      </c>
      <c r="E162" s="206">
        <v>0</v>
      </c>
      <c r="F162" s="209">
        <v>0</v>
      </c>
      <c r="G162" s="43">
        <f t="shared" si="8"/>
        <v>0</v>
      </c>
      <c r="H162" s="237">
        <v>0</v>
      </c>
      <c r="I162" s="145" t="str">
        <f t="shared" si="9"/>
        <v>x</v>
      </c>
      <c r="J162" s="872">
        <v>0</v>
      </c>
      <c r="K162" s="1029">
        <f t="shared" si="10"/>
        <v>0</v>
      </c>
      <c r="L162" s="840">
        <v>0</v>
      </c>
      <c r="M162" s="840">
        <v>0</v>
      </c>
      <c r="N162" s="927">
        <v>0</v>
      </c>
      <c r="O162" s="962">
        <v>0</v>
      </c>
      <c r="P162" s="1030" t="str">
        <f t="shared" si="11"/>
        <v>x</v>
      </c>
    </row>
    <row r="163" spans="1:16" x14ac:dyDescent="0.2">
      <c r="A163" s="19" t="s">
        <v>351</v>
      </c>
      <c r="B163" s="4">
        <v>3202</v>
      </c>
      <c r="C163" s="6" t="s">
        <v>70</v>
      </c>
      <c r="D163" s="1019">
        <v>38</v>
      </c>
      <c r="E163" s="206">
        <v>0</v>
      </c>
      <c r="F163" s="209">
        <v>3</v>
      </c>
      <c r="G163" s="43">
        <f t="shared" si="8"/>
        <v>7.8947368421052627E-2</v>
      </c>
      <c r="H163" s="237">
        <v>0</v>
      </c>
      <c r="I163" s="145" t="str">
        <f t="shared" si="9"/>
        <v>x</v>
      </c>
      <c r="J163" s="872">
        <v>3</v>
      </c>
      <c r="K163" s="1029">
        <f t="shared" si="10"/>
        <v>7.8947368421052627E-2</v>
      </c>
      <c r="L163" s="840">
        <v>0</v>
      </c>
      <c r="M163" s="840">
        <v>3</v>
      </c>
      <c r="N163" s="927">
        <v>0</v>
      </c>
      <c r="O163" s="962">
        <v>0</v>
      </c>
      <c r="P163" s="1030" t="str">
        <f t="shared" si="11"/>
        <v>x</v>
      </c>
    </row>
    <row r="164" spans="1:16" x14ac:dyDescent="0.2">
      <c r="A164" s="19" t="s">
        <v>351</v>
      </c>
      <c r="B164" s="4">
        <v>3203</v>
      </c>
      <c r="C164" s="6" t="s">
        <v>232</v>
      </c>
      <c r="D164" s="1019">
        <v>0</v>
      </c>
      <c r="E164" s="206">
        <v>0</v>
      </c>
      <c r="F164" s="209">
        <v>0</v>
      </c>
      <c r="G164" s="43" t="str">
        <f t="shared" si="8"/>
        <v>x</v>
      </c>
      <c r="H164" s="237">
        <v>0</v>
      </c>
      <c r="I164" s="145" t="str">
        <f t="shared" si="9"/>
        <v>x</v>
      </c>
      <c r="J164" s="872">
        <v>0</v>
      </c>
      <c r="K164" s="1029" t="str">
        <f t="shared" si="10"/>
        <v>x</v>
      </c>
      <c r="L164" s="840">
        <v>0</v>
      </c>
      <c r="M164" s="840">
        <v>0</v>
      </c>
      <c r="N164" s="927">
        <v>0</v>
      </c>
      <c r="O164" s="962">
        <v>0</v>
      </c>
      <c r="P164" s="1030" t="str">
        <f t="shared" si="11"/>
        <v>x</v>
      </c>
    </row>
    <row r="165" spans="1:16" x14ac:dyDescent="0.2">
      <c r="A165" s="19" t="s">
        <v>351</v>
      </c>
      <c r="B165" s="4">
        <v>3204</v>
      </c>
      <c r="C165" s="6" t="s">
        <v>233</v>
      </c>
      <c r="D165" s="1019">
        <v>0</v>
      </c>
      <c r="E165" s="206">
        <v>0</v>
      </c>
      <c r="F165" s="209">
        <v>0</v>
      </c>
      <c r="G165" s="43" t="str">
        <f t="shared" si="8"/>
        <v>x</v>
      </c>
      <c r="H165" s="237">
        <v>0</v>
      </c>
      <c r="I165" s="145" t="str">
        <f t="shared" si="9"/>
        <v>x</v>
      </c>
      <c r="J165" s="872">
        <v>0</v>
      </c>
      <c r="K165" s="1029" t="str">
        <f t="shared" si="10"/>
        <v>x</v>
      </c>
      <c r="L165" s="840">
        <v>0</v>
      </c>
      <c r="M165" s="840">
        <v>0</v>
      </c>
      <c r="N165" s="927">
        <v>0</v>
      </c>
      <c r="O165" s="962">
        <v>0</v>
      </c>
      <c r="P165" s="1030" t="str">
        <f t="shared" si="11"/>
        <v>x</v>
      </c>
    </row>
    <row r="166" spans="1:16" x14ac:dyDescent="0.2">
      <c r="A166" s="19" t="s">
        <v>351</v>
      </c>
      <c r="B166" s="4">
        <v>3205</v>
      </c>
      <c r="C166" s="6" t="s">
        <v>72</v>
      </c>
      <c r="D166" s="1019">
        <v>0</v>
      </c>
      <c r="E166" s="206">
        <v>0</v>
      </c>
      <c r="F166" s="209">
        <v>0</v>
      </c>
      <c r="G166" s="43" t="str">
        <f t="shared" si="8"/>
        <v>x</v>
      </c>
      <c r="H166" s="237">
        <v>0</v>
      </c>
      <c r="I166" s="145" t="str">
        <f t="shared" si="9"/>
        <v>x</v>
      </c>
      <c r="J166" s="872">
        <v>0</v>
      </c>
      <c r="K166" s="1029" t="str">
        <f t="shared" si="10"/>
        <v>x</v>
      </c>
      <c r="L166" s="840">
        <v>0</v>
      </c>
      <c r="M166" s="840">
        <v>0</v>
      </c>
      <c r="N166" s="927">
        <v>0</v>
      </c>
      <c r="O166" s="962">
        <v>0</v>
      </c>
      <c r="P166" s="1030" t="str">
        <f t="shared" si="11"/>
        <v>x</v>
      </c>
    </row>
    <row r="167" spans="1:16" x14ac:dyDescent="0.2">
      <c r="A167" s="19" t="s">
        <v>351</v>
      </c>
      <c r="B167" s="4">
        <v>3206</v>
      </c>
      <c r="C167" s="6" t="s">
        <v>234</v>
      </c>
      <c r="D167" s="1019">
        <v>0</v>
      </c>
      <c r="E167" s="206">
        <v>0</v>
      </c>
      <c r="F167" s="209">
        <v>0</v>
      </c>
      <c r="G167" s="43" t="str">
        <f t="shared" si="8"/>
        <v>x</v>
      </c>
      <c r="H167" s="237">
        <v>0</v>
      </c>
      <c r="I167" s="145" t="str">
        <f t="shared" si="9"/>
        <v>x</v>
      </c>
      <c r="J167" s="872">
        <v>0</v>
      </c>
      <c r="K167" s="1029" t="str">
        <f t="shared" si="10"/>
        <v>x</v>
      </c>
      <c r="L167" s="840">
        <v>0</v>
      </c>
      <c r="M167" s="840">
        <v>0</v>
      </c>
      <c r="N167" s="927">
        <v>0</v>
      </c>
      <c r="O167" s="962">
        <v>0</v>
      </c>
      <c r="P167" s="1030" t="str">
        <f t="shared" si="11"/>
        <v>x</v>
      </c>
    </row>
    <row r="168" spans="1:16" x14ac:dyDescent="0.2">
      <c r="A168" s="19" t="s">
        <v>351</v>
      </c>
      <c r="B168" s="4">
        <v>3207</v>
      </c>
      <c r="C168" s="6" t="s">
        <v>235</v>
      </c>
      <c r="D168" s="1019">
        <v>0</v>
      </c>
      <c r="E168" s="206">
        <v>0</v>
      </c>
      <c r="F168" s="209">
        <v>0</v>
      </c>
      <c r="G168" s="43" t="str">
        <f t="shared" si="8"/>
        <v>x</v>
      </c>
      <c r="H168" s="237">
        <v>0</v>
      </c>
      <c r="I168" s="145" t="str">
        <f t="shared" si="9"/>
        <v>x</v>
      </c>
      <c r="J168" s="872">
        <v>0</v>
      </c>
      <c r="K168" s="1029" t="str">
        <f t="shared" si="10"/>
        <v>x</v>
      </c>
      <c r="L168" s="840">
        <v>0</v>
      </c>
      <c r="M168" s="840">
        <v>0</v>
      </c>
      <c r="N168" s="927">
        <v>0</v>
      </c>
      <c r="O168" s="962">
        <v>0</v>
      </c>
      <c r="P168" s="1030" t="str">
        <f t="shared" si="11"/>
        <v>x</v>
      </c>
    </row>
    <row r="169" spans="1:16" x14ac:dyDescent="0.2">
      <c r="A169" s="19" t="s">
        <v>351</v>
      </c>
      <c r="B169" s="4">
        <v>3208</v>
      </c>
      <c r="C169" s="6" t="s">
        <v>236</v>
      </c>
      <c r="D169" s="1019">
        <v>2</v>
      </c>
      <c r="E169" s="206">
        <v>2</v>
      </c>
      <c r="F169" s="209">
        <v>0</v>
      </c>
      <c r="G169" s="43">
        <f t="shared" si="8"/>
        <v>0</v>
      </c>
      <c r="H169" s="237">
        <v>0</v>
      </c>
      <c r="I169" s="145">
        <f t="shared" si="9"/>
        <v>0</v>
      </c>
      <c r="J169" s="872">
        <v>0</v>
      </c>
      <c r="K169" s="1029">
        <f t="shared" si="10"/>
        <v>0</v>
      </c>
      <c r="L169" s="840">
        <v>0</v>
      </c>
      <c r="M169" s="840">
        <v>0</v>
      </c>
      <c r="N169" s="927">
        <v>0</v>
      </c>
      <c r="O169" s="962">
        <v>0</v>
      </c>
      <c r="P169" s="1030">
        <f t="shared" si="11"/>
        <v>0</v>
      </c>
    </row>
    <row r="170" spans="1:16" x14ac:dyDescent="0.2">
      <c r="A170" s="19" t="s">
        <v>351</v>
      </c>
      <c r="B170" s="4">
        <v>3209</v>
      </c>
      <c r="C170" s="6" t="s">
        <v>237</v>
      </c>
      <c r="D170" s="1019">
        <v>140.00000000000003</v>
      </c>
      <c r="E170" s="206">
        <v>0</v>
      </c>
      <c r="F170" s="209">
        <v>17</v>
      </c>
      <c r="G170" s="43">
        <f t="shared" si="8"/>
        <v>0.1214285714285714</v>
      </c>
      <c r="H170" s="237">
        <v>0</v>
      </c>
      <c r="I170" s="145" t="str">
        <f t="shared" si="9"/>
        <v>x</v>
      </c>
      <c r="J170" s="872">
        <v>11</v>
      </c>
      <c r="K170" s="1029">
        <f t="shared" si="10"/>
        <v>7.8571428571428556E-2</v>
      </c>
      <c r="L170" s="840">
        <v>0</v>
      </c>
      <c r="M170" s="840">
        <v>11</v>
      </c>
      <c r="N170" s="927">
        <v>0</v>
      </c>
      <c r="O170" s="962">
        <v>0</v>
      </c>
      <c r="P170" s="1030" t="str">
        <f t="shared" si="11"/>
        <v>x</v>
      </c>
    </row>
    <row r="171" spans="1:16" x14ac:dyDescent="0.2">
      <c r="A171" s="19" t="s">
        <v>351</v>
      </c>
      <c r="B171" s="4">
        <v>3210</v>
      </c>
      <c r="C171" s="6" t="s">
        <v>238</v>
      </c>
      <c r="D171" s="1019">
        <v>22</v>
      </c>
      <c r="E171" s="206">
        <v>22</v>
      </c>
      <c r="F171" s="209">
        <v>1</v>
      </c>
      <c r="G171" s="43">
        <f t="shared" si="8"/>
        <v>4.5454545454545456E-2</v>
      </c>
      <c r="H171" s="237">
        <v>1</v>
      </c>
      <c r="I171" s="145">
        <f t="shared" si="9"/>
        <v>4.5454545454545456E-2</v>
      </c>
      <c r="J171" s="872">
        <v>0</v>
      </c>
      <c r="K171" s="1029">
        <f t="shared" si="10"/>
        <v>0</v>
      </c>
      <c r="L171" s="840">
        <v>0</v>
      </c>
      <c r="M171" s="840">
        <v>0</v>
      </c>
      <c r="N171" s="927">
        <v>0</v>
      </c>
      <c r="O171" s="962">
        <v>0</v>
      </c>
      <c r="P171" s="1030">
        <f t="shared" si="11"/>
        <v>0</v>
      </c>
    </row>
    <row r="172" spans="1:16" x14ac:dyDescent="0.2">
      <c r="A172" s="19" t="s">
        <v>351</v>
      </c>
      <c r="B172" s="4">
        <v>3211</v>
      </c>
      <c r="C172" s="6" t="s">
        <v>80</v>
      </c>
      <c r="D172" s="1019">
        <v>30</v>
      </c>
      <c r="E172" s="206">
        <v>0</v>
      </c>
      <c r="F172" s="209">
        <v>0</v>
      </c>
      <c r="G172" s="43">
        <f t="shared" si="8"/>
        <v>0</v>
      </c>
      <c r="H172" s="237">
        <v>0</v>
      </c>
      <c r="I172" s="145" t="str">
        <f t="shared" si="9"/>
        <v>x</v>
      </c>
      <c r="J172" s="872">
        <v>0</v>
      </c>
      <c r="K172" s="1029">
        <f t="shared" si="10"/>
        <v>0</v>
      </c>
      <c r="L172" s="840">
        <v>0</v>
      </c>
      <c r="M172" s="840">
        <v>0</v>
      </c>
      <c r="N172" s="927">
        <v>0</v>
      </c>
      <c r="O172" s="962">
        <v>0</v>
      </c>
      <c r="P172" s="1030" t="str">
        <f t="shared" si="11"/>
        <v>x</v>
      </c>
    </row>
    <row r="173" spans="1:16" x14ac:dyDescent="0.2">
      <c r="A173" s="19" t="s">
        <v>351</v>
      </c>
      <c r="B173" s="4">
        <v>3212</v>
      </c>
      <c r="C173" s="6" t="s">
        <v>239</v>
      </c>
      <c r="D173" s="1019">
        <v>0</v>
      </c>
      <c r="E173" s="206">
        <v>0</v>
      </c>
      <c r="F173" s="209">
        <v>0</v>
      </c>
      <c r="G173" s="43" t="str">
        <f t="shared" si="8"/>
        <v>x</v>
      </c>
      <c r="H173" s="237">
        <v>0</v>
      </c>
      <c r="I173" s="145" t="str">
        <f t="shared" si="9"/>
        <v>x</v>
      </c>
      <c r="J173" s="872">
        <v>0</v>
      </c>
      <c r="K173" s="1029" t="str">
        <f t="shared" si="10"/>
        <v>x</v>
      </c>
      <c r="L173" s="840">
        <v>0</v>
      </c>
      <c r="M173" s="840">
        <v>0</v>
      </c>
      <c r="N173" s="927">
        <v>0</v>
      </c>
      <c r="O173" s="962">
        <v>0</v>
      </c>
      <c r="P173" s="1030" t="str">
        <f t="shared" si="11"/>
        <v>x</v>
      </c>
    </row>
    <row r="174" spans="1:16" x14ac:dyDescent="0.2">
      <c r="A174" s="19" t="s">
        <v>351</v>
      </c>
      <c r="B174" s="4">
        <v>3213</v>
      </c>
      <c r="C174" s="6" t="s">
        <v>240</v>
      </c>
      <c r="D174" s="1019">
        <v>12</v>
      </c>
      <c r="E174" s="206">
        <v>0</v>
      </c>
      <c r="F174" s="209">
        <v>0</v>
      </c>
      <c r="G174" s="43">
        <f t="shared" si="8"/>
        <v>0</v>
      </c>
      <c r="H174" s="237">
        <v>0</v>
      </c>
      <c r="I174" s="145" t="str">
        <f t="shared" si="9"/>
        <v>x</v>
      </c>
      <c r="J174" s="872">
        <v>0</v>
      </c>
      <c r="K174" s="1029">
        <f t="shared" si="10"/>
        <v>0</v>
      </c>
      <c r="L174" s="840">
        <v>0</v>
      </c>
      <c r="M174" s="840">
        <v>0</v>
      </c>
      <c r="N174" s="927">
        <v>0</v>
      </c>
      <c r="O174" s="962">
        <v>0</v>
      </c>
      <c r="P174" s="1030" t="str">
        <f t="shared" si="11"/>
        <v>x</v>
      </c>
    </row>
    <row r="175" spans="1:16" x14ac:dyDescent="0.2">
      <c r="A175" s="19" t="s">
        <v>351</v>
      </c>
      <c r="B175" s="4">
        <v>3214</v>
      </c>
      <c r="C175" s="6" t="s">
        <v>241</v>
      </c>
      <c r="D175" s="1019">
        <v>28</v>
      </c>
      <c r="E175" s="206">
        <v>0</v>
      </c>
      <c r="F175" s="209">
        <v>1</v>
      </c>
      <c r="G175" s="43">
        <f t="shared" si="8"/>
        <v>3.5714285714285712E-2</v>
      </c>
      <c r="H175" s="237">
        <v>0</v>
      </c>
      <c r="I175" s="145" t="str">
        <f t="shared" si="9"/>
        <v>x</v>
      </c>
      <c r="J175" s="872">
        <v>1</v>
      </c>
      <c r="K175" s="1029">
        <f t="shared" si="10"/>
        <v>3.5714285714285712E-2</v>
      </c>
      <c r="L175" s="840">
        <v>0</v>
      </c>
      <c r="M175" s="840">
        <v>1</v>
      </c>
      <c r="N175" s="927">
        <v>0</v>
      </c>
      <c r="O175" s="962">
        <v>0</v>
      </c>
      <c r="P175" s="1030" t="str">
        <f t="shared" si="11"/>
        <v>x</v>
      </c>
    </row>
    <row r="176" spans="1:16" x14ac:dyDescent="0.2">
      <c r="A176" s="19" t="s">
        <v>351</v>
      </c>
      <c r="B176" s="4">
        <v>3215</v>
      </c>
      <c r="C176" s="6" t="s">
        <v>82</v>
      </c>
      <c r="D176" s="1019">
        <v>30</v>
      </c>
      <c r="E176" s="206">
        <v>0</v>
      </c>
      <c r="F176" s="209">
        <v>0</v>
      </c>
      <c r="G176" s="43">
        <f t="shared" si="8"/>
        <v>0</v>
      </c>
      <c r="H176" s="237">
        <v>0</v>
      </c>
      <c r="I176" s="145" t="str">
        <f t="shared" si="9"/>
        <v>x</v>
      </c>
      <c r="J176" s="872">
        <v>0</v>
      </c>
      <c r="K176" s="1029">
        <f t="shared" si="10"/>
        <v>0</v>
      </c>
      <c r="L176" s="840">
        <v>0</v>
      </c>
      <c r="M176" s="840">
        <v>0</v>
      </c>
      <c r="N176" s="927">
        <v>0</v>
      </c>
      <c r="O176" s="962">
        <v>0</v>
      </c>
      <c r="P176" s="1030" t="str">
        <f t="shared" si="11"/>
        <v>x</v>
      </c>
    </row>
    <row r="177" spans="1:16" x14ac:dyDescent="0.2">
      <c r="A177" s="19" t="s">
        <v>351</v>
      </c>
      <c r="B177" s="4">
        <v>4101</v>
      </c>
      <c r="C177" s="6" t="s">
        <v>242</v>
      </c>
      <c r="D177" s="1019">
        <v>10</v>
      </c>
      <c r="E177" s="206">
        <v>0</v>
      </c>
      <c r="F177" s="209">
        <v>0</v>
      </c>
      <c r="G177" s="43">
        <f t="shared" si="8"/>
        <v>0</v>
      </c>
      <c r="H177" s="237">
        <v>0</v>
      </c>
      <c r="I177" s="145" t="str">
        <f t="shared" si="9"/>
        <v>x</v>
      </c>
      <c r="J177" s="872">
        <v>0</v>
      </c>
      <c r="K177" s="1029">
        <f t="shared" si="10"/>
        <v>0</v>
      </c>
      <c r="L177" s="840">
        <v>0</v>
      </c>
      <c r="M177" s="840">
        <v>0</v>
      </c>
      <c r="N177" s="927">
        <v>0</v>
      </c>
      <c r="O177" s="962">
        <v>0</v>
      </c>
      <c r="P177" s="1030" t="str">
        <f t="shared" si="11"/>
        <v>x</v>
      </c>
    </row>
    <row r="178" spans="1:16" x14ac:dyDescent="0.2">
      <c r="A178" s="19" t="s">
        <v>351</v>
      </c>
      <c r="B178" s="4">
        <v>4102</v>
      </c>
      <c r="C178" s="6" t="s">
        <v>84</v>
      </c>
      <c r="D178" s="1019">
        <v>74</v>
      </c>
      <c r="E178" s="206">
        <v>0</v>
      </c>
      <c r="F178" s="209">
        <v>1</v>
      </c>
      <c r="G178" s="43">
        <f t="shared" si="8"/>
        <v>1.3513513513513514E-2</v>
      </c>
      <c r="H178" s="237">
        <v>0</v>
      </c>
      <c r="I178" s="145" t="str">
        <f t="shared" si="9"/>
        <v>x</v>
      </c>
      <c r="J178" s="872">
        <v>1</v>
      </c>
      <c r="K178" s="1029">
        <f t="shared" si="10"/>
        <v>1.3513513513513514E-2</v>
      </c>
      <c r="L178" s="840">
        <v>0</v>
      </c>
      <c r="M178" s="840">
        <v>1</v>
      </c>
      <c r="N178" s="927">
        <v>0</v>
      </c>
      <c r="O178" s="962">
        <v>0</v>
      </c>
      <c r="P178" s="1030" t="str">
        <f t="shared" si="11"/>
        <v>x</v>
      </c>
    </row>
    <row r="179" spans="1:16" x14ac:dyDescent="0.2">
      <c r="A179" s="19" t="s">
        <v>351</v>
      </c>
      <c r="B179" s="4">
        <v>4103</v>
      </c>
      <c r="C179" s="6" t="s">
        <v>86</v>
      </c>
      <c r="D179" s="1019">
        <v>183.00000000000003</v>
      </c>
      <c r="E179" s="206">
        <v>0</v>
      </c>
      <c r="F179" s="209">
        <v>27</v>
      </c>
      <c r="G179" s="43">
        <f t="shared" si="8"/>
        <v>0.14754098360655735</v>
      </c>
      <c r="H179" s="237">
        <v>0</v>
      </c>
      <c r="I179" s="145" t="str">
        <f t="shared" si="9"/>
        <v>x</v>
      </c>
      <c r="J179" s="872">
        <v>25</v>
      </c>
      <c r="K179" s="1029">
        <f t="shared" si="10"/>
        <v>0.13661202185792348</v>
      </c>
      <c r="L179" s="840">
        <v>0</v>
      </c>
      <c r="M179" s="840">
        <v>25</v>
      </c>
      <c r="N179" s="927">
        <v>0</v>
      </c>
      <c r="O179" s="962">
        <v>0</v>
      </c>
      <c r="P179" s="1030" t="str">
        <f t="shared" si="11"/>
        <v>x</v>
      </c>
    </row>
    <row r="180" spans="1:16" x14ac:dyDescent="0.2">
      <c r="A180" s="19" t="s">
        <v>351</v>
      </c>
      <c r="B180" s="4">
        <v>4104</v>
      </c>
      <c r="C180" s="6" t="s">
        <v>243</v>
      </c>
      <c r="D180" s="1019">
        <v>23</v>
      </c>
      <c r="E180" s="206">
        <v>0</v>
      </c>
      <c r="F180" s="209">
        <v>1</v>
      </c>
      <c r="G180" s="43">
        <f t="shared" si="8"/>
        <v>4.3478260869565216E-2</v>
      </c>
      <c r="H180" s="237">
        <v>0</v>
      </c>
      <c r="I180" s="145" t="str">
        <f t="shared" si="9"/>
        <v>x</v>
      </c>
      <c r="J180" s="872">
        <v>1</v>
      </c>
      <c r="K180" s="1029">
        <f t="shared" si="10"/>
        <v>4.3478260869565216E-2</v>
      </c>
      <c r="L180" s="840">
        <v>1</v>
      </c>
      <c r="M180" s="840">
        <v>0</v>
      </c>
      <c r="N180" s="927">
        <v>0</v>
      </c>
      <c r="O180" s="962">
        <v>0</v>
      </c>
      <c r="P180" s="1030" t="str">
        <f t="shared" si="11"/>
        <v>x</v>
      </c>
    </row>
    <row r="181" spans="1:16" x14ac:dyDescent="0.2">
      <c r="A181" s="19" t="s">
        <v>351</v>
      </c>
      <c r="B181" s="4">
        <v>4105</v>
      </c>
      <c r="C181" s="6" t="s">
        <v>244</v>
      </c>
      <c r="D181" s="1019">
        <v>51</v>
      </c>
      <c r="E181" s="206">
        <v>0</v>
      </c>
      <c r="F181" s="209">
        <v>5</v>
      </c>
      <c r="G181" s="43">
        <f t="shared" si="8"/>
        <v>9.8039215686274508E-2</v>
      </c>
      <c r="H181" s="237">
        <v>0</v>
      </c>
      <c r="I181" s="145" t="str">
        <f t="shared" si="9"/>
        <v>x</v>
      </c>
      <c r="J181" s="872">
        <v>5</v>
      </c>
      <c r="K181" s="1029">
        <f t="shared" si="10"/>
        <v>9.8039215686274508E-2</v>
      </c>
      <c r="L181" s="840">
        <v>0</v>
      </c>
      <c r="M181" s="840">
        <v>5</v>
      </c>
      <c r="N181" s="927">
        <v>0</v>
      </c>
      <c r="O181" s="962">
        <v>0</v>
      </c>
      <c r="P181" s="1030" t="str">
        <f t="shared" si="11"/>
        <v>x</v>
      </c>
    </row>
    <row r="182" spans="1:16" x14ac:dyDescent="0.2">
      <c r="A182" s="19" t="s">
        <v>351</v>
      </c>
      <c r="B182" s="4">
        <v>4106</v>
      </c>
      <c r="C182" s="6" t="s">
        <v>245</v>
      </c>
      <c r="D182" s="1019">
        <v>14</v>
      </c>
      <c r="E182" s="206">
        <v>0</v>
      </c>
      <c r="F182" s="209">
        <v>0</v>
      </c>
      <c r="G182" s="43">
        <f t="shared" si="8"/>
        <v>0</v>
      </c>
      <c r="H182" s="237">
        <v>0</v>
      </c>
      <c r="I182" s="145" t="str">
        <f t="shared" si="9"/>
        <v>x</v>
      </c>
      <c r="J182" s="872">
        <v>0</v>
      </c>
      <c r="K182" s="1029">
        <f t="shared" si="10"/>
        <v>0</v>
      </c>
      <c r="L182" s="840">
        <v>0</v>
      </c>
      <c r="M182" s="840">
        <v>0</v>
      </c>
      <c r="N182" s="927">
        <v>0</v>
      </c>
      <c r="O182" s="962">
        <v>0</v>
      </c>
      <c r="P182" s="1030" t="str">
        <f t="shared" si="11"/>
        <v>x</v>
      </c>
    </row>
    <row r="183" spans="1:16" x14ac:dyDescent="0.2">
      <c r="A183" s="19" t="s">
        <v>351</v>
      </c>
      <c r="B183" s="4">
        <v>4107</v>
      </c>
      <c r="C183" s="6" t="s">
        <v>88</v>
      </c>
      <c r="D183" s="1019">
        <v>99</v>
      </c>
      <c r="E183" s="206">
        <v>0</v>
      </c>
      <c r="F183" s="209">
        <v>1</v>
      </c>
      <c r="G183" s="43">
        <f t="shared" si="8"/>
        <v>1.0101010101010102E-2</v>
      </c>
      <c r="H183" s="237">
        <v>0</v>
      </c>
      <c r="I183" s="145" t="str">
        <f t="shared" si="9"/>
        <v>x</v>
      </c>
      <c r="J183" s="872">
        <v>1</v>
      </c>
      <c r="K183" s="1029">
        <f t="shared" si="10"/>
        <v>1.0101010101010102E-2</v>
      </c>
      <c r="L183" s="840">
        <v>0</v>
      </c>
      <c r="M183" s="840">
        <v>1</v>
      </c>
      <c r="N183" s="927">
        <v>0</v>
      </c>
      <c r="O183" s="962">
        <v>0</v>
      </c>
      <c r="P183" s="1030" t="str">
        <f t="shared" si="11"/>
        <v>x</v>
      </c>
    </row>
    <row r="184" spans="1:16" x14ac:dyDescent="0.2">
      <c r="A184" s="19" t="s">
        <v>351</v>
      </c>
      <c r="B184" s="4">
        <v>4201</v>
      </c>
      <c r="C184" s="6" t="s">
        <v>246</v>
      </c>
      <c r="D184" s="1019">
        <v>28</v>
      </c>
      <c r="E184" s="206">
        <v>0</v>
      </c>
      <c r="F184" s="209">
        <v>0</v>
      </c>
      <c r="G184" s="43">
        <f t="shared" si="8"/>
        <v>0</v>
      </c>
      <c r="H184" s="237">
        <v>0</v>
      </c>
      <c r="I184" s="145" t="str">
        <f t="shared" si="9"/>
        <v>x</v>
      </c>
      <c r="J184" s="872">
        <v>0</v>
      </c>
      <c r="K184" s="1029">
        <f t="shared" si="10"/>
        <v>0</v>
      </c>
      <c r="L184" s="840">
        <v>0</v>
      </c>
      <c r="M184" s="840">
        <v>0</v>
      </c>
      <c r="N184" s="927">
        <v>0</v>
      </c>
      <c r="O184" s="962">
        <v>0</v>
      </c>
      <c r="P184" s="1030" t="str">
        <f t="shared" si="11"/>
        <v>x</v>
      </c>
    </row>
    <row r="185" spans="1:16" x14ac:dyDescent="0.2">
      <c r="A185" s="19" t="s">
        <v>351</v>
      </c>
      <c r="B185" s="4">
        <v>4202</v>
      </c>
      <c r="C185" s="6" t="s">
        <v>90</v>
      </c>
      <c r="D185" s="1019">
        <v>64</v>
      </c>
      <c r="E185" s="206">
        <v>0</v>
      </c>
      <c r="F185" s="209">
        <v>0</v>
      </c>
      <c r="G185" s="43">
        <f t="shared" si="8"/>
        <v>0</v>
      </c>
      <c r="H185" s="237">
        <v>0</v>
      </c>
      <c r="I185" s="145" t="str">
        <f t="shared" si="9"/>
        <v>x</v>
      </c>
      <c r="J185" s="872">
        <v>0</v>
      </c>
      <c r="K185" s="1029">
        <f t="shared" si="10"/>
        <v>0</v>
      </c>
      <c r="L185" s="840">
        <v>0</v>
      </c>
      <c r="M185" s="840">
        <v>0</v>
      </c>
      <c r="N185" s="927">
        <v>0</v>
      </c>
      <c r="O185" s="962">
        <v>0</v>
      </c>
      <c r="P185" s="1030" t="str">
        <f t="shared" si="11"/>
        <v>x</v>
      </c>
    </row>
    <row r="186" spans="1:16" x14ac:dyDescent="0.2">
      <c r="A186" s="19" t="s">
        <v>351</v>
      </c>
      <c r="B186" s="4">
        <v>4203</v>
      </c>
      <c r="C186" s="6" t="s">
        <v>92</v>
      </c>
      <c r="D186" s="1019">
        <v>190.00000000000003</v>
      </c>
      <c r="E186" s="206">
        <v>0</v>
      </c>
      <c r="F186" s="209">
        <v>5</v>
      </c>
      <c r="G186" s="43">
        <f t="shared" si="8"/>
        <v>2.6315789473684206E-2</v>
      </c>
      <c r="H186" s="237">
        <v>0</v>
      </c>
      <c r="I186" s="145" t="str">
        <f t="shared" si="9"/>
        <v>x</v>
      </c>
      <c r="J186" s="872">
        <v>5</v>
      </c>
      <c r="K186" s="1029">
        <f t="shared" si="10"/>
        <v>2.6315789473684206E-2</v>
      </c>
      <c r="L186" s="840">
        <v>0</v>
      </c>
      <c r="M186" s="840">
        <v>5</v>
      </c>
      <c r="N186" s="927">
        <v>0</v>
      </c>
      <c r="O186" s="962">
        <v>0</v>
      </c>
      <c r="P186" s="1030" t="str">
        <f t="shared" si="11"/>
        <v>x</v>
      </c>
    </row>
    <row r="187" spans="1:16" x14ac:dyDescent="0.2">
      <c r="A187" s="19" t="s">
        <v>351</v>
      </c>
      <c r="B187" s="4">
        <v>4204</v>
      </c>
      <c r="C187" s="6" t="s">
        <v>247</v>
      </c>
      <c r="D187" s="1019">
        <v>53.000000000000007</v>
      </c>
      <c r="E187" s="206">
        <v>0</v>
      </c>
      <c r="F187" s="209">
        <v>5</v>
      </c>
      <c r="G187" s="43">
        <f t="shared" si="8"/>
        <v>9.4339622641509427E-2</v>
      </c>
      <c r="H187" s="237">
        <v>0</v>
      </c>
      <c r="I187" s="145" t="str">
        <f t="shared" si="9"/>
        <v>x</v>
      </c>
      <c r="J187" s="872">
        <v>5</v>
      </c>
      <c r="K187" s="1029">
        <f t="shared" si="10"/>
        <v>9.4339622641509427E-2</v>
      </c>
      <c r="L187" s="840">
        <v>2</v>
      </c>
      <c r="M187" s="840">
        <v>3</v>
      </c>
      <c r="N187" s="927">
        <v>0</v>
      </c>
      <c r="O187" s="962">
        <v>0</v>
      </c>
      <c r="P187" s="1030" t="str">
        <f t="shared" si="11"/>
        <v>x</v>
      </c>
    </row>
    <row r="188" spans="1:16" x14ac:dyDescent="0.2">
      <c r="A188" s="19" t="s">
        <v>351</v>
      </c>
      <c r="B188" s="4">
        <v>4205</v>
      </c>
      <c r="C188" s="6" t="s">
        <v>94</v>
      </c>
      <c r="D188" s="1019">
        <v>51</v>
      </c>
      <c r="E188" s="206">
        <v>0</v>
      </c>
      <c r="F188" s="209">
        <v>2</v>
      </c>
      <c r="G188" s="43">
        <f t="shared" si="8"/>
        <v>3.9215686274509803E-2</v>
      </c>
      <c r="H188" s="237">
        <v>0</v>
      </c>
      <c r="I188" s="145" t="str">
        <f t="shared" si="9"/>
        <v>x</v>
      </c>
      <c r="J188" s="872">
        <v>2</v>
      </c>
      <c r="K188" s="1029">
        <f t="shared" si="10"/>
        <v>3.9215686274509803E-2</v>
      </c>
      <c r="L188" s="840">
        <v>0</v>
      </c>
      <c r="M188" s="840">
        <v>2</v>
      </c>
      <c r="N188" s="927">
        <v>0</v>
      </c>
      <c r="O188" s="962">
        <v>0</v>
      </c>
      <c r="P188" s="1030" t="str">
        <f t="shared" si="11"/>
        <v>x</v>
      </c>
    </row>
    <row r="189" spans="1:16" x14ac:dyDescent="0.2">
      <c r="A189" s="19" t="s">
        <v>351</v>
      </c>
      <c r="B189" s="4">
        <v>4206</v>
      </c>
      <c r="C189" s="6" t="s">
        <v>248</v>
      </c>
      <c r="D189" s="1019">
        <v>37</v>
      </c>
      <c r="E189" s="206">
        <v>0</v>
      </c>
      <c r="F189" s="209">
        <v>0</v>
      </c>
      <c r="G189" s="43">
        <f t="shared" si="8"/>
        <v>0</v>
      </c>
      <c r="H189" s="237">
        <v>0</v>
      </c>
      <c r="I189" s="145" t="str">
        <f t="shared" si="9"/>
        <v>x</v>
      </c>
      <c r="J189" s="872">
        <v>0</v>
      </c>
      <c r="K189" s="1029">
        <f t="shared" si="10"/>
        <v>0</v>
      </c>
      <c r="L189" s="840">
        <v>0</v>
      </c>
      <c r="M189" s="840">
        <v>0</v>
      </c>
      <c r="N189" s="927">
        <v>0</v>
      </c>
      <c r="O189" s="962">
        <v>0</v>
      </c>
      <c r="P189" s="1030" t="str">
        <f t="shared" si="11"/>
        <v>x</v>
      </c>
    </row>
    <row r="190" spans="1:16" x14ac:dyDescent="0.2">
      <c r="A190" s="19" t="s">
        <v>351</v>
      </c>
      <c r="B190" s="4">
        <v>4207</v>
      </c>
      <c r="C190" s="6" t="s">
        <v>96</v>
      </c>
      <c r="D190" s="1019">
        <v>55</v>
      </c>
      <c r="E190" s="206">
        <v>0</v>
      </c>
      <c r="F190" s="209">
        <v>1</v>
      </c>
      <c r="G190" s="43">
        <f t="shared" si="8"/>
        <v>1.8181818181818181E-2</v>
      </c>
      <c r="H190" s="237">
        <v>0</v>
      </c>
      <c r="I190" s="145" t="str">
        <f t="shared" si="9"/>
        <v>x</v>
      </c>
      <c r="J190" s="872">
        <v>1</v>
      </c>
      <c r="K190" s="1029">
        <f t="shared" si="10"/>
        <v>1.8181818181818181E-2</v>
      </c>
      <c r="L190" s="840">
        <v>1</v>
      </c>
      <c r="M190" s="840">
        <v>0</v>
      </c>
      <c r="N190" s="927">
        <v>0</v>
      </c>
      <c r="O190" s="962">
        <v>0</v>
      </c>
      <c r="P190" s="1030" t="str">
        <f t="shared" si="11"/>
        <v>x</v>
      </c>
    </row>
    <row r="191" spans="1:16" x14ac:dyDescent="0.2">
      <c r="A191" s="19" t="s">
        <v>351</v>
      </c>
      <c r="B191" s="4">
        <v>4208</v>
      </c>
      <c r="C191" s="6" t="s">
        <v>249</v>
      </c>
      <c r="D191" s="1019">
        <v>0</v>
      </c>
      <c r="E191" s="206">
        <v>0</v>
      </c>
      <c r="F191" s="209">
        <v>0</v>
      </c>
      <c r="G191" s="43" t="str">
        <f t="shared" si="8"/>
        <v>x</v>
      </c>
      <c r="H191" s="237">
        <v>0</v>
      </c>
      <c r="I191" s="145" t="str">
        <f t="shared" si="9"/>
        <v>x</v>
      </c>
      <c r="J191" s="872">
        <v>0</v>
      </c>
      <c r="K191" s="1029" t="str">
        <f t="shared" si="10"/>
        <v>x</v>
      </c>
      <c r="L191" s="840">
        <v>0</v>
      </c>
      <c r="M191" s="840">
        <v>0</v>
      </c>
      <c r="N191" s="927">
        <v>0</v>
      </c>
      <c r="O191" s="962">
        <v>0</v>
      </c>
      <c r="P191" s="1030" t="str">
        <f t="shared" si="11"/>
        <v>x</v>
      </c>
    </row>
    <row r="192" spans="1:16" x14ac:dyDescent="0.2">
      <c r="A192" s="19" t="s">
        <v>351</v>
      </c>
      <c r="B192" s="4">
        <v>4209</v>
      </c>
      <c r="C192" s="6" t="s">
        <v>98</v>
      </c>
      <c r="D192" s="1019">
        <v>160</v>
      </c>
      <c r="E192" s="206">
        <v>0</v>
      </c>
      <c r="F192" s="209">
        <v>4</v>
      </c>
      <c r="G192" s="43">
        <f t="shared" si="8"/>
        <v>2.5000000000000001E-2</v>
      </c>
      <c r="H192" s="237">
        <v>0</v>
      </c>
      <c r="I192" s="145" t="str">
        <f t="shared" si="9"/>
        <v>x</v>
      </c>
      <c r="J192" s="872">
        <v>4</v>
      </c>
      <c r="K192" s="1029">
        <f t="shared" si="10"/>
        <v>2.5000000000000001E-2</v>
      </c>
      <c r="L192" s="840">
        <v>1</v>
      </c>
      <c r="M192" s="840">
        <v>3</v>
      </c>
      <c r="N192" s="927">
        <v>0</v>
      </c>
      <c r="O192" s="962">
        <v>0</v>
      </c>
      <c r="P192" s="1030" t="str">
        <f t="shared" si="11"/>
        <v>x</v>
      </c>
    </row>
    <row r="193" spans="1:16" x14ac:dyDescent="0.2">
      <c r="A193" s="19" t="s">
        <v>351</v>
      </c>
      <c r="B193" s="4">
        <v>4210</v>
      </c>
      <c r="C193" s="6" t="s">
        <v>250</v>
      </c>
      <c r="D193" s="1019">
        <v>22</v>
      </c>
      <c r="E193" s="206">
        <v>0</v>
      </c>
      <c r="F193" s="209">
        <v>1</v>
      </c>
      <c r="G193" s="43">
        <f t="shared" si="8"/>
        <v>4.5454545454545456E-2</v>
      </c>
      <c r="H193" s="237">
        <v>0</v>
      </c>
      <c r="I193" s="145" t="str">
        <f t="shared" si="9"/>
        <v>x</v>
      </c>
      <c r="J193" s="872">
        <v>1</v>
      </c>
      <c r="K193" s="1029">
        <f t="shared" si="10"/>
        <v>4.5454545454545456E-2</v>
      </c>
      <c r="L193" s="840">
        <v>0</v>
      </c>
      <c r="M193" s="840">
        <v>1</v>
      </c>
      <c r="N193" s="927">
        <v>0</v>
      </c>
      <c r="O193" s="962">
        <v>0</v>
      </c>
      <c r="P193" s="1030" t="str">
        <f t="shared" si="11"/>
        <v>x</v>
      </c>
    </row>
    <row r="194" spans="1:16" x14ac:dyDescent="0.2">
      <c r="A194" s="19" t="s">
        <v>351</v>
      </c>
      <c r="B194" s="4">
        <v>4211</v>
      </c>
      <c r="C194" s="6" t="s">
        <v>251</v>
      </c>
      <c r="D194" s="1019">
        <v>15</v>
      </c>
      <c r="E194" s="206">
        <v>0</v>
      </c>
      <c r="F194" s="209">
        <v>1</v>
      </c>
      <c r="G194" s="43">
        <f t="shared" si="8"/>
        <v>6.6666666666666666E-2</v>
      </c>
      <c r="H194" s="237">
        <v>0</v>
      </c>
      <c r="I194" s="145" t="str">
        <f t="shared" si="9"/>
        <v>x</v>
      </c>
      <c r="J194" s="872">
        <v>1</v>
      </c>
      <c r="K194" s="1029">
        <f t="shared" si="10"/>
        <v>6.6666666666666666E-2</v>
      </c>
      <c r="L194" s="840">
        <v>0</v>
      </c>
      <c r="M194" s="840">
        <v>1</v>
      </c>
      <c r="N194" s="927">
        <v>0</v>
      </c>
      <c r="O194" s="962">
        <v>0</v>
      </c>
      <c r="P194" s="1030" t="str">
        <f t="shared" si="11"/>
        <v>x</v>
      </c>
    </row>
    <row r="195" spans="1:16" x14ac:dyDescent="0.2">
      <c r="A195" s="19" t="s">
        <v>351</v>
      </c>
      <c r="B195" s="4">
        <v>4212</v>
      </c>
      <c r="C195" s="6" t="s">
        <v>252</v>
      </c>
      <c r="D195" s="1019">
        <v>49</v>
      </c>
      <c r="E195" s="206">
        <v>0</v>
      </c>
      <c r="F195" s="209">
        <v>2</v>
      </c>
      <c r="G195" s="43">
        <f t="shared" si="8"/>
        <v>4.0816326530612242E-2</v>
      </c>
      <c r="H195" s="237">
        <v>0</v>
      </c>
      <c r="I195" s="145" t="str">
        <f t="shared" si="9"/>
        <v>x</v>
      </c>
      <c r="J195" s="872">
        <v>2</v>
      </c>
      <c r="K195" s="1029">
        <f t="shared" si="10"/>
        <v>4.0816326530612242E-2</v>
      </c>
      <c r="L195" s="840">
        <v>2</v>
      </c>
      <c r="M195" s="840">
        <v>0</v>
      </c>
      <c r="N195" s="927">
        <v>0</v>
      </c>
      <c r="O195" s="962">
        <v>0</v>
      </c>
      <c r="P195" s="1030" t="str">
        <f t="shared" si="11"/>
        <v>x</v>
      </c>
    </row>
    <row r="196" spans="1:16" x14ac:dyDescent="0.2">
      <c r="A196" s="19" t="s">
        <v>351</v>
      </c>
      <c r="B196" s="4">
        <v>4213</v>
      </c>
      <c r="C196" s="6" t="s">
        <v>100</v>
      </c>
      <c r="D196" s="1019">
        <v>196</v>
      </c>
      <c r="E196" s="206">
        <v>24</v>
      </c>
      <c r="F196" s="209">
        <v>1</v>
      </c>
      <c r="G196" s="43">
        <f t="shared" si="8"/>
        <v>5.1020408163265302E-3</v>
      </c>
      <c r="H196" s="237">
        <v>0</v>
      </c>
      <c r="I196" s="145">
        <f t="shared" si="9"/>
        <v>0</v>
      </c>
      <c r="J196" s="872">
        <v>1</v>
      </c>
      <c r="K196" s="1029">
        <f t="shared" si="10"/>
        <v>5.1020408163265302E-3</v>
      </c>
      <c r="L196" s="840">
        <v>0</v>
      </c>
      <c r="M196" s="840">
        <v>0</v>
      </c>
      <c r="N196" s="927">
        <v>1</v>
      </c>
      <c r="O196" s="962">
        <v>0</v>
      </c>
      <c r="P196" s="1030">
        <f t="shared" si="11"/>
        <v>0</v>
      </c>
    </row>
    <row r="197" spans="1:16" x14ac:dyDescent="0.2">
      <c r="A197" s="19" t="s">
        <v>351</v>
      </c>
      <c r="B197" s="4">
        <v>4214</v>
      </c>
      <c r="C197" s="6" t="s">
        <v>102</v>
      </c>
      <c r="D197" s="1019">
        <v>213</v>
      </c>
      <c r="E197" s="206">
        <v>0</v>
      </c>
      <c r="F197" s="209">
        <v>5</v>
      </c>
      <c r="G197" s="43">
        <f t="shared" si="8"/>
        <v>2.3474178403755867E-2</v>
      </c>
      <c r="H197" s="237">
        <v>0</v>
      </c>
      <c r="I197" s="145" t="str">
        <f t="shared" si="9"/>
        <v>x</v>
      </c>
      <c r="J197" s="872">
        <v>4</v>
      </c>
      <c r="K197" s="1029">
        <f t="shared" si="10"/>
        <v>1.8779342723004695E-2</v>
      </c>
      <c r="L197" s="840">
        <v>0</v>
      </c>
      <c r="M197" s="840">
        <v>4</v>
      </c>
      <c r="N197" s="927">
        <v>0</v>
      </c>
      <c r="O197" s="962">
        <v>0</v>
      </c>
      <c r="P197" s="1030" t="str">
        <f t="shared" si="11"/>
        <v>x</v>
      </c>
    </row>
    <row r="198" spans="1:16" x14ac:dyDescent="0.2">
      <c r="A198" s="19" t="s">
        <v>351</v>
      </c>
      <c r="B198" s="4">
        <v>4215</v>
      </c>
      <c r="C198" s="6" t="s">
        <v>253</v>
      </c>
      <c r="D198" s="1019">
        <v>30</v>
      </c>
      <c r="E198" s="206">
        <v>0</v>
      </c>
      <c r="F198" s="209">
        <v>1</v>
      </c>
      <c r="G198" s="43">
        <f t="shared" ref="G198:G261" si="12">IFERROR(F198/$D198,"x")</f>
        <v>3.3333333333333333E-2</v>
      </c>
      <c r="H198" s="237">
        <v>0</v>
      </c>
      <c r="I198" s="145" t="str">
        <f t="shared" ref="I198:I261" si="13">IFERROR(H198/E198,"x")</f>
        <v>x</v>
      </c>
      <c r="J198" s="872">
        <v>1</v>
      </c>
      <c r="K198" s="1029">
        <f t="shared" ref="K198:K261" si="14">IFERROR(J198/D198,"x")</f>
        <v>3.3333333333333333E-2</v>
      </c>
      <c r="L198" s="840">
        <v>1</v>
      </c>
      <c r="M198" s="840">
        <v>0</v>
      </c>
      <c r="N198" s="927">
        <v>0</v>
      </c>
      <c r="O198" s="962">
        <v>0</v>
      </c>
      <c r="P198" s="1030" t="str">
        <f t="shared" ref="P198:P261" si="15">IFERROR(O198/E198,"x")</f>
        <v>x</v>
      </c>
    </row>
    <row r="199" spans="1:16" x14ac:dyDescent="0.2">
      <c r="A199" s="19" t="s">
        <v>351</v>
      </c>
      <c r="B199" s="4">
        <v>4216</v>
      </c>
      <c r="C199" s="6" t="s">
        <v>254</v>
      </c>
      <c r="D199" s="1019">
        <v>58</v>
      </c>
      <c r="E199" s="206">
        <v>0</v>
      </c>
      <c r="F199" s="209">
        <v>3</v>
      </c>
      <c r="G199" s="43">
        <f t="shared" si="12"/>
        <v>5.1724137931034482E-2</v>
      </c>
      <c r="H199" s="237">
        <v>0</v>
      </c>
      <c r="I199" s="145" t="str">
        <f t="shared" si="13"/>
        <v>x</v>
      </c>
      <c r="J199" s="872">
        <v>3</v>
      </c>
      <c r="K199" s="1029">
        <f t="shared" si="14"/>
        <v>5.1724137931034482E-2</v>
      </c>
      <c r="L199" s="840">
        <v>0</v>
      </c>
      <c r="M199" s="840">
        <v>3</v>
      </c>
      <c r="N199" s="927">
        <v>0</v>
      </c>
      <c r="O199" s="962">
        <v>0</v>
      </c>
      <c r="P199" s="1030" t="str">
        <f t="shared" si="15"/>
        <v>x</v>
      </c>
    </row>
    <row r="200" spans="1:16" x14ac:dyDescent="0.2">
      <c r="A200" s="19" t="s">
        <v>351</v>
      </c>
      <c r="B200" s="4">
        <v>5101</v>
      </c>
      <c r="C200" s="6" t="s">
        <v>104</v>
      </c>
      <c r="D200" s="1019">
        <v>75</v>
      </c>
      <c r="E200" s="206">
        <v>0</v>
      </c>
      <c r="F200" s="209">
        <v>3</v>
      </c>
      <c r="G200" s="43">
        <f t="shared" si="12"/>
        <v>0.04</v>
      </c>
      <c r="H200" s="237">
        <v>0</v>
      </c>
      <c r="I200" s="145" t="str">
        <f t="shared" si="13"/>
        <v>x</v>
      </c>
      <c r="J200" s="872">
        <v>2</v>
      </c>
      <c r="K200" s="1029">
        <f t="shared" si="14"/>
        <v>2.6666666666666668E-2</v>
      </c>
      <c r="L200" s="840">
        <v>0</v>
      </c>
      <c r="M200" s="840">
        <v>2</v>
      </c>
      <c r="N200" s="927">
        <v>0</v>
      </c>
      <c r="O200" s="962">
        <v>0</v>
      </c>
      <c r="P200" s="1030" t="str">
        <f t="shared" si="15"/>
        <v>x</v>
      </c>
    </row>
    <row r="201" spans="1:16" x14ac:dyDescent="0.2">
      <c r="A201" s="19" t="s">
        <v>351</v>
      </c>
      <c r="B201" s="4">
        <v>5102</v>
      </c>
      <c r="C201" s="6" t="s">
        <v>255</v>
      </c>
      <c r="D201" s="1019">
        <v>0</v>
      </c>
      <c r="E201" s="206">
        <v>0</v>
      </c>
      <c r="F201" s="209">
        <v>0</v>
      </c>
      <c r="G201" s="43" t="str">
        <f t="shared" si="12"/>
        <v>x</v>
      </c>
      <c r="H201" s="237">
        <v>0</v>
      </c>
      <c r="I201" s="145" t="str">
        <f t="shared" si="13"/>
        <v>x</v>
      </c>
      <c r="J201" s="872">
        <v>0</v>
      </c>
      <c r="K201" s="1029" t="str">
        <f t="shared" si="14"/>
        <v>x</v>
      </c>
      <c r="L201" s="840">
        <v>0</v>
      </c>
      <c r="M201" s="840">
        <v>0</v>
      </c>
      <c r="N201" s="927">
        <v>0</v>
      </c>
      <c r="O201" s="962">
        <v>0</v>
      </c>
      <c r="P201" s="1030" t="str">
        <f t="shared" si="15"/>
        <v>x</v>
      </c>
    </row>
    <row r="202" spans="1:16" x14ac:dyDescent="0.2">
      <c r="A202" s="19" t="s">
        <v>351</v>
      </c>
      <c r="B202" s="4">
        <v>5103</v>
      </c>
      <c r="C202" s="6" t="s">
        <v>106</v>
      </c>
      <c r="D202" s="1019">
        <v>21</v>
      </c>
      <c r="E202" s="206">
        <v>0</v>
      </c>
      <c r="F202" s="209">
        <v>0</v>
      </c>
      <c r="G202" s="43">
        <f t="shared" si="12"/>
        <v>0</v>
      </c>
      <c r="H202" s="237">
        <v>0</v>
      </c>
      <c r="I202" s="145" t="str">
        <f t="shared" si="13"/>
        <v>x</v>
      </c>
      <c r="J202" s="872">
        <v>0</v>
      </c>
      <c r="K202" s="1029">
        <f t="shared" si="14"/>
        <v>0</v>
      </c>
      <c r="L202" s="840">
        <v>0</v>
      </c>
      <c r="M202" s="840">
        <v>0</v>
      </c>
      <c r="N202" s="927">
        <v>0</v>
      </c>
      <c r="O202" s="962">
        <v>0</v>
      </c>
      <c r="P202" s="1030" t="str">
        <f t="shared" si="15"/>
        <v>x</v>
      </c>
    </row>
    <row r="203" spans="1:16" x14ac:dyDescent="0.2">
      <c r="A203" s="19" t="s">
        <v>351</v>
      </c>
      <c r="B203" s="4">
        <v>5104</v>
      </c>
      <c r="C203" s="6" t="s">
        <v>256</v>
      </c>
      <c r="D203" s="1019">
        <v>0</v>
      </c>
      <c r="E203" s="206">
        <v>0</v>
      </c>
      <c r="F203" s="209">
        <v>0</v>
      </c>
      <c r="G203" s="43" t="str">
        <f t="shared" si="12"/>
        <v>x</v>
      </c>
      <c r="H203" s="237">
        <v>0</v>
      </c>
      <c r="I203" s="145" t="str">
        <f t="shared" si="13"/>
        <v>x</v>
      </c>
      <c r="J203" s="872">
        <v>0</v>
      </c>
      <c r="K203" s="1029" t="str">
        <f t="shared" si="14"/>
        <v>x</v>
      </c>
      <c r="L203" s="840">
        <v>0</v>
      </c>
      <c r="M203" s="840">
        <v>0</v>
      </c>
      <c r="N203" s="927">
        <v>0</v>
      </c>
      <c r="O203" s="962">
        <v>0</v>
      </c>
      <c r="P203" s="1030" t="str">
        <f t="shared" si="15"/>
        <v>x</v>
      </c>
    </row>
    <row r="204" spans="1:16" x14ac:dyDescent="0.2">
      <c r="A204" s="19" t="s">
        <v>351</v>
      </c>
      <c r="B204" s="4">
        <v>5105</v>
      </c>
      <c r="C204" s="6" t="s">
        <v>108</v>
      </c>
      <c r="D204" s="1019">
        <v>38</v>
      </c>
      <c r="E204" s="206">
        <v>0</v>
      </c>
      <c r="F204" s="209">
        <v>2</v>
      </c>
      <c r="G204" s="43">
        <f t="shared" si="12"/>
        <v>5.2631578947368418E-2</v>
      </c>
      <c r="H204" s="237">
        <v>0</v>
      </c>
      <c r="I204" s="145" t="str">
        <f t="shared" si="13"/>
        <v>x</v>
      </c>
      <c r="J204" s="872">
        <v>1</v>
      </c>
      <c r="K204" s="1029">
        <f t="shared" si="14"/>
        <v>2.6315789473684209E-2</v>
      </c>
      <c r="L204" s="840">
        <v>0</v>
      </c>
      <c r="M204" s="840">
        <v>1</v>
      </c>
      <c r="N204" s="927">
        <v>0</v>
      </c>
      <c r="O204" s="962">
        <v>0</v>
      </c>
      <c r="P204" s="1030" t="str">
        <f t="shared" si="15"/>
        <v>x</v>
      </c>
    </row>
    <row r="205" spans="1:16" x14ac:dyDescent="0.2">
      <c r="A205" s="19" t="s">
        <v>351</v>
      </c>
      <c r="B205" s="4">
        <v>5106</v>
      </c>
      <c r="C205" s="6" t="s">
        <v>257</v>
      </c>
      <c r="D205" s="1019">
        <v>46.999999999999993</v>
      </c>
      <c r="E205" s="206">
        <v>0</v>
      </c>
      <c r="F205" s="209">
        <v>3</v>
      </c>
      <c r="G205" s="43">
        <f t="shared" si="12"/>
        <v>6.3829787234042562E-2</v>
      </c>
      <c r="H205" s="237">
        <v>0</v>
      </c>
      <c r="I205" s="145" t="str">
        <f t="shared" si="13"/>
        <v>x</v>
      </c>
      <c r="J205" s="872">
        <v>3</v>
      </c>
      <c r="K205" s="1029">
        <f t="shared" si="14"/>
        <v>6.3829787234042562E-2</v>
      </c>
      <c r="L205" s="840">
        <v>2</v>
      </c>
      <c r="M205" s="840">
        <v>1</v>
      </c>
      <c r="N205" s="927">
        <v>0</v>
      </c>
      <c r="O205" s="962">
        <v>0</v>
      </c>
      <c r="P205" s="1030" t="str">
        <f t="shared" si="15"/>
        <v>x</v>
      </c>
    </row>
    <row r="206" spans="1:16" x14ac:dyDescent="0.2">
      <c r="A206" s="19" t="s">
        <v>351</v>
      </c>
      <c r="B206" s="4">
        <v>5107</v>
      </c>
      <c r="C206" s="6" t="s">
        <v>110</v>
      </c>
      <c r="D206" s="1019">
        <v>0</v>
      </c>
      <c r="E206" s="206">
        <v>0</v>
      </c>
      <c r="F206" s="209">
        <v>0</v>
      </c>
      <c r="G206" s="43" t="str">
        <f t="shared" si="12"/>
        <v>x</v>
      </c>
      <c r="H206" s="237">
        <v>0</v>
      </c>
      <c r="I206" s="145" t="str">
        <f t="shared" si="13"/>
        <v>x</v>
      </c>
      <c r="J206" s="872">
        <v>0</v>
      </c>
      <c r="K206" s="1029" t="str">
        <f t="shared" si="14"/>
        <v>x</v>
      </c>
      <c r="L206" s="840">
        <v>0</v>
      </c>
      <c r="M206" s="840">
        <v>0</v>
      </c>
      <c r="N206" s="927">
        <v>0</v>
      </c>
      <c r="O206" s="962">
        <v>0</v>
      </c>
      <c r="P206" s="1030" t="str">
        <f t="shared" si="15"/>
        <v>x</v>
      </c>
    </row>
    <row r="207" spans="1:16" x14ac:dyDescent="0.2">
      <c r="A207" s="19" t="s">
        <v>351</v>
      </c>
      <c r="B207" s="4">
        <v>5108</v>
      </c>
      <c r="C207" s="6" t="s">
        <v>258</v>
      </c>
      <c r="D207" s="1019">
        <v>15</v>
      </c>
      <c r="E207" s="206">
        <v>0</v>
      </c>
      <c r="F207" s="209">
        <v>0</v>
      </c>
      <c r="G207" s="43">
        <f t="shared" si="12"/>
        <v>0</v>
      </c>
      <c r="H207" s="237">
        <v>0</v>
      </c>
      <c r="I207" s="145" t="str">
        <f t="shared" si="13"/>
        <v>x</v>
      </c>
      <c r="J207" s="872">
        <v>0</v>
      </c>
      <c r="K207" s="1029">
        <f t="shared" si="14"/>
        <v>0</v>
      </c>
      <c r="L207" s="840">
        <v>0</v>
      </c>
      <c r="M207" s="840">
        <v>0</v>
      </c>
      <c r="N207" s="927">
        <v>0</v>
      </c>
      <c r="O207" s="962">
        <v>0</v>
      </c>
      <c r="P207" s="1030" t="str">
        <f t="shared" si="15"/>
        <v>x</v>
      </c>
    </row>
    <row r="208" spans="1:16" x14ac:dyDescent="0.2">
      <c r="A208" s="19" t="s">
        <v>351</v>
      </c>
      <c r="B208" s="4">
        <v>5109</v>
      </c>
      <c r="C208" s="6" t="s">
        <v>259</v>
      </c>
      <c r="D208" s="1019">
        <v>0</v>
      </c>
      <c r="E208" s="206">
        <v>0</v>
      </c>
      <c r="F208" s="209">
        <v>0</v>
      </c>
      <c r="G208" s="43" t="str">
        <f t="shared" si="12"/>
        <v>x</v>
      </c>
      <c r="H208" s="237">
        <v>0</v>
      </c>
      <c r="I208" s="145" t="str">
        <f t="shared" si="13"/>
        <v>x</v>
      </c>
      <c r="J208" s="872">
        <v>0</v>
      </c>
      <c r="K208" s="1029" t="str">
        <f t="shared" si="14"/>
        <v>x</v>
      </c>
      <c r="L208" s="840">
        <v>0</v>
      </c>
      <c r="M208" s="840">
        <v>0</v>
      </c>
      <c r="N208" s="927">
        <v>0</v>
      </c>
      <c r="O208" s="962">
        <v>0</v>
      </c>
      <c r="P208" s="1030" t="str">
        <f t="shared" si="15"/>
        <v>x</v>
      </c>
    </row>
    <row r="209" spans="1:16" x14ac:dyDescent="0.2">
      <c r="A209" s="19" t="s">
        <v>351</v>
      </c>
      <c r="B209" s="4">
        <v>5110</v>
      </c>
      <c r="C209" s="6" t="s">
        <v>260</v>
      </c>
      <c r="D209" s="1019">
        <v>0</v>
      </c>
      <c r="E209" s="206">
        <v>0</v>
      </c>
      <c r="F209" s="209">
        <v>0</v>
      </c>
      <c r="G209" s="43" t="str">
        <f t="shared" si="12"/>
        <v>x</v>
      </c>
      <c r="H209" s="237">
        <v>0</v>
      </c>
      <c r="I209" s="145" t="str">
        <f t="shared" si="13"/>
        <v>x</v>
      </c>
      <c r="J209" s="872">
        <v>0</v>
      </c>
      <c r="K209" s="1029" t="str">
        <f t="shared" si="14"/>
        <v>x</v>
      </c>
      <c r="L209" s="840">
        <v>0</v>
      </c>
      <c r="M209" s="840">
        <v>0</v>
      </c>
      <c r="N209" s="927">
        <v>0</v>
      </c>
      <c r="O209" s="962">
        <v>0</v>
      </c>
      <c r="P209" s="1030" t="str">
        <f t="shared" si="15"/>
        <v>x</v>
      </c>
    </row>
    <row r="210" spans="1:16" x14ac:dyDescent="0.2">
      <c r="A210" s="19" t="s">
        <v>351</v>
      </c>
      <c r="B210" s="4">
        <v>5201</v>
      </c>
      <c r="C210" s="6" t="s">
        <v>261</v>
      </c>
      <c r="D210" s="1019">
        <v>0</v>
      </c>
      <c r="E210" s="206">
        <v>0</v>
      </c>
      <c r="F210" s="209">
        <v>0</v>
      </c>
      <c r="G210" s="43" t="str">
        <f t="shared" si="12"/>
        <v>x</v>
      </c>
      <c r="H210" s="237">
        <v>0</v>
      </c>
      <c r="I210" s="145" t="str">
        <f t="shared" si="13"/>
        <v>x</v>
      </c>
      <c r="J210" s="872">
        <v>0</v>
      </c>
      <c r="K210" s="1029" t="str">
        <f t="shared" si="14"/>
        <v>x</v>
      </c>
      <c r="L210" s="840">
        <v>0</v>
      </c>
      <c r="M210" s="840">
        <v>0</v>
      </c>
      <c r="N210" s="927">
        <v>0</v>
      </c>
      <c r="O210" s="962">
        <v>0</v>
      </c>
      <c r="P210" s="1030" t="str">
        <f t="shared" si="15"/>
        <v>x</v>
      </c>
    </row>
    <row r="211" spans="1:16" x14ac:dyDescent="0.2">
      <c r="A211" s="19" t="s">
        <v>351</v>
      </c>
      <c r="B211" s="4">
        <v>5202</v>
      </c>
      <c r="C211" s="6" t="s">
        <v>262</v>
      </c>
      <c r="D211" s="1019">
        <v>0</v>
      </c>
      <c r="E211" s="206">
        <v>0</v>
      </c>
      <c r="F211" s="209">
        <v>0</v>
      </c>
      <c r="G211" s="43" t="str">
        <f t="shared" si="12"/>
        <v>x</v>
      </c>
      <c r="H211" s="237">
        <v>0</v>
      </c>
      <c r="I211" s="145" t="str">
        <f t="shared" si="13"/>
        <v>x</v>
      </c>
      <c r="J211" s="872">
        <v>0</v>
      </c>
      <c r="K211" s="1029" t="str">
        <f t="shared" si="14"/>
        <v>x</v>
      </c>
      <c r="L211" s="840">
        <v>0</v>
      </c>
      <c r="M211" s="840">
        <v>0</v>
      </c>
      <c r="N211" s="927">
        <v>0</v>
      </c>
      <c r="O211" s="962">
        <v>0</v>
      </c>
      <c r="P211" s="1030" t="str">
        <f t="shared" si="15"/>
        <v>x</v>
      </c>
    </row>
    <row r="212" spans="1:16" x14ac:dyDescent="0.2">
      <c r="A212" s="19" t="s">
        <v>351</v>
      </c>
      <c r="B212" s="4">
        <v>5203</v>
      </c>
      <c r="C212" s="6" t="s">
        <v>263</v>
      </c>
      <c r="D212" s="1019">
        <v>24</v>
      </c>
      <c r="E212" s="206">
        <v>0</v>
      </c>
      <c r="F212" s="209">
        <v>2</v>
      </c>
      <c r="G212" s="43">
        <f t="shared" si="12"/>
        <v>8.3333333333333329E-2</v>
      </c>
      <c r="H212" s="237">
        <v>0</v>
      </c>
      <c r="I212" s="145" t="str">
        <f t="shared" si="13"/>
        <v>x</v>
      </c>
      <c r="J212" s="872">
        <v>2</v>
      </c>
      <c r="K212" s="1029">
        <f t="shared" si="14"/>
        <v>8.3333333333333329E-2</v>
      </c>
      <c r="L212" s="840">
        <v>0</v>
      </c>
      <c r="M212" s="840">
        <v>2</v>
      </c>
      <c r="N212" s="927">
        <v>0</v>
      </c>
      <c r="O212" s="962">
        <v>0</v>
      </c>
      <c r="P212" s="1030" t="str">
        <f t="shared" si="15"/>
        <v>x</v>
      </c>
    </row>
    <row r="213" spans="1:16" x14ac:dyDescent="0.2">
      <c r="A213" s="19" t="s">
        <v>351</v>
      </c>
      <c r="B213" s="4">
        <v>5204</v>
      </c>
      <c r="C213" s="6" t="s">
        <v>264</v>
      </c>
      <c r="D213" s="1019">
        <v>11</v>
      </c>
      <c r="E213" s="206">
        <v>0</v>
      </c>
      <c r="F213" s="209">
        <v>0</v>
      </c>
      <c r="G213" s="43">
        <f t="shared" si="12"/>
        <v>0</v>
      </c>
      <c r="H213" s="237">
        <v>0</v>
      </c>
      <c r="I213" s="145" t="str">
        <f t="shared" si="13"/>
        <v>x</v>
      </c>
      <c r="J213" s="872">
        <v>0</v>
      </c>
      <c r="K213" s="1029">
        <f t="shared" si="14"/>
        <v>0</v>
      </c>
      <c r="L213" s="840">
        <v>0</v>
      </c>
      <c r="M213" s="840">
        <v>0</v>
      </c>
      <c r="N213" s="927">
        <v>0</v>
      </c>
      <c r="O213" s="962">
        <v>0</v>
      </c>
      <c r="P213" s="1030" t="str">
        <f t="shared" si="15"/>
        <v>x</v>
      </c>
    </row>
    <row r="214" spans="1:16" x14ac:dyDescent="0.2">
      <c r="A214" s="19" t="s">
        <v>351</v>
      </c>
      <c r="B214" s="4">
        <v>5205</v>
      </c>
      <c r="C214" s="6" t="s">
        <v>112</v>
      </c>
      <c r="D214" s="1019">
        <v>2</v>
      </c>
      <c r="E214" s="206">
        <v>2</v>
      </c>
      <c r="F214" s="209">
        <v>0</v>
      </c>
      <c r="G214" s="43">
        <f t="shared" si="12"/>
        <v>0</v>
      </c>
      <c r="H214" s="237">
        <v>0</v>
      </c>
      <c r="I214" s="145">
        <f t="shared" si="13"/>
        <v>0</v>
      </c>
      <c r="J214" s="872">
        <v>0</v>
      </c>
      <c r="K214" s="1029">
        <f t="shared" si="14"/>
        <v>0</v>
      </c>
      <c r="L214" s="840">
        <v>0</v>
      </c>
      <c r="M214" s="840">
        <v>0</v>
      </c>
      <c r="N214" s="927">
        <v>0</v>
      </c>
      <c r="O214" s="962">
        <v>0</v>
      </c>
      <c r="P214" s="1030">
        <f t="shared" si="15"/>
        <v>0</v>
      </c>
    </row>
    <row r="215" spans="1:16" x14ac:dyDescent="0.2">
      <c r="A215" s="19" t="s">
        <v>351</v>
      </c>
      <c r="B215" s="4">
        <v>5206</v>
      </c>
      <c r="C215" s="6" t="s">
        <v>265</v>
      </c>
      <c r="D215" s="1019">
        <v>13</v>
      </c>
      <c r="E215" s="206">
        <v>0</v>
      </c>
      <c r="F215" s="209">
        <v>0</v>
      </c>
      <c r="G215" s="43">
        <f t="shared" si="12"/>
        <v>0</v>
      </c>
      <c r="H215" s="237">
        <v>0</v>
      </c>
      <c r="I215" s="145" t="str">
        <f t="shared" si="13"/>
        <v>x</v>
      </c>
      <c r="J215" s="872">
        <v>0</v>
      </c>
      <c r="K215" s="1029">
        <f t="shared" si="14"/>
        <v>0</v>
      </c>
      <c r="L215" s="840">
        <v>0</v>
      </c>
      <c r="M215" s="840">
        <v>0</v>
      </c>
      <c r="N215" s="927">
        <v>0</v>
      </c>
      <c r="O215" s="962">
        <v>0</v>
      </c>
      <c r="P215" s="1030" t="str">
        <f t="shared" si="15"/>
        <v>x</v>
      </c>
    </row>
    <row r="216" spans="1:16" x14ac:dyDescent="0.2">
      <c r="A216" s="19" t="s">
        <v>351</v>
      </c>
      <c r="B216" s="4">
        <v>5207</v>
      </c>
      <c r="C216" s="6" t="s">
        <v>114</v>
      </c>
      <c r="D216" s="1019">
        <v>10</v>
      </c>
      <c r="E216" s="206">
        <v>0</v>
      </c>
      <c r="F216" s="209">
        <v>0</v>
      </c>
      <c r="G216" s="43">
        <f t="shared" si="12"/>
        <v>0</v>
      </c>
      <c r="H216" s="237">
        <v>0</v>
      </c>
      <c r="I216" s="145" t="str">
        <f t="shared" si="13"/>
        <v>x</v>
      </c>
      <c r="J216" s="872">
        <v>0</v>
      </c>
      <c r="K216" s="1029">
        <f t="shared" si="14"/>
        <v>0</v>
      </c>
      <c r="L216" s="840">
        <v>0</v>
      </c>
      <c r="M216" s="840">
        <v>0</v>
      </c>
      <c r="N216" s="927">
        <v>0</v>
      </c>
      <c r="O216" s="962">
        <v>0</v>
      </c>
      <c r="P216" s="1030" t="str">
        <f t="shared" si="15"/>
        <v>x</v>
      </c>
    </row>
    <row r="217" spans="1:16" x14ac:dyDescent="0.2">
      <c r="A217" s="19" t="s">
        <v>351</v>
      </c>
      <c r="B217" s="4">
        <v>5208</v>
      </c>
      <c r="C217" s="6" t="s">
        <v>266</v>
      </c>
      <c r="D217" s="1019">
        <v>0</v>
      </c>
      <c r="E217" s="206">
        <v>0</v>
      </c>
      <c r="F217" s="209">
        <v>0</v>
      </c>
      <c r="G217" s="43" t="str">
        <f t="shared" si="12"/>
        <v>x</v>
      </c>
      <c r="H217" s="237">
        <v>0</v>
      </c>
      <c r="I217" s="145" t="str">
        <f t="shared" si="13"/>
        <v>x</v>
      </c>
      <c r="J217" s="872">
        <v>0</v>
      </c>
      <c r="K217" s="1029" t="str">
        <f t="shared" si="14"/>
        <v>x</v>
      </c>
      <c r="L217" s="840">
        <v>0</v>
      </c>
      <c r="M217" s="840">
        <v>0</v>
      </c>
      <c r="N217" s="927">
        <v>0</v>
      </c>
      <c r="O217" s="962">
        <v>0</v>
      </c>
      <c r="P217" s="1030" t="str">
        <f t="shared" si="15"/>
        <v>x</v>
      </c>
    </row>
    <row r="218" spans="1:16" x14ac:dyDescent="0.2">
      <c r="A218" s="19" t="s">
        <v>351</v>
      </c>
      <c r="B218" s="4">
        <v>5209</v>
      </c>
      <c r="C218" s="6" t="s">
        <v>116</v>
      </c>
      <c r="D218" s="1019">
        <v>0</v>
      </c>
      <c r="E218" s="206">
        <v>0</v>
      </c>
      <c r="F218" s="209">
        <v>0</v>
      </c>
      <c r="G218" s="43" t="str">
        <f t="shared" si="12"/>
        <v>x</v>
      </c>
      <c r="H218" s="237">
        <v>0</v>
      </c>
      <c r="I218" s="145" t="str">
        <f t="shared" si="13"/>
        <v>x</v>
      </c>
      <c r="J218" s="872">
        <v>0</v>
      </c>
      <c r="K218" s="1029" t="str">
        <f t="shared" si="14"/>
        <v>x</v>
      </c>
      <c r="L218" s="840">
        <v>0</v>
      </c>
      <c r="M218" s="840">
        <v>0</v>
      </c>
      <c r="N218" s="927">
        <v>0</v>
      </c>
      <c r="O218" s="962">
        <v>0</v>
      </c>
      <c r="P218" s="1030" t="str">
        <f t="shared" si="15"/>
        <v>x</v>
      </c>
    </row>
    <row r="219" spans="1:16" x14ac:dyDescent="0.2">
      <c r="A219" s="19" t="s">
        <v>351</v>
      </c>
      <c r="B219" s="4">
        <v>5210</v>
      </c>
      <c r="C219" s="6" t="s">
        <v>267</v>
      </c>
      <c r="D219" s="1019">
        <v>0</v>
      </c>
      <c r="E219" s="206">
        <v>0</v>
      </c>
      <c r="F219" s="209">
        <v>0</v>
      </c>
      <c r="G219" s="43" t="str">
        <f t="shared" si="12"/>
        <v>x</v>
      </c>
      <c r="H219" s="237">
        <v>0</v>
      </c>
      <c r="I219" s="145" t="str">
        <f t="shared" si="13"/>
        <v>x</v>
      </c>
      <c r="J219" s="872">
        <v>0</v>
      </c>
      <c r="K219" s="1029" t="str">
        <f t="shared" si="14"/>
        <v>x</v>
      </c>
      <c r="L219" s="840">
        <v>0</v>
      </c>
      <c r="M219" s="840">
        <v>0</v>
      </c>
      <c r="N219" s="927">
        <v>0</v>
      </c>
      <c r="O219" s="962">
        <v>0</v>
      </c>
      <c r="P219" s="1030" t="str">
        <f t="shared" si="15"/>
        <v>x</v>
      </c>
    </row>
    <row r="220" spans="1:16" x14ac:dyDescent="0.2">
      <c r="A220" s="19" t="s">
        <v>351</v>
      </c>
      <c r="B220" s="4">
        <v>5211</v>
      </c>
      <c r="C220" s="6" t="s">
        <v>268</v>
      </c>
      <c r="D220" s="1019">
        <v>11</v>
      </c>
      <c r="E220" s="206">
        <v>11</v>
      </c>
      <c r="F220" s="209">
        <v>0</v>
      </c>
      <c r="G220" s="43">
        <f t="shared" si="12"/>
        <v>0</v>
      </c>
      <c r="H220" s="237">
        <v>0</v>
      </c>
      <c r="I220" s="145">
        <f t="shared" si="13"/>
        <v>0</v>
      </c>
      <c r="J220" s="872">
        <v>0</v>
      </c>
      <c r="K220" s="1029">
        <f t="shared" si="14"/>
        <v>0</v>
      </c>
      <c r="L220" s="840">
        <v>0</v>
      </c>
      <c r="M220" s="840">
        <v>0</v>
      </c>
      <c r="N220" s="927">
        <v>0</v>
      </c>
      <c r="O220" s="962">
        <v>0</v>
      </c>
      <c r="P220" s="1030">
        <f t="shared" si="15"/>
        <v>0</v>
      </c>
    </row>
    <row r="221" spans="1:16" x14ac:dyDescent="0.2">
      <c r="A221" s="19" t="s">
        <v>351</v>
      </c>
      <c r="B221" s="4">
        <v>5212</v>
      </c>
      <c r="C221" s="6" t="s">
        <v>269</v>
      </c>
      <c r="D221" s="1019">
        <v>0</v>
      </c>
      <c r="E221" s="206">
        <v>0</v>
      </c>
      <c r="F221" s="209">
        <v>0</v>
      </c>
      <c r="G221" s="43" t="str">
        <f t="shared" si="12"/>
        <v>x</v>
      </c>
      <c r="H221" s="237">
        <v>0</v>
      </c>
      <c r="I221" s="145" t="str">
        <f t="shared" si="13"/>
        <v>x</v>
      </c>
      <c r="J221" s="872">
        <v>0</v>
      </c>
      <c r="K221" s="1029" t="str">
        <f t="shared" si="14"/>
        <v>x</v>
      </c>
      <c r="L221" s="840">
        <v>0</v>
      </c>
      <c r="M221" s="840">
        <v>0</v>
      </c>
      <c r="N221" s="927">
        <v>0</v>
      </c>
      <c r="O221" s="962">
        <v>0</v>
      </c>
      <c r="P221" s="1030" t="str">
        <f t="shared" si="15"/>
        <v>x</v>
      </c>
    </row>
    <row r="222" spans="1:16" x14ac:dyDescent="0.2">
      <c r="A222" s="19" t="s">
        <v>351</v>
      </c>
      <c r="B222" s="4">
        <v>5213</v>
      </c>
      <c r="C222" s="6" t="s">
        <v>118</v>
      </c>
      <c r="D222" s="1019">
        <v>0</v>
      </c>
      <c r="E222" s="206">
        <v>0</v>
      </c>
      <c r="F222" s="209">
        <v>0</v>
      </c>
      <c r="G222" s="43" t="str">
        <f t="shared" si="12"/>
        <v>x</v>
      </c>
      <c r="H222" s="237">
        <v>0</v>
      </c>
      <c r="I222" s="145" t="str">
        <f t="shared" si="13"/>
        <v>x</v>
      </c>
      <c r="J222" s="872">
        <v>0</v>
      </c>
      <c r="K222" s="1029" t="str">
        <f t="shared" si="14"/>
        <v>x</v>
      </c>
      <c r="L222" s="840">
        <v>0</v>
      </c>
      <c r="M222" s="840">
        <v>0</v>
      </c>
      <c r="N222" s="927">
        <v>0</v>
      </c>
      <c r="O222" s="962">
        <v>0</v>
      </c>
      <c r="P222" s="1030" t="str">
        <f t="shared" si="15"/>
        <v>x</v>
      </c>
    </row>
    <row r="223" spans="1:16" x14ac:dyDescent="0.2">
      <c r="A223" s="19" t="s">
        <v>351</v>
      </c>
      <c r="B223" s="4">
        <v>5214</v>
      </c>
      <c r="C223" s="6" t="s">
        <v>120</v>
      </c>
      <c r="D223" s="1019">
        <v>0</v>
      </c>
      <c r="E223" s="206">
        <v>0</v>
      </c>
      <c r="F223" s="209">
        <v>0</v>
      </c>
      <c r="G223" s="43" t="str">
        <f t="shared" si="12"/>
        <v>x</v>
      </c>
      <c r="H223" s="237">
        <v>0</v>
      </c>
      <c r="I223" s="145" t="str">
        <f t="shared" si="13"/>
        <v>x</v>
      </c>
      <c r="J223" s="872">
        <v>0</v>
      </c>
      <c r="K223" s="1029" t="str">
        <f t="shared" si="14"/>
        <v>x</v>
      </c>
      <c r="L223" s="840">
        <v>0</v>
      </c>
      <c r="M223" s="840">
        <v>0</v>
      </c>
      <c r="N223" s="927">
        <v>0</v>
      </c>
      <c r="O223" s="962">
        <v>0</v>
      </c>
      <c r="P223" s="1030" t="str">
        <f t="shared" si="15"/>
        <v>x</v>
      </c>
    </row>
    <row r="224" spans="1:16" x14ac:dyDescent="0.2">
      <c r="A224" s="19" t="s">
        <v>351</v>
      </c>
      <c r="B224" s="4">
        <v>5215</v>
      </c>
      <c r="C224" s="6" t="s">
        <v>270</v>
      </c>
      <c r="D224" s="1019">
        <v>10</v>
      </c>
      <c r="E224" s="206">
        <v>10</v>
      </c>
      <c r="F224" s="209">
        <v>0</v>
      </c>
      <c r="G224" s="43">
        <f t="shared" si="12"/>
        <v>0</v>
      </c>
      <c r="H224" s="237">
        <v>0</v>
      </c>
      <c r="I224" s="145">
        <f t="shared" si="13"/>
        <v>0</v>
      </c>
      <c r="J224" s="872">
        <v>0</v>
      </c>
      <c r="K224" s="1029">
        <f t="shared" si="14"/>
        <v>0</v>
      </c>
      <c r="L224" s="840">
        <v>0</v>
      </c>
      <c r="M224" s="840">
        <v>0</v>
      </c>
      <c r="N224" s="927">
        <v>0</v>
      </c>
      <c r="O224" s="962">
        <v>0</v>
      </c>
      <c r="P224" s="1030">
        <f t="shared" si="15"/>
        <v>0</v>
      </c>
    </row>
    <row r="225" spans="1:16" x14ac:dyDescent="0.2">
      <c r="A225" s="19" t="s">
        <v>351</v>
      </c>
      <c r="B225" s="4">
        <v>5301</v>
      </c>
      <c r="C225" s="6" t="s">
        <v>271</v>
      </c>
      <c r="D225" s="1019">
        <v>37</v>
      </c>
      <c r="E225" s="206">
        <v>0</v>
      </c>
      <c r="F225" s="209">
        <v>3</v>
      </c>
      <c r="G225" s="43">
        <f t="shared" si="12"/>
        <v>8.1081081081081086E-2</v>
      </c>
      <c r="H225" s="237">
        <v>0</v>
      </c>
      <c r="I225" s="145" t="str">
        <f t="shared" si="13"/>
        <v>x</v>
      </c>
      <c r="J225" s="872">
        <v>3</v>
      </c>
      <c r="K225" s="1029">
        <f t="shared" si="14"/>
        <v>8.1081081081081086E-2</v>
      </c>
      <c r="L225" s="840">
        <v>0</v>
      </c>
      <c r="M225" s="840">
        <v>3</v>
      </c>
      <c r="N225" s="927">
        <v>0</v>
      </c>
      <c r="O225" s="962">
        <v>0</v>
      </c>
      <c r="P225" s="1030" t="str">
        <f t="shared" si="15"/>
        <v>x</v>
      </c>
    </row>
    <row r="226" spans="1:16" x14ac:dyDescent="0.2">
      <c r="A226" s="19" t="s">
        <v>351</v>
      </c>
      <c r="B226" s="4">
        <v>5302</v>
      </c>
      <c r="C226" s="6" t="s">
        <v>272</v>
      </c>
      <c r="D226" s="1019">
        <v>32</v>
      </c>
      <c r="E226" s="206">
        <v>0</v>
      </c>
      <c r="F226" s="209">
        <v>1</v>
      </c>
      <c r="G226" s="43">
        <f t="shared" si="12"/>
        <v>3.125E-2</v>
      </c>
      <c r="H226" s="237">
        <v>0</v>
      </c>
      <c r="I226" s="145" t="str">
        <f t="shared" si="13"/>
        <v>x</v>
      </c>
      <c r="J226" s="872">
        <v>1</v>
      </c>
      <c r="K226" s="1029">
        <f t="shared" si="14"/>
        <v>3.125E-2</v>
      </c>
      <c r="L226" s="840">
        <v>0</v>
      </c>
      <c r="M226" s="840">
        <v>1</v>
      </c>
      <c r="N226" s="927">
        <v>0</v>
      </c>
      <c r="O226" s="962">
        <v>0</v>
      </c>
      <c r="P226" s="1030" t="str">
        <f t="shared" si="15"/>
        <v>x</v>
      </c>
    </row>
    <row r="227" spans="1:16" x14ac:dyDescent="0.2">
      <c r="A227" s="19" t="s">
        <v>351</v>
      </c>
      <c r="B227" s="4">
        <v>5303</v>
      </c>
      <c r="C227" s="6" t="s">
        <v>273</v>
      </c>
      <c r="D227" s="1019">
        <v>0</v>
      </c>
      <c r="E227" s="206">
        <v>0</v>
      </c>
      <c r="F227" s="209">
        <v>0</v>
      </c>
      <c r="G227" s="43" t="str">
        <f t="shared" si="12"/>
        <v>x</v>
      </c>
      <c r="H227" s="237">
        <v>0</v>
      </c>
      <c r="I227" s="145" t="str">
        <f t="shared" si="13"/>
        <v>x</v>
      </c>
      <c r="J227" s="872">
        <v>0</v>
      </c>
      <c r="K227" s="1029" t="str">
        <f t="shared" si="14"/>
        <v>x</v>
      </c>
      <c r="L227" s="840">
        <v>0</v>
      </c>
      <c r="M227" s="840">
        <v>0</v>
      </c>
      <c r="N227" s="927">
        <v>0</v>
      </c>
      <c r="O227" s="962">
        <v>0</v>
      </c>
      <c r="P227" s="1030" t="str">
        <f t="shared" si="15"/>
        <v>x</v>
      </c>
    </row>
    <row r="228" spans="1:16" x14ac:dyDescent="0.2">
      <c r="A228" s="19" t="s">
        <v>351</v>
      </c>
      <c r="B228" s="4">
        <v>5304</v>
      </c>
      <c r="C228" s="6" t="s">
        <v>122</v>
      </c>
      <c r="D228" s="1019">
        <v>33</v>
      </c>
      <c r="E228" s="206">
        <v>0</v>
      </c>
      <c r="F228" s="209">
        <v>0</v>
      </c>
      <c r="G228" s="43">
        <f t="shared" si="12"/>
        <v>0</v>
      </c>
      <c r="H228" s="237">
        <v>0</v>
      </c>
      <c r="I228" s="145" t="str">
        <f t="shared" si="13"/>
        <v>x</v>
      </c>
      <c r="J228" s="872">
        <v>0</v>
      </c>
      <c r="K228" s="1029">
        <f t="shared" si="14"/>
        <v>0</v>
      </c>
      <c r="L228" s="840">
        <v>0</v>
      </c>
      <c r="M228" s="840">
        <v>0</v>
      </c>
      <c r="N228" s="927">
        <v>0</v>
      </c>
      <c r="O228" s="962">
        <v>0</v>
      </c>
      <c r="P228" s="1030" t="str">
        <f t="shared" si="15"/>
        <v>x</v>
      </c>
    </row>
    <row r="229" spans="1:16" x14ac:dyDescent="0.2">
      <c r="A229" s="19" t="s">
        <v>351</v>
      </c>
      <c r="B229" s="4">
        <v>5305</v>
      </c>
      <c r="C229" s="6" t="s">
        <v>274</v>
      </c>
      <c r="D229" s="1019">
        <v>13</v>
      </c>
      <c r="E229" s="206">
        <v>0</v>
      </c>
      <c r="F229" s="209">
        <v>2</v>
      </c>
      <c r="G229" s="43">
        <f t="shared" si="12"/>
        <v>0.15384615384615385</v>
      </c>
      <c r="H229" s="237">
        <v>0</v>
      </c>
      <c r="I229" s="145" t="str">
        <f t="shared" si="13"/>
        <v>x</v>
      </c>
      <c r="J229" s="872">
        <v>2</v>
      </c>
      <c r="K229" s="1029">
        <f t="shared" si="14"/>
        <v>0.15384615384615385</v>
      </c>
      <c r="L229" s="840">
        <v>0</v>
      </c>
      <c r="M229" s="840">
        <v>2</v>
      </c>
      <c r="N229" s="927">
        <v>0</v>
      </c>
      <c r="O229" s="962">
        <v>0</v>
      </c>
      <c r="P229" s="1030" t="str">
        <f t="shared" si="15"/>
        <v>x</v>
      </c>
    </row>
    <row r="230" spans="1:16" x14ac:dyDescent="0.2">
      <c r="A230" s="19" t="s">
        <v>351</v>
      </c>
      <c r="B230" s="4">
        <v>5306</v>
      </c>
      <c r="C230" s="6" t="s">
        <v>275</v>
      </c>
      <c r="D230" s="1019">
        <v>25</v>
      </c>
      <c r="E230" s="206">
        <v>0</v>
      </c>
      <c r="F230" s="209">
        <v>0</v>
      </c>
      <c r="G230" s="43">
        <f t="shared" si="12"/>
        <v>0</v>
      </c>
      <c r="H230" s="237">
        <v>0</v>
      </c>
      <c r="I230" s="145" t="str">
        <f t="shared" si="13"/>
        <v>x</v>
      </c>
      <c r="J230" s="872">
        <v>0</v>
      </c>
      <c r="K230" s="1029">
        <f t="shared" si="14"/>
        <v>0</v>
      </c>
      <c r="L230" s="840">
        <v>0</v>
      </c>
      <c r="M230" s="840">
        <v>0</v>
      </c>
      <c r="N230" s="927">
        <v>0</v>
      </c>
      <c r="O230" s="962">
        <v>0</v>
      </c>
      <c r="P230" s="1030" t="str">
        <f t="shared" si="15"/>
        <v>x</v>
      </c>
    </row>
    <row r="231" spans="1:16" x14ac:dyDescent="0.2">
      <c r="A231" s="19" t="s">
        <v>351</v>
      </c>
      <c r="B231" s="4">
        <v>5307</v>
      </c>
      <c r="C231" s="6" t="s">
        <v>276</v>
      </c>
      <c r="D231" s="1019">
        <v>0</v>
      </c>
      <c r="E231" s="206">
        <v>0</v>
      </c>
      <c r="F231" s="209">
        <v>0</v>
      </c>
      <c r="G231" s="43" t="str">
        <f t="shared" si="12"/>
        <v>x</v>
      </c>
      <c r="H231" s="237">
        <v>0</v>
      </c>
      <c r="I231" s="145" t="str">
        <f t="shared" si="13"/>
        <v>x</v>
      </c>
      <c r="J231" s="872">
        <v>0</v>
      </c>
      <c r="K231" s="1029" t="str">
        <f t="shared" si="14"/>
        <v>x</v>
      </c>
      <c r="L231" s="840">
        <v>0</v>
      </c>
      <c r="M231" s="840">
        <v>0</v>
      </c>
      <c r="N231" s="927">
        <v>0</v>
      </c>
      <c r="O231" s="962">
        <v>0</v>
      </c>
      <c r="P231" s="1030" t="str">
        <f t="shared" si="15"/>
        <v>x</v>
      </c>
    </row>
    <row r="232" spans="1:16" x14ac:dyDescent="0.2">
      <c r="A232" s="19" t="s">
        <v>351</v>
      </c>
      <c r="B232" s="4">
        <v>5308</v>
      </c>
      <c r="C232" s="6" t="s">
        <v>277</v>
      </c>
      <c r="D232" s="1019">
        <v>0</v>
      </c>
      <c r="E232" s="206">
        <v>0</v>
      </c>
      <c r="F232" s="209">
        <v>0</v>
      </c>
      <c r="G232" s="43" t="str">
        <f t="shared" si="12"/>
        <v>x</v>
      </c>
      <c r="H232" s="237">
        <v>0</v>
      </c>
      <c r="I232" s="145" t="str">
        <f t="shared" si="13"/>
        <v>x</v>
      </c>
      <c r="J232" s="872">
        <v>0</v>
      </c>
      <c r="K232" s="1029" t="str">
        <f t="shared" si="14"/>
        <v>x</v>
      </c>
      <c r="L232" s="840">
        <v>0</v>
      </c>
      <c r="M232" s="840">
        <v>0</v>
      </c>
      <c r="N232" s="927">
        <v>0</v>
      </c>
      <c r="O232" s="962">
        <v>0</v>
      </c>
      <c r="P232" s="1030" t="str">
        <f t="shared" si="15"/>
        <v>x</v>
      </c>
    </row>
    <row r="233" spans="1:16" x14ac:dyDescent="0.2">
      <c r="A233" s="19" t="s">
        <v>351</v>
      </c>
      <c r="B233" s="4">
        <v>5309</v>
      </c>
      <c r="C233" s="6" t="s">
        <v>124</v>
      </c>
      <c r="D233" s="1019">
        <v>29</v>
      </c>
      <c r="E233" s="206">
        <v>6</v>
      </c>
      <c r="F233" s="209">
        <v>4</v>
      </c>
      <c r="G233" s="43">
        <f t="shared" si="12"/>
        <v>0.13793103448275862</v>
      </c>
      <c r="H233" s="237">
        <v>0</v>
      </c>
      <c r="I233" s="145">
        <f t="shared" si="13"/>
        <v>0</v>
      </c>
      <c r="J233" s="872">
        <v>3</v>
      </c>
      <c r="K233" s="1029">
        <f t="shared" si="14"/>
        <v>0.10344827586206896</v>
      </c>
      <c r="L233" s="840">
        <v>0</v>
      </c>
      <c r="M233" s="840">
        <v>3</v>
      </c>
      <c r="N233" s="927">
        <v>0</v>
      </c>
      <c r="O233" s="962">
        <v>0</v>
      </c>
      <c r="P233" s="1030">
        <f t="shared" si="15"/>
        <v>0</v>
      </c>
    </row>
    <row r="234" spans="1:16" x14ac:dyDescent="0.2">
      <c r="A234" s="19" t="s">
        <v>351</v>
      </c>
      <c r="B234" s="4">
        <v>5310</v>
      </c>
      <c r="C234" s="6" t="s">
        <v>278</v>
      </c>
      <c r="D234" s="1019">
        <v>4</v>
      </c>
      <c r="E234" s="206">
        <v>0</v>
      </c>
      <c r="F234" s="209">
        <v>0</v>
      </c>
      <c r="G234" s="43">
        <f t="shared" si="12"/>
        <v>0</v>
      </c>
      <c r="H234" s="237">
        <v>0</v>
      </c>
      <c r="I234" s="145" t="str">
        <f t="shared" si="13"/>
        <v>x</v>
      </c>
      <c r="J234" s="872">
        <v>0</v>
      </c>
      <c r="K234" s="1029">
        <f t="shared" si="14"/>
        <v>0</v>
      </c>
      <c r="L234" s="840">
        <v>0</v>
      </c>
      <c r="M234" s="840">
        <v>0</v>
      </c>
      <c r="N234" s="927">
        <v>0</v>
      </c>
      <c r="O234" s="962">
        <v>0</v>
      </c>
      <c r="P234" s="1030" t="str">
        <f t="shared" si="15"/>
        <v>x</v>
      </c>
    </row>
    <row r="235" spans="1:16" x14ac:dyDescent="0.2">
      <c r="A235" s="19" t="s">
        <v>351</v>
      </c>
      <c r="B235" s="4">
        <v>5311</v>
      </c>
      <c r="C235" s="6" t="s">
        <v>279</v>
      </c>
      <c r="D235" s="1019">
        <v>0</v>
      </c>
      <c r="E235" s="206">
        <v>0</v>
      </c>
      <c r="F235" s="209">
        <v>0</v>
      </c>
      <c r="G235" s="43" t="str">
        <f t="shared" si="12"/>
        <v>x</v>
      </c>
      <c r="H235" s="237">
        <v>0</v>
      </c>
      <c r="I235" s="145" t="str">
        <f t="shared" si="13"/>
        <v>x</v>
      </c>
      <c r="J235" s="872">
        <v>0</v>
      </c>
      <c r="K235" s="1029" t="str">
        <f t="shared" si="14"/>
        <v>x</v>
      </c>
      <c r="L235" s="840">
        <v>0</v>
      </c>
      <c r="M235" s="840">
        <v>0</v>
      </c>
      <c r="N235" s="927">
        <v>0</v>
      </c>
      <c r="O235" s="962">
        <v>0</v>
      </c>
      <c r="P235" s="1030" t="str">
        <f t="shared" si="15"/>
        <v>x</v>
      </c>
    </row>
    <row r="236" spans="1:16" x14ac:dyDescent="0.2">
      <c r="A236" s="19" t="s">
        <v>351</v>
      </c>
      <c r="B236" s="4">
        <v>5312</v>
      </c>
      <c r="C236" s="6" t="s">
        <v>126</v>
      </c>
      <c r="D236" s="1019">
        <v>48</v>
      </c>
      <c r="E236" s="206">
        <v>0</v>
      </c>
      <c r="F236" s="209">
        <v>1</v>
      </c>
      <c r="G236" s="43">
        <f t="shared" si="12"/>
        <v>2.0833333333333332E-2</v>
      </c>
      <c r="H236" s="237">
        <v>0</v>
      </c>
      <c r="I236" s="145" t="str">
        <f t="shared" si="13"/>
        <v>x</v>
      </c>
      <c r="J236" s="872">
        <v>0</v>
      </c>
      <c r="K236" s="1029">
        <f t="shared" si="14"/>
        <v>0</v>
      </c>
      <c r="L236" s="840">
        <v>0</v>
      </c>
      <c r="M236" s="840">
        <v>0</v>
      </c>
      <c r="N236" s="927">
        <v>0</v>
      </c>
      <c r="O236" s="962">
        <v>0</v>
      </c>
      <c r="P236" s="1030" t="str">
        <f t="shared" si="15"/>
        <v>x</v>
      </c>
    </row>
    <row r="237" spans="1:16" x14ac:dyDescent="0.2">
      <c r="A237" s="19" t="s">
        <v>351</v>
      </c>
      <c r="B237" s="4">
        <v>5313</v>
      </c>
      <c r="C237" s="6" t="s">
        <v>128</v>
      </c>
      <c r="D237" s="1019">
        <v>20</v>
      </c>
      <c r="E237" s="206">
        <v>0</v>
      </c>
      <c r="F237" s="209">
        <v>1</v>
      </c>
      <c r="G237" s="43">
        <f t="shared" si="12"/>
        <v>0.05</v>
      </c>
      <c r="H237" s="237">
        <v>0</v>
      </c>
      <c r="I237" s="145" t="str">
        <f t="shared" si="13"/>
        <v>x</v>
      </c>
      <c r="J237" s="872">
        <v>0</v>
      </c>
      <c r="K237" s="1029">
        <f t="shared" si="14"/>
        <v>0</v>
      </c>
      <c r="L237" s="840">
        <v>0</v>
      </c>
      <c r="M237" s="840">
        <v>0</v>
      </c>
      <c r="N237" s="927">
        <v>0</v>
      </c>
      <c r="O237" s="962">
        <v>0</v>
      </c>
      <c r="P237" s="1030" t="str">
        <f t="shared" si="15"/>
        <v>x</v>
      </c>
    </row>
    <row r="238" spans="1:16" x14ac:dyDescent="0.2">
      <c r="A238" s="19" t="s">
        <v>351</v>
      </c>
      <c r="B238" s="4">
        <v>5314</v>
      </c>
      <c r="C238" s="6" t="s">
        <v>280</v>
      </c>
      <c r="D238" s="1019">
        <v>49</v>
      </c>
      <c r="E238" s="206">
        <v>0</v>
      </c>
      <c r="F238" s="209">
        <v>2</v>
      </c>
      <c r="G238" s="43">
        <f t="shared" si="12"/>
        <v>4.0816326530612242E-2</v>
      </c>
      <c r="H238" s="237">
        <v>0</v>
      </c>
      <c r="I238" s="145" t="str">
        <f t="shared" si="13"/>
        <v>x</v>
      </c>
      <c r="J238" s="872">
        <v>2</v>
      </c>
      <c r="K238" s="1029">
        <f t="shared" si="14"/>
        <v>4.0816326530612242E-2</v>
      </c>
      <c r="L238" s="840">
        <v>2</v>
      </c>
      <c r="M238" s="840">
        <v>0</v>
      </c>
      <c r="N238" s="927">
        <v>0</v>
      </c>
      <c r="O238" s="962">
        <v>0</v>
      </c>
      <c r="P238" s="1030" t="str">
        <f t="shared" si="15"/>
        <v>x</v>
      </c>
    </row>
    <row r="239" spans="1:16" x14ac:dyDescent="0.2">
      <c r="A239" s="19" t="s">
        <v>351</v>
      </c>
      <c r="B239" s="4">
        <v>5315</v>
      </c>
      <c r="C239" s="6" t="s">
        <v>281</v>
      </c>
      <c r="D239" s="1019">
        <v>42</v>
      </c>
      <c r="E239" s="206">
        <v>0</v>
      </c>
      <c r="F239" s="209">
        <v>0</v>
      </c>
      <c r="G239" s="43">
        <f t="shared" si="12"/>
        <v>0</v>
      </c>
      <c r="H239" s="237">
        <v>0</v>
      </c>
      <c r="I239" s="145" t="str">
        <f t="shared" si="13"/>
        <v>x</v>
      </c>
      <c r="J239" s="872">
        <v>0</v>
      </c>
      <c r="K239" s="1029">
        <f t="shared" si="14"/>
        <v>0</v>
      </c>
      <c r="L239" s="840">
        <v>0</v>
      </c>
      <c r="M239" s="840">
        <v>0</v>
      </c>
      <c r="N239" s="927">
        <v>0</v>
      </c>
      <c r="O239" s="962">
        <v>0</v>
      </c>
      <c r="P239" s="1030" t="str">
        <f t="shared" si="15"/>
        <v>x</v>
      </c>
    </row>
    <row r="240" spans="1:16" x14ac:dyDescent="0.2">
      <c r="A240" s="19" t="s">
        <v>351</v>
      </c>
      <c r="B240" s="4">
        <v>6101</v>
      </c>
      <c r="C240" s="6" t="s">
        <v>282</v>
      </c>
      <c r="D240" s="1019">
        <v>4</v>
      </c>
      <c r="E240" s="206">
        <v>0</v>
      </c>
      <c r="F240" s="209">
        <v>0</v>
      </c>
      <c r="G240" s="43">
        <f t="shared" si="12"/>
        <v>0</v>
      </c>
      <c r="H240" s="237">
        <v>0</v>
      </c>
      <c r="I240" s="145" t="str">
        <f t="shared" si="13"/>
        <v>x</v>
      </c>
      <c r="J240" s="872">
        <v>0</v>
      </c>
      <c r="K240" s="1029">
        <f t="shared" si="14"/>
        <v>0</v>
      </c>
      <c r="L240" s="840">
        <v>0</v>
      </c>
      <c r="M240" s="840">
        <v>0</v>
      </c>
      <c r="N240" s="927">
        <v>0</v>
      </c>
      <c r="O240" s="962">
        <v>0</v>
      </c>
      <c r="P240" s="1030" t="str">
        <f t="shared" si="15"/>
        <v>x</v>
      </c>
    </row>
    <row r="241" spans="1:16" x14ac:dyDescent="0.2">
      <c r="A241" s="19" t="s">
        <v>351</v>
      </c>
      <c r="B241" s="4">
        <v>6102</v>
      </c>
      <c r="C241" s="6" t="s">
        <v>130</v>
      </c>
      <c r="D241" s="1019">
        <v>56</v>
      </c>
      <c r="E241" s="206">
        <v>0</v>
      </c>
      <c r="F241" s="209">
        <v>7</v>
      </c>
      <c r="G241" s="43">
        <f t="shared" si="12"/>
        <v>0.125</v>
      </c>
      <c r="H241" s="237">
        <v>0</v>
      </c>
      <c r="I241" s="145" t="str">
        <f t="shared" si="13"/>
        <v>x</v>
      </c>
      <c r="J241" s="872">
        <v>7</v>
      </c>
      <c r="K241" s="1029">
        <f t="shared" si="14"/>
        <v>0.125</v>
      </c>
      <c r="L241" s="840">
        <v>0</v>
      </c>
      <c r="M241" s="840">
        <v>7</v>
      </c>
      <c r="N241" s="927">
        <v>0</v>
      </c>
      <c r="O241" s="962">
        <v>0</v>
      </c>
      <c r="P241" s="1030" t="str">
        <f t="shared" si="15"/>
        <v>x</v>
      </c>
    </row>
    <row r="242" spans="1:16" x14ac:dyDescent="0.2">
      <c r="A242" s="19" t="s">
        <v>351</v>
      </c>
      <c r="B242" s="4">
        <v>6103</v>
      </c>
      <c r="C242" s="6" t="s">
        <v>283</v>
      </c>
      <c r="D242" s="1019">
        <v>15</v>
      </c>
      <c r="E242" s="206">
        <v>0</v>
      </c>
      <c r="F242" s="209">
        <v>1</v>
      </c>
      <c r="G242" s="43">
        <f t="shared" si="12"/>
        <v>6.6666666666666666E-2</v>
      </c>
      <c r="H242" s="237">
        <v>0</v>
      </c>
      <c r="I242" s="145" t="str">
        <f t="shared" si="13"/>
        <v>x</v>
      </c>
      <c r="J242" s="872">
        <v>1</v>
      </c>
      <c r="K242" s="1029">
        <f t="shared" si="14"/>
        <v>6.6666666666666666E-2</v>
      </c>
      <c r="L242" s="840">
        <v>0</v>
      </c>
      <c r="M242" s="840">
        <v>1</v>
      </c>
      <c r="N242" s="927">
        <v>0</v>
      </c>
      <c r="O242" s="962">
        <v>0</v>
      </c>
      <c r="P242" s="1030" t="str">
        <f t="shared" si="15"/>
        <v>x</v>
      </c>
    </row>
    <row r="243" spans="1:16" x14ac:dyDescent="0.2">
      <c r="A243" s="19" t="s">
        <v>351</v>
      </c>
      <c r="B243" s="4">
        <v>6104</v>
      </c>
      <c r="C243" s="6" t="s">
        <v>284</v>
      </c>
      <c r="D243" s="1019">
        <v>12</v>
      </c>
      <c r="E243" s="206">
        <v>0</v>
      </c>
      <c r="F243" s="209">
        <v>0</v>
      </c>
      <c r="G243" s="43">
        <f t="shared" si="12"/>
        <v>0</v>
      </c>
      <c r="H243" s="237">
        <v>0</v>
      </c>
      <c r="I243" s="145" t="str">
        <f t="shared" si="13"/>
        <v>x</v>
      </c>
      <c r="J243" s="872">
        <v>0</v>
      </c>
      <c r="K243" s="1029">
        <f t="shared" si="14"/>
        <v>0</v>
      </c>
      <c r="L243" s="840">
        <v>0</v>
      </c>
      <c r="M243" s="840">
        <v>0</v>
      </c>
      <c r="N243" s="927">
        <v>0</v>
      </c>
      <c r="O243" s="962">
        <v>0</v>
      </c>
      <c r="P243" s="1030" t="str">
        <f t="shared" si="15"/>
        <v>x</v>
      </c>
    </row>
    <row r="244" spans="1:16" x14ac:dyDescent="0.2">
      <c r="A244" s="19" t="s">
        <v>351</v>
      </c>
      <c r="B244" s="4">
        <v>6105</v>
      </c>
      <c r="C244" s="6" t="s">
        <v>132</v>
      </c>
      <c r="D244" s="1019">
        <v>105</v>
      </c>
      <c r="E244" s="206">
        <v>9</v>
      </c>
      <c r="F244" s="209">
        <v>13</v>
      </c>
      <c r="G244" s="43">
        <f t="shared" si="12"/>
        <v>0.12380952380952381</v>
      </c>
      <c r="H244" s="237">
        <v>0</v>
      </c>
      <c r="I244" s="145">
        <f t="shared" si="13"/>
        <v>0</v>
      </c>
      <c r="J244" s="872">
        <v>12</v>
      </c>
      <c r="K244" s="1029">
        <f t="shared" si="14"/>
        <v>0.11428571428571428</v>
      </c>
      <c r="L244" s="840">
        <v>0</v>
      </c>
      <c r="M244" s="840">
        <v>12</v>
      </c>
      <c r="N244" s="927">
        <v>0</v>
      </c>
      <c r="O244" s="962">
        <v>0</v>
      </c>
      <c r="P244" s="1030">
        <f t="shared" si="15"/>
        <v>0</v>
      </c>
    </row>
    <row r="245" spans="1:16" x14ac:dyDescent="0.2">
      <c r="A245" s="19" t="s">
        <v>351</v>
      </c>
      <c r="B245" s="4">
        <v>6106</v>
      </c>
      <c r="C245" s="6" t="s">
        <v>285</v>
      </c>
      <c r="D245" s="1019">
        <v>0</v>
      </c>
      <c r="E245" s="206">
        <v>0</v>
      </c>
      <c r="F245" s="209">
        <v>0</v>
      </c>
      <c r="G245" s="43" t="str">
        <f t="shared" si="12"/>
        <v>x</v>
      </c>
      <c r="H245" s="237">
        <v>0</v>
      </c>
      <c r="I245" s="145" t="str">
        <f t="shared" si="13"/>
        <v>x</v>
      </c>
      <c r="J245" s="872">
        <v>0</v>
      </c>
      <c r="K245" s="1029" t="str">
        <f t="shared" si="14"/>
        <v>x</v>
      </c>
      <c r="L245" s="840">
        <v>0</v>
      </c>
      <c r="M245" s="840">
        <v>0</v>
      </c>
      <c r="N245" s="927">
        <v>0</v>
      </c>
      <c r="O245" s="962">
        <v>0</v>
      </c>
      <c r="P245" s="1030" t="str">
        <f t="shared" si="15"/>
        <v>x</v>
      </c>
    </row>
    <row r="246" spans="1:16" x14ac:dyDescent="0.2">
      <c r="A246" s="19" t="s">
        <v>351</v>
      </c>
      <c r="B246" s="4">
        <v>6107</v>
      </c>
      <c r="C246" s="6" t="s">
        <v>286</v>
      </c>
      <c r="D246" s="1019">
        <v>0</v>
      </c>
      <c r="E246" s="206">
        <v>0</v>
      </c>
      <c r="F246" s="209">
        <v>0</v>
      </c>
      <c r="G246" s="43" t="str">
        <f t="shared" si="12"/>
        <v>x</v>
      </c>
      <c r="H246" s="237">
        <v>0</v>
      </c>
      <c r="I246" s="145" t="str">
        <f t="shared" si="13"/>
        <v>x</v>
      </c>
      <c r="J246" s="872">
        <v>0</v>
      </c>
      <c r="K246" s="1029" t="str">
        <f t="shared" si="14"/>
        <v>x</v>
      </c>
      <c r="L246" s="840">
        <v>0</v>
      </c>
      <c r="M246" s="840">
        <v>0</v>
      </c>
      <c r="N246" s="927">
        <v>0</v>
      </c>
      <c r="O246" s="962">
        <v>0</v>
      </c>
      <c r="P246" s="1030" t="str">
        <f t="shared" si="15"/>
        <v>x</v>
      </c>
    </row>
    <row r="247" spans="1:16" x14ac:dyDescent="0.2">
      <c r="A247" s="19" t="s">
        <v>351</v>
      </c>
      <c r="B247" s="4">
        <v>6108</v>
      </c>
      <c r="C247" s="6" t="s">
        <v>287</v>
      </c>
      <c r="D247" s="1019">
        <v>15</v>
      </c>
      <c r="E247" s="206">
        <v>0</v>
      </c>
      <c r="F247" s="209">
        <v>0</v>
      </c>
      <c r="G247" s="43">
        <f t="shared" si="12"/>
        <v>0</v>
      </c>
      <c r="H247" s="237">
        <v>0</v>
      </c>
      <c r="I247" s="145" t="str">
        <f t="shared" si="13"/>
        <v>x</v>
      </c>
      <c r="J247" s="872">
        <v>0</v>
      </c>
      <c r="K247" s="1029">
        <f t="shared" si="14"/>
        <v>0</v>
      </c>
      <c r="L247" s="840">
        <v>0</v>
      </c>
      <c r="M247" s="840">
        <v>0</v>
      </c>
      <c r="N247" s="927">
        <v>0</v>
      </c>
      <c r="O247" s="962">
        <v>0</v>
      </c>
      <c r="P247" s="1030" t="str">
        <f t="shared" si="15"/>
        <v>x</v>
      </c>
    </row>
    <row r="248" spans="1:16" x14ac:dyDescent="0.2">
      <c r="A248" s="19" t="s">
        <v>351</v>
      </c>
      <c r="B248" s="4">
        <v>6109</v>
      </c>
      <c r="C248" s="6" t="s">
        <v>288</v>
      </c>
      <c r="D248" s="1019">
        <v>0</v>
      </c>
      <c r="E248" s="206">
        <v>0</v>
      </c>
      <c r="F248" s="209">
        <v>0</v>
      </c>
      <c r="G248" s="43" t="str">
        <f t="shared" si="12"/>
        <v>x</v>
      </c>
      <c r="H248" s="237">
        <v>0</v>
      </c>
      <c r="I248" s="145" t="str">
        <f t="shared" si="13"/>
        <v>x</v>
      </c>
      <c r="J248" s="872">
        <v>0</v>
      </c>
      <c r="K248" s="1029" t="str">
        <f t="shared" si="14"/>
        <v>x</v>
      </c>
      <c r="L248" s="840">
        <v>0</v>
      </c>
      <c r="M248" s="840">
        <v>0</v>
      </c>
      <c r="N248" s="927">
        <v>0</v>
      </c>
      <c r="O248" s="962">
        <v>0</v>
      </c>
      <c r="P248" s="1030" t="str">
        <f t="shared" si="15"/>
        <v>x</v>
      </c>
    </row>
    <row r="249" spans="1:16" x14ac:dyDescent="0.2">
      <c r="A249" s="19" t="s">
        <v>351</v>
      </c>
      <c r="B249" s="4">
        <v>6110</v>
      </c>
      <c r="C249" s="6" t="s">
        <v>134</v>
      </c>
      <c r="D249" s="1019">
        <v>26</v>
      </c>
      <c r="E249" s="206">
        <v>0</v>
      </c>
      <c r="F249" s="209">
        <v>0</v>
      </c>
      <c r="G249" s="43">
        <f t="shared" si="12"/>
        <v>0</v>
      </c>
      <c r="H249" s="237">
        <v>0</v>
      </c>
      <c r="I249" s="145" t="str">
        <f t="shared" si="13"/>
        <v>x</v>
      </c>
      <c r="J249" s="872">
        <v>0</v>
      </c>
      <c r="K249" s="1029">
        <f t="shared" si="14"/>
        <v>0</v>
      </c>
      <c r="L249" s="840">
        <v>0</v>
      </c>
      <c r="M249" s="840">
        <v>0</v>
      </c>
      <c r="N249" s="927">
        <v>0</v>
      </c>
      <c r="O249" s="962">
        <v>0</v>
      </c>
      <c r="P249" s="1030" t="str">
        <f t="shared" si="15"/>
        <v>x</v>
      </c>
    </row>
    <row r="250" spans="1:16" x14ac:dyDescent="0.2">
      <c r="A250" s="19" t="s">
        <v>351</v>
      </c>
      <c r="B250" s="4">
        <v>6111</v>
      </c>
      <c r="C250" s="6" t="s">
        <v>289</v>
      </c>
      <c r="D250" s="1019">
        <v>14</v>
      </c>
      <c r="E250" s="206">
        <v>0</v>
      </c>
      <c r="F250" s="209">
        <v>1</v>
      </c>
      <c r="G250" s="43">
        <f t="shared" si="12"/>
        <v>7.1428571428571425E-2</v>
      </c>
      <c r="H250" s="237">
        <v>0</v>
      </c>
      <c r="I250" s="145" t="str">
        <f t="shared" si="13"/>
        <v>x</v>
      </c>
      <c r="J250" s="872">
        <v>1</v>
      </c>
      <c r="K250" s="1029">
        <f t="shared" si="14"/>
        <v>7.1428571428571425E-2</v>
      </c>
      <c r="L250" s="840">
        <v>0</v>
      </c>
      <c r="M250" s="840">
        <v>1</v>
      </c>
      <c r="N250" s="927">
        <v>0</v>
      </c>
      <c r="O250" s="962">
        <v>0</v>
      </c>
      <c r="P250" s="1030" t="str">
        <f t="shared" si="15"/>
        <v>x</v>
      </c>
    </row>
    <row r="251" spans="1:16" x14ac:dyDescent="0.2">
      <c r="A251" s="19" t="s">
        <v>351</v>
      </c>
      <c r="B251" s="4">
        <v>6112</v>
      </c>
      <c r="C251" s="6" t="s">
        <v>290</v>
      </c>
      <c r="D251" s="1019">
        <v>0</v>
      </c>
      <c r="E251" s="206">
        <v>0</v>
      </c>
      <c r="F251" s="209">
        <v>0</v>
      </c>
      <c r="G251" s="43" t="str">
        <f t="shared" si="12"/>
        <v>x</v>
      </c>
      <c r="H251" s="237">
        <v>0</v>
      </c>
      <c r="I251" s="145" t="str">
        <f t="shared" si="13"/>
        <v>x</v>
      </c>
      <c r="J251" s="872">
        <v>0</v>
      </c>
      <c r="K251" s="1029" t="str">
        <f t="shared" si="14"/>
        <v>x</v>
      </c>
      <c r="L251" s="840">
        <v>0</v>
      </c>
      <c r="M251" s="840">
        <v>0</v>
      </c>
      <c r="N251" s="927">
        <v>0</v>
      </c>
      <c r="O251" s="962">
        <v>0</v>
      </c>
      <c r="P251" s="1030" t="str">
        <f t="shared" si="15"/>
        <v>x</v>
      </c>
    </row>
    <row r="252" spans="1:16" x14ac:dyDescent="0.2">
      <c r="A252" s="19" t="s">
        <v>351</v>
      </c>
      <c r="B252" s="4">
        <v>6113</v>
      </c>
      <c r="C252" s="6" t="s">
        <v>136</v>
      </c>
      <c r="D252" s="1019">
        <v>0</v>
      </c>
      <c r="E252" s="206">
        <v>0</v>
      </c>
      <c r="F252" s="209">
        <v>0</v>
      </c>
      <c r="G252" s="43" t="str">
        <f t="shared" si="12"/>
        <v>x</v>
      </c>
      <c r="H252" s="237">
        <v>0</v>
      </c>
      <c r="I252" s="145" t="str">
        <f t="shared" si="13"/>
        <v>x</v>
      </c>
      <c r="J252" s="872">
        <v>0</v>
      </c>
      <c r="K252" s="1029" t="str">
        <f t="shared" si="14"/>
        <v>x</v>
      </c>
      <c r="L252" s="840">
        <v>0</v>
      </c>
      <c r="M252" s="840">
        <v>0</v>
      </c>
      <c r="N252" s="927">
        <v>0</v>
      </c>
      <c r="O252" s="962">
        <v>0</v>
      </c>
      <c r="P252" s="1030" t="str">
        <f t="shared" si="15"/>
        <v>x</v>
      </c>
    </row>
    <row r="253" spans="1:16" x14ac:dyDescent="0.2">
      <c r="A253" s="19" t="s">
        <v>351</v>
      </c>
      <c r="B253" s="4">
        <v>6114</v>
      </c>
      <c r="C253" s="6" t="s">
        <v>291</v>
      </c>
      <c r="D253" s="1019">
        <v>5</v>
      </c>
      <c r="E253" s="206">
        <v>0</v>
      </c>
      <c r="F253" s="209">
        <v>0</v>
      </c>
      <c r="G253" s="43">
        <f t="shared" si="12"/>
        <v>0</v>
      </c>
      <c r="H253" s="237">
        <v>0</v>
      </c>
      <c r="I253" s="145" t="str">
        <f t="shared" si="13"/>
        <v>x</v>
      </c>
      <c r="J253" s="872">
        <v>0</v>
      </c>
      <c r="K253" s="1029">
        <f t="shared" si="14"/>
        <v>0</v>
      </c>
      <c r="L253" s="840">
        <v>0</v>
      </c>
      <c r="M253" s="840">
        <v>0</v>
      </c>
      <c r="N253" s="927">
        <v>0</v>
      </c>
      <c r="O253" s="962">
        <v>0</v>
      </c>
      <c r="P253" s="1030" t="str">
        <f t="shared" si="15"/>
        <v>x</v>
      </c>
    </row>
    <row r="254" spans="1:16" x14ac:dyDescent="0.2">
      <c r="A254" s="19" t="s">
        <v>351</v>
      </c>
      <c r="B254" s="4">
        <v>6115</v>
      </c>
      <c r="C254" s="6" t="s">
        <v>138</v>
      </c>
      <c r="D254" s="1019">
        <v>15</v>
      </c>
      <c r="E254" s="206">
        <v>0</v>
      </c>
      <c r="F254" s="209">
        <v>0</v>
      </c>
      <c r="G254" s="43">
        <f t="shared" si="12"/>
        <v>0</v>
      </c>
      <c r="H254" s="237">
        <v>0</v>
      </c>
      <c r="I254" s="145" t="str">
        <f t="shared" si="13"/>
        <v>x</v>
      </c>
      <c r="J254" s="872">
        <v>0</v>
      </c>
      <c r="K254" s="1029">
        <f t="shared" si="14"/>
        <v>0</v>
      </c>
      <c r="L254" s="840">
        <v>0</v>
      </c>
      <c r="M254" s="840">
        <v>0</v>
      </c>
      <c r="N254" s="927">
        <v>0</v>
      </c>
      <c r="O254" s="962">
        <v>0</v>
      </c>
      <c r="P254" s="1030" t="str">
        <f t="shared" si="15"/>
        <v>x</v>
      </c>
    </row>
    <row r="255" spans="1:16" x14ac:dyDescent="0.2">
      <c r="A255" s="19" t="s">
        <v>351</v>
      </c>
      <c r="B255" s="4">
        <v>6201</v>
      </c>
      <c r="C255" s="6" t="s">
        <v>140</v>
      </c>
      <c r="D255" s="1019">
        <v>30</v>
      </c>
      <c r="E255" s="206">
        <v>0</v>
      </c>
      <c r="F255" s="209">
        <v>0</v>
      </c>
      <c r="G255" s="43">
        <f t="shared" si="12"/>
        <v>0</v>
      </c>
      <c r="H255" s="237">
        <v>0</v>
      </c>
      <c r="I255" s="145" t="str">
        <f t="shared" si="13"/>
        <v>x</v>
      </c>
      <c r="J255" s="872">
        <v>0</v>
      </c>
      <c r="K255" s="1029">
        <f t="shared" si="14"/>
        <v>0</v>
      </c>
      <c r="L255" s="840">
        <v>0</v>
      </c>
      <c r="M255" s="840">
        <v>0</v>
      </c>
      <c r="N255" s="927">
        <v>0</v>
      </c>
      <c r="O255" s="962">
        <v>0</v>
      </c>
      <c r="P255" s="1030" t="str">
        <f t="shared" si="15"/>
        <v>x</v>
      </c>
    </row>
    <row r="256" spans="1:16" x14ac:dyDescent="0.2">
      <c r="A256" s="19" t="s">
        <v>351</v>
      </c>
      <c r="B256" s="4">
        <v>6202</v>
      </c>
      <c r="C256" s="6" t="s">
        <v>292</v>
      </c>
      <c r="D256" s="1019">
        <v>14</v>
      </c>
      <c r="E256" s="206">
        <v>0</v>
      </c>
      <c r="F256" s="209">
        <v>1</v>
      </c>
      <c r="G256" s="43">
        <f t="shared" si="12"/>
        <v>7.1428571428571425E-2</v>
      </c>
      <c r="H256" s="237">
        <v>0</v>
      </c>
      <c r="I256" s="145" t="str">
        <f t="shared" si="13"/>
        <v>x</v>
      </c>
      <c r="J256" s="872">
        <v>0</v>
      </c>
      <c r="K256" s="1029">
        <f t="shared" si="14"/>
        <v>0</v>
      </c>
      <c r="L256" s="840">
        <v>0</v>
      </c>
      <c r="M256" s="840">
        <v>0</v>
      </c>
      <c r="N256" s="927">
        <v>0</v>
      </c>
      <c r="O256" s="962">
        <v>0</v>
      </c>
      <c r="P256" s="1030" t="str">
        <f t="shared" si="15"/>
        <v>x</v>
      </c>
    </row>
    <row r="257" spans="1:16" x14ac:dyDescent="0.2">
      <c r="A257" s="19" t="s">
        <v>351</v>
      </c>
      <c r="B257" s="4">
        <v>6203</v>
      </c>
      <c r="C257" s="6" t="s">
        <v>293</v>
      </c>
      <c r="D257" s="1019">
        <v>267.99999999999994</v>
      </c>
      <c r="E257" s="206">
        <v>32</v>
      </c>
      <c r="F257" s="209">
        <v>18</v>
      </c>
      <c r="G257" s="43">
        <f t="shared" si="12"/>
        <v>6.7164179104477625E-2</v>
      </c>
      <c r="H257" s="237">
        <v>1</v>
      </c>
      <c r="I257" s="145">
        <f t="shared" si="13"/>
        <v>3.125E-2</v>
      </c>
      <c r="J257" s="872">
        <v>16</v>
      </c>
      <c r="K257" s="1029">
        <f t="shared" si="14"/>
        <v>5.9701492537313446E-2</v>
      </c>
      <c r="L257" s="840">
        <v>0.99999999999999989</v>
      </c>
      <c r="M257" s="840">
        <v>15</v>
      </c>
      <c r="N257" s="927">
        <v>0</v>
      </c>
      <c r="O257" s="962">
        <v>0</v>
      </c>
      <c r="P257" s="1030">
        <f t="shared" si="15"/>
        <v>0</v>
      </c>
    </row>
    <row r="258" spans="1:16" x14ac:dyDescent="0.2">
      <c r="A258" s="19" t="s">
        <v>351</v>
      </c>
      <c r="B258" s="4">
        <v>6204</v>
      </c>
      <c r="C258" s="6" t="s">
        <v>146</v>
      </c>
      <c r="D258" s="1019">
        <v>39</v>
      </c>
      <c r="E258" s="206">
        <v>0</v>
      </c>
      <c r="F258" s="209">
        <v>1</v>
      </c>
      <c r="G258" s="43">
        <f t="shared" si="12"/>
        <v>2.564102564102564E-2</v>
      </c>
      <c r="H258" s="237">
        <v>0</v>
      </c>
      <c r="I258" s="145" t="str">
        <f t="shared" si="13"/>
        <v>x</v>
      </c>
      <c r="J258" s="872">
        <v>1</v>
      </c>
      <c r="K258" s="1029">
        <f t="shared" si="14"/>
        <v>2.564102564102564E-2</v>
      </c>
      <c r="L258" s="840">
        <v>0</v>
      </c>
      <c r="M258" s="840">
        <v>1</v>
      </c>
      <c r="N258" s="927">
        <v>0</v>
      </c>
      <c r="O258" s="962">
        <v>0</v>
      </c>
      <c r="P258" s="1030" t="str">
        <f t="shared" si="15"/>
        <v>x</v>
      </c>
    </row>
    <row r="259" spans="1:16" x14ac:dyDescent="0.2">
      <c r="A259" s="19" t="s">
        <v>351</v>
      </c>
      <c r="B259" s="4">
        <v>6205</v>
      </c>
      <c r="C259" s="6" t="s">
        <v>294</v>
      </c>
      <c r="D259" s="1019">
        <v>0</v>
      </c>
      <c r="E259" s="206">
        <v>0</v>
      </c>
      <c r="F259" s="209">
        <v>0</v>
      </c>
      <c r="G259" s="43" t="str">
        <f t="shared" si="12"/>
        <v>x</v>
      </c>
      <c r="H259" s="237">
        <v>0</v>
      </c>
      <c r="I259" s="145" t="str">
        <f t="shared" si="13"/>
        <v>x</v>
      </c>
      <c r="J259" s="872">
        <v>0</v>
      </c>
      <c r="K259" s="1029" t="str">
        <f t="shared" si="14"/>
        <v>x</v>
      </c>
      <c r="L259" s="840">
        <v>0</v>
      </c>
      <c r="M259" s="840">
        <v>0</v>
      </c>
      <c r="N259" s="927">
        <v>0</v>
      </c>
      <c r="O259" s="962">
        <v>0</v>
      </c>
      <c r="P259" s="1030" t="str">
        <f t="shared" si="15"/>
        <v>x</v>
      </c>
    </row>
    <row r="260" spans="1:16" x14ac:dyDescent="0.2">
      <c r="A260" s="19" t="s">
        <v>351</v>
      </c>
      <c r="B260" s="4">
        <v>6206</v>
      </c>
      <c r="C260" s="6" t="s">
        <v>148</v>
      </c>
      <c r="D260" s="1019">
        <v>99.000000000000014</v>
      </c>
      <c r="E260" s="206">
        <v>0</v>
      </c>
      <c r="F260" s="209">
        <v>1</v>
      </c>
      <c r="G260" s="43">
        <f t="shared" si="12"/>
        <v>1.01010101010101E-2</v>
      </c>
      <c r="H260" s="237">
        <v>0</v>
      </c>
      <c r="I260" s="145" t="str">
        <f t="shared" si="13"/>
        <v>x</v>
      </c>
      <c r="J260" s="872">
        <v>1</v>
      </c>
      <c r="K260" s="1029">
        <f t="shared" si="14"/>
        <v>1.01010101010101E-2</v>
      </c>
      <c r="L260" s="840">
        <v>0</v>
      </c>
      <c r="M260" s="840">
        <v>1</v>
      </c>
      <c r="N260" s="927">
        <v>0</v>
      </c>
      <c r="O260" s="962">
        <v>0</v>
      </c>
      <c r="P260" s="1030" t="str">
        <f t="shared" si="15"/>
        <v>x</v>
      </c>
    </row>
    <row r="261" spans="1:16" x14ac:dyDescent="0.2">
      <c r="A261" s="19" t="s">
        <v>351</v>
      </c>
      <c r="B261" s="4">
        <v>6207</v>
      </c>
      <c r="C261" s="6" t="s">
        <v>295</v>
      </c>
      <c r="D261" s="1019">
        <v>11</v>
      </c>
      <c r="E261" s="206">
        <v>0</v>
      </c>
      <c r="F261" s="209">
        <v>0</v>
      </c>
      <c r="G261" s="43">
        <f t="shared" si="12"/>
        <v>0</v>
      </c>
      <c r="H261" s="237">
        <v>0</v>
      </c>
      <c r="I261" s="145" t="str">
        <f t="shared" si="13"/>
        <v>x</v>
      </c>
      <c r="J261" s="872">
        <v>0</v>
      </c>
      <c r="K261" s="1029">
        <f t="shared" si="14"/>
        <v>0</v>
      </c>
      <c r="L261" s="840">
        <v>0</v>
      </c>
      <c r="M261" s="840">
        <v>0</v>
      </c>
      <c r="N261" s="927">
        <v>0</v>
      </c>
      <c r="O261" s="962">
        <v>0</v>
      </c>
      <c r="P261" s="1030" t="str">
        <f t="shared" si="15"/>
        <v>x</v>
      </c>
    </row>
    <row r="262" spans="1:16" x14ac:dyDescent="0.2">
      <c r="A262" s="19" t="s">
        <v>351</v>
      </c>
      <c r="B262" s="4">
        <v>6208</v>
      </c>
      <c r="C262" s="6" t="s">
        <v>296</v>
      </c>
      <c r="D262" s="1019">
        <v>20</v>
      </c>
      <c r="E262" s="206">
        <v>0</v>
      </c>
      <c r="F262" s="209">
        <v>0</v>
      </c>
      <c r="G262" s="43">
        <f t="shared" ref="G262:G323" si="16">IFERROR(F262/$D262,"x")</f>
        <v>0</v>
      </c>
      <c r="H262" s="237">
        <v>0</v>
      </c>
      <c r="I262" s="145" t="str">
        <f t="shared" ref="I262:I323" si="17">IFERROR(H262/E262,"x")</f>
        <v>x</v>
      </c>
      <c r="J262" s="872">
        <v>0</v>
      </c>
      <c r="K262" s="1029">
        <f t="shared" ref="K262:K323" si="18">IFERROR(J262/D262,"x")</f>
        <v>0</v>
      </c>
      <c r="L262" s="840">
        <v>0</v>
      </c>
      <c r="M262" s="840">
        <v>0</v>
      </c>
      <c r="N262" s="927">
        <v>0</v>
      </c>
      <c r="O262" s="962">
        <v>0</v>
      </c>
      <c r="P262" s="1030" t="str">
        <f t="shared" ref="P262:P323" si="19">IFERROR(O262/E262,"x")</f>
        <v>x</v>
      </c>
    </row>
    <row r="263" spans="1:16" x14ac:dyDescent="0.2">
      <c r="A263" s="19" t="s">
        <v>351</v>
      </c>
      <c r="B263" s="4">
        <v>6209</v>
      </c>
      <c r="C263" s="6" t="s">
        <v>297</v>
      </c>
      <c r="D263" s="1019">
        <v>34</v>
      </c>
      <c r="E263" s="206">
        <v>0</v>
      </c>
      <c r="F263" s="209">
        <v>2</v>
      </c>
      <c r="G263" s="43">
        <f t="shared" si="16"/>
        <v>5.8823529411764705E-2</v>
      </c>
      <c r="H263" s="237">
        <v>0</v>
      </c>
      <c r="I263" s="145" t="str">
        <f t="shared" si="17"/>
        <v>x</v>
      </c>
      <c r="J263" s="872">
        <v>2</v>
      </c>
      <c r="K263" s="1029">
        <f t="shared" si="18"/>
        <v>5.8823529411764705E-2</v>
      </c>
      <c r="L263" s="840">
        <v>2</v>
      </c>
      <c r="M263" s="840">
        <v>0</v>
      </c>
      <c r="N263" s="927">
        <v>0</v>
      </c>
      <c r="O263" s="962">
        <v>0</v>
      </c>
      <c r="P263" s="1030" t="str">
        <f t="shared" si="19"/>
        <v>x</v>
      </c>
    </row>
    <row r="264" spans="1:16" x14ac:dyDescent="0.2">
      <c r="A264" s="19" t="s">
        <v>351</v>
      </c>
      <c r="B264" s="4">
        <v>6210</v>
      </c>
      <c r="C264" s="6" t="s">
        <v>298</v>
      </c>
      <c r="D264" s="1019">
        <v>91.000000000000014</v>
      </c>
      <c r="E264" s="206">
        <v>0</v>
      </c>
      <c r="F264" s="209">
        <v>0</v>
      </c>
      <c r="G264" s="43">
        <f t="shared" si="16"/>
        <v>0</v>
      </c>
      <c r="H264" s="237">
        <v>0</v>
      </c>
      <c r="I264" s="145" t="str">
        <f t="shared" si="17"/>
        <v>x</v>
      </c>
      <c r="J264" s="872">
        <v>0</v>
      </c>
      <c r="K264" s="1029">
        <f t="shared" si="18"/>
        <v>0</v>
      </c>
      <c r="L264" s="840">
        <v>0</v>
      </c>
      <c r="M264" s="840">
        <v>0</v>
      </c>
      <c r="N264" s="927">
        <v>0</v>
      </c>
      <c r="O264" s="962">
        <v>0</v>
      </c>
      <c r="P264" s="1030" t="str">
        <f t="shared" si="19"/>
        <v>x</v>
      </c>
    </row>
    <row r="265" spans="1:16" x14ac:dyDescent="0.2">
      <c r="A265" s="19" t="s">
        <v>351</v>
      </c>
      <c r="B265" s="4">
        <v>6211</v>
      </c>
      <c r="C265" s="6" t="s">
        <v>299</v>
      </c>
      <c r="D265" s="1019">
        <v>61.000000000000007</v>
      </c>
      <c r="E265" s="206">
        <v>0</v>
      </c>
      <c r="F265" s="209">
        <v>3</v>
      </c>
      <c r="G265" s="43">
        <f t="shared" si="16"/>
        <v>4.9180327868852451E-2</v>
      </c>
      <c r="H265" s="237">
        <v>0</v>
      </c>
      <c r="I265" s="145" t="str">
        <f t="shared" si="17"/>
        <v>x</v>
      </c>
      <c r="J265" s="872">
        <v>3</v>
      </c>
      <c r="K265" s="1029">
        <f t="shared" si="18"/>
        <v>4.9180327868852451E-2</v>
      </c>
      <c r="L265" s="840">
        <v>0</v>
      </c>
      <c r="M265" s="840">
        <v>3</v>
      </c>
      <c r="N265" s="927">
        <v>0</v>
      </c>
      <c r="O265" s="962">
        <v>0</v>
      </c>
      <c r="P265" s="1030" t="str">
        <f t="shared" si="19"/>
        <v>x</v>
      </c>
    </row>
    <row r="266" spans="1:16" x14ac:dyDescent="0.2">
      <c r="A266" s="19" t="s">
        <v>351</v>
      </c>
      <c r="B266" s="4">
        <v>6212</v>
      </c>
      <c r="C266" s="6" t="s">
        <v>300</v>
      </c>
      <c r="D266" s="1019">
        <v>22</v>
      </c>
      <c r="E266" s="206">
        <v>0</v>
      </c>
      <c r="F266" s="209">
        <v>0</v>
      </c>
      <c r="G266" s="43">
        <f t="shared" si="16"/>
        <v>0</v>
      </c>
      <c r="H266" s="237">
        <v>0</v>
      </c>
      <c r="I266" s="145" t="str">
        <f t="shared" si="17"/>
        <v>x</v>
      </c>
      <c r="J266" s="872">
        <v>0</v>
      </c>
      <c r="K266" s="1029">
        <f t="shared" si="18"/>
        <v>0</v>
      </c>
      <c r="L266" s="840">
        <v>0</v>
      </c>
      <c r="M266" s="840">
        <v>0</v>
      </c>
      <c r="N266" s="927">
        <v>0</v>
      </c>
      <c r="O266" s="962">
        <v>0</v>
      </c>
      <c r="P266" s="1030" t="str">
        <f t="shared" si="19"/>
        <v>x</v>
      </c>
    </row>
    <row r="267" spans="1:16" x14ac:dyDescent="0.2">
      <c r="A267" s="19" t="s">
        <v>351</v>
      </c>
      <c r="B267" s="4">
        <v>6213</v>
      </c>
      <c r="C267" s="6" t="s">
        <v>301</v>
      </c>
      <c r="D267" s="1019">
        <v>42</v>
      </c>
      <c r="E267" s="206">
        <v>0</v>
      </c>
      <c r="F267" s="209">
        <v>3</v>
      </c>
      <c r="G267" s="43">
        <f t="shared" si="16"/>
        <v>7.1428571428571425E-2</v>
      </c>
      <c r="H267" s="237">
        <v>0</v>
      </c>
      <c r="I267" s="145" t="str">
        <f t="shared" si="17"/>
        <v>x</v>
      </c>
      <c r="J267" s="872">
        <v>3</v>
      </c>
      <c r="K267" s="1029">
        <f t="shared" si="18"/>
        <v>7.1428571428571425E-2</v>
      </c>
      <c r="L267" s="840">
        <v>0</v>
      </c>
      <c r="M267" s="840">
        <v>3</v>
      </c>
      <c r="N267" s="927">
        <v>0</v>
      </c>
      <c r="O267" s="962">
        <v>0</v>
      </c>
      <c r="P267" s="1030" t="str">
        <f t="shared" si="19"/>
        <v>x</v>
      </c>
    </row>
    <row r="268" spans="1:16" x14ac:dyDescent="0.2">
      <c r="A268" s="19" t="s">
        <v>351</v>
      </c>
      <c r="B268" s="4">
        <v>6214</v>
      </c>
      <c r="C268" s="6" t="s">
        <v>302</v>
      </c>
      <c r="D268" s="1019">
        <v>0</v>
      </c>
      <c r="E268" s="206">
        <v>0</v>
      </c>
      <c r="F268" s="209">
        <v>0</v>
      </c>
      <c r="G268" s="43" t="str">
        <f t="shared" si="16"/>
        <v>x</v>
      </c>
      <c r="H268" s="237">
        <v>0</v>
      </c>
      <c r="I268" s="145" t="str">
        <f t="shared" si="17"/>
        <v>x</v>
      </c>
      <c r="J268" s="872">
        <v>0</v>
      </c>
      <c r="K268" s="1029" t="str">
        <f t="shared" si="18"/>
        <v>x</v>
      </c>
      <c r="L268" s="840">
        <v>0</v>
      </c>
      <c r="M268" s="840">
        <v>0</v>
      </c>
      <c r="N268" s="927">
        <v>0</v>
      </c>
      <c r="O268" s="962">
        <v>0</v>
      </c>
      <c r="P268" s="1030" t="str">
        <f t="shared" si="19"/>
        <v>x</v>
      </c>
    </row>
    <row r="269" spans="1:16" x14ac:dyDescent="0.2">
      <c r="A269" s="19" t="s">
        <v>351</v>
      </c>
      <c r="B269" s="4">
        <v>6215</v>
      </c>
      <c r="C269" s="6" t="s">
        <v>303</v>
      </c>
      <c r="D269" s="1019">
        <v>13</v>
      </c>
      <c r="E269" s="206">
        <v>0</v>
      </c>
      <c r="F269" s="209">
        <v>0</v>
      </c>
      <c r="G269" s="43">
        <f t="shared" si="16"/>
        <v>0</v>
      </c>
      <c r="H269" s="237">
        <v>0</v>
      </c>
      <c r="I269" s="145" t="str">
        <f t="shared" si="17"/>
        <v>x</v>
      </c>
      <c r="J269" s="872">
        <v>0</v>
      </c>
      <c r="K269" s="1029">
        <f t="shared" si="18"/>
        <v>0</v>
      </c>
      <c r="L269" s="840">
        <v>0</v>
      </c>
      <c r="M269" s="840">
        <v>0</v>
      </c>
      <c r="N269" s="927">
        <v>0</v>
      </c>
      <c r="O269" s="962">
        <v>0</v>
      </c>
      <c r="P269" s="1030" t="str">
        <f t="shared" si="19"/>
        <v>x</v>
      </c>
    </row>
    <row r="270" spans="1:16" x14ac:dyDescent="0.2">
      <c r="A270" s="19" t="s">
        <v>351</v>
      </c>
      <c r="B270" s="4">
        <v>6216</v>
      </c>
      <c r="C270" s="6" t="s">
        <v>304</v>
      </c>
      <c r="D270" s="1019">
        <v>87.999999999999986</v>
      </c>
      <c r="E270" s="206">
        <v>0</v>
      </c>
      <c r="F270" s="209">
        <v>3</v>
      </c>
      <c r="G270" s="43">
        <f t="shared" si="16"/>
        <v>3.4090909090909095E-2</v>
      </c>
      <c r="H270" s="237">
        <v>0</v>
      </c>
      <c r="I270" s="145" t="str">
        <f t="shared" si="17"/>
        <v>x</v>
      </c>
      <c r="J270" s="872">
        <v>3</v>
      </c>
      <c r="K270" s="1029">
        <f t="shared" si="18"/>
        <v>3.4090909090909095E-2</v>
      </c>
      <c r="L270" s="840">
        <v>0</v>
      </c>
      <c r="M270" s="840">
        <v>3</v>
      </c>
      <c r="N270" s="927">
        <v>0</v>
      </c>
      <c r="O270" s="962">
        <v>0</v>
      </c>
      <c r="P270" s="1030" t="str">
        <f t="shared" si="19"/>
        <v>x</v>
      </c>
    </row>
    <row r="271" spans="1:16" x14ac:dyDescent="0.2">
      <c r="A271" s="19" t="s">
        <v>351</v>
      </c>
      <c r="B271" s="4">
        <v>6217</v>
      </c>
      <c r="C271" s="6" t="s">
        <v>305</v>
      </c>
      <c r="D271" s="1019">
        <v>0</v>
      </c>
      <c r="E271" s="206">
        <v>0</v>
      </c>
      <c r="F271" s="209">
        <v>0</v>
      </c>
      <c r="G271" s="43" t="str">
        <f t="shared" si="16"/>
        <v>x</v>
      </c>
      <c r="H271" s="237">
        <v>0</v>
      </c>
      <c r="I271" s="145" t="str">
        <f t="shared" si="17"/>
        <v>x</v>
      </c>
      <c r="J271" s="872">
        <v>0</v>
      </c>
      <c r="K271" s="1029" t="str">
        <f t="shared" si="18"/>
        <v>x</v>
      </c>
      <c r="L271" s="840">
        <v>0</v>
      </c>
      <c r="M271" s="840">
        <v>0</v>
      </c>
      <c r="N271" s="927">
        <v>0</v>
      </c>
      <c r="O271" s="962">
        <v>0</v>
      </c>
      <c r="P271" s="1030" t="str">
        <f t="shared" si="19"/>
        <v>x</v>
      </c>
    </row>
    <row r="272" spans="1:16" x14ac:dyDescent="0.2">
      <c r="A272" s="19" t="s">
        <v>351</v>
      </c>
      <c r="B272" s="4">
        <v>6218</v>
      </c>
      <c r="C272" s="6" t="s">
        <v>306</v>
      </c>
      <c r="D272" s="1019">
        <v>14</v>
      </c>
      <c r="E272" s="206">
        <v>0</v>
      </c>
      <c r="F272" s="209">
        <v>1</v>
      </c>
      <c r="G272" s="43">
        <f t="shared" si="16"/>
        <v>7.1428571428571425E-2</v>
      </c>
      <c r="H272" s="237">
        <v>0</v>
      </c>
      <c r="I272" s="145" t="str">
        <f t="shared" si="17"/>
        <v>x</v>
      </c>
      <c r="J272" s="872">
        <v>1</v>
      </c>
      <c r="K272" s="1029">
        <f t="shared" si="18"/>
        <v>7.1428571428571425E-2</v>
      </c>
      <c r="L272" s="840">
        <v>0</v>
      </c>
      <c r="M272" s="840">
        <v>1</v>
      </c>
      <c r="N272" s="927">
        <v>0</v>
      </c>
      <c r="O272" s="962">
        <v>0</v>
      </c>
      <c r="P272" s="1030" t="str">
        <f t="shared" si="19"/>
        <v>x</v>
      </c>
    </row>
    <row r="273" spans="1:16" x14ac:dyDescent="0.2">
      <c r="A273" s="19" t="s">
        <v>351</v>
      </c>
      <c r="B273" s="4">
        <v>6219</v>
      </c>
      <c r="C273" s="6" t="s">
        <v>150</v>
      </c>
      <c r="D273" s="1019">
        <v>0</v>
      </c>
      <c r="E273" s="206">
        <v>0</v>
      </c>
      <c r="F273" s="209">
        <v>0</v>
      </c>
      <c r="G273" s="43" t="str">
        <f t="shared" si="16"/>
        <v>x</v>
      </c>
      <c r="H273" s="237">
        <v>0</v>
      </c>
      <c r="I273" s="145" t="str">
        <f t="shared" si="17"/>
        <v>x</v>
      </c>
      <c r="J273" s="872">
        <v>0</v>
      </c>
      <c r="K273" s="1029" t="str">
        <f t="shared" si="18"/>
        <v>x</v>
      </c>
      <c r="L273" s="840">
        <v>0</v>
      </c>
      <c r="M273" s="840">
        <v>0</v>
      </c>
      <c r="N273" s="927">
        <v>0</v>
      </c>
      <c r="O273" s="962">
        <v>0</v>
      </c>
      <c r="P273" s="1030" t="str">
        <f t="shared" si="19"/>
        <v>x</v>
      </c>
    </row>
    <row r="274" spans="1:16" x14ac:dyDescent="0.2">
      <c r="A274" s="19" t="s">
        <v>351</v>
      </c>
      <c r="B274" s="4">
        <v>6220</v>
      </c>
      <c r="C274" s="6" t="s">
        <v>152</v>
      </c>
      <c r="D274" s="1019">
        <v>68</v>
      </c>
      <c r="E274" s="206">
        <v>0</v>
      </c>
      <c r="F274" s="209">
        <v>3</v>
      </c>
      <c r="G274" s="43">
        <f t="shared" si="16"/>
        <v>4.4117647058823532E-2</v>
      </c>
      <c r="H274" s="237">
        <v>0</v>
      </c>
      <c r="I274" s="145" t="str">
        <f t="shared" si="17"/>
        <v>x</v>
      </c>
      <c r="J274" s="872">
        <v>3</v>
      </c>
      <c r="K274" s="1029">
        <f t="shared" si="18"/>
        <v>4.4117647058823532E-2</v>
      </c>
      <c r="L274" s="840">
        <v>0</v>
      </c>
      <c r="M274" s="840">
        <v>3</v>
      </c>
      <c r="N274" s="927">
        <v>0</v>
      </c>
      <c r="O274" s="962">
        <v>0</v>
      </c>
      <c r="P274" s="1030" t="str">
        <f t="shared" si="19"/>
        <v>x</v>
      </c>
    </row>
    <row r="275" spans="1:16" x14ac:dyDescent="0.2">
      <c r="A275" s="19" t="s">
        <v>351</v>
      </c>
      <c r="B275" s="4">
        <v>6221</v>
      </c>
      <c r="C275" s="6" t="s">
        <v>307</v>
      </c>
      <c r="D275" s="1019">
        <v>37</v>
      </c>
      <c r="E275" s="206">
        <v>0</v>
      </c>
      <c r="F275" s="209">
        <v>0</v>
      </c>
      <c r="G275" s="43">
        <f t="shared" si="16"/>
        <v>0</v>
      </c>
      <c r="H275" s="237">
        <v>0</v>
      </c>
      <c r="I275" s="145" t="str">
        <f t="shared" si="17"/>
        <v>x</v>
      </c>
      <c r="J275" s="872">
        <v>0</v>
      </c>
      <c r="K275" s="1029">
        <f t="shared" si="18"/>
        <v>0</v>
      </c>
      <c r="L275" s="840">
        <v>0</v>
      </c>
      <c r="M275" s="840">
        <v>0</v>
      </c>
      <c r="N275" s="927">
        <v>0</v>
      </c>
      <c r="O275" s="962">
        <v>0</v>
      </c>
      <c r="P275" s="1030" t="str">
        <f t="shared" si="19"/>
        <v>x</v>
      </c>
    </row>
    <row r="276" spans="1:16" x14ac:dyDescent="0.2">
      <c r="A276" s="19" t="s">
        <v>351</v>
      </c>
      <c r="B276" s="4">
        <v>7101</v>
      </c>
      <c r="C276" s="6" t="s">
        <v>308</v>
      </c>
      <c r="D276" s="1019">
        <v>15</v>
      </c>
      <c r="E276" s="206">
        <v>0</v>
      </c>
      <c r="F276" s="209">
        <v>0</v>
      </c>
      <c r="G276" s="43">
        <f t="shared" si="16"/>
        <v>0</v>
      </c>
      <c r="H276" s="237">
        <v>0</v>
      </c>
      <c r="I276" s="145" t="str">
        <f t="shared" si="17"/>
        <v>x</v>
      </c>
      <c r="J276" s="872">
        <v>0</v>
      </c>
      <c r="K276" s="1029">
        <f t="shared" si="18"/>
        <v>0</v>
      </c>
      <c r="L276" s="840">
        <v>0</v>
      </c>
      <c r="M276" s="840">
        <v>0</v>
      </c>
      <c r="N276" s="927">
        <v>0</v>
      </c>
      <c r="O276" s="962">
        <v>0</v>
      </c>
      <c r="P276" s="1030" t="str">
        <f t="shared" si="19"/>
        <v>x</v>
      </c>
    </row>
    <row r="277" spans="1:16" x14ac:dyDescent="0.2">
      <c r="A277" s="19" t="s">
        <v>351</v>
      </c>
      <c r="B277" s="4">
        <v>7102</v>
      </c>
      <c r="C277" s="6" t="s">
        <v>154</v>
      </c>
      <c r="D277" s="1019">
        <v>10</v>
      </c>
      <c r="E277" s="206">
        <v>0</v>
      </c>
      <c r="F277" s="209">
        <v>0</v>
      </c>
      <c r="G277" s="43">
        <f t="shared" si="16"/>
        <v>0</v>
      </c>
      <c r="H277" s="237">
        <v>0</v>
      </c>
      <c r="I277" s="145" t="str">
        <f t="shared" si="17"/>
        <v>x</v>
      </c>
      <c r="J277" s="872">
        <v>0</v>
      </c>
      <c r="K277" s="1029">
        <f t="shared" si="18"/>
        <v>0</v>
      </c>
      <c r="L277" s="840">
        <v>0</v>
      </c>
      <c r="M277" s="840">
        <v>0</v>
      </c>
      <c r="N277" s="927">
        <v>0</v>
      </c>
      <c r="O277" s="962">
        <v>0</v>
      </c>
      <c r="P277" s="1030" t="str">
        <f t="shared" si="19"/>
        <v>x</v>
      </c>
    </row>
    <row r="278" spans="1:16" x14ac:dyDescent="0.2">
      <c r="A278" s="19" t="s">
        <v>351</v>
      </c>
      <c r="B278" s="4">
        <v>7103</v>
      </c>
      <c r="C278" s="6" t="s">
        <v>309</v>
      </c>
      <c r="D278" s="1019">
        <v>0</v>
      </c>
      <c r="E278" s="206">
        <v>0</v>
      </c>
      <c r="F278" s="209">
        <v>0</v>
      </c>
      <c r="G278" s="43" t="str">
        <f t="shared" si="16"/>
        <v>x</v>
      </c>
      <c r="H278" s="237">
        <v>0</v>
      </c>
      <c r="I278" s="145" t="str">
        <f t="shared" si="17"/>
        <v>x</v>
      </c>
      <c r="J278" s="872">
        <v>0</v>
      </c>
      <c r="K278" s="1029" t="str">
        <f t="shared" si="18"/>
        <v>x</v>
      </c>
      <c r="L278" s="840">
        <v>0</v>
      </c>
      <c r="M278" s="840">
        <v>0</v>
      </c>
      <c r="N278" s="927">
        <v>0</v>
      </c>
      <c r="O278" s="962">
        <v>0</v>
      </c>
      <c r="P278" s="1030" t="str">
        <f t="shared" si="19"/>
        <v>x</v>
      </c>
    </row>
    <row r="279" spans="1:16" x14ac:dyDescent="0.2">
      <c r="A279" s="19" t="s">
        <v>351</v>
      </c>
      <c r="B279" s="4">
        <v>7104</v>
      </c>
      <c r="C279" s="6" t="s">
        <v>310</v>
      </c>
      <c r="D279" s="1019">
        <v>0</v>
      </c>
      <c r="E279" s="206">
        <v>0</v>
      </c>
      <c r="F279" s="209">
        <v>0</v>
      </c>
      <c r="G279" s="43" t="str">
        <f t="shared" si="16"/>
        <v>x</v>
      </c>
      <c r="H279" s="237">
        <v>0</v>
      </c>
      <c r="I279" s="145" t="str">
        <f t="shared" si="17"/>
        <v>x</v>
      </c>
      <c r="J279" s="872">
        <v>0</v>
      </c>
      <c r="K279" s="1029" t="str">
        <f t="shared" si="18"/>
        <v>x</v>
      </c>
      <c r="L279" s="840">
        <v>0</v>
      </c>
      <c r="M279" s="840">
        <v>0</v>
      </c>
      <c r="N279" s="927">
        <v>0</v>
      </c>
      <c r="O279" s="962">
        <v>0</v>
      </c>
      <c r="P279" s="1030" t="str">
        <f t="shared" si="19"/>
        <v>x</v>
      </c>
    </row>
    <row r="280" spans="1:16" x14ac:dyDescent="0.2">
      <c r="A280" s="19" t="s">
        <v>351</v>
      </c>
      <c r="B280" s="4">
        <v>7105</v>
      </c>
      <c r="C280" s="6" t="s">
        <v>311</v>
      </c>
      <c r="D280" s="1019">
        <v>14</v>
      </c>
      <c r="E280" s="206">
        <v>0</v>
      </c>
      <c r="F280" s="209">
        <v>0</v>
      </c>
      <c r="G280" s="43">
        <f t="shared" si="16"/>
        <v>0</v>
      </c>
      <c r="H280" s="237">
        <v>0</v>
      </c>
      <c r="I280" s="145" t="str">
        <f t="shared" si="17"/>
        <v>x</v>
      </c>
      <c r="J280" s="872">
        <v>0</v>
      </c>
      <c r="K280" s="1029">
        <f t="shared" si="18"/>
        <v>0</v>
      </c>
      <c r="L280" s="840">
        <v>0</v>
      </c>
      <c r="M280" s="840">
        <v>0</v>
      </c>
      <c r="N280" s="927">
        <v>0</v>
      </c>
      <c r="O280" s="962">
        <v>0</v>
      </c>
      <c r="P280" s="1030" t="str">
        <f t="shared" si="19"/>
        <v>x</v>
      </c>
    </row>
    <row r="281" spans="1:16" x14ac:dyDescent="0.2">
      <c r="A281" s="19" t="s">
        <v>351</v>
      </c>
      <c r="B281" s="4">
        <v>7106</v>
      </c>
      <c r="C281" s="6" t="s">
        <v>312</v>
      </c>
      <c r="D281" s="1019">
        <v>0</v>
      </c>
      <c r="E281" s="206">
        <v>0</v>
      </c>
      <c r="F281" s="209">
        <v>0</v>
      </c>
      <c r="G281" s="43" t="str">
        <f t="shared" si="16"/>
        <v>x</v>
      </c>
      <c r="H281" s="237">
        <v>0</v>
      </c>
      <c r="I281" s="145" t="str">
        <f t="shared" si="17"/>
        <v>x</v>
      </c>
      <c r="J281" s="872">
        <v>0</v>
      </c>
      <c r="K281" s="1029" t="str">
        <f t="shared" si="18"/>
        <v>x</v>
      </c>
      <c r="L281" s="840">
        <v>0</v>
      </c>
      <c r="M281" s="840">
        <v>0</v>
      </c>
      <c r="N281" s="927">
        <v>0</v>
      </c>
      <c r="O281" s="962">
        <v>0</v>
      </c>
      <c r="P281" s="1030" t="str">
        <f t="shared" si="19"/>
        <v>x</v>
      </c>
    </row>
    <row r="282" spans="1:16" x14ac:dyDescent="0.2">
      <c r="A282" s="19" t="s">
        <v>351</v>
      </c>
      <c r="B282" s="4">
        <v>7107</v>
      </c>
      <c r="C282" s="6" t="s">
        <v>156</v>
      </c>
      <c r="D282" s="1019">
        <v>15</v>
      </c>
      <c r="E282" s="206">
        <v>0</v>
      </c>
      <c r="F282" s="209">
        <v>0</v>
      </c>
      <c r="G282" s="43">
        <f t="shared" si="16"/>
        <v>0</v>
      </c>
      <c r="H282" s="237">
        <v>0</v>
      </c>
      <c r="I282" s="145" t="str">
        <f t="shared" si="17"/>
        <v>x</v>
      </c>
      <c r="J282" s="872">
        <v>0</v>
      </c>
      <c r="K282" s="1029">
        <f t="shared" si="18"/>
        <v>0</v>
      </c>
      <c r="L282" s="840">
        <v>0</v>
      </c>
      <c r="M282" s="840">
        <v>0</v>
      </c>
      <c r="N282" s="927">
        <v>0</v>
      </c>
      <c r="O282" s="962">
        <v>0</v>
      </c>
      <c r="P282" s="1030" t="str">
        <f t="shared" si="19"/>
        <v>x</v>
      </c>
    </row>
    <row r="283" spans="1:16" x14ac:dyDescent="0.2">
      <c r="A283" s="19" t="s">
        <v>351</v>
      </c>
      <c r="B283" s="4">
        <v>7108</v>
      </c>
      <c r="C283" s="6" t="s">
        <v>158</v>
      </c>
      <c r="D283" s="1019">
        <v>14</v>
      </c>
      <c r="E283" s="206">
        <v>0</v>
      </c>
      <c r="F283" s="209">
        <v>0</v>
      </c>
      <c r="G283" s="43">
        <f t="shared" si="16"/>
        <v>0</v>
      </c>
      <c r="H283" s="237">
        <v>0</v>
      </c>
      <c r="I283" s="145" t="str">
        <f t="shared" si="17"/>
        <v>x</v>
      </c>
      <c r="J283" s="872">
        <v>0</v>
      </c>
      <c r="K283" s="1029">
        <f t="shared" si="18"/>
        <v>0</v>
      </c>
      <c r="L283" s="840">
        <v>0</v>
      </c>
      <c r="M283" s="840">
        <v>0</v>
      </c>
      <c r="N283" s="927">
        <v>0</v>
      </c>
      <c r="O283" s="962">
        <v>0</v>
      </c>
      <c r="P283" s="1030" t="str">
        <f t="shared" si="19"/>
        <v>x</v>
      </c>
    </row>
    <row r="284" spans="1:16" x14ac:dyDescent="0.2">
      <c r="A284" s="19" t="s">
        <v>351</v>
      </c>
      <c r="B284" s="4">
        <v>7109</v>
      </c>
      <c r="C284" s="6" t="s">
        <v>160</v>
      </c>
      <c r="D284" s="1019">
        <v>68.999999999999986</v>
      </c>
      <c r="E284" s="206">
        <v>2</v>
      </c>
      <c r="F284" s="209">
        <v>0</v>
      </c>
      <c r="G284" s="43">
        <f t="shared" si="16"/>
        <v>0</v>
      </c>
      <c r="H284" s="237">
        <v>0</v>
      </c>
      <c r="I284" s="145">
        <f t="shared" si="17"/>
        <v>0</v>
      </c>
      <c r="J284" s="872">
        <v>0</v>
      </c>
      <c r="K284" s="1029">
        <f t="shared" si="18"/>
        <v>0</v>
      </c>
      <c r="L284" s="840">
        <v>0</v>
      </c>
      <c r="M284" s="840">
        <v>0</v>
      </c>
      <c r="N284" s="927">
        <v>0</v>
      </c>
      <c r="O284" s="962">
        <v>0</v>
      </c>
      <c r="P284" s="1030">
        <f t="shared" si="19"/>
        <v>0</v>
      </c>
    </row>
    <row r="285" spans="1:16" x14ac:dyDescent="0.2">
      <c r="A285" s="19" t="s">
        <v>351</v>
      </c>
      <c r="B285" s="4">
        <v>7110</v>
      </c>
      <c r="C285" s="6" t="s">
        <v>313</v>
      </c>
      <c r="D285" s="1019">
        <v>12</v>
      </c>
      <c r="E285" s="206">
        <v>0</v>
      </c>
      <c r="F285" s="209">
        <v>1</v>
      </c>
      <c r="G285" s="43">
        <f t="shared" si="16"/>
        <v>8.3333333333333329E-2</v>
      </c>
      <c r="H285" s="237">
        <v>0</v>
      </c>
      <c r="I285" s="145" t="str">
        <f t="shared" si="17"/>
        <v>x</v>
      </c>
      <c r="J285" s="872">
        <v>1</v>
      </c>
      <c r="K285" s="1029">
        <f t="shared" si="18"/>
        <v>8.3333333333333329E-2</v>
      </c>
      <c r="L285" s="840">
        <v>0</v>
      </c>
      <c r="M285" s="840">
        <v>1</v>
      </c>
      <c r="N285" s="927">
        <v>0</v>
      </c>
      <c r="O285" s="962">
        <v>0</v>
      </c>
      <c r="P285" s="1030" t="str">
        <f t="shared" si="19"/>
        <v>x</v>
      </c>
    </row>
    <row r="286" spans="1:16" x14ac:dyDescent="0.2">
      <c r="A286" s="19" t="s">
        <v>351</v>
      </c>
      <c r="B286" s="4">
        <v>7111</v>
      </c>
      <c r="C286" s="6" t="s">
        <v>162</v>
      </c>
      <c r="D286" s="1019">
        <v>31</v>
      </c>
      <c r="E286" s="206">
        <v>0</v>
      </c>
      <c r="F286" s="209">
        <v>0</v>
      </c>
      <c r="G286" s="43">
        <f t="shared" si="16"/>
        <v>0</v>
      </c>
      <c r="H286" s="237">
        <v>0</v>
      </c>
      <c r="I286" s="145" t="str">
        <f t="shared" si="17"/>
        <v>x</v>
      </c>
      <c r="J286" s="872">
        <v>0</v>
      </c>
      <c r="K286" s="1029">
        <f t="shared" si="18"/>
        <v>0</v>
      </c>
      <c r="L286" s="840">
        <v>0</v>
      </c>
      <c r="M286" s="840">
        <v>0</v>
      </c>
      <c r="N286" s="927">
        <v>0</v>
      </c>
      <c r="O286" s="962">
        <v>0</v>
      </c>
      <c r="P286" s="1030" t="str">
        <f t="shared" si="19"/>
        <v>x</v>
      </c>
    </row>
    <row r="287" spans="1:16" x14ac:dyDescent="0.2">
      <c r="A287" s="19" t="s">
        <v>351</v>
      </c>
      <c r="B287" s="4">
        <v>7112</v>
      </c>
      <c r="C287" s="6" t="s">
        <v>314</v>
      </c>
      <c r="D287" s="1019">
        <v>5</v>
      </c>
      <c r="E287" s="206">
        <v>5</v>
      </c>
      <c r="F287" s="209">
        <v>0</v>
      </c>
      <c r="G287" s="43">
        <f t="shared" si="16"/>
        <v>0</v>
      </c>
      <c r="H287" s="237">
        <v>0</v>
      </c>
      <c r="I287" s="145">
        <f t="shared" si="17"/>
        <v>0</v>
      </c>
      <c r="J287" s="872">
        <v>0</v>
      </c>
      <c r="K287" s="1029">
        <f t="shared" si="18"/>
        <v>0</v>
      </c>
      <c r="L287" s="840">
        <v>0</v>
      </c>
      <c r="M287" s="840">
        <v>0</v>
      </c>
      <c r="N287" s="927">
        <v>0</v>
      </c>
      <c r="O287" s="962">
        <v>0</v>
      </c>
      <c r="P287" s="1030">
        <f t="shared" si="19"/>
        <v>0</v>
      </c>
    </row>
    <row r="288" spans="1:16" x14ac:dyDescent="0.2">
      <c r="A288" s="19" t="s">
        <v>351</v>
      </c>
      <c r="B288" s="4">
        <v>7113</v>
      </c>
      <c r="C288" s="6" t="s">
        <v>315</v>
      </c>
      <c r="D288" s="1019">
        <v>9</v>
      </c>
      <c r="E288" s="206">
        <v>0</v>
      </c>
      <c r="F288" s="209">
        <v>0</v>
      </c>
      <c r="G288" s="43">
        <f t="shared" si="16"/>
        <v>0</v>
      </c>
      <c r="H288" s="237">
        <v>0</v>
      </c>
      <c r="I288" s="145" t="str">
        <f t="shared" si="17"/>
        <v>x</v>
      </c>
      <c r="J288" s="872">
        <v>0</v>
      </c>
      <c r="K288" s="1029">
        <f t="shared" si="18"/>
        <v>0</v>
      </c>
      <c r="L288" s="840">
        <v>0</v>
      </c>
      <c r="M288" s="840">
        <v>0</v>
      </c>
      <c r="N288" s="927">
        <v>0</v>
      </c>
      <c r="O288" s="962">
        <v>0</v>
      </c>
      <c r="P288" s="1030" t="str">
        <f t="shared" si="19"/>
        <v>x</v>
      </c>
    </row>
    <row r="289" spans="1:16" x14ac:dyDescent="0.2">
      <c r="A289" s="19" t="s">
        <v>351</v>
      </c>
      <c r="B289" s="4">
        <v>7201</v>
      </c>
      <c r="C289" s="6" t="s">
        <v>316</v>
      </c>
      <c r="D289" s="1019">
        <v>11</v>
      </c>
      <c r="E289" s="206">
        <v>0</v>
      </c>
      <c r="F289" s="209">
        <v>0</v>
      </c>
      <c r="G289" s="43">
        <f t="shared" si="16"/>
        <v>0</v>
      </c>
      <c r="H289" s="237">
        <v>0</v>
      </c>
      <c r="I289" s="145" t="str">
        <f t="shared" si="17"/>
        <v>x</v>
      </c>
      <c r="J289" s="872">
        <v>0</v>
      </c>
      <c r="K289" s="1029">
        <f t="shared" si="18"/>
        <v>0</v>
      </c>
      <c r="L289" s="840">
        <v>0</v>
      </c>
      <c r="M289" s="840">
        <v>0</v>
      </c>
      <c r="N289" s="927">
        <v>0</v>
      </c>
      <c r="O289" s="962">
        <v>0</v>
      </c>
      <c r="P289" s="1030" t="str">
        <f t="shared" si="19"/>
        <v>x</v>
      </c>
    </row>
    <row r="290" spans="1:16" x14ac:dyDescent="0.2">
      <c r="A290" s="19" t="s">
        <v>351</v>
      </c>
      <c r="B290" s="4">
        <v>7202</v>
      </c>
      <c r="C290" s="6" t="s">
        <v>317</v>
      </c>
      <c r="D290" s="1019">
        <v>30</v>
      </c>
      <c r="E290" s="206">
        <v>0</v>
      </c>
      <c r="F290" s="209">
        <v>0</v>
      </c>
      <c r="G290" s="43">
        <f t="shared" si="16"/>
        <v>0</v>
      </c>
      <c r="H290" s="237">
        <v>0</v>
      </c>
      <c r="I290" s="145" t="str">
        <f t="shared" si="17"/>
        <v>x</v>
      </c>
      <c r="J290" s="872">
        <v>0</v>
      </c>
      <c r="K290" s="1029">
        <f t="shared" si="18"/>
        <v>0</v>
      </c>
      <c r="L290" s="840">
        <v>0</v>
      </c>
      <c r="M290" s="840">
        <v>0</v>
      </c>
      <c r="N290" s="927">
        <v>0</v>
      </c>
      <c r="O290" s="962">
        <v>0</v>
      </c>
      <c r="P290" s="1030" t="str">
        <f t="shared" si="19"/>
        <v>x</v>
      </c>
    </row>
    <row r="291" spans="1:16" x14ac:dyDescent="0.2">
      <c r="A291" s="19" t="s">
        <v>351</v>
      </c>
      <c r="B291" s="4">
        <v>7203</v>
      </c>
      <c r="C291" s="6" t="s">
        <v>164</v>
      </c>
      <c r="D291" s="1019">
        <v>11</v>
      </c>
      <c r="E291" s="206">
        <v>0</v>
      </c>
      <c r="F291" s="209">
        <v>1</v>
      </c>
      <c r="G291" s="43">
        <f t="shared" si="16"/>
        <v>9.0909090909090912E-2</v>
      </c>
      <c r="H291" s="237">
        <v>0</v>
      </c>
      <c r="I291" s="145" t="str">
        <f t="shared" si="17"/>
        <v>x</v>
      </c>
      <c r="J291" s="872">
        <v>0</v>
      </c>
      <c r="K291" s="1029">
        <f t="shared" si="18"/>
        <v>0</v>
      </c>
      <c r="L291" s="840">
        <v>0</v>
      </c>
      <c r="M291" s="840">
        <v>0</v>
      </c>
      <c r="N291" s="927">
        <v>0</v>
      </c>
      <c r="O291" s="962">
        <v>0</v>
      </c>
      <c r="P291" s="1030" t="str">
        <f t="shared" si="19"/>
        <v>x</v>
      </c>
    </row>
    <row r="292" spans="1:16" x14ac:dyDescent="0.2">
      <c r="A292" s="19" t="s">
        <v>351</v>
      </c>
      <c r="B292" s="4">
        <v>7204</v>
      </c>
      <c r="C292" s="6" t="s">
        <v>318</v>
      </c>
      <c r="D292" s="1019">
        <v>15</v>
      </c>
      <c r="E292" s="206">
        <v>0</v>
      </c>
      <c r="F292" s="209">
        <v>0</v>
      </c>
      <c r="G292" s="43">
        <f t="shared" si="16"/>
        <v>0</v>
      </c>
      <c r="H292" s="237">
        <v>0</v>
      </c>
      <c r="I292" s="145" t="str">
        <f t="shared" si="17"/>
        <v>x</v>
      </c>
      <c r="J292" s="872">
        <v>0</v>
      </c>
      <c r="K292" s="1029">
        <f t="shared" si="18"/>
        <v>0</v>
      </c>
      <c r="L292" s="840">
        <v>0</v>
      </c>
      <c r="M292" s="840">
        <v>0</v>
      </c>
      <c r="N292" s="927">
        <v>0</v>
      </c>
      <c r="O292" s="962">
        <v>0</v>
      </c>
      <c r="P292" s="1030" t="str">
        <f t="shared" si="19"/>
        <v>x</v>
      </c>
    </row>
    <row r="293" spans="1:16" x14ac:dyDescent="0.2">
      <c r="A293" s="19" t="s">
        <v>351</v>
      </c>
      <c r="B293" s="4">
        <v>7205</v>
      </c>
      <c r="C293" s="6" t="s">
        <v>319</v>
      </c>
      <c r="D293" s="1019">
        <v>13</v>
      </c>
      <c r="E293" s="206">
        <v>0</v>
      </c>
      <c r="F293" s="209">
        <v>0</v>
      </c>
      <c r="G293" s="43">
        <f t="shared" si="16"/>
        <v>0</v>
      </c>
      <c r="H293" s="237">
        <v>0</v>
      </c>
      <c r="I293" s="145" t="str">
        <f t="shared" si="17"/>
        <v>x</v>
      </c>
      <c r="J293" s="872">
        <v>0</v>
      </c>
      <c r="K293" s="1029">
        <f t="shared" si="18"/>
        <v>0</v>
      </c>
      <c r="L293" s="840">
        <v>0</v>
      </c>
      <c r="M293" s="840">
        <v>0</v>
      </c>
      <c r="N293" s="927">
        <v>0</v>
      </c>
      <c r="O293" s="962">
        <v>0</v>
      </c>
      <c r="P293" s="1030" t="str">
        <f t="shared" si="19"/>
        <v>x</v>
      </c>
    </row>
    <row r="294" spans="1:16" x14ac:dyDescent="0.2">
      <c r="A294" s="19" t="s">
        <v>351</v>
      </c>
      <c r="B294" s="4">
        <v>7206</v>
      </c>
      <c r="C294" s="6" t="s">
        <v>320</v>
      </c>
      <c r="D294" s="1019">
        <v>19</v>
      </c>
      <c r="E294" s="206">
        <v>0</v>
      </c>
      <c r="F294" s="209">
        <v>1</v>
      </c>
      <c r="G294" s="43">
        <f t="shared" si="16"/>
        <v>5.2631578947368418E-2</v>
      </c>
      <c r="H294" s="237">
        <v>0</v>
      </c>
      <c r="I294" s="145" t="str">
        <f t="shared" si="17"/>
        <v>x</v>
      </c>
      <c r="J294" s="872">
        <v>1</v>
      </c>
      <c r="K294" s="1029">
        <f t="shared" si="18"/>
        <v>5.2631578947368418E-2</v>
      </c>
      <c r="L294" s="840">
        <v>0</v>
      </c>
      <c r="M294" s="840">
        <v>1</v>
      </c>
      <c r="N294" s="927">
        <v>0</v>
      </c>
      <c r="O294" s="962">
        <v>0</v>
      </c>
      <c r="P294" s="1030" t="str">
        <f t="shared" si="19"/>
        <v>x</v>
      </c>
    </row>
    <row r="295" spans="1:16" x14ac:dyDescent="0.2">
      <c r="A295" s="19" t="s">
        <v>351</v>
      </c>
      <c r="B295" s="4">
        <v>7207</v>
      </c>
      <c r="C295" s="6" t="s">
        <v>166</v>
      </c>
      <c r="D295" s="1019">
        <v>10</v>
      </c>
      <c r="E295" s="206">
        <v>0</v>
      </c>
      <c r="F295" s="209">
        <v>0</v>
      </c>
      <c r="G295" s="43">
        <f t="shared" si="16"/>
        <v>0</v>
      </c>
      <c r="H295" s="237">
        <v>0</v>
      </c>
      <c r="I295" s="145" t="str">
        <f t="shared" si="17"/>
        <v>x</v>
      </c>
      <c r="J295" s="872">
        <v>0</v>
      </c>
      <c r="K295" s="1029">
        <f t="shared" si="18"/>
        <v>0</v>
      </c>
      <c r="L295" s="840">
        <v>0</v>
      </c>
      <c r="M295" s="840">
        <v>0</v>
      </c>
      <c r="N295" s="927">
        <v>0</v>
      </c>
      <c r="O295" s="962">
        <v>0</v>
      </c>
      <c r="P295" s="1030" t="str">
        <f t="shared" si="19"/>
        <v>x</v>
      </c>
    </row>
    <row r="296" spans="1:16" x14ac:dyDescent="0.2">
      <c r="A296" s="19" t="s">
        <v>351</v>
      </c>
      <c r="B296" s="4">
        <v>7208</v>
      </c>
      <c r="C296" s="6" t="s">
        <v>321</v>
      </c>
      <c r="D296" s="1019">
        <v>39</v>
      </c>
      <c r="E296" s="206">
        <v>0</v>
      </c>
      <c r="F296" s="209">
        <v>0</v>
      </c>
      <c r="G296" s="43">
        <f t="shared" si="16"/>
        <v>0</v>
      </c>
      <c r="H296" s="237">
        <v>0</v>
      </c>
      <c r="I296" s="145" t="str">
        <f t="shared" si="17"/>
        <v>x</v>
      </c>
      <c r="J296" s="872">
        <v>0</v>
      </c>
      <c r="K296" s="1029">
        <f t="shared" si="18"/>
        <v>0</v>
      </c>
      <c r="L296" s="840">
        <v>0</v>
      </c>
      <c r="M296" s="840">
        <v>0</v>
      </c>
      <c r="N296" s="927">
        <v>0</v>
      </c>
      <c r="O296" s="962">
        <v>0</v>
      </c>
      <c r="P296" s="1030" t="str">
        <f t="shared" si="19"/>
        <v>x</v>
      </c>
    </row>
    <row r="297" spans="1:16" x14ac:dyDescent="0.2">
      <c r="A297" s="19" t="s">
        <v>351</v>
      </c>
      <c r="B297" s="4">
        <v>7209</v>
      </c>
      <c r="C297" s="6" t="s">
        <v>322</v>
      </c>
      <c r="D297" s="1019">
        <v>24</v>
      </c>
      <c r="E297" s="206">
        <v>0</v>
      </c>
      <c r="F297" s="209">
        <v>0</v>
      </c>
      <c r="G297" s="43">
        <f t="shared" si="16"/>
        <v>0</v>
      </c>
      <c r="H297" s="237">
        <v>0</v>
      </c>
      <c r="I297" s="145" t="str">
        <f t="shared" si="17"/>
        <v>x</v>
      </c>
      <c r="J297" s="872">
        <v>0</v>
      </c>
      <c r="K297" s="1029">
        <f t="shared" si="18"/>
        <v>0</v>
      </c>
      <c r="L297" s="840">
        <v>0</v>
      </c>
      <c r="M297" s="840">
        <v>0</v>
      </c>
      <c r="N297" s="927">
        <v>0</v>
      </c>
      <c r="O297" s="962">
        <v>0</v>
      </c>
      <c r="P297" s="1030" t="str">
        <f t="shared" si="19"/>
        <v>x</v>
      </c>
    </row>
    <row r="298" spans="1:16" x14ac:dyDescent="0.2">
      <c r="A298" s="19" t="s">
        <v>351</v>
      </c>
      <c r="B298" s="4">
        <v>7210</v>
      </c>
      <c r="C298" s="6" t="s">
        <v>323</v>
      </c>
      <c r="D298" s="1019">
        <v>12</v>
      </c>
      <c r="E298" s="206">
        <v>0</v>
      </c>
      <c r="F298" s="209">
        <v>1</v>
      </c>
      <c r="G298" s="43">
        <f t="shared" si="16"/>
        <v>8.3333333333333329E-2</v>
      </c>
      <c r="H298" s="237">
        <v>0</v>
      </c>
      <c r="I298" s="145" t="str">
        <f t="shared" si="17"/>
        <v>x</v>
      </c>
      <c r="J298" s="872">
        <v>1</v>
      </c>
      <c r="K298" s="1029">
        <f t="shared" si="18"/>
        <v>8.3333333333333329E-2</v>
      </c>
      <c r="L298" s="840">
        <v>0</v>
      </c>
      <c r="M298" s="840">
        <v>1</v>
      </c>
      <c r="N298" s="927">
        <v>0</v>
      </c>
      <c r="O298" s="962">
        <v>0</v>
      </c>
      <c r="P298" s="1030" t="str">
        <f t="shared" si="19"/>
        <v>x</v>
      </c>
    </row>
    <row r="299" spans="1:16" x14ac:dyDescent="0.2">
      <c r="A299" s="19" t="s">
        <v>351</v>
      </c>
      <c r="B299" s="4">
        <v>7211</v>
      </c>
      <c r="C299" s="6" t="s">
        <v>324</v>
      </c>
      <c r="D299" s="1019">
        <v>0</v>
      </c>
      <c r="E299" s="206">
        <v>0</v>
      </c>
      <c r="F299" s="209">
        <v>0</v>
      </c>
      <c r="G299" s="43" t="str">
        <f t="shared" si="16"/>
        <v>x</v>
      </c>
      <c r="H299" s="237">
        <v>0</v>
      </c>
      <c r="I299" s="145" t="str">
        <f t="shared" si="17"/>
        <v>x</v>
      </c>
      <c r="J299" s="872">
        <v>0</v>
      </c>
      <c r="K299" s="1029" t="str">
        <f t="shared" si="18"/>
        <v>x</v>
      </c>
      <c r="L299" s="840">
        <v>0</v>
      </c>
      <c r="M299" s="840">
        <v>0</v>
      </c>
      <c r="N299" s="927">
        <v>0</v>
      </c>
      <c r="O299" s="962">
        <v>0</v>
      </c>
      <c r="P299" s="1030" t="str">
        <f t="shared" si="19"/>
        <v>x</v>
      </c>
    </row>
    <row r="300" spans="1:16" x14ac:dyDescent="0.2">
      <c r="A300" s="19" t="s">
        <v>351</v>
      </c>
      <c r="B300" s="4">
        <v>7212</v>
      </c>
      <c r="C300" s="6" t="s">
        <v>168</v>
      </c>
      <c r="D300" s="1019">
        <v>47</v>
      </c>
      <c r="E300" s="206">
        <v>0</v>
      </c>
      <c r="F300" s="209">
        <v>0</v>
      </c>
      <c r="G300" s="43">
        <f t="shared" si="16"/>
        <v>0</v>
      </c>
      <c r="H300" s="237">
        <v>0</v>
      </c>
      <c r="I300" s="145" t="str">
        <f t="shared" si="17"/>
        <v>x</v>
      </c>
      <c r="J300" s="872">
        <v>0</v>
      </c>
      <c r="K300" s="1029">
        <f t="shared" si="18"/>
        <v>0</v>
      </c>
      <c r="L300" s="840">
        <v>0</v>
      </c>
      <c r="M300" s="840">
        <v>0</v>
      </c>
      <c r="N300" s="927">
        <v>0</v>
      </c>
      <c r="O300" s="962">
        <v>0</v>
      </c>
      <c r="P300" s="1030" t="str">
        <f t="shared" si="19"/>
        <v>x</v>
      </c>
    </row>
    <row r="301" spans="1:16" x14ac:dyDescent="0.2">
      <c r="A301" s="19" t="s">
        <v>351</v>
      </c>
      <c r="B301" s="4">
        <v>7213</v>
      </c>
      <c r="C301" s="6" t="s">
        <v>170</v>
      </c>
      <c r="D301" s="1019">
        <v>15</v>
      </c>
      <c r="E301" s="206">
        <v>0</v>
      </c>
      <c r="F301" s="209">
        <v>0</v>
      </c>
      <c r="G301" s="43">
        <f t="shared" si="16"/>
        <v>0</v>
      </c>
      <c r="H301" s="237">
        <v>0</v>
      </c>
      <c r="I301" s="145" t="str">
        <f t="shared" si="17"/>
        <v>x</v>
      </c>
      <c r="J301" s="872">
        <v>0</v>
      </c>
      <c r="K301" s="1029">
        <f t="shared" si="18"/>
        <v>0</v>
      </c>
      <c r="L301" s="840">
        <v>0</v>
      </c>
      <c r="M301" s="840">
        <v>0</v>
      </c>
      <c r="N301" s="927">
        <v>0</v>
      </c>
      <c r="O301" s="962">
        <v>0</v>
      </c>
      <c r="P301" s="1030" t="str">
        <f t="shared" si="19"/>
        <v>x</v>
      </c>
    </row>
    <row r="302" spans="1:16" x14ac:dyDescent="0.2">
      <c r="A302" s="19" t="s">
        <v>351</v>
      </c>
      <c r="B302" s="4">
        <v>8101</v>
      </c>
      <c r="C302" s="6" t="s">
        <v>325</v>
      </c>
      <c r="D302" s="1019">
        <v>15</v>
      </c>
      <c r="E302" s="206">
        <v>0</v>
      </c>
      <c r="F302" s="209">
        <v>0</v>
      </c>
      <c r="G302" s="43">
        <f t="shared" si="16"/>
        <v>0</v>
      </c>
      <c r="H302" s="237">
        <v>0</v>
      </c>
      <c r="I302" s="145" t="str">
        <f t="shared" si="17"/>
        <v>x</v>
      </c>
      <c r="J302" s="872">
        <v>0</v>
      </c>
      <c r="K302" s="1029">
        <f t="shared" si="18"/>
        <v>0</v>
      </c>
      <c r="L302" s="840">
        <v>0</v>
      </c>
      <c r="M302" s="840">
        <v>0</v>
      </c>
      <c r="N302" s="927">
        <v>0</v>
      </c>
      <c r="O302" s="962">
        <v>0</v>
      </c>
      <c r="P302" s="1030" t="str">
        <f t="shared" si="19"/>
        <v>x</v>
      </c>
    </row>
    <row r="303" spans="1:16" x14ac:dyDescent="0.2">
      <c r="A303" s="19" t="s">
        <v>351</v>
      </c>
      <c r="B303" s="4">
        <v>8102</v>
      </c>
      <c r="C303" s="6" t="s">
        <v>326</v>
      </c>
      <c r="D303" s="1019">
        <v>24</v>
      </c>
      <c r="E303" s="206">
        <v>0</v>
      </c>
      <c r="F303" s="209">
        <v>0</v>
      </c>
      <c r="G303" s="43">
        <f t="shared" si="16"/>
        <v>0</v>
      </c>
      <c r="H303" s="237">
        <v>0</v>
      </c>
      <c r="I303" s="145" t="str">
        <f t="shared" si="17"/>
        <v>x</v>
      </c>
      <c r="J303" s="872">
        <v>0</v>
      </c>
      <c r="K303" s="1029">
        <f t="shared" si="18"/>
        <v>0</v>
      </c>
      <c r="L303" s="840">
        <v>0</v>
      </c>
      <c r="M303" s="840">
        <v>0</v>
      </c>
      <c r="N303" s="927">
        <v>0</v>
      </c>
      <c r="O303" s="962">
        <v>0</v>
      </c>
      <c r="P303" s="1030" t="str">
        <f t="shared" si="19"/>
        <v>x</v>
      </c>
    </row>
    <row r="304" spans="1:16" x14ac:dyDescent="0.2">
      <c r="A304" s="19" t="s">
        <v>351</v>
      </c>
      <c r="B304" s="4">
        <v>8103</v>
      </c>
      <c r="C304" s="6" t="s">
        <v>172</v>
      </c>
      <c r="D304" s="1019">
        <v>42</v>
      </c>
      <c r="E304" s="206">
        <v>0</v>
      </c>
      <c r="F304" s="209">
        <v>1</v>
      </c>
      <c r="G304" s="43">
        <f t="shared" si="16"/>
        <v>2.3809523809523808E-2</v>
      </c>
      <c r="H304" s="237">
        <v>0</v>
      </c>
      <c r="I304" s="145" t="str">
        <f t="shared" si="17"/>
        <v>x</v>
      </c>
      <c r="J304" s="872">
        <v>1</v>
      </c>
      <c r="K304" s="1029">
        <f t="shared" si="18"/>
        <v>2.3809523809523808E-2</v>
      </c>
      <c r="L304" s="840">
        <v>0</v>
      </c>
      <c r="M304" s="840">
        <v>1</v>
      </c>
      <c r="N304" s="927">
        <v>0</v>
      </c>
      <c r="O304" s="962">
        <v>0</v>
      </c>
      <c r="P304" s="1030" t="str">
        <f t="shared" si="19"/>
        <v>x</v>
      </c>
    </row>
    <row r="305" spans="1:16" x14ac:dyDescent="0.2">
      <c r="A305" s="19" t="s">
        <v>351</v>
      </c>
      <c r="B305" s="4">
        <v>8104</v>
      </c>
      <c r="C305" s="6" t="s">
        <v>327</v>
      </c>
      <c r="D305" s="1019">
        <v>0</v>
      </c>
      <c r="E305" s="206">
        <v>0</v>
      </c>
      <c r="F305" s="209">
        <v>0</v>
      </c>
      <c r="G305" s="43" t="str">
        <f t="shared" si="16"/>
        <v>x</v>
      </c>
      <c r="H305" s="237">
        <v>0</v>
      </c>
      <c r="I305" s="145" t="str">
        <f t="shared" si="17"/>
        <v>x</v>
      </c>
      <c r="J305" s="872">
        <v>0</v>
      </c>
      <c r="K305" s="1029" t="str">
        <f t="shared" si="18"/>
        <v>x</v>
      </c>
      <c r="L305" s="840">
        <v>0</v>
      </c>
      <c r="M305" s="840">
        <v>0</v>
      </c>
      <c r="N305" s="927">
        <v>0</v>
      </c>
      <c r="O305" s="962">
        <v>0</v>
      </c>
      <c r="P305" s="1030" t="str">
        <f t="shared" si="19"/>
        <v>x</v>
      </c>
    </row>
    <row r="306" spans="1:16" x14ac:dyDescent="0.2">
      <c r="A306" s="19" t="s">
        <v>351</v>
      </c>
      <c r="B306" s="4">
        <v>8105</v>
      </c>
      <c r="C306" s="6" t="s">
        <v>328</v>
      </c>
      <c r="D306" s="1019">
        <v>0</v>
      </c>
      <c r="E306" s="206">
        <v>0</v>
      </c>
      <c r="F306" s="209">
        <v>0</v>
      </c>
      <c r="G306" s="43" t="str">
        <f t="shared" si="16"/>
        <v>x</v>
      </c>
      <c r="H306" s="237">
        <v>0</v>
      </c>
      <c r="I306" s="145" t="str">
        <f t="shared" si="17"/>
        <v>x</v>
      </c>
      <c r="J306" s="872">
        <v>0</v>
      </c>
      <c r="K306" s="1029" t="str">
        <f t="shared" si="18"/>
        <v>x</v>
      </c>
      <c r="L306" s="840">
        <v>0</v>
      </c>
      <c r="M306" s="840">
        <v>0</v>
      </c>
      <c r="N306" s="927">
        <v>0</v>
      </c>
      <c r="O306" s="962">
        <v>0</v>
      </c>
      <c r="P306" s="1030" t="str">
        <f t="shared" si="19"/>
        <v>x</v>
      </c>
    </row>
    <row r="307" spans="1:16" x14ac:dyDescent="0.2">
      <c r="A307" s="19" t="s">
        <v>351</v>
      </c>
      <c r="B307" s="4">
        <v>8106</v>
      </c>
      <c r="C307" s="6" t="s">
        <v>174</v>
      </c>
      <c r="D307" s="1019">
        <v>0</v>
      </c>
      <c r="E307" s="206">
        <v>0</v>
      </c>
      <c r="F307" s="209">
        <v>0</v>
      </c>
      <c r="G307" s="43" t="str">
        <f t="shared" si="16"/>
        <v>x</v>
      </c>
      <c r="H307" s="237">
        <v>0</v>
      </c>
      <c r="I307" s="145" t="str">
        <f t="shared" si="17"/>
        <v>x</v>
      </c>
      <c r="J307" s="872">
        <v>0</v>
      </c>
      <c r="K307" s="1029" t="str">
        <f t="shared" si="18"/>
        <v>x</v>
      </c>
      <c r="L307" s="840">
        <v>0</v>
      </c>
      <c r="M307" s="840">
        <v>0</v>
      </c>
      <c r="N307" s="927">
        <v>0</v>
      </c>
      <c r="O307" s="962">
        <v>0</v>
      </c>
      <c r="P307" s="1030" t="str">
        <f t="shared" si="19"/>
        <v>x</v>
      </c>
    </row>
    <row r="308" spans="1:16" x14ac:dyDescent="0.2">
      <c r="A308" s="19" t="s">
        <v>351</v>
      </c>
      <c r="B308" s="4">
        <v>8107</v>
      </c>
      <c r="C308" s="6" t="s">
        <v>329</v>
      </c>
      <c r="D308" s="1019">
        <v>0</v>
      </c>
      <c r="E308" s="206">
        <v>0</v>
      </c>
      <c r="F308" s="209">
        <v>0</v>
      </c>
      <c r="G308" s="43" t="str">
        <f t="shared" si="16"/>
        <v>x</v>
      </c>
      <c r="H308" s="237">
        <v>0</v>
      </c>
      <c r="I308" s="145" t="str">
        <f t="shared" si="17"/>
        <v>x</v>
      </c>
      <c r="J308" s="872">
        <v>0</v>
      </c>
      <c r="K308" s="1029" t="str">
        <f t="shared" si="18"/>
        <v>x</v>
      </c>
      <c r="L308" s="840">
        <v>0</v>
      </c>
      <c r="M308" s="840">
        <v>0</v>
      </c>
      <c r="N308" s="927">
        <v>0</v>
      </c>
      <c r="O308" s="962">
        <v>0</v>
      </c>
      <c r="P308" s="1030" t="str">
        <f t="shared" si="19"/>
        <v>x</v>
      </c>
    </row>
    <row r="309" spans="1:16" x14ac:dyDescent="0.2">
      <c r="A309" s="19" t="s">
        <v>351</v>
      </c>
      <c r="B309" s="4">
        <v>8108</v>
      </c>
      <c r="C309" s="6" t="s">
        <v>330</v>
      </c>
      <c r="D309" s="1019">
        <v>56</v>
      </c>
      <c r="E309" s="206">
        <v>0</v>
      </c>
      <c r="F309" s="209">
        <v>3</v>
      </c>
      <c r="G309" s="43">
        <f t="shared" si="16"/>
        <v>5.3571428571428568E-2</v>
      </c>
      <c r="H309" s="237">
        <v>0</v>
      </c>
      <c r="I309" s="145" t="str">
        <f t="shared" si="17"/>
        <v>x</v>
      </c>
      <c r="J309" s="872">
        <v>3</v>
      </c>
      <c r="K309" s="1029">
        <f t="shared" si="18"/>
        <v>5.3571428571428568E-2</v>
      </c>
      <c r="L309" s="840">
        <v>0</v>
      </c>
      <c r="M309" s="840">
        <v>3</v>
      </c>
      <c r="N309" s="927">
        <v>0</v>
      </c>
      <c r="O309" s="962">
        <v>0</v>
      </c>
      <c r="P309" s="1030" t="str">
        <f t="shared" si="19"/>
        <v>x</v>
      </c>
    </row>
    <row r="310" spans="1:16" x14ac:dyDescent="0.2">
      <c r="A310" s="19" t="s">
        <v>351</v>
      </c>
      <c r="B310" s="4">
        <v>8109</v>
      </c>
      <c r="C310" s="6" t="s">
        <v>331</v>
      </c>
      <c r="D310" s="1019">
        <v>12</v>
      </c>
      <c r="E310" s="206">
        <v>0</v>
      </c>
      <c r="F310" s="209">
        <v>0</v>
      </c>
      <c r="G310" s="43">
        <f t="shared" si="16"/>
        <v>0</v>
      </c>
      <c r="H310" s="237">
        <v>0</v>
      </c>
      <c r="I310" s="145" t="str">
        <f t="shared" si="17"/>
        <v>x</v>
      </c>
      <c r="J310" s="872">
        <v>0</v>
      </c>
      <c r="K310" s="1029">
        <f t="shared" si="18"/>
        <v>0</v>
      </c>
      <c r="L310" s="840">
        <v>0</v>
      </c>
      <c r="M310" s="840">
        <v>0</v>
      </c>
      <c r="N310" s="927">
        <v>0</v>
      </c>
      <c r="O310" s="962">
        <v>0</v>
      </c>
      <c r="P310" s="1030" t="str">
        <f t="shared" si="19"/>
        <v>x</v>
      </c>
    </row>
    <row r="311" spans="1:16" x14ac:dyDescent="0.2">
      <c r="A311" s="19" t="s">
        <v>351</v>
      </c>
      <c r="B311" s="4">
        <v>8110</v>
      </c>
      <c r="C311" s="6" t="s">
        <v>332</v>
      </c>
      <c r="D311" s="1019">
        <v>13</v>
      </c>
      <c r="E311" s="206">
        <v>0</v>
      </c>
      <c r="F311" s="209">
        <v>0</v>
      </c>
      <c r="G311" s="43">
        <f t="shared" si="16"/>
        <v>0</v>
      </c>
      <c r="H311" s="237">
        <v>0</v>
      </c>
      <c r="I311" s="145" t="str">
        <f t="shared" si="17"/>
        <v>x</v>
      </c>
      <c r="J311" s="872">
        <v>0</v>
      </c>
      <c r="K311" s="1029">
        <f t="shared" si="18"/>
        <v>0</v>
      </c>
      <c r="L311" s="840">
        <v>0</v>
      </c>
      <c r="M311" s="840">
        <v>0</v>
      </c>
      <c r="N311" s="927">
        <v>0</v>
      </c>
      <c r="O311" s="962">
        <v>0</v>
      </c>
      <c r="P311" s="1030" t="str">
        <f t="shared" si="19"/>
        <v>x</v>
      </c>
    </row>
    <row r="312" spans="1:16" x14ac:dyDescent="0.2">
      <c r="A312" s="19" t="s">
        <v>351</v>
      </c>
      <c r="B312" s="4">
        <v>8111</v>
      </c>
      <c r="C312" s="6" t="s">
        <v>176</v>
      </c>
      <c r="D312" s="1019">
        <v>31</v>
      </c>
      <c r="E312" s="206">
        <v>0</v>
      </c>
      <c r="F312" s="209">
        <v>4</v>
      </c>
      <c r="G312" s="43">
        <f t="shared" si="16"/>
        <v>0.12903225806451613</v>
      </c>
      <c r="H312" s="237">
        <v>0</v>
      </c>
      <c r="I312" s="145" t="str">
        <f t="shared" si="17"/>
        <v>x</v>
      </c>
      <c r="J312" s="872">
        <v>4</v>
      </c>
      <c r="K312" s="1029">
        <f t="shared" si="18"/>
        <v>0.12903225806451613</v>
      </c>
      <c r="L312" s="840">
        <v>0</v>
      </c>
      <c r="M312" s="840">
        <v>4</v>
      </c>
      <c r="N312" s="927">
        <v>0</v>
      </c>
      <c r="O312" s="962">
        <v>0</v>
      </c>
      <c r="P312" s="1030" t="str">
        <f t="shared" si="19"/>
        <v>x</v>
      </c>
    </row>
    <row r="313" spans="1:16" x14ac:dyDescent="0.2">
      <c r="A313" s="19" t="s">
        <v>351</v>
      </c>
      <c r="B313" s="4">
        <v>8112</v>
      </c>
      <c r="C313" s="6" t="s">
        <v>333</v>
      </c>
      <c r="D313" s="1019">
        <v>72</v>
      </c>
      <c r="E313" s="206">
        <v>0</v>
      </c>
      <c r="F313" s="209">
        <v>2</v>
      </c>
      <c r="G313" s="43">
        <f t="shared" si="16"/>
        <v>2.7777777777777776E-2</v>
      </c>
      <c r="H313" s="237">
        <v>0</v>
      </c>
      <c r="I313" s="145" t="str">
        <f t="shared" si="17"/>
        <v>x</v>
      </c>
      <c r="J313" s="872">
        <v>2</v>
      </c>
      <c r="K313" s="1029">
        <f t="shared" si="18"/>
        <v>2.7777777777777776E-2</v>
      </c>
      <c r="L313" s="840">
        <v>0</v>
      </c>
      <c r="M313" s="840">
        <v>2</v>
      </c>
      <c r="N313" s="927">
        <v>0</v>
      </c>
      <c r="O313" s="962">
        <v>0</v>
      </c>
      <c r="P313" s="1030" t="str">
        <f t="shared" si="19"/>
        <v>x</v>
      </c>
    </row>
    <row r="314" spans="1:16" x14ac:dyDescent="0.2">
      <c r="A314" s="19" t="s">
        <v>351</v>
      </c>
      <c r="B314" s="4">
        <v>8113</v>
      </c>
      <c r="C314" s="6" t="s">
        <v>334</v>
      </c>
      <c r="D314" s="1019">
        <v>0</v>
      </c>
      <c r="E314" s="206">
        <v>0</v>
      </c>
      <c r="F314" s="209">
        <v>0</v>
      </c>
      <c r="G314" s="43" t="str">
        <f t="shared" si="16"/>
        <v>x</v>
      </c>
      <c r="H314" s="237">
        <v>0</v>
      </c>
      <c r="I314" s="145" t="str">
        <f t="shared" si="17"/>
        <v>x</v>
      </c>
      <c r="J314" s="872">
        <v>0</v>
      </c>
      <c r="K314" s="1029" t="str">
        <f t="shared" si="18"/>
        <v>x</v>
      </c>
      <c r="L314" s="840">
        <v>0</v>
      </c>
      <c r="M314" s="840">
        <v>0</v>
      </c>
      <c r="N314" s="927">
        <v>0</v>
      </c>
      <c r="O314" s="962">
        <v>0</v>
      </c>
      <c r="P314" s="1030" t="str">
        <f t="shared" si="19"/>
        <v>x</v>
      </c>
    </row>
    <row r="315" spans="1:16" x14ac:dyDescent="0.2">
      <c r="A315" s="19" t="s">
        <v>351</v>
      </c>
      <c r="B315" s="4">
        <v>8114</v>
      </c>
      <c r="C315" s="6" t="s">
        <v>335</v>
      </c>
      <c r="D315" s="1019">
        <v>40</v>
      </c>
      <c r="E315" s="206">
        <v>4</v>
      </c>
      <c r="F315" s="209">
        <v>0</v>
      </c>
      <c r="G315" s="43">
        <f t="shared" si="16"/>
        <v>0</v>
      </c>
      <c r="H315" s="237">
        <v>0</v>
      </c>
      <c r="I315" s="145">
        <f t="shared" si="17"/>
        <v>0</v>
      </c>
      <c r="J315" s="872">
        <v>0</v>
      </c>
      <c r="K315" s="1029">
        <f t="shared" si="18"/>
        <v>0</v>
      </c>
      <c r="L315" s="840">
        <v>0</v>
      </c>
      <c r="M315" s="840">
        <v>0</v>
      </c>
      <c r="N315" s="927">
        <v>0</v>
      </c>
      <c r="O315" s="962">
        <v>0</v>
      </c>
      <c r="P315" s="1030">
        <f t="shared" si="19"/>
        <v>0</v>
      </c>
    </row>
    <row r="316" spans="1:16" x14ac:dyDescent="0.2">
      <c r="A316" s="19" t="s">
        <v>351</v>
      </c>
      <c r="B316" s="4">
        <v>8115</v>
      </c>
      <c r="C316" s="6" t="s">
        <v>178</v>
      </c>
      <c r="D316" s="1019">
        <v>10</v>
      </c>
      <c r="E316" s="206">
        <v>0</v>
      </c>
      <c r="F316" s="209">
        <v>0</v>
      </c>
      <c r="G316" s="43">
        <f t="shared" si="16"/>
        <v>0</v>
      </c>
      <c r="H316" s="237">
        <v>0</v>
      </c>
      <c r="I316" s="145" t="str">
        <f t="shared" si="17"/>
        <v>x</v>
      </c>
      <c r="J316" s="872">
        <v>0</v>
      </c>
      <c r="K316" s="1029">
        <f t="shared" si="18"/>
        <v>0</v>
      </c>
      <c r="L316" s="840">
        <v>0</v>
      </c>
      <c r="M316" s="840">
        <v>0</v>
      </c>
      <c r="N316" s="927">
        <v>0</v>
      </c>
      <c r="O316" s="962">
        <v>0</v>
      </c>
      <c r="P316" s="1030" t="str">
        <f t="shared" si="19"/>
        <v>x</v>
      </c>
    </row>
    <row r="317" spans="1:16" x14ac:dyDescent="0.2">
      <c r="A317" s="19" t="s">
        <v>351</v>
      </c>
      <c r="B317" s="4">
        <v>8116</v>
      </c>
      <c r="C317" s="6" t="s">
        <v>336</v>
      </c>
      <c r="D317" s="1019">
        <v>13</v>
      </c>
      <c r="E317" s="206">
        <v>0</v>
      </c>
      <c r="F317" s="209">
        <v>0</v>
      </c>
      <c r="G317" s="43">
        <f t="shared" si="16"/>
        <v>0</v>
      </c>
      <c r="H317" s="237">
        <v>0</v>
      </c>
      <c r="I317" s="145" t="str">
        <f t="shared" si="17"/>
        <v>x</v>
      </c>
      <c r="J317" s="872">
        <v>0</v>
      </c>
      <c r="K317" s="1029">
        <f t="shared" si="18"/>
        <v>0</v>
      </c>
      <c r="L317" s="840">
        <v>0</v>
      </c>
      <c r="M317" s="840">
        <v>0</v>
      </c>
      <c r="N317" s="927">
        <v>0</v>
      </c>
      <c r="O317" s="962">
        <v>0</v>
      </c>
      <c r="P317" s="1030" t="str">
        <f t="shared" si="19"/>
        <v>x</v>
      </c>
    </row>
    <row r="318" spans="1:16" x14ac:dyDescent="0.2">
      <c r="A318" s="19" t="s">
        <v>351</v>
      </c>
      <c r="B318" s="4">
        <v>8117</v>
      </c>
      <c r="C318" s="6" t="s">
        <v>180</v>
      </c>
      <c r="D318" s="1019">
        <v>12</v>
      </c>
      <c r="E318" s="206">
        <v>12</v>
      </c>
      <c r="F318" s="209">
        <v>0</v>
      </c>
      <c r="G318" s="43">
        <f t="shared" si="16"/>
        <v>0</v>
      </c>
      <c r="H318" s="237">
        <v>0</v>
      </c>
      <c r="I318" s="145">
        <f t="shared" si="17"/>
        <v>0</v>
      </c>
      <c r="J318" s="872">
        <v>0</v>
      </c>
      <c r="K318" s="1029">
        <f t="shared" si="18"/>
        <v>0</v>
      </c>
      <c r="L318" s="840">
        <v>0</v>
      </c>
      <c r="M318" s="840">
        <v>0</v>
      </c>
      <c r="N318" s="927">
        <v>0</v>
      </c>
      <c r="O318" s="962">
        <v>0</v>
      </c>
      <c r="P318" s="1030">
        <f t="shared" si="19"/>
        <v>0</v>
      </c>
    </row>
    <row r="319" spans="1:16" x14ac:dyDescent="0.2">
      <c r="A319" s="19" t="s">
        <v>351</v>
      </c>
      <c r="B319" s="4">
        <v>8118</v>
      </c>
      <c r="C319" s="6" t="s">
        <v>337</v>
      </c>
      <c r="D319" s="1019">
        <v>27</v>
      </c>
      <c r="E319" s="206">
        <v>11</v>
      </c>
      <c r="F319" s="209">
        <v>0</v>
      </c>
      <c r="G319" s="43">
        <f t="shared" si="16"/>
        <v>0</v>
      </c>
      <c r="H319" s="237">
        <v>0</v>
      </c>
      <c r="I319" s="145">
        <f t="shared" si="17"/>
        <v>0</v>
      </c>
      <c r="J319" s="872">
        <v>0</v>
      </c>
      <c r="K319" s="1029">
        <f t="shared" si="18"/>
        <v>0</v>
      </c>
      <c r="L319" s="840">
        <v>0</v>
      </c>
      <c r="M319" s="840">
        <v>0</v>
      </c>
      <c r="N319" s="927">
        <v>0</v>
      </c>
      <c r="O319" s="962">
        <v>0</v>
      </c>
      <c r="P319" s="1030">
        <f t="shared" si="19"/>
        <v>0</v>
      </c>
    </row>
    <row r="320" spans="1:16" x14ac:dyDescent="0.2">
      <c r="A320" s="19" t="s">
        <v>351</v>
      </c>
      <c r="B320" s="4">
        <v>8119</v>
      </c>
      <c r="C320" s="6" t="s">
        <v>338</v>
      </c>
      <c r="D320" s="1019">
        <v>266</v>
      </c>
      <c r="E320" s="206">
        <v>30</v>
      </c>
      <c r="F320" s="209">
        <v>5</v>
      </c>
      <c r="G320" s="43">
        <f t="shared" si="16"/>
        <v>1.8796992481203006E-2</v>
      </c>
      <c r="H320" s="237">
        <v>0</v>
      </c>
      <c r="I320" s="145">
        <f t="shared" si="17"/>
        <v>0</v>
      </c>
      <c r="J320" s="872">
        <v>5</v>
      </c>
      <c r="K320" s="1029">
        <f t="shared" si="18"/>
        <v>1.8796992481203006E-2</v>
      </c>
      <c r="L320" s="840">
        <v>2</v>
      </c>
      <c r="M320" s="840">
        <v>3</v>
      </c>
      <c r="N320" s="927">
        <v>0</v>
      </c>
      <c r="O320" s="962">
        <v>0</v>
      </c>
      <c r="P320" s="1030">
        <f t="shared" si="19"/>
        <v>0</v>
      </c>
    </row>
    <row r="321" spans="1:16" x14ac:dyDescent="0.2">
      <c r="A321" s="19" t="s">
        <v>351</v>
      </c>
      <c r="B321" s="4">
        <v>8120</v>
      </c>
      <c r="C321" s="6" t="s">
        <v>339</v>
      </c>
      <c r="D321" s="1019">
        <v>7</v>
      </c>
      <c r="E321" s="206">
        <v>0</v>
      </c>
      <c r="F321" s="209">
        <v>1</v>
      </c>
      <c r="G321" s="43">
        <f t="shared" si="16"/>
        <v>0.14285714285714285</v>
      </c>
      <c r="H321" s="237">
        <v>0</v>
      </c>
      <c r="I321" s="145" t="str">
        <f t="shared" si="17"/>
        <v>x</v>
      </c>
      <c r="J321" s="872">
        <v>1</v>
      </c>
      <c r="K321" s="1029">
        <f t="shared" si="18"/>
        <v>0.14285714285714285</v>
      </c>
      <c r="L321" s="840">
        <v>1</v>
      </c>
      <c r="M321" s="840">
        <v>0</v>
      </c>
      <c r="N321" s="927">
        <v>0</v>
      </c>
      <c r="O321" s="962">
        <v>0</v>
      </c>
      <c r="P321" s="1030" t="str">
        <f t="shared" si="19"/>
        <v>x</v>
      </c>
    </row>
    <row r="322" spans="1:16" x14ac:dyDescent="0.2">
      <c r="A322" s="19" t="s">
        <v>351</v>
      </c>
      <c r="B322" s="4">
        <v>8121</v>
      </c>
      <c r="C322" s="6" t="s">
        <v>340</v>
      </c>
      <c r="D322" s="1019">
        <v>11</v>
      </c>
      <c r="E322" s="206">
        <v>0</v>
      </c>
      <c r="F322" s="209">
        <v>0</v>
      </c>
      <c r="G322" s="43">
        <f t="shared" si="16"/>
        <v>0</v>
      </c>
      <c r="H322" s="237">
        <v>0</v>
      </c>
      <c r="I322" s="145" t="str">
        <f t="shared" si="17"/>
        <v>x</v>
      </c>
      <c r="J322" s="872">
        <v>0</v>
      </c>
      <c r="K322" s="1029">
        <f t="shared" si="18"/>
        <v>0</v>
      </c>
      <c r="L322" s="840">
        <v>0</v>
      </c>
      <c r="M322" s="840">
        <v>0</v>
      </c>
      <c r="N322" s="927">
        <v>0</v>
      </c>
      <c r="O322" s="962">
        <v>0</v>
      </c>
      <c r="P322" s="1030" t="str">
        <f t="shared" si="19"/>
        <v>x</v>
      </c>
    </row>
    <row r="323" spans="1:16" ht="13.5" thickBot="1" x14ac:dyDescent="0.25">
      <c r="A323" s="21" t="s">
        <v>351</v>
      </c>
      <c r="B323" s="13">
        <v>8122</v>
      </c>
      <c r="C323" s="7" t="s">
        <v>341</v>
      </c>
      <c r="D323" s="1021">
        <v>13</v>
      </c>
      <c r="E323" s="220">
        <v>0</v>
      </c>
      <c r="F323" s="223">
        <v>0</v>
      </c>
      <c r="G323" s="45">
        <f t="shared" si="16"/>
        <v>0</v>
      </c>
      <c r="H323" s="267">
        <v>0</v>
      </c>
      <c r="I323" s="147" t="str">
        <f t="shared" si="17"/>
        <v>x</v>
      </c>
      <c r="J323" s="890">
        <v>0</v>
      </c>
      <c r="K323" s="1034">
        <f t="shared" si="18"/>
        <v>0</v>
      </c>
      <c r="L323" s="844">
        <v>0</v>
      </c>
      <c r="M323" s="844">
        <v>0</v>
      </c>
      <c r="N323" s="1035">
        <v>0</v>
      </c>
      <c r="O323" s="1007">
        <v>0</v>
      </c>
      <c r="P323" s="1036" t="str">
        <f t="shared" si="19"/>
        <v>x</v>
      </c>
    </row>
    <row r="324" spans="1:16" ht="1.5" customHeight="1" thickTop="1" x14ac:dyDescent="0.2">
      <c r="I324" s="2"/>
      <c r="P324" s="2"/>
    </row>
    <row r="325" spans="1:16" ht="1.5" customHeight="1" x14ac:dyDescent="0.2"/>
    <row r="326" spans="1:16" x14ac:dyDescent="0.2">
      <c r="A326" s="32" t="s">
        <v>352</v>
      </c>
      <c r="I326" s="34"/>
      <c r="P326" s="34" t="s">
        <v>355</v>
      </c>
    </row>
    <row r="327" spans="1:16" ht="15" x14ac:dyDescent="0.2">
      <c r="A327" s="27" t="s">
        <v>353</v>
      </c>
      <c r="B327" s="2" t="s">
        <v>354</v>
      </c>
    </row>
    <row r="328" spans="1:16" ht="15" x14ac:dyDescent="0.2">
      <c r="A328" s="27" t="s">
        <v>403</v>
      </c>
      <c r="B328" s="154" t="s">
        <v>404</v>
      </c>
    </row>
    <row r="330" spans="1:16" x14ac:dyDescent="0.2">
      <c r="C330" s="28"/>
    </row>
  </sheetData>
  <autoFilter ref="A4:P4" xr:uid="{D064A20E-DF5D-4589-92F2-20D984207E68}"/>
  <mergeCells count="13">
    <mergeCell ref="K3:K4"/>
    <mergeCell ref="L3:N3"/>
    <mergeCell ref="O3:P3"/>
    <mergeCell ref="A1:S1"/>
    <mergeCell ref="A2:C3"/>
    <mergeCell ref="D2:D4"/>
    <mergeCell ref="F2:I2"/>
    <mergeCell ref="J2:P2"/>
    <mergeCell ref="E3:E4"/>
    <mergeCell ref="F3:F4"/>
    <mergeCell ref="G3:G4"/>
    <mergeCell ref="H3:I3"/>
    <mergeCell ref="J3:J4"/>
  </mergeCells>
  <pageMargins left="0.7" right="0.7" top="0.78740157499999996" bottom="0.78740157499999996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152897-6117-43E7-81BB-0B6472806596}">
  <sheetPr>
    <tabColor rgb="FF448E99"/>
  </sheetPr>
  <dimension ref="A1:AD325"/>
  <sheetViews>
    <sheetView zoomScaleNormal="100" workbookViewId="0">
      <pane xSplit="3" ySplit="5" topLeftCell="H6" activePane="bottomRight" state="frozen"/>
      <selection sqref="A1:S1"/>
      <selection pane="topRight" sqref="A1:S1"/>
      <selection pane="bottomLeft" sqref="A1:S1"/>
      <selection pane="bottomRight" sqref="A1:AD1"/>
    </sheetView>
  </sheetViews>
  <sheetFormatPr defaultRowHeight="15" x14ac:dyDescent="0.25"/>
  <cols>
    <col min="1" max="1" width="4.85546875" bestFit="1" customWidth="1"/>
    <col min="2" max="2" width="7.85546875" bestFit="1" customWidth="1"/>
    <col min="3" max="3" width="20.28515625" bestFit="1" customWidth="1"/>
    <col min="4" max="4" width="9.140625" style="2" customWidth="1"/>
    <col min="5" max="5" width="9.85546875" style="2" customWidth="1"/>
    <col min="6" max="6" width="8.42578125" style="2" customWidth="1"/>
    <col min="7" max="7" width="9.140625" style="2" customWidth="1"/>
    <col min="8" max="8" width="9" style="2" customWidth="1"/>
    <col min="9" max="9" width="8.85546875" style="2" customWidth="1"/>
    <col min="10" max="10" width="10" style="2" customWidth="1"/>
    <col min="11" max="11" width="9.28515625" style="2" customWidth="1"/>
    <col min="12" max="12" width="9" style="2" customWidth="1"/>
    <col min="13" max="13" width="9.5703125" style="2" customWidth="1"/>
    <col min="14" max="15" width="9" style="2" customWidth="1"/>
    <col min="16" max="16" width="11.140625" style="2" customWidth="1"/>
    <col min="17" max="18" width="9" style="2" customWidth="1"/>
    <col min="19" max="19" width="14" style="2" customWidth="1"/>
    <col min="20" max="20" width="9.7109375" style="2" customWidth="1"/>
    <col min="21" max="21" width="9.5703125" style="2" customWidth="1"/>
    <col min="22" max="22" width="13.7109375" style="2" customWidth="1"/>
    <col min="23" max="23" width="8" style="2" customWidth="1"/>
    <col min="24" max="24" width="9.5703125" style="2" customWidth="1"/>
    <col min="25" max="25" width="13.28515625" style="2" customWidth="1"/>
    <col min="26" max="27" width="9.5703125" style="2" customWidth="1"/>
    <col min="28" max="28" width="13.7109375" customWidth="1"/>
    <col min="29" max="29" width="9.140625" customWidth="1"/>
  </cols>
  <sheetData>
    <row r="1" spans="1:30" ht="28.5" customHeight="1" thickBot="1" x14ac:dyDescent="0.3">
      <c r="A1" s="1173" t="s">
        <v>586</v>
      </c>
      <c r="B1" s="1173"/>
      <c r="C1" s="1173"/>
      <c r="D1" s="1173"/>
      <c r="E1" s="1173"/>
      <c r="F1" s="1173"/>
      <c r="G1" s="1173"/>
      <c r="H1" s="1173"/>
      <c r="I1" s="1173"/>
      <c r="J1" s="1173"/>
      <c r="K1" s="1173"/>
      <c r="L1" s="1173"/>
      <c r="M1" s="1173"/>
      <c r="N1" s="1173"/>
      <c r="O1" s="1173"/>
      <c r="P1" s="1173"/>
      <c r="Q1" s="1173"/>
      <c r="R1" s="1173"/>
      <c r="S1" s="1173"/>
      <c r="T1" s="1173"/>
      <c r="U1" s="1173"/>
      <c r="V1" s="1173"/>
      <c r="W1" s="1173"/>
      <c r="X1" s="1173"/>
      <c r="Y1" s="1173"/>
      <c r="Z1" s="1173"/>
      <c r="AA1" s="1173"/>
      <c r="AB1" s="1173"/>
      <c r="AC1" s="1173"/>
      <c r="AD1" s="1173"/>
    </row>
    <row r="2" spans="1:30" ht="15" customHeight="1" thickTop="1" x14ac:dyDescent="0.25">
      <c r="A2" s="1152" t="s">
        <v>342</v>
      </c>
      <c r="B2" s="1153"/>
      <c r="C2" s="1154"/>
      <c r="D2" s="1266" t="s">
        <v>500</v>
      </c>
      <c r="E2" s="1267"/>
      <c r="F2" s="1267"/>
      <c r="G2" s="1268" t="s">
        <v>501</v>
      </c>
      <c r="H2" s="1267"/>
      <c r="I2" s="1269"/>
      <c r="J2" s="1267" t="s">
        <v>502</v>
      </c>
      <c r="K2" s="1267"/>
      <c r="L2" s="1267"/>
      <c r="M2" s="1268" t="s">
        <v>503</v>
      </c>
      <c r="N2" s="1267"/>
      <c r="O2" s="1269"/>
      <c r="P2" s="1267" t="s">
        <v>504</v>
      </c>
      <c r="Q2" s="1267"/>
      <c r="R2" s="1270"/>
      <c r="S2" s="1174" t="s">
        <v>510</v>
      </c>
      <c r="T2" s="1177" t="s">
        <v>344</v>
      </c>
      <c r="U2" s="1238"/>
      <c r="V2" s="1264" t="s">
        <v>511</v>
      </c>
      <c r="W2" s="1177" t="s">
        <v>344</v>
      </c>
      <c r="X2" s="1196"/>
      <c r="Y2" s="1264" t="s">
        <v>512</v>
      </c>
      <c r="Z2" s="1177" t="s">
        <v>344</v>
      </c>
      <c r="AA2" s="1196"/>
      <c r="AB2" s="1174" t="s">
        <v>513</v>
      </c>
      <c r="AC2" s="1177" t="s">
        <v>344</v>
      </c>
      <c r="AD2" s="1178"/>
    </row>
    <row r="3" spans="1:30" ht="14.45" customHeight="1" x14ac:dyDescent="0.25">
      <c r="A3" s="1155"/>
      <c r="B3" s="1156"/>
      <c r="C3" s="1157"/>
      <c r="D3" s="1197" t="s">
        <v>587</v>
      </c>
      <c r="E3" s="1192" t="s">
        <v>344</v>
      </c>
      <c r="F3" s="1193"/>
      <c r="G3" s="1194" t="s">
        <v>587</v>
      </c>
      <c r="H3" s="1192" t="s">
        <v>344</v>
      </c>
      <c r="I3" s="1263"/>
      <c r="J3" s="1189" t="s">
        <v>587</v>
      </c>
      <c r="K3" s="1192" t="s">
        <v>344</v>
      </c>
      <c r="L3" s="1193"/>
      <c r="M3" s="1194" t="s">
        <v>587</v>
      </c>
      <c r="N3" s="1192" t="s">
        <v>344</v>
      </c>
      <c r="O3" s="1263"/>
      <c r="P3" s="1189" t="s">
        <v>587</v>
      </c>
      <c r="Q3" s="1192" t="s">
        <v>344</v>
      </c>
      <c r="R3" s="1205"/>
      <c r="S3" s="1175"/>
      <c r="T3" s="1179" t="s">
        <v>376</v>
      </c>
      <c r="U3" s="1261" t="s">
        <v>527</v>
      </c>
      <c r="V3" s="1265"/>
      <c r="W3" s="1179" t="s">
        <v>376</v>
      </c>
      <c r="X3" s="1202" t="s">
        <v>527</v>
      </c>
      <c r="Y3" s="1265"/>
      <c r="Z3" s="1179" t="s">
        <v>376</v>
      </c>
      <c r="AA3" s="1202" t="s">
        <v>527</v>
      </c>
      <c r="AB3" s="1175"/>
      <c r="AC3" s="1179" t="s">
        <v>376</v>
      </c>
      <c r="AD3" s="1182" t="s">
        <v>527</v>
      </c>
    </row>
    <row r="4" spans="1:30" ht="57" customHeight="1" thickBot="1" x14ac:dyDescent="0.3">
      <c r="A4" s="696"/>
      <c r="B4" s="697"/>
      <c r="C4" s="698"/>
      <c r="D4" s="1199"/>
      <c r="E4" s="699" t="s">
        <v>376</v>
      </c>
      <c r="F4" s="832" t="s">
        <v>527</v>
      </c>
      <c r="G4" s="1176"/>
      <c r="H4" s="699" t="s">
        <v>376</v>
      </c>
      <c r="I4" s="1037" t="s">
        <v>527</v>
      </c>
      <c r="J4" s="1191"/>
      <c r="K4" s="699" t="s">
        <v>376</v>
      </c>
      <c r="L4" s="832" t="s">
        <v>527</v>
      </c>
      <c r="M4" s="1176"/>
      <c r="N4" s="699" t="s">
        <v>376</v>
      </c>
      <c r="O4" s="1037" t="s">
        <v>527</v>
      </c>
      <c r="P4" s="1191"/>
      <c r="Q4" s="699" t="s">
        <v>376</v>
      </c>
      <c r="R4" s="833" t="s">
        <v>527</v>
      </c>
      <c r="S4" s="1176"/>
      <c r="T4" s="1181"/>
      <c r="U4" s="1262"/>
      <c r="V4" s="1191"/>
      <c r="W4" s="1181"/>
      <c r="X4" s="1204"/>
      <c r="Y4" s="1191"/>
      <c r="Z4" s="1181"/>
      <c r="AA4" s="1204"/>
      <c r="AB4" s="1176"/>
      <c r="AC4" s="1181"/>
      <c r="AD4" s="1184"/>
    </row>
    <row r="5" spans="1:30" ht="15.75" thickTop="1" x14ac:dyDescent="0.25">
      <c r="A5" s="14" t="s">
        <v>348</v>
      </c>
      <c r="B5" s="12" t="s">
        <v>347</v>
      </c>
      <c r="C5" s="11" t="s">
        <v>0</v>
      </c>
      <c r="D5" s="93">
        <v>108.99999999999999</v>
      </c>
      <c r="E5" s="88">
        <v>96.000000000000028</v>
      </c>
      <c r="F5" s="720">
        <v>1</v>
      </c>
      <c r="G5" s="94">
        <v>131.99999999999994</v>
      </c>
      <c r="H5" s="88">
        <v>116.00000000000001</v>
      </c>
      <c r="I5" s="726">
        <v>2.0000000000000004</v>
      </c>
      <c r="J5" s="94">
        <v>463.99999999999983</v>
      </c>
      <c r="K5" s="88">
        <v>98.999999999999986</v>
      </c>
      <c r="L5" s="726">
        <v>358.00000000000011</v>
      </c>
      <c r="M5" s="573">
        <v>453</v>
      </c>
      <c r="N5" s="416">
        <v>85.000000000000043</v>
      </c>
      <c r="O5" s="746">
        <v>355.00000000000006</v>
      </c>
      <c r="P5" s="416">
        <v>399.99999999999972</v>
      </c>
      <c r="Q5" s="416">
        <v>75.000000000000028</v>
      </c>
      <c r="R5" s="732">
        <v>314.99999999999994</v>
      </c>
      <c r="S5" s="95">
        <f t="shared" ref="S5:AD20" si="0">G5-D5</f>
        <v>22.999999999999957</v>
      </c>
      <c r="T5" s="96">
        <f t="shared" si="0"/>
        <v>19.999999999999986</v>
      </c>
      <c r="U5" s="732">
        <f t="shared" si="0"/>
        <v>1.0000000000000004</v>
      </c>
      <c r="V5" s="97">
        <f t="shared" si="0"/>
        <v>331.99999999999989</v>
      </c>
      <c r="W5" s="98">
        <f t="shared" si="0"/>
        <v>-17.000000000000028</v>
      </c>
      <c r="X5" s="726">
        <f t="shared" si="0"/>
        <v>356.00000000000011</v>
      </c>
      <c r="Y5" s="97">
        <f t="shared" si="0"/>
        <v>-10.999999999999829</v>
      </c>
      <c r="Z5" s="98">
        <f t="shared" si="0"/>
        <v>-13.999999999999943</v>
      </c>
      <c r="AA5" s="726">
        <f t="shared" si="0"/>
        <v>-3.0000000000000568</v>
      </c>
      <c r="AB5" s="96">
        <f t="shared" si="0"/>
        <v>-53.000000000000284</v>
      </c>
      <c r="AC5" s="98">
        <f t="shared" si="0"/>
        <v>-10.000000000000014</v>
      </c>
      <c r="AD5" s="738">
        <f t="shared" si="0"/>
        <v>-40.000000000000114</v>
      </c>
    </row>
    <row r="6" spans="1:30" x14ac:dyDescent="0.25">
      <c r="A6" s="18" t="s">
        <v>349</v>
      </c>
      <c r="B6" s="5" t="s">
        <v>1</v>
      </c>
      <c r="C6" s="10" t="s">
        <v>2</v>
      </c>
      <c r="D6" s="99">
        <v>64</v>
      </c>
      <c r="E6" s="89">
        <v>57.000000000000014</v>
      </c>
      <c r="F6" s="721">
        <v>1</v>
      </c>
      <c r="G6" s="100">
        <v>83</v>
      </c>
      <c r="H6" s="89">
        <v>75.000000000000028</v>
      </c>
      <c r="I6" s="727">
        <v>1</v>
      </c>
      <c r="J6" s="100">
        <v>209.00000000000006</v>
      </c>
      <c r="K6" s="89">
        <v>54.000000000000021</v>
      </c>
      <c r="L6" s="727">
        <v>151.00000000000006</v>
      </c>
      <c r="M6" s="574">
        <v>168</v>
      </c>
      <c r="N6" s="417">
        <v>37</v>
      </c>
      <c r="O6" s="747">
        <v>125.00000000000001</v>
      </c>
      <c r="P6" s="417">
        <v>154.00000000000003</v>
      </c>
      <c r="Q6" s="417">
        <v>39</v>
      </c>
      <c r="R6" s="733">
        <v>109</v>
      </c>
      <c r="S6" s="101">
        <f t="shared" si="0"/>
        <v>19</v>
      </c>
      <c r="T6" s="102">
        <f t="shared" si="0"/>
        <v>18.000000000000014</v>
      </c>
      <c r="U6" s="733">
        <f t="shared" si="0"/>
        <v>0</v>
      </c>
      <c r="V6" s="103">
        <f t="shared" si="0"/>
        <v>126.00000000000006</v>
      </c>
      <c r="W6" s="104">
        <f t="shared" si="0"/>
        <v>-21.000000000000007</v>
      </c>
      <c r="X6" s="727">
        <f t="shared" si="0"/>
        <v>150.00000000000006</v>
      </c>
      <c r="Y6" s="103">
        <f t="shared" si="0"/>
        <v>-41.000000000000057</v>
      </c>
      <c r="Z6" s="104">
        <f t="shared" si="0"/>
        <v>-17.000000000000021</v>
      </c>
      <c r="AA6" s="727">
        <f t="shared" si="0"/>
        <v>-26.000000000000043</v>
      </c>
      <c r="AB6" s="102">
        <f t="shared" si="0"/>
        <v>-13.999999999999972</v>
      </c>
      <c r="AC6" s="104">
        <f t="shared" si="0"/>
        <v>2</v>
      </c>
      <c r="AD6" s="739">
        <f t="shared" si="0"/>
        <v>-16.000000000000014</v>
      </c>
    </row>
    <row r="7" spans="1:30" x14ac:dyDescent="0.25">
      <c r="A7" s="19" t="s">
        <v>349</v>
      </c>
      <c r="B7" s="4" t="s">
        <v>3</v>
      </c>
      <c r="C7" s="6" t="s">
        <v>4</v>
      </c>
      <c r="D7" s="105">
        <v>15</v>
      </c>
      <c r="E7" s="90">
        <v>14</v>
      </c>
      <c r="F7" s="722">
        <v>0</v>
      </c>
      <c r="G7" s="106">
        <v>20.000000000000004</v>
      </c>
      <c r="H7" s="90">
        <v>18.000000000000004</v>
      </c>
      <c r="I7" s="728">
        <v>1</v>
      </c>
      <c r="J7" s="106">
        <v>66</v>
      </c>
      <c r="K7" s="90">
        <v>14.000000000000005</v>
      </c>
      <c r="L7" s="728">
        <v>52.000000000000014</v>
      </c>
      <c r="M7" s="575">
        <v>83.000000000000014</v>
      </c>
      <c r="N7" s="418">
        <v>24.999999999999996</v>
      </c>
      <c r="O7" s="748">
        <v>56.000000000000007</v>
      </c>
      <c r="P7" s="418">
        <v>53.999999999999993</v>
      </c>
      <c r="Q7" s="418">
        <v>20</v>
      </c>
      <c r="R7" s="734">
        <v>34.000000000000007</v>
      </c>
      <c r="S7" s="107">
        <f t="shared" si="0"/>
        <v>5.0000000000000036</v>
      </c>
      <c r="T7" s="108">
        <f t="shared" si="0"/>
        <v>4.0000000000000036</v>
      </c>
      <c r="U7" s="734">
        <f t="shared" si="0"/>
        <v>1</v>
      </c>
      <c r="V7" s="109">
        <f t="shared" si="0"/>
        <v>46</v>
      </c>
      <c r="W7" s="110">
        <f t="shared" si="0"/>
        <v>-3.9999999999999982</v>
      </c>
      <c r="X7" s="728">
        <f t="shared" si="0"/>
        <v>51.000000000000014</v>
      </c>
      <c r="Y7" s="109">
        <f t="shared" si="0"/>
        <v>17.000000000000014</v>
      </c>
      <c r="Z7" s="110">
        <f t="shared" si="0"/>
        <v>10.999999999999991</v>
      </c>
      <c r="AA7" s="728">
        <f t="shared" si="0"/>
        <v>3.9999999999999929</v>
      </c>
      <c r="AB7" s="108">
        <f t="shared" si="0"/>
        <v>-29.000000000000021</v>
      </c>
      <c r="AC7" s="110">
        <f t="shared" si="0"/>
        <v>-4.9999999999999964</v>
      </c>
      <c r="AD7" s="740">
        <f t="shared" si="0"/>
        <v>-22</v>
      </c>
    </row>
    <row r="8" spans="1:30" x14ac:dyDescent="0.25">
      <c r="A8" s="19" t="s">
        <v>349</v>
      </c>
      <c r="B8" s="4" t="s">
        <v>5</v>
      </c>
      <c r="C8" s="6" t="s">
        <v>6</v>
      </c>
      <c r="D8" s="105">
        <v>0</v>
      </c>
      <c r="E8" s="90">
        <v>0</v>
      </c>
      <c r="F8" s="722">
        <v>0</v>
      </c>
      <c r="G8" s="106">
        <v>0</v>
      </c>
      <c r="H8" s="90">
        <v>0</v>
      </c>
      <c r="I8" s="728">
        <v>0</v>
      </c>
      <c r="J8" s="106">
        <v>1</v>
      </c>
      <c r="K8" s="90">
        <v>1</v>
      </c>
      <c r="L8" s="728">
        <v>0</v>
      </c>
      <c r="M8" s="575">
        <v>3</v>
      </c>
      <c r="N8" s="418">
        <v>0</v>
      </c>
      <c r="O8" s="748">
        <v>2</v>
      </c>
      <c r="P8" s="418">
        <v>2</v>
      </c>
      <c r="Q8" s="418">
        <v>0</v>
      </c>
      <c r="R8" s="734">
        <v>2</v>
      </c>
      <c r="S8" s="107">
        <f t="shared" si="0"/>
        <v>0</v>
      </c>
      <c r="T8" s="108">
        <f t="shared" si="0"/>
        <v>0</v>
      </c>
      <c r="U8" s="734">
        <f t="shared" si="0"/>
        <v>0</v>
      </c>
      <c r="V8" s="109">
        <f t="shared" si="0"/>
        <v>1</v>
      </c>
      <c r="W8" s="110">
        <f t="shared" si="0"/>
        <v>1</v>
      </c>
      <c r="X8" s="728">
        <f t="shared" si="0"/>
        <v>0</v>
      </c>
      <c r="Y8" s="109">
        <f t="shared" si="0"/>
        <v>2</v>
      </c>
      <c r="Z8" s="110">
        <f t="shared" si="0"/>
        <v>-1</v>
      </c>
      <c r="AA8" s="728">
        <f t="shared" si="0"/>
        <v>2</v>
      </c>
      <c r="AB8" s="108">
        <f t="shared" si="0"/>
        <v>-1</v>
      </c>
      <c r="AC8" s="110">
        <f t="shared" si="0"/>
        <v>0</v>
      </c>
      <c r="AD8" s="740">
        <f t="shared" si="0"/>
        <v>0</v>
      </c>
    </row>
    <row r="9" spans="1:30" x14ac:dyDescent="0.25">
      <c r="A9" s="19" t="s">
        <v>349</v>
      </c>
      <c r="B9" s="4" t="s">
        <v>7</v>
      </c>
      <c r="C9" s="6" t="s">
        <v>8</v>
      </c>
      <c r="D9" s="105">
        <v>8</v>
      </c>
      <c r="E9" s="90">
        <v>5</v>
      </c>
      <c r="F9" s="722">
        <v>0</v>
      </c>
      <c r="G9" s="106">
        <v>8</v>
      </c>
      <c r="H9" s="90">
        <v>4</v>
      </c>
      <c r="I9" s="728">
        <v>0</v>
      </c>
      <c r="J9" s="106">
        <v>24.000000000000004</v>
      </c>
      <c r="K9" s="90">
        <v>5</v>
      </c>
      <c r="L9" s="728">
        <v>18</v>
      </c>
      <c r="M9" s="575">
        <v>19</v>
      </c>
      <c r="N9" s="418">
        <v>5</v>
      </c>
      <c r="O9" s="748">
        <v>12</v>
      </c>
      <c r="P9" s="418">
        <v>22</v>
      </c>
      <c r="Q9" s="418">
        <v>3</v>
      </c>
      <c r="R9" s="734">
        <v>15</v>
      </c>
      <c r="S9" s="107">
        <f t="shared" si="0"/>
        <v>0</v>
      </c>
      <c r="T9" s="108">
        <f t="shared" si="0"/>
        <v>-1</v>
      </c>
      <c r="U9" s="734">
        <f t="shared" si="0"/>
        <v>0</v>
      </c>
      <c r="V9" s="109">
        <f t="shared" si="0"/>
        <v>16.000000000000004</v>
      </c>
      <c r="W9" s="110">
        <f t="shared" si="0"/>
        <v>1</v>
      </c>
      <c r="X9" s="728">
        <f t="shared" si="0"/>
        <v>18</v>
      </c>
      <c r="Y9" s="109">
        <f t="shared" si="0"/>
        <v>-5.0000000000000036</v>
      </c>
      <c r="Z9" s="110">
        <f t="shared" si="0"/>
        <v>0</v>
      </c>
      <c r="AA9" s="728">
        <f t="shared" si="0"/>
        <v>-6</v>
      </c>
      <c r="AB9" s="108">
        <f t="shared" si="0"/>
        <v>3</v>
      </c>
      <c r="AC9" s="110">
        <f t="shared" si="0"/>
        <v>-2</v>
      </c>
      <c r="AD9" s="740">
        <f t="shared" si="0"/>
        <v>3</v>
      </c>
    </row>
    <row r="10" spans="1:30" x14ac:dyDescent="0.25">
      <c r="A10" s="19" t="s">
        <v>349</v>
      </c>
      <c r="B10" s="4" t="s">
        <v>9</v>
      </c>
      <c r="C10" s="6" t="s">
        <v>10</v>
      </c>
      <c r="D10" s="105">
        <v>7</v>
      </c>
      <c r="E10" s="90">
        <v>7</v>
      </c>
      <c r="F10" s="722">
        <v>0</v>
      </c>
      <c r="G10" s="106">
        <v>6</v>
      </c>
      <c r="H10" s="90">
        <v>6</v>
      </c>
      <c r="I10" s="728">
        <v>0</v>
      </c>
      <c r="J10" s="106">
        <v>39.000000000000007</v>
      </c>
      <c r="K10" s="90">
        <v>5</v>
      </c>
      <c r="L10" s="728">
        <v>33</v>
      </c>
      <c r="M10" s="575">
        <v>45</v>
      </c>
      <c r="N10" s="418">
        <v>4.0000000000000009</v>
      </c>
      <c r="O10" s="748">
        <v>39.999999999999993</v>
      </c>
      <c r="P10" s="418">
        <v>35</v>
      </c>
      <c r="Q10" s="418">
        <v>2.0000000000000004</v>
      </c>
      <c r="R10" s="734">
        <v>33</v>
      </c>
      <c r="S10" s="107">
        <f t="shared" si="0"/>
        <v>-1</v>
      </c>
      <c r="T10" s="108">
        <f t="shared" si="0"/>
        <v>-1</v>
      </c>
      <c r="U10" s="734">
        <f t="shared" si="0"/>
        <v>0</v>
      </c>
      <c r="V10" s="109">
        <f t="shared" si="0"/>
        <v>33.000000000000007</v>
      </c>
      <c r="W10" s="110">
        <f t="shared" si="0"/>
        <v>-1</v>
      </c>
      <c r="X10" s="728">
        <f t="shared" si="0"/>
        <v>33</v>
      </c>
      <c r="Y10" s="109">
        <f t="shared" si="0"/>
        <v>5.9999999999999929</v>
      </c>
      <c r="Z10" s="110">
        <f t="shared" si="0"/>
        <v>-0.99999999999999911</v>
      </c>
      <c r="AA10" s="728">
        <f t="shared" si="0"/>
        <v>6.9999999999999929</v>
      </c>
      <c r="AB10" s="108">
        <f t="shared" si="0"/>
        <v>-10</v>
      </c>
      <c r="AC10" s="110">
        <f t="shared" si="0"/>
        <v>-2.0000000000000004</v>
      </c>
      <c r="AD10" s="740">
        <f t="shared" si="0"/>
        <v>-6.9999999999999929</v>
      </c>
    </row>
    <row r="11" spans="1:30" x14ac:dyDescent="0.25">
      <c r="A11" s="19" t="s">
        <v>349</v>
      </c>
      <c r="B11" s="4" t="s">
        <v>11</v>
      </c>
      <c r="C11" s="6" t="s">
        <v>12</v>
      </c>
      <c r="D11" s="105">
        <v>4</v>
      </c>
      <c r="E11" s="90">
        <v>3</v>
      </c>
      <c r="F11" s="722">
        <v>0</v>
      </c>
      <c r="G11" s="106">
        <v>1</v>
      </c>
      <c r="H11" s="90">
        <v>1</v>
      </c>
      <c r="I11" s="728">
        <v>0</v>
      </c>
      <c r="J11" s="106">
        <v>30.999999999999996</v>
      </c>
      <c r="K11" s="90">
        <v>2</v>
      </c>
      <c r="L11" s="728">
        <v>28.999999999999996</v>
      </c>
      <c r="M11" s="575">
        <v>41</v>
      </c>
      <c r="N11" s="418">
        <v>9.0000000000000018</v>
      </c>
      <c r="O11" s="748">
        <v>32.000000000000014</v>
      </c>
      <c r="P11" s="418">
        <v>31</v>
      </c>
      <c r="Q11" s="418">
        <v>1.0000000000000002</v>
      </c>
      <c r="R11" s="734">
        <v>30.000000000000004</v>
      </c>
      <c r="S11" s="107">
        <f t="shared" si="0"/>
        <v>-3</v>
      </c>
      <c r="T11" s="108">
        <f t="shared" si="0"/>
        <v>-2</v>
      </c>
      <c r="U11" s="734">
        <f t="shared" si="0"/>
        <v>0</v>
      </c>
      <c r="V11" s="109">
        <f t="shared" si="0"/>
        <v>29.999999999999996</v>
      </c>
      <c r="W11" s="110">
        <f t="shared" si="0"/>
        <v>1</v>
      </c>
      <c r="X11" s="728">
        <f t="shared" si="0"/>
        <v>28.999999999999996</v>
      </c>
      <c r="Y11" s="109">
        <f t="shared" si="0"/>
        <v>10.000000000000004</v>
      </c>
      <c r="Z11" s="110">
        <f t="shared" si="0"/>
        <v>7.0000000000000018</v>
      </c>
      <c r="AA11" s="728">
        <f t="shared" si="0"/>
        <v>3.0000000000000178</v>
      </c>
      <c r="AB11" s="108">
        <f t="shared" si="0"/>
        <v>-10</v>
      </c>
      <c r="AC11" s="110">
        <f t="shared" si="0"/>
        <v>-8.0000000000000018</v>
      </c>
      <c r="AD11" s="740">
        <f t="shared" si="0"/>
        <v>-2.0000000000000107</v>
      </c>
    </row>
    <row r="12" spans="1:30" x14ac:dyDescent="0.25">
      <c r="A12" s="19" t="s">
        <v>349</v>
      </c>
      <c r="B12" s="4" t="s">
        <v>13</v>
      </c>
      <c r="C12" s="6" t="s">
        <v>14</v>
      </c>
      <c r="D12" s="105">
        <v>2</v>
      </c>
      <c r="E12" s="90">
        <v>2</v>
      </c>
      <c r="F12" s="722">
        <v>0</v>
      </c>
      <c r="G12" s="106">
        <v>3</v>
      </c>
      <c r="H12" s="90">
        <v>2</v>
      </c>
      <c r="I12" s="728">
        <v>0</v>
      </c>
      <c r="J12" s="106">
        <v>2</v>
      </c>
      <c r="K12" s="90">
        <v>0</v>
      </c>
      <c r="L12" s="728">
        <v>2</v>
      </c>
      <c r="M12" s="575">
        <v>4</v>
      </c>
      <c r="N12" s="418">
        <v>0</v>
      </c>
      <c r="O12" s="748">
        <v>4</v>
      </c>
      <c r="P12" s="418">
        <v>8</v>
      </c>
      <c r="Q12" s="418">
        <v>2</v>
      </c>
      <c r="R12" s="734">
        <v>6</v>
      </c>
      <c r="S12" s="107">
        <f t="shared" si="0"/>
        <v>1</v>
      </c>
      <c r="T12" s="108">
        <f t="shared" si="0"/>
        <v>0</v>
      </c>
      <c r="U12" s="734">
        <f t="shared" si="0"/>
        <v>0</v>
      </c>
      <c r="V12" s="109">
        <f t="shared" si="0"/>
        <v>-1</v>
      </c>
      <c r="W12" s="110">
        <f t="shared" si="0"/>
        <v>-2</v>
      </c>
      <c r="X12" s="728">
        <f t="shared" si="0"/>
        <v>2</v>
      </c>
      <c r="Y12" s="109">
        <f t="shared" si="0"/>
        <v>2</v>
      </c>
      <c r="Z12" s="110">
        <f t="shared" si="0"/>
        <v>0</v>
      </c>
      <c r="AA12" s="728">
        <f t="shared" si="0"/>
        <v>2</v>
      </c>
      <c r="AB12" s="108">
        <f t="shared" si="0"/>
        <v>4</v>
      </c>
      <c r="AC12" s="110">
        <f t="shared" si="0"/>
        <v>2</v>
      </c>
      <c r="AD12" s="740">
        <f t="shared" si="0"/>
        <v>2</v>
      </c>
    </row>
    <row r="13" spans="1:30" x14ac:dyDescent="0.25">
      <c r="A13" s="19" t="s">
        <v>349</v>
      </c>
      <c r="B13" s="4" t="s">
        <v>15</v>
      </c>
      <c r="C13" s="6" t="s">
        <v>16</v>
      </c>
      <c r="D13" s="105">
        <v>0</v>
      </c>
      <c r="E13" s="90">
        <v>0</v>
      </c>
      <c r="F13" s="722">
        <v>0</v>
      </c>
      <c r="G13" s="106">
        <v>0</v>
      </c>
      <c r="H13" s="90">
        <v>0</v>
      </c>
      <c r="I13" s="728">
        <v>0</v>
      </c>
      <c r="J13" s="106">
        <v>7</v>
      </c>
      <c r="K13" s="90">
        <v>3</v>
      </c>
      <c r="L13" s="728">
        <v>4</v>
      </c>
      <c r="M13" s="575"/>
      <c r="N13" s="418"/>
      <c r="O13" s="748"/>
      <c r="P13" s="418">
        <v>2</v>
      </c>
      <c r="Q13" s="418">
        <v>0</v>
      </c>
      <c r="R13" s="734">
        <v>2</v>
      </c>
      <c r="S13" s="107">
        <f t="shared" si="0"/>
        <v>0</v>
      </c>
      <c r="T13" s="108">
        <f t="shared" si="0"/>
        <v>0</v>
      </c>
      <c r="U13" s="734">
        <f t="shared" si="0"/>
        <v>0</v>
      </c>
      <c r="V13" s="109">
        <f t="shared" si="0"/>
        <v>7</v>
      </c>
      <c r="W13" s="110">
        <f t="shared" si="0"/>
        <v>3</v>
      </c>
      <c r="X13" s="728">
        <f t="shared" si="0"/>
        <v>4</v>
      </c>
      <c r="Y13" s="109">
        <f t="shared" si="0"/>
        <v>-7</v>
      </c>
      <c r="Z13" s="110">
        <f t="shared" si="0"/>
        <v>-3</v>
      </c>
      <c r="AA13" s="728">
        <f t="shared" si="0"/>
        <v>-4</v>
      </c>
      <c r="AB13" s="108">
        <f t="shared" si="0"/>
        <v>2</v>
      </c>
      <c r="AC13" s="110">
        <f t="shared" si="0"/>
        <v>0</v>
      </c>
      <c r="AD13" s="740">
        <f t="shared" si="0"/>
        <v>2</v>
      </c>
    </row>
    <row r="14" spans="1:30" x14ac:dyDescent="0.25">
      <c r="A14" s="19" t="s">
        <v>349</v>
      </c>
      <c r="B14" s="4" t="s">
        <v>17</v>
      </c>
      <c r="C14" s="6" t="s">
        <v>18</v>
      </c>
      <c r="D14" s="105">
        <v>0</v>
      </c>
      <c r="E14" s="90">
        <v>0</v>
      </c>
      <c r="F14" s="722">
        <v>0</v>
      </c>
      <c r="G14" s="106">
        <v>0</v>
      </c>
      <c r="H14" s="90">
        <v>0</v>
      </c>
      <c r="I14" s="728">
        <v>0</v>
      </c>
      <c r="J14" s="106">
        <v>6</v>
      </c>
      <c r="K14" s="90">
        <v>0</v>
      </c>
      <c r="L14" s="728">
        <v>6</v>
      </c>
      <c r="M14" s="575">
        <v>10</v>
      </c>
      <c r="N14" s="418">
        <v>0</v>
      </c>
      <c r="O14" s="748">
        <v>9</v>
      </c>
      <c r="P14" s="418">
        <v>14</v>
      </c>
      <c r="Q14" s="418">
        <v>3</v>
      </c>
      <c r="R14" s="734">
        <v>11</v>
      </c>
      <c r="S14" s="107">
        <f t="shared" si="0"/>
        <v>0</v>
      </c>
      <c r="T14" s="108">
        <f t="shared" si="0"/>
        <v>0</v>
      </c>
      <c r="U14" s="734">
        <f t="shared" si="0"/>
        <v>0</v>
      </c>
      <c r="V14" s="109">
        <f t="shared" si="0"/>
        <v>6</v>
      </c>
      <c r="W14" s="110">
        <f t="shared" si="0"/>
        <v>0</v>
      </c>
      <c r="X14" s="728">
        <f t="shared" si="0"/>
        <v>6</v>
      </c>
      <c r="Y14" s="109">
        <f t="shared" si="0"/>
        <v>4</v>
      </c>
      <c r="Z14" s="110">
        <f t="shared" si="0"/>
        <v>0</v>
      </c>
      <c r="AA14" s="728">
        <f t="shared" si="0"/>
        <v>3</v>
      </c>
      <c r="AB14" s="108">
        <f t="shared" si="0"/>
        <v>4</v>
      </c>
      <c r="AC14" s="110">
        <f t="shared" si="0"/>
        <v>3</v>
      </c>
      <c r="AD14" s="740">
        <f t="shared" si="0"/>
        <v>2</v>
      </c>
    </row>
    <row r="15" spans="1:30" x14ac:dyDescent="0.25">
      <c r="A15" s="19" t="s">
        <v>349</v>
      </c>
      <c r="B15" s="4" t="s">
        <v>19</v>
      </c>
      <c r="C15" s="6" t="s">
        <v>20</v>
      </c>
      <c r="D15" s="105">
        <v>2</v>
      </c>
      <c r="E15" s="90">
        <v>2</v>
      </c>
      <c r="F15" s="722">
        <v>0</v>
      </c>
      <c r="G15" s="106">
        <v>2</v>
      </c>
      <c r="H15" s="90">
        <v>1</v>
      </c>
      <c r="I15" s="728">
        <v>0</v>
      </c>
      <c r="J15" s="106">
        <v>17</v>
      </c>
      <c r="K15" s="90">
        <v>2.0000000000000004</v>
      </c>
      <c r="L15" s="728">
        <v>14</v>
      </c>
      <c r="M15" s="575">
        <v>23</v>
      </c>
      <c r="N15" s="418">
        <v>1.0000000000000002</v>
      </c>
      <c r="O15" s="748">
        <v>22</v>
      </c>
      <c r="P15" s="418">
        <v>22</v>
      </c>
      <c r="Q15" s="418">
        <v>1</v>
      </c>
      <c r="R15" s="734">
        <v>21</v>
      </c>
      <c r="S15" s="107">
        <f t="shared" si="0"/>
        <v>0</v>
      </c>
      <c r="T15" s="108">
        <f t="shared" si="0"/>
        <v>-1</v>
      </c>
      <c r="U15" s="734">
        <f t="shared" si="0"/>
        <v>0</v>
      </c>
      <c r="V15" s="109">
        <f t="shared" si="0"/>
        <v>15</v>
      </c>
      <c r="W15" s="110">
        <f t="shared" si="0"/>
        <v>1.0000000000000004</v>
      </c>
      <c r="X15" s="728">
        <f t="shared" si="0"/>
        <v>14</v>
      </c>
      <c r="Y15" s="109">
        <f t="shared" si="0"/>
        <v>6</v>
      </c>
      <c r="Z15" s="110">
        <f t="shared" si="0"/>
        <v>-1.0000000000000002</v>
      </c>
      <c r="AA15" s="728">
        <f t="shared" si="0"/>
        <v>8</v>
      </c>
      <c r="AB15" s="108">
        <f t="shared" si="0"/>
        <v>-1</v>
      </c>
      <c r="AC15" s="110">
        <f t="shared" si="0"/>
        <v>0</v>
      </c>
      <c r="AD15" s="740">
        <f t="shared" si="0"/>
        <v>-1</v>
      </c>
    </row>
    <row r="16" spans="1:30" x14ac:dyDescent="0.25">
      <c r="A16" s="19" t="s">
        <v>349</v>
      </c>
      <c r="B16" s="4" t="s">
        <v>21</v>
      </c>
      <c r="C16" s="6" t="s">
        <v>22</v>
      </c>
      <c r="D16" s="105">
        <v>6</v>
      </c>
      <c r="E16" s="90">
        <v>5</v>
      </c>
      <c r="F16" s="722">
        <v>0</v>
      </c>
      <c r="G16" s="106">
        <v>8</v>
      </c>
      <c r="H16" s="90">
        <v>8</v>
      </c>
      <c r="I16" s="728">
        <v>0</v>
      </c>
      <c r="J16" s="106">
        <v>48</v>
      </c>
      <c r="K16" s="90">
        <v>12.000000000000002</v>
      </c>
      <c r="L16" s="728">
        <v>36</v>
      </c>
      <c r="M16" s="575">
        <v>37.999999999999993</v>
      </c>
      <c r="N16" s="418">
        <v>3.0000000000000004</v>
      </c>
      <c r="O16" s="748">
        <v>34.999999999999993</v>
      </c>
      <c r="P16" s="418">
        <v>36</v>
      </c>
      <c r="Q16" s="418">
        <v>3.0000000000000004</v>
      </c>
      <c r="R16" s="734">
        <v>33</v>
      </c>
      <c r="S16" s="107">
        <f t="shared" si="0"/>
        <v>2</v>
      </c>
      <c r="T16" s="108">
        <f t="shared" si="0"/>
        <v>3</v>
      </c>
      <c r="U16" s="734">
        <f t="shared" si="0"/>
        <v>0</v>
      </c>
      <c r="V16" s="109">
        <f t="shared" si="0"/>
        <v>40</v>
      </c>
      <c r="W16" s="110">
        <f t="shared" si="0"/>
        <v>4.0000000000000018</v>
      </c>
      <c r="X16" s="728">
        <f t="shared" si="0"/>
        <v>36</v>
      </c>
      <c r="Y16" s="109">
        <f t="shared" si="0"/>
        <v>-10.000000000000007</v>
      </c>
      <c r="Z16" s="110">
        <f t="shared" si="0"/>
        <v>-9.0000000000000018</v>
      </c>
      <c r="AA16" s="728">
        <f t="shared" si="0"/>
        <v>-1.0000000000000071</v>
      </c>
      <c r="AB16" s="108">
        <f t="shared" si="0"/>
        <v>-1.9999999999999929</v>
      </c>
      <c r="AC16" s="110">
        <f t="shared" si="0"/>
        <v>0</v>
      </c>
      <c r="AD16" s="740">
        <f t="shared" si="0"/>
        <v>-1.9999999999999929</v>
      </c>
    </row>
    <row r="17" spans="1:30" x14ac:dyDescent="0.25">
      <c r="A17" s="19" t="s">
        <v>349</v>
      </c>
      <c r="B17" s="4" t="s">
        <v>23</v>
      </c>
      <c r="C17" s="6" t="s">
        <v>24</v>
      </c>
      <c r="D17" s="105">
        <v>0</v>
      </c>
      <c r="E17" s="90">
        <v>0</v>
      </c>
      <c r="F17" s="722">
        <v>0</v>
      </c>
      <c r="G17" s="106">
        <v>0</v>
      </c>
      <c r="H17" s="90">
        <v>0</v>
      </c>
      <c r="I17" s="728">
        <v>0</v>
      </c>
      <c r="J17" s="106">
        <v>0</v>
      </c>
      <c r="K17" s="90">
        <v>0</v>
      </c>
      <c r="L17" s="728">
        <v>0</v>
      </c>
      <c r="M17" s="575"/>
      <c r="N17" s="418"/>
      <c r="O17" s="748"/>
      <c r="P17" s="418">
        <v>1</v>
      </c>
      <c r="Q17" s="418">
        <v>0</v>
      </c>
      <c r="R17" s="734">
        <v>1</v>
      </c>
      <c r="S17" s="107">
        <f t="shared" si="0"/>
        <v>0</v>
      </c>
      <c r="T17" s="108">
        <f t="shared" si="0"/>
        <v>0</v>
      </c>
      <c r="U17" s="734">
        <f t="shared" si="0"/>
        <v>0</v>
      </c>
      <c r="V17" s="109">
        <f t="shared" si="0"/>
        <v>0</v>
      </c>
      <c r="W17" s="110">
        <f t="shared" si="0"/>
        <v>0</v>
      </c>
      <c r="X17" s="728">
        <f t="shared" si="0"/>
        <v>0</v>
      </c>
      <c r="Y17" s="109">
        <f t="shared" si="0"/>
        <v>0</v>
      </c>
      <c r="Z17" s="110">
        <f t="shared" si="0"/>
        <v>0</v>
      </c>
      <c r="AA17" s="728">
        <f t="shared" si="0"/>
        <v>0</v>
      </c>
      <c r="AB17" s="108">
        <f t="shared" si="0"/>
        <v>1</v>
      </c>
      <c r="AC17" s="110">
        <f t="shared" si="0"/>
        <v>0</v>
      </c>
      <c r="AD17" s="740">
        <f t="shared" si="0"/>
        <v>1</v>
      </c>
    </row>
    <row r="18" spans="1:30" x14ac:dyDescent="0.25">
      <c r="A18" s="19" t="s">
        <v>349</v>
      </c>
      <c r="B18" s="4" t="s">
        <v>25</v>
      </c>
      <c r="C18" s="6" t="s">
        <v>26</v>
      </c>
      <c r="D18" s="105">
        <v>0</v>
      </c>
      <c r="E18" s="90">
        <v>0</v>
      </c>
      <c r="F18" s="722">
        <v>0</v>
      </c>
      <c r="G18" s="106">
        <v>1</v>
      </c>
      <c r="H18" s="90">
        <v>1</v>
      </c>
      <c r="I18" s="728">
        <v>0</v>
      </c>
      <c r="J18" s="106">
        <v>3</v>
      </c>
      <c r="K18" s="90">
        <v>0</v>
      </c>
      <c r="L18" s="728">
        <v>3</v>
      </c>
      <c r="M18" s="575">
        <v>2</v>
      </c>
      <c r="N18" s="418">
        <v>0</v>
      </c>
      <c r="O18" s="748">
        <v>2</v>
      </c>
      <c r="P18" s="418">
        <v>3</v>
      </c>
      <c r="Q18" s="418">
        <v>1</v>
      </c>
      <c r="R18" s="734">
        <v>2</v>
      </c>
      <c r="S18" s="107">
        <f t="shared" si="0"/>
        <v>1</v>
      </c>
      <c r="T18" s="108">
        <f t="shared" si="0"/>
        <v>1</v>
      </c>
      <c r="U18" s="734">
        <f t="shared" si="0"/>
        <v>0</v>
      </c>
      <c r="V18" s="109">
        <f t="shared" si="0"/>
        <v>2</v>
      </c>
      <c r="W18" s="110">
        <f t="shared" si="0"/>
        <v>-1</v>
      </c>
      <c r="X18" s="728">
        <f t="shared" si="0"/>
        <v>3</v>
      </c>
      <c r="Y18" s="109">
        <f t="shared" si="0"/>
        <v>-1</v>
      </c>
      <c r="Z18" s="110">
        <f t="shared" si="0"/>
        <v>0</v>
      </c>
      <c r="AA18" s="728">
        <f t="shared" si="0"/>
        <v>-1</v>
      </c>
      <c r="AB18" s="108">
        <f t="shared" si="0"/>
        <v>1</v>
      </c>
      <c r="AC18" s="110">
        <f t="shared" si="0"/>
        <v>1</v>
      </c>
      <c r="AD18" s="740">
        <f t="shared" si="0"/>
        <v>0</v>
      </c>
    </row>
    <row r="19" spans="1:30" x14ac:dyDescent="0.25">
      <c r="A19" s="19" t="s">
        <v>349</v>
      </c>
      <c r="B19" s="68" t="s">
        <v>27</v>
      </c>
      <c r="C19" s="69" t="s">
        <v>28</v>
      </c>
      <c r="D19" s="111">
        <v>1</v>
      </c>
      <c r="E19" s="112">
        <v>1</v>
      </c>
      <c r="F19" s="723">
        <v>0</v>
      </c>
      <c r="G19" s="113">
        <v>0</v>
      </c>
      <c r="H19" s="112">
        <v>0</v>
      </c>
      <c r="I19" s="729">
        <v>0</v>
      </c>
      <c r="J19" s="113">
        <v>11</v>
      </c>
      <c r="K19" s="112">
        <v>1</v>
      </c>
      <c r="L19" s="729">
        <v>10</v>
      </c>
      <c r="M19" s="576">
        <v>17.000000000000004</v>
      </c>
      <c r="N19" s="469">
        <v>0.99999999999999989</v>
      </c>
      <c r="O19" s="749">
        <v>16</v>
      </c>
      <c r="P19" s="469">
        <v>16</v>
      </c>
      <c r="Q19" s="469">
        <v>0</v>
      </c>
      <c r="R19" s="735">
        <v>16</v>
      </c>
      <c r="S19" s="114">
        <f t="shared" si="0"/>
        <v>-1</v>
      </c>
      <c r="T19" s="115">
        <f t="shared" si="0"/>
        <v>-1</v>
      </c>
      <c r="U19" s="735">
        <f t="shared" si="0"/>
        <v>0</v>
      </c>
      <c r="V19" s="116">
        <f t="shared" si="0"/>
        <v>11</v>
      </c>
      <c r="W19" s="117">
        <f t="shared" si="0"/>
        <v>1</v>
      </c>
      <c r="X19" s="729">
        <f t="shared" si="0"/>
        <v>10</v>
      </c>
      <c r="Y19" s="116">
        <f t="shared" si="0"/>
        <v>6.0000000000000036</v>
      </c>
      <c r="Z19" s="117">
        <f t="shared" si="0"/>
        <v>0</v>
      </c>
      <c r="AA19" s="729">
        <f t="shared" si="0"/>
        <v>6</v>
      </c>
      <c r="AB19" s="115">
        <f t="shared" si="0"/>
        <v>-1.0000000000000036</v>
      </c>
      <c r="AC19" s="117">
        <f t="shared" si="0"/>
        <v>-0.99999999999999989</v>
      </c>
      <c r="AD19" s="741">
        <f t="shared" si="0"/>
        <v>0</v>
      </c>
    </row>
    <row r="20" spans="1:30" x14ac:dyDescent="0.25">
      <c r="A20" s="70" t="s">
        <v>350</v>
      </c>
      <c r="B20" s="71" t="s">
        <v>29</v>
      </c>
      <c r="C20" s="72" t="s">
        <v>30</v>
      </c>
      <c r="D20" s="118">
        <v>64</v>
      </c>
      <c r="E20" s="119">
        <v>57.000000000000014</v>
      </c>
      <c r="F20" s="724">
        <v>1</v>
      </c>
      <c r="G20" s="120">
        <v>83</v>
      </c>
      <c r="H20" s="119">
        <v>75.000000000000028</v>
      </c>
      <c r="I20" s="730">
        <v>1</v>
      </c>
      <c r="J20" s="120">
        <v>209.00000000000006</v>
      </c>
      <c r="K20" s="119">
        <v>54.000000000000021</v>
      </c>
      <c r="L20" s="730">
        <v>151.00000000000006</v>
      </c>
      <c r="M20" s="577">
        <v>168</v>
      </c>
      <c r="N20" s="470">
        <v>37</v>
      </c>
      <c r="O20" s="750">
        <v>125.00000000000001</v>
      </c>
      <c r="P20" s="470">
        <v>154.00000000000003</v>
      </c>
      <c r="Q20" s="470">
        <v>39</v>
      </c>
      <c r="R20" s="736">
        <v>109</v>
      </c>
      <c r="S20" s="121">
        <f t="shared" si="0"/>
        <v>19</v>
      </c>
      <c r="T20" s="122">
        <f t="shared" si="0"/>
        <v>18.000000000000014</v>
      </c>
      <c r="U20" s="736">
        <f t="shared" si="0"/>
        <v>0</v>
      </c>
      <c r="V20" s="123">
        <f t="shared" si="0"/>
        <v>126.00000000000006</v>
      </c>
      <c r="W20" s="124">
        <f t="shared" si="0"/>
        <v>-21.000000000000007</v>
      </c>
      <c r="X20" s="730">
        <f t="shared" si="0"/>
        <v>150.00000000000006</v>
      </c>
      <c r="Y20" s="123">
        <f t="shared" si="0"/>
        <v>-41.000000000000057</v>
      </c>
      <c r="Z20" s="124">
        <f t="shared" si="0"/>
        <v>-17.000000000000021</v>
      </c>
      <c r="AA20" s="730">
        <f t="shared" si="0"/>
        <v>-26.000000000000043</v>
      </c>
      <c r="AB20" s="122">
        <f t="shared" si="0"/>
        <v>-13.999999999999972</v>
      </c>
      <c r="AC20" s="124">
        <f t="shared" si="0"/>
        <v>2</v>
      </c>
      <c r="AD20" s="742">
        <f t="shared" si="0"/>
        <v>-16.000000000000014</v>
      </c>
    </row>
    <row r="21" spans="1:30" x14ac:dyDescent="0.25">
      <c r="A21" s="19" t="s">
        <v>350</v>
      </c>
      <c r="B21" s="4" t="s">
        <v>31</v>
      </c>
      <c r="C21" s="6" t="s">
        <v>32</v>
      </c>
      <c r="D21" s="105">
        <v>0</v>
      </c>
      <c r="E21" s="90">
        <v>0</v>
      </c>
      <c r="F21" s="722">
        <v>0</v>
      </c>
      <c r="G21" s="106">
        <v>3</v>
      </c>
      <c r="H21" s="90">
        <v>3</v>
      </c>
      <c r="I21" s="728">
        <v>0</v>
      </c>
      <c r="J21" s="106">
        <v>0</v>
      </c>
      <c r="K21" s="90">
        <v>0</v>
      </c>
      <c r="L21" s="728">
        <v>0</v>
      </c>
      <c r="M21" s="575">
        <v>3</v>
      </c>
      <c r="N21" s="418">
        <v>0</v>
      </c>
      <c r="O21" s="748">
        <v>3</v>
      </c>
      <c r="P21" s="418">
        <v>3</v>
      </c>
      <c r="Q21" s="418">
        <v>1</v>
      </c>
      <c r="R21" s="734">
        <v>2</v>
      </c>
      <c r="S21" s="107">
        <f t="shared" ref="S21:AD42" si="1">G21-D21</f>
        <v>3</v>
      </c>
      <c r="T21" s="108">
        <f t="shared" si="1"/>
        <v>3</v>
      </c>
      <c r="U21" s="734">
        <f t="shared" si="1"/>
        <v>0</v>
      </c>
      <c r="V21" s="109">
        <f t="shared" si="1"/>
        <v>-3</v>
      </c>
      <c r="W21" s="110">
        <f t="shared" si="1"/>
        <v>-3</v>
      </c>
      <c r="X21" s="728">
        <f t="shared" si="1"/>
        <v>0</v>
      </c>
      <c r="Y21" s="109">
        <f t="shared" si="1"/>
        <v>3</v>
      </c>
      <c r="Z21" s="110">
        <f t="shared" si="1"/>
        <v>0</v>
      </c>
      <c r="AA21" s="728">
        <f t="shared" si="1"/>
        <v>3</v>
      </c>
      <c r="AB21" s="108">
        <f t="shared" si="1"/>
        <v>0</v>
      </c>
      <c r="AC21" s="110">
        <f t="shared" si="1"/>
        <v>1</v>
      </c>
      <c r="AD21" s="740">
        <f t="shared" si="1"/>
        <v>-1</v>
      </c>
    </row>
    <row r="22" spans="1:30" x14ac:dyDescent="0.25">
      <c r="A22" s="19" t="s">
        <v>350</v>
      </c>
      <c r="B22" s="4" t="s">
        <v>33</v>
      </c>
      <c r="C22" s="6" t="s">
        <v>34</v>
      </c>
      <c r="D22" s="105">
        <v>0</v>
      </c>
      <c r="E22" s="90">
        <v>0</v>
      </c>
      <c r="F22" s="722">
        <v>0</v>
      </c>
      <c r="G22" s="106">
        <v>1</v>
      </c>
      <c r="H22" s="90">
        <v>1</v>
      </c>
      <c r="I22" s="728">
        <v>0</v>
      </c>
      <c r="J22" s="106">
        <v>3</v>
      </c>
      <c r="K22" s="90">
        <v>1</v>
      </c>
      <c r="L22" s="728">
        <v>2</v>
      </c>
      <c r="M22" s="575">
        <v>0</v>
      </c>
      <c r="N22" s="418">
        <v>0</v>
      </c>
      <c r="O22" s="748">
        <v>0</v>
      </c>
      <c r="P22" s="418">
        <v>0</v>
      </c>
      <c r="Q22" s="418">
        <v>0</v>
      </c>
      <c r="R22" s="734">
        <v>0</v>
      </c>
      <c r="S22" s="107">
        <f t="shared" si="1"/>
        <v>1</v>
      </c>
      <c r="T22" s="108">
        <f t="shared" si="1"/>
        <v>1</v>
      </c>
      <c r="U22" s="734">
        <f t="shared" si="1"/>
        <v>0</v>
      </c>
      <c r="V22" s="109">
        <f t="shared" si="1"/>
        <v>2</v>
      </c>
      <c r="W22" s="110">
        <f t="shared" si="1"/>
        <v>0</v>
      </c>
      <c r="X22" s="728">
        <f t="shared" si="1"/>
        <v>2</v>
      </c>
      <c r="Y22" s="109">
        <f t="shared" si="1"/>
        <v>-3</v>
      </c>
      <c r="Z22" s="110">
        <f t="shared" si="1"/>
        <v>-1</v>
      </c>
      <c r="AA22" s="728">
        <f t="shared" si="1"/>
        <v>-2</v>
      </c>
      <c r="AB22" s="108">
        <f t="shared" si="1"/>
        <v>0</v>
      </c>
      <c r="AC22" s="110">
        <f t="shared" si="1"/>
        <v>0</v>
      </c>
      <c r="AD22" s="740">
        <f t="shared" si="1"/>
        <v>0</v>
      </c>
    </row>
    <row r="23" spans="1:30" x14ac:dyDescent="0.25">
      <c r="A23" s="19" t="s">
        <v>350</v>
      </c>
      <c r="B23" s="4" t="s">
        <v>35</v>
      </c>
      <c r="C23" s="6" t="s">
        <v>36</v>
      </c>
      <c r="D23" s="105">
        <v>3</v>
      </c>
      <c r="E23" s="90">
        <v>2</v>
      </c>
      <c r="F23" s="722">
        <v>0</v>
      </c>
      <c r="G23" s="106">
        <v>3</v>
      </c>
      <c r="H23" s="90">
        <v>2</v>
      </c>
      <c r="I23" s="728">
        <v>0</v>
      </c>
      <c r="J23" s="106">
        <v>12</v>
      </c>
      <c r="K23" s="90">
        <v>2.0000000000000004</v>
      </c>
      <c r="L23" s="728">
        <v>10</v>
      </c>
      <c r="M23" s="575">
        <v>12</v>
      </c>
      <c r="N23" s="418">
        <v>5</v>
      </c>
      <c r="O23" s="748">
        <v>7</v>
      </c>
      <c r="P23" s="418">
        <v>1</v>
      </c>
      <c r="Q23" s="418">
        <v>0</v>
      </c>
      <c r="R23" s="734">
        <v>1</v>
      </c>
      <c r="S23" s="107">
        <f t="shared" si="1"/>
        <v>0</v>
      </c>
      <c r="T23" s="108">
        <f t="shared" si="1"/>
        <v>0</v>
      </c>
      <c r="U23" s="734">
        <f t="shared" si="1"/>
        <v>0</v>
      </c>
      <c r="V23" s="109">
        <f t="shared" si="1"/>
        <v>9</v>
      </c>
      <c r="W23" s="110">
        <f t="shared" si="1"/>
        <v>0</v>
      </c>
      <c r="X23" s="728">
        <f t="shared" si="1"/>
        <v>10</v>
      </c>
      <c r="Y23" s="109">
        <f t="shared" si="1"/>
        <v>0</v>
      </c>
      <c r="Z23" s="110">
        <f t="shared" si="1"/>
        <v>2.9999999999999996</v>
      </c>
      <c r="AA23" s="728">
        <f t="shared" si="1"/>
        <v>-3</v>
      </c>
      <c r="AB23" s="108">
        <f t="shared" si="1"/>
        <v>-11</v>
      </c>
      <c r="AC23" s="110">
        <f t="shared" si="1"/>
        <v>-5</v>
      </c>
      <c r="AD23" s="740">
        <f t="shared" si="1"/>
        <v>-6</v>
      </c>
    </row>
    <row r="24" spans="1:30" x14ac:dyDescent="0.25">
      <c r="A24" s="19" t="s">
        <v>350</v>
      </c>
      <c r="B24" s="4" t="s">
        <v>37</v>
      </c>
      <c r="C24" s="6" t="s">
        <v>38</v>
      </c>
      <c r="D24" s="105">
        <v>0</v>
      </c>
      <c r="E24" s="90">
        <v>0</v>
      </c>
      <c r="F24" s="722">
        <v>0</v>
      </c>
      <c r="G24" s="106">
        <v>1</v>
      </c>
      <c r="H24" s="90">
        <v>1</v>
      </c>
      <c r="I24" s="728">
        <v>0</v>
      </c>
      <c r="J24" s="106">
        <v>3</v>
      </c>
      <c r="K24" s="90">
        <v>0</v>
      </c>
      <c r="L24" s="728">
        <v>3</v>
      </c>
      <c r="M24" s="575">
        <v>3</v>
      </c>
      <c r="N24" s="418">
        <v>0</v>
      </c>
      <c r="O24" s="748">
        <v>3</v>
      </c>
      <c r="P24" s="418">
        <v>0</v>
      </c>
      <c r="Q24" s="418">
        <v>0</v>
      </c>
      <c r="R24" s="734">
        <v>0</v>
      </c>
      <c r="S24" s="107">
        <f t="shared" si="1"/>
        <v>1</v>
      </c>
      <c r="T24" s="108">
        <f t="shared" si="1"/>
        <v>1</v>
      </c>
      <c r="U24" s="734">
        <f t="shared" si="1"/>
        <v>0</v>
      </c>
      <c r="V24" s="109">
        <f t="shared" si="1"/>
        <v>2</v>
      </c>
      <c r="W24" s="110">
        <f t="shared" si="1"/>
        <v>-1</v>
      </c>
      <c r="X24" s="728">
        <f t="shared" si="1"/>
        <v>3</v>
      </c>
      <c r="Y24" s="109">
        <f t="shared" si="1"/>
        <v>0</v>
      </c>
      <c r="Z24" s="110">
        <f t="shared" si="1"/>
        <v>0</v>
      </c>
      <c r="AA24" s="728">
        <f t="shared" si="1"/>
        <v>0</v>
      </c>
      <c r="AB24" s="108">
        <f t="shared" si="1"/>
        <v>-3</v>
      </c>
      <c r="AC24" s="110">
        <f t="shared" si="1"/>
        <v>0</v>
      </c>
      <c r="AD24" s="740">
        <f t="shared" si="1"/>
        <v>-3</v>
      </c>
    </row>
    <row r="25" spans="1:30" x14ac:dyDescent="0.25">
      <c r="A25" s="19" t="s">
        <v>350</v>
      </c>
      <c r="B25" s="4" t="s">
        <v>39</v>
      </c>
      <c r="C25" s="6" t="s">
        <v>40</v>
      </c>
      <c r="D25" s="105">
        <v>1</v>
      </c>
      <c r="E25" s="90">
        <v>1</v>
      </c>
      <c r="F25" s="722">
        <v>0</v>
      </c>
      <c r="G25" s="106">
        <v>1</v>
      </c>
      <c r="H25" s="90">
        <v>1</v>
      </c>
      <c r="I25" s="728">
        <v>0</v>
      </c>
      <c r="J25" s="106">
        <v>3</v>
      </c>
      <c r="K25" s="90">
        <v>0</v>
      </c>
      <c r="L25" s="728">
        <v>3</v>
      </c>
      <c r="M25" s="575">
        <v>3</v>
      </c>
      <c r="N25" s="418">
        <v>1</v>
      </c>
      <c r="O25" s="748">
        <v>2</v>
      </c>
      <c r="P25" s="418">
        <v>4</v>
      </c>
      <c r="Q25" s="418">
        <v>1</v>
      </c>
      <c r="R25" s="734">
        <v>3</v>
      </c>
      <c r="S25" s="107">
        <f t="shared" si="1"/>
        <v>0</v>
      </c>
      <c r="T25" s="108">
        <f t="shared" si="1"/>
        <v>0</v>
      </c>
      <c r="U25" s="734">
        <f t="shared" si="1"/>
        <v>0</v>
      </c>
      <c r="V25" s="109">
        <f t="shared" si="1"/>
        <v>2</v>
      </c>
      <c r="W25" s="110">
        <f t="shared" si="1"/>
        <v>-1</v>
      </c>
      <c r="X25" s="728">
        <f t="shared" si="1"/>
        <v>3</v>
      </c>
      <c r="Y25" s="109">
        <f t="shared" si="1"/>
        <v>0</v>
      </c>
      <c r="Z25" s="110">
        <f t="shared" si="1"/>
        <v>1</v>
      </c>
      <c r="AA25" s="728">
        <f t="shared" si="1"/>
        <v>-1</v>
      </c>
      <c r="AB25" s="108">
        <f t="shared" si="1"/>
        <v>1</v>
      </c>
      <c r="AC25" s="110">
        <f t="shared" si="1"/>
        <v>0</v>
      </c>
      <c r="AD25" s="740">
        <f t="shared" si="1"/>
        <v>1</v>
      </c>
    </row>
    <row r="26" spans="1:30" x14ac:dyDescent="0.25">
      <c r="A26" s="19" t="s">
        <v>350</v>
      </c>
      <c r="B26" s="4" t="s">
        <v>41</v>
      </c>
      <c r="C26" s="6" t="s">
        <v>42</v>
      </c>
      <c r="D26" s="105">
        <v>1</v>
      </c>
      <c r="E26" s="90">
        <v>1</v>
      </c>
      <c r="F26" s="722">
        <v>0</v>
      </c>
      <c r="G26" s="106">
        <v>2</v>
      </c>
      <c r="H26" s="90">
        <v>2</v>
      </c>
      <c r="I26" s="728">
        <v>0</v>
      </c>
      <c r="J26" s="106">
        <v>16</v>
      </c>
      <c r="K26" s="90">
        <v>0</v>
      </c>
      <c r="L26" s="728">
        <v>16</v>
      </c>
      <c r="M26" s="575">
        <v>20</v>
      </c>
      <c r="N26" s="418">
        <v>1</v>
      </c>
      <c r="O26" s="748">
        <v>19</v>
      </c>
      <c r="P26" s="418">
        <v>9</v>
      </c>
      <c r="Q26" s="418">
        <v>3</v>
      </c>
      <c r="R26" s="734">
        <v>6</v>
      </c>
      <c r="S26" s="107">
        <f t="shared" si="1"/>
        <v>1</v>
      </c>
      <c r="T26" s="108">
        <f t="shared" si="1"/>
        <v>1</v>
      </c>
      <c r="U26" s="734">
        <f t="shared" si="1"/>
        <v>0</v>
      </c>
      <c r="V26" s="109">
        <f t="shared" si="1"/>
        <v>14</v>
      </c>
      <c r="W26" s="110">
        <f t="shared" si="1"/>
        <v>-2</v>
      </c>
      <c r="X26" s="728">
        <f t="shared" si="1"/>
        <v>16</v>
      </c>
      <c r="Y26" s="109">
        <f t="shared" si="1"/>
        <v>4</v>
      </c>
      <c r="Z26" s="110">
        <f t="shared" si="1"/>
        <v>1</v>
      </c>
      <c r="AA26" s="728">
        <f t="shared" si="1"/>
        <v>3</v>
      </c>
      <c r="AB26" s="108">
        <f t="shared" si="1"/>
        <v>-11</v>
      </c>
      <c r="AC26" s="110">
        <f t="shared" si="1"/>
        <v>2</v>
      </c>
      <c r="AD26" s="740">
        <f t="shared" si="1"/>
        <v>-13</v>
      </c>
    </row>
    <row r="27" spans="1:30" x14ac:dyDescent="0.25">
      <c r="A27" s="19" t="s">
        <v>350</v>
      </c>
      <c r="B27" s="4" t="s">
        <v>43</v>
      </c>
      <c r="C27" s="6" t="s">
        <v>44</v>
      </c>
      <c r="D27" s="105">
        <v>0</v>
      </c>
      <c r="E27" s="90">
        <v>0</v>
      </c>
      <c r="F27" s="722">
        <v>0</v>
      </c>
      <c r="G27" s="106">
        <v>0</v>
      </c>
      <c r="H27" s="90">
        <v>0</v>
      </c>
      <c r="I27" s="728">
        <v>0</v>
      </c>
      <c r="J27" s="106">
        <v>2</v>
      </c>
      <c r="K27" s="90">
        <v>1</v>
      </c>
      <c r="L27" s="728">
        <v>1</v>
      </c>
      <c r="M27" s="575">
        <v>6</v>
      </c>
      <c r="N27" s="418">
        <v>2</v>
      </c>
      <c r="O27" s="748">
        <v>4</v>
      </c>
      <c r="P27" s="418">
        <v>3</v>
      </c>
      <c r="Q27" s="418">
        <v>0</v>
      </c>
      <c r="R27" s="734">
        <v>3</v>
      </c>
      <c r="S27" s="107">
        <f t="shared" si="1"/>
        <v>0</v>
      </c>
      <c r="T27" s="108">
        <f t="shared" si="1"/>
        <v>0</v>
      </c>
      <c r="U27" s="734">
        <f t="shared" si="1"/>
        <v>0</v>
      </c>
      <c r="V27" s="109">
        <f t="shared" si="1"/>
        <v>2</v>
      </c>
      <c r="W27" s="110">
        <f t="shared" si="1"/>
        <v>1</v>
      </c>
      <c r="X27" s="728">
        <f t="shared" si="1"/>
        <v>1</v>
      </c>
      <c r="Y27" s="109">
        <f t="shared" si="1"/>
        <v>4</v>
      </c>
      <c r="Z27" s="110">
        <f t="shared" si="1"/>
        <v>1</v>
      </c>
      <c r="AA27" s="728">
        <f t="shared" si="1"/>
        <v>3</v>
      </c>
      <c r="AB27" s="108">
        <f t="shared" si="1"/>
        <v>-3</v>
      </c>
      <c r="AC27" s="110">
        <f t="shared" si="1"/>
        <v>-2</v>
      </c>
      <c r="AD27" s="740">
        <f t="shared" si="1"/>
        <v>-1</v>
      </c>
    </row>
    <row r="28" spans="1:30" x14ac:dyDescent="0.25">
      <c r="A28" s="19" t="s">
        <v>350</v>
      </c>
      <c r="B28" s="4" t="s">
        <v>45</v>
      </c>
      <c r="C28" s="6" t="s">
        <v>46</v>
      </c>
      <c r="D28" s="105">
        <v>3</v>
      </c>
      <c r="E28" s="90">
        <v>3</v>
      </c>
      <c r="F28" s="722">
        <v>0</v>
      </c>
      <c r="G28" s="106">
        <v>0</v>
      </c>
      <c r="H28" s="90">
        <v>0</v>
      </c>
      <c r="I28" s="728">
        <v>0</v>
      </c>
      <c r="J28" s="106">
        <v>0</v>
      </c>
      <c r="K28" s="90">
        <v>0</v>
      </c>
      <c r="L28" s="728">
        <v>0</v>
      </c>
      <c r="M28" s="575">
        <v>7</v>
      </c>
      <c r="N28" s="418">
        <v>4</v>
      </c>
      <c r="O28" s="748">
        <v>1</v>
      </c>
      <c r="P28" s="418">
        <v>4</v>
      </c>
      <c r="Q28" s="418">
        <v>3</v>
      </c>
      <c r="R28" s="734">
        <v>1</v>
      </c>
      <c r="S28" s="107">
        <f t="shared" si="1"/>
        <v>-3</v>
      </c>
      <c r="T28" s="108">
        <f t="shared" si="1"/>
        <v>-3</v>
      </c>
      <c r="U28" s="734">
        <f t="shared" si="1"/>
        <v>0</v>
      </c>
      <c r="V28" s="109">
        <f t="shared" si="1"/>
        <v>0</v>
      </c>
      <c r="W28" s="110">
        <f t="shared" si="1"/>
        <v>0</v>
      </c>
      <c r="X28" s="728">
        <f t="shared" si="1"/>
        <v>0</v>
      </c>
      <c r="Y28" s="109">
        <f t="shared" si="1"/>
        <v>7</v>
      </c>
      <c r="Z28" s="110">
        <f t="shared" si="1"/>
        <v>4</v>
      </c>
      <c r="AA28" s="728">
        <f t="shared" si="1"/>
        <v>1</v>
      </c>
      <c r="AB28" s="108">
        <f t="shared" si="1"/>
        <v>-3</v>
      </c>
      <c r="AC28" s="110">
        <f t="shared" si="1"/>
        <v>-1</v>
      </c>
      <c r="AD28" s="740">
        <f t="shared" si="1"/>
        <v>0</v>
      </c>
    </row>
    <row r="29" spans="1:30" x14ac:dyDescent="0.25">
      <c r="A29" s="19" t="s">
        <v>350</v>
      </c>
      <c r="B29" s="4" t="s">
        <v>47</v>
      </c>
      <c r="C29" s="6" t="s">
        <v>48</v>
      </c>
      <c r="D29" s="105">
        <v>5</v>
      </c>
      <c r="E29" s="90">
        <v>5</v>
      </c>
      <c r="F29" s="722">
        <v>0</v>
      </c>
      <c r="G29" s="106">
        <v>7</v>
      </c>
      <c r="H29" s="90">
        <v>7</v>
      </c>
      <c r="I29" s="728">
        <v>0</v>
      </c>
      <c r="J29" s="106">
        <v>21</v>
      </c>
      <c r="K29" s="90">
        <v>7</v>
      </c>
      <c r="L29" s="728">
        <v>14</v>
      </c>
      <c r="M29" s="575">
        <v>18</v>
      </c>
      <c r="N29" s="418">
        <v>9</v>
      </c>
      <c r="O29" s="748">
        <v>9</v>
      </c>
      <c r="P29" s="418">
        <v>21</v>
      </c>
      <c r="Q29" s="418">
        <v>7</v>
      </c>
      <c r="R29" s="734">
        <v>14.000000000000002</v>
      </c>
      <c r="S29" s="107">
        <f t="shared" si="1"/>
        <v>2</v>
      </c>
      <c r="T29" s="108">
        <f t="shared" si="1"/>
        <v>2</v>
      </c>
      <c r="U29" s="734">
        <f t="shared" si="1"/>
        <v>0</v>
      </c>
      <c r="V29" s="109">
        <f t="shared" si="1"/>
        <v>14</v>
      </c>
      <c r="W29" s="110">
        <f t="shared" si="1"/>
        <v>0</v>
      </c>
      <c r="X29" s="728">
        <f t="shared" si="1"/>
        <v>14</v>
      </c>
      <c r="Y29" s="109">
        <f t="shared" si="1"/>
        <v>-3</v>
      </c>
      <c r="Z29" s="110">
        <f t="shared" si="1"/>
        <v>2</v>
      </c>
      <c r="AA29" s="728">
        <f t="shared" si="1"/>
        <v>-5</v>
      </c>
      <c r="AB29" s="108">
        <f t="shared" si="1"/>
        <v>3</v>
      </c>
      <c r="AC29" s="110">
        <f t="shared" si="1"/>
        <v>-2</v>
      </c>
      <c r="AD29" s="740">
        <f t="shared" si="1"/>
        <v>5.0000000000000018</v>
      </c>
    </row>
    <row r="30" spans="1:30" x14ac:dyDescent="0.25">
      <c r="A30" s="19" t="s">
        <v>350</v>
      </c>
      <c r="B30" s="4" t="s">
        <v>49</v>
      </c>
      <c r="C30" s="6" t="s">
        <v>50</v>
      </c>
      <c r="D30" s="105">
        <v>2</v>
      </c>
      <c r="E30" s="90">
        <v>2</v>
      </c>
      <c r="F30" s="722">
        <v>0</v>
      </c>
      <c r="G30" s="106">
        <v>2</v>
      </c>
      <c r="H30" s="90">
        <v>1</v>
      </c>
      <c r="I30" s="728">
        <v>1</v>
      </c>
      <c r="J30" s="106">
        <v>4</v>
      </c>
      <c r="K30" s="90">
        <v>2</v>
      </c>
      <c r="L30" s="728">
        <v>2</v>
      </c>
      <c r="M30" s="575">
        <v>9</v>
      </c>
      <c r="N30" s="418">
        <v>2</v>
      </c>
      <c r="O30" s="748">
        <v>6.9999999999999991</v>
      </c>
      <c r="P30" s="418">
        <v>6</v>
      </c>
      <c r="Q30" s="418">
        <v>4</v>
      </c>
      <c r="R30" s="734">
        <v>2</v>
      </c>
      <c r="S30" s="107">
        <f t="shared" si="1"/>
        <v>0</v>
      </c>
      <c r="T30" s="108">
        <f t="shared" si="1"/>
        <v>-1</v>
      </c>
      <c r="U30" s="734">
        <f t="shared" si="1"/>
        <v>1</v>
      </c>
      <c r="V30" s="109">
        <f t="shared" si="1"/>
        <v>2</v>
      </c>
      <c r="W30" s="110">
        <f t="shared" si="1"/>
        <v>1</v>
      </c>
      <c r="X30" s="728">
        <f t="shared" si="1"/>
        <v>1</v>
      </c>
      <c r="Y30" s="109">
        <f t="shared" si="1"/>
        <v>5</v>
      </c>
      <c r="Z30" s="110">
        <f t="shared" si="1"/>
        <v>0</v>
      </c>
      <c r="AA30" s="728">
        <f t="shared" si="1"/>
        <v>4.9999999999999991</v>
      </c>
      <c r="AB30" s="108">
        <f t="shared" si="1"/>
        <v>-3</v>
      </c>
      <c r="AC30" s="110">
        <f t="shared" si="1"/>
        <v>2</v>
      </c>
      <c r="AD30" s="740">
        <f t="shared" si="1"/>
        <v>-4.9999999999999991</v>
      </c>
    </row>
    <row r="31" spans="1:30" x14ac:dyDescent="0.25">
      <c r="A31" s="19" t="s">
        <v>350</v>
      </c>
      <c r="B31" s="4" t="s">
        <v>51</v>
      </c>
      <c r="C31" s="6" t="s">
        <v>52</v>
      </c>
      <c r="D31" s="105">
        <v>0</v>
      </c>
      <c r="E31" s="90">
        <v>0</v>
      </c>
      <c r="F31" s="722">
        <v>0</v>
      </c>
      <c r="G31" s="106">
        <v>0</v>
      </c>
      <c r="H31" s="90">
        <v>0</v>
      </c>
      <c r="I31" s="728">
        <v>0</v>
      </c>
      <c r="J31" s="106">
        <v>2</v>
      </c>
      <c r="K31" s="90">
        <v>1</v>
      </c>
      <c r="L31" s="728">
        <v>1</v>
      </c>
      <c r="M31" s="575">
        <v>1</v>
      </c>
      <c r="N31" s="418">
        <v>1</v>
      </c>
      <c r="O31" s="748">
        <v>0</v>
      </c>
      <c r="P31" s="418">
        <v>2</v>
      </c>
      <c r="Q31" s="418">
        <v>1</v>
      </c>
      <c r="R31" s="734">
        <v>1</v>
      </c>
      <c r="S31" s="107">
        <f t="shared" si="1"/>
        <v>0</v>
      </c>
      <c r="T31" s="108">
        <f t="shared" si="1"/>
        <v>0</v>
      </c>
      <c r="U31" s="734">
        <f t="shared" si="1"/>
        <v>0</v>
      </c>
      <c r="V31" s="109">
        <f t="shared" si="1"/>
        <v>2</v>
      </c>
      <c r="W31" s="110">
        <f t="shared" si="1"/>
        <v>1</v>
      </c>
      <c r="X31" s="728">
        <f t="shared" si="1"/>
        <v>1</v>
      </c>
      <c r="Y31" s="109">
        <f t="shared" si="1"/>
        <v>-1</v>
      </c>
      <c r="Z31" s="110">
        <f t="shared" si="1"/>
        <v>0</v>
      </c>
      <c r="AA31" s="728">
        <f t="shared" si="1"/>
        <v>-1</v>
      </c>
      <c r="AB31" s="108">
        <f t="shared" si="1"/>
        <v>1</v>
      </c>
      <c r="AC31" s="110">
        <f t="shared" si="1"/>
        <v>0</v>
      </c>
      <c r="AD31" s="740">
        <f t="shared" si="1"/>
        <v>1</v>
      </c>
    </row>
    <row r="32" spans="1:30" x14ac:dyDescent="0.25">
      <c r="A32" s="19" t="s">
        <v>350</v>
      </c>
      <c r="B32" s="4" t="s">
        <v>53</v>
      </c>
      <c r="C32" s="6" t="s">
        <v>54</v>
      </c>
      <c r="D32" s="105">
        <v>0</v>
      </c>
      <c r="E32" s="90">
        <v>0</v>
      </c>
      <c r="F32" s="722">
        <v>0</v>
      </c>
      <c r="G32" s="106">
        <v>0</v>
      </c>
      <c r="H32" s="90">
        <v>0</v>
      </c>
      <c r="I32" s="728">
        <v>0</v>
      </c>
      <c r="J32" s="106">
        <v>0</v>
      </c>
      <c r="K32" s="90">
        <v>0</v>
      </c>
      <c r="L32" s="728">
        <v>0</v>
      </c>
      <c r="M32" s="575">
        <v>1</v>
      </c>
      <c r="N32" s="418">
        <v>0</v>
      </c>
      <c r="O32" s="748">
        <v>1</v>
      </c>
      <c r="P32" s="418">
        <v>1</v>
      </c>
      <c r="Q32" s="418">
        <v>0</v>
      </c>
      <c r="R32" s="734">
        <v>1</v>
      </c>
      <c r="S32" s="107">
        <f t="shared" si="1"/>
        <v>0</v>
      </c>
      <c r="T32" s="108">
        <f t="shared" si="1"/>
        <v>0</v>
      </c>
      <c r="U32" s="734">
        <f t="shared" si="1"/>
        <v>0</v>
      </c>
      <c r="V32" s="109">
        <f t="shared" si="1"/>
        <v>0</v>
      </c>
      <c r="W32" s="110">
        <f t="shared" si="1"/>
        <v>0</v>
      </c>
      <c r="X32" s="728">
        <f t="shared" si="1"/>
        <v>0</v>
      </c>
      <c r="Y32" s="109">
        <f t="shared" si="1"/>
        <v>1</v>
      </c>
      <c r="Z32" s="110">
        <f t="shared" si="1"/>
        <v>0</v>
      </c>
      <c r="AA32" s="728">
        <f t="shared" si="1"/>
        <v>1</v>
      </c>
      <c r="AB32" s="108">
        <f t="shared" si="1"/>
        <v>0</v>
      </c>
      <c r="AC32" s="110">
        <f t="shared" si="1"/>
        <v>0</v>
      </c>
      <c r="AD32" s="740">
        <f t="shared" si="1"/>
        <v>0</v>
      </c>
    </row>
    <row r="33" spans="1:30" x14ac:dyDescent="0.25">
      <c r="A33" s="19" t="s">
        <v>350</v>
      </c>
      <c r="B33" s="4" t="s">
        <v>55</v>
      </c>
      <c r="C33" s="6" t="s">
        <v>56</v>
      </c>
      <c r="D33" s="105">
        <v>0</v>
      </c>
      <c r="E33" s="90">
        <v>0</v>
      </c>
      <c r="F33" s="722">
        <v>0</v>
      </c>
      <c r="G33" s="106">
        <v>0</v>
      </c>
      <c r="H33" s="90">
        <v>0</v>
      </c>
      <c r="I33" s="728">
        <v>0</v>
      </c>
      <c r="J33" s="106">
        <v>1</v>
      </c>
      <c r="K33" s="90">
        <v>1</v>
      </c>
      <c r="L33" s="728">
        <v>0</v>
      </c>
      <c r="M33" s="575">
        <v>0</v>
      </c>
      <c r="N33" s="418">
        <v>0</v>
      </c>
      <c r="O33" s="748">
        <v>0</v>
      </c>
      <c r="P33" s="418">
        <v>0</v>
      </c>
      <c r="Q33" s="418">
        <v>0</v>
      </c>
      <c r="R33" s="734">
        <v>0</v>
      </c>
      <c r="S33" s="107">
        <f t="shared" si="1"/>
        <v>0</v>
      </c>
      <c r="T33" s="108">
        <f t="shared" si="1"/>
        <v>0</v>
      </c>
      <c r="U33" s="734">
        <f t="shared" si="1"/>
        <v>0</v>
      </c>
      <c r="V33" s="109">
        <f t="shared" si="1"/>
        <v>1</v>
      </c>
      <c r="W33" s="110">
        <f t="shared" si="1"/>
        <v>1</v>
      </c>
      <c r="X33" s="728">
        <f t="shared" si="1"/>
        <v>0</v>
      </c>
      <c r="Y33" s="109">
        <f t="shared" si="1"/>
        <v>-1</v>
      </c>
      <c r="Z33" s="110">
        <f t="shared" si="1"/>
        <v>-1</v>
      </c>
      <c r="AA33" s="728">
        <f t="shared" si="1"/>
        <v>0</v>
      </c>
      <c r="AB33" s="108">
        <f t="shared" si="1"/>
        <v>0</v>
      </c>
      <c r="AC33" s="110">
        <f t="shared" si="1"/>
        <v>0</v>
      </c>
      <c r="AD33" s="740">
        <f t="shared" si="1"/>
        <v>0</v>
      </c>
    </row>
    <row r="34" spans="1:30" x14ac:dyDescent="0.25">
      <c r="A34" s="19" t="s">
        <v>350</v>
      </c>
      <c r="B34" s="4" t="s">
        <v>57</v>
      </c>
      <c r="C34" s="6" t="s">
        <v>58</v>
      </c>
      <c r="D34" s="105">
        <v>0</v>
      </c>
      <c r="E34" s="90">
        <v>0</v>
      </c>
      <c r="F34" s="722">
        <v>0</v>
      </c>
      <c r="G34" s="106">
        <v>0</v>
      </c>
      <c r="H34" s="90">
        <v>0</v>
      </c>
      <c r="I34" s="728">
        <v>0</v>
      </c>
      <c r="J34" s="106">
        <v>0</v>
      </c>
      <c r="K34" s="90">
        <v>0</v>
      </c>
      <c r="L34" s="728">
        <v>0</v>
      </c>
      <c r="M34" s="575">
        <v>1</v>
      </c>
      <c r="N34" s="418">
        <v>0</v>
      </c>
      <c r="O34" s="748">
        <v>1</v>
      </c>
      <c r="P34" s="418">
        <v>0</v>
      </c>
      <c r="Q34" s="418">
        <v>0</v>
      </c>
      <c r="R34" s="734">
        <v>0</v>
      </c>
      <c r="S34" s="107">
        <f t="shared" si="1"/>
        <v>0</v>
      </c>
      <c r="T34" s="108">
        <f t="shared" si="1"/>
        <v>0</v>
      </c>
      <c r="U34" s="734">
        <f t="shared" si="1"/>
        <v>0</v>
      </c>
      <c r="V34" s="109">
        <f t="shared" si="1"/>
        <v>0</v>
      </c>
      <c r="W34" s="110">
        <f t="shared" si="1"/>
        <v>0</v>
      </c>
      <c r="X34" s="728">
        <f t="shared" si="1"/>
        <v>0</v>
      </c>
      <c r="Y34" s="109">
        <f t="shared" si="1"/>
        <v>1</v>
      </c>
      <c r="Z34" s="110">
        <f t="shared" si="1"/>
        <v>0</v>
      </c>
      <c r="AA34" s="728">
        <f t="shared" si="1"/>
        <v>1</v>
      </c>
      <c r="AB34" s="108">
        <f t="shared" si="1"/>
        <v>-1</v>
      </c>
      <c r="AC34" s="110">
        <f t="shared" si="1"/>
        <v>0</v>
      </c>
      <c r="AD34" s="740">
        <f t="shared" si="1"/>
        <v>-1</v>
      </c>
    </row>
    <row r="35" spans="1:30" x14ac:dyDescent="0.25">
      <c r="A35" s="19" t="s">
        <v>350</v>
      </c>
      <c r="B35" s="4" t="s">
        <v>59</v>
      </c>
      <c r="C35" s="6" t="s">
        <v>60</v>
      </c>
      <c r="D35" s="105">
        <v>0</v>
      </c>
      <c r="E35" s="90">
        <v>0</v>
      </c>
      <c r="F35" s="722">
        <v>0</v>
      </c>
      <c r="G35" s="106">
        <v>0</v>
      </c>
      <c r="H35" s="90">
        <v>0</v>
      </c>
      <c r="I35" s="728">
        <v>0</v>
      </c>
      <c r="J35" s="106">
        <v>0</v>
      </c>
      <c r="K35" s="90">
        <v>0</v>
      </c>
      <c r="L35" s="728">
        <v>0</v>
      </c>
      <c r="M35" s="575">
        <v>0</v>
      </c>
      <c r="N35" s="418">
        <v>0</v>
      </c>
      <c r="O35" s="748">
        <v>0</v>
      </c>
      <c r="P35" s="418">
        <v>0</v>
      </c>
      <c r="Q35" s="418">
        <v>0</v>
      </c>
      <c r="R35" s="734">
        <v>0</v>
      </c>
      <c r="S35" s="107">
        <f t="shared" si="1"/>
        <v>0</v>
      </c>
      <c r="T35" s="108">
        <f t="shared" si="1"/>
        <v>0</v>
      </c>
      <c r="U35" s="734">
        <f t="shared" si="1"/>
        <v>0</v>
      </c>
      <c r="V35" s="109">
        <f t="shared" si="1"/>
        <v>0</v>
      </c>
      <c r="W35" s="110">
        <f t="shared" si="1"/>
        <v>0</v>
      </c>
      <c r="X35" s="728">
        <f t="shared" si="1"/>
        <v>0</v>
      </c>
      <c r="Y35" s="109">
        <f t="shared" si="1"/>
        <v>0</v>
      </c>
      <c r="Z35" s="110">
        <f t="shared" si="1"/>
        <v>0</v>
      </c>
      <c r="AA35" s="728">
        <f t="shared" si="1"/>
        <v>0</v>
      </c>
      <c r="AB35" s="108">
        <f t="shared" si="1"/>
        <v>0</v>
      </c>
      <c r="AC35" s="110">
        <f t="shared" si="1"/>
        <v>0</v>
      </c>
      <c r="AD35" s="740">
        <f t="shared" si="1"/>
        <v>0</v>
      </c>
    </row>
    <row r="36" spans="1:30" x14ac:dyDescent="0.25">
      <c r="A36" s="19" t="s">
        <v>350</v>
      </c>
      <c r="B36" s="4" t="s">
        <v>61</v>
      </c>
      <c r="C36" s="6" t="s">
        <v>62</v>
      </c>
      <c r="D36" s="105">
        <v>0</v>
      </c>
      <c r="E36" s="90">
        <v>0</v>
      </c>
      <c r="F36" s="722">
        <v>0</v>
      </c>
      <c r="G36" s="106">
        <v>0</v>
      </c>
      <c r="H36" s="90">
        <v>0</v>
      </c>
      <c r="I36" s="728">
        <v>0</v>
      </c>
      <c r="J36" s="106">
        <v>0</v>
      </c>
      <c r="K36" s="90">
        <v>0</v>
      </c>
      <c r="L36" s="728">
        <v>0</v>
      </c>
      <c r="M36" s="575">
        <v>0</v>
      </c>
      <c r="N36" s="418">
        <v>0</v>
      </c>
      <c r="O36" s="748">
        <v>0</v>
      </c>
      <c r="P36" s="418">
        <v>0</v>
      </c>
      <c r="Q36" s="418">
        <v>0</v>
      </c>
      <c r="R36" s="734">
        <v>0</v>
      </c>
      <c r="S36" s="107">
        <f t="shared" si="1"/>
        <v>0</v>
      </c>
      <c r="T36" s="108">
        <f t="shared" si="1"/>
        <v>0</v>
      </c>
      <c r="U36" s="734">
        <f t="shared" si="1"/>
        <v>0</v>
      </c>
      <c r="V36" s="109">
        <f t="shared" si="1"/>
        <v>0</v>
      </c>
      <c r="W36" s="110">
        <f t="shared" si="1"/>
        <v>0</v>
      </c>
      <c r="X36" s="728">
        <f t="shared" si="1"/>
        <v>0</v>
      </c>
      <c r="Y36" s="109">
        <f t="shared" si="1"/>
        <v>0</v>
      </c>
      <c r="Z36" s="110">
        <f t="shared" si="1"/>
        <v>0</v>
      </c>
      <c r="AA36" s="728">
        <f t="shared" si="1"/>
        <v>0</v>
      </c>
      <c r="AB36" s="108">
        <f t="shared" si="1"/>
        <v>0</v>
      </c>
      <c r="AC36" s="110">
        <f t="shared" si="1"/>
        <v>0</v>
      </c>
      <c r="AD36" s="740">
        <f t="shared" si="1"/>
        <v>0</v>
      </c>
    </row>
    <row r="37" spans="1:30" x14ac:dyDescent="0.25">
      <c r="A37" s="19" t="s">
        <v>350</v>
      </c>
      <c r="B37" s="4" t="s">
        <v>63</v>
      </c>
      <c r="C37" s="6" t="s">
        <v>64</v>
      </c>
      <c r="D37" s="105">
        <v>0</v>
      </c>
      <c r="E37" s="90">
        <v>0</v>
      </c>
      <c r="F37" s="722">
        <v>0</v>
      </c>
      <c r="G37" s="106">
        <v>0</v>
      </c>
      <c r="H37" s="90">
        <v>0</v>
      </c>
      <c r="I37" s="728">
        <v>0</v>
      </c>
      <c r="J37" s="106">
        <v>0</v>
      </c>
      <c r="K37" s="90">
        <v>0</v>
      </c>
      <c r="L37" s="728">
        <v>0</v>
      </c>
      <c r="M37" s="575">
        <v>0</v>
      </c>
      <c r="N37" s="418">
        <v>0</v>
      </c>
      <c r="O37" s="748">
        <v>0</v>
      </c>
      <c r="P37" s="418">
        <v>0</v>
      </c>
      <c r="Q37" s="418">
        <v>0</v>
      </c>
      <c r="R37" s="734">
        <v>0</v>
      </c>
      <c r="S37" s="107">
        <f t="shared" si="1"/>
        <v>0</v>
      </c>
      <c r="T37" s="108">
        <f t="shared" si="1"/>
        <v>0</v>
      </c>
      <c r="U37" s="734">
        <f t="shared" si="1"/>
        <v>0</v>
      </c>
      <c r="V37" s="109">
        <f t="shared" si="1"/>
        <v>0</v>
      </c>
      <c r="W37" s="110">
        <f t="shared" si="1"/>
        <v>0</v>
      </c>
      <c r="X37" s="728">
        <f t="shared" si="1"/>
        <v>0</v>
      </c>
      <c r="Y37" s="109">
        <f t="shared" si="1"/>
        <v>0</v>
      </c>
      <c r="Z37" s="110">
        <f t="shared" si="1"/>
        <v>0</v>
      </c>
      <c r="AA37" s="728">
        <f t="shared" si="1"/>
        <v>0</v>
      </c>
      <c r="AB37" s="108">
        <f t="shared" si="1"/>
        <v>0</v>
      </c>
      <c r="AC37" s="110">
        <f t="shared" si="1"/>
        <v>0</v>
      </c>
      <c r="AD37" s="740">
        <f t="shared" si="1"/>
        <v>0</v>
      </c>
    </row>
    <row r="38" spans="1:30" x14ac:dyDescent="0.25">
      <c r="A38" s="19" t="s">
        <v>350</v>
      </c>
      <c r="B38" s="4" t="s">
        <v>65</v>
      </c>
      <c r="C38" s="6" t="s">
        <v>66</v>
      </c>
      <c r="D38" s="105">
        <v>0</v>
      </c>
      <c r="E38" s="90">
        <v>0</v>
      </c>
      <c r="F38" s="722">
        <v>0</v>
      </c>
      <c r="G38" s="106">
        <v>0</v>
      </c>
      <c r="H38" s="90">
        <v>0</v>
      </c>
      <c r="I38" s="728">
        <v>0</v>
      </c>
      <c r="J38" s="106">
        <v>0</v>
      </c>
      <c r="K38" s="90">
        <v>0</v>
      </c>
      <c r="L38" s="728">
        <v>0</v>
      </c>
      <c r="M38" s="575">
        <v>2</v>
      </c>
      <c r="N38" s="418">
        <v>0</v>
      </c>
      <c r="O38" s="748">
        <v>1</v>
      </c>
      <c r="P38" s="418">
        <v>2</v>
      </c>
      <c r="Q38" s="418">
        <v>0</v>
      </c>
      <c r="R38" s="734">
        <v>2</v>
      </c>
      <c r="S38" s="107">
        <f t="shared" si="1"/>
        <v>0</v>
      </c>
      <c r="T38" s="108">
        <f t="shared" si="1"/>
        <v>0</v>
      </c>
      <c r="U38" s="734">
        <f t="shared" si="1"/>
        <v>0</v>
      </c>
      <c r="V38" s="109">
        <f t="shared" si="1"/>
        <v>0</v>
      </c>
      <c r="W38" s="110">
        <f t="shared" si="1"/>
        <v>0</v>
      </c>
      <c r="X38" s="728">
        <f t="shared" si="1"/>
        <v>0</v>
      </c>
      <c r="Y38" s="109">
        <f t="shared" si="1"/>
        <v>2</v>
      </c>
      <c r="Z38" s="110">
        <f t="shared" si="1"/>
        <v>0</v>
      </c>
      <c r="AA38" s="728">
        <f t="shared" si="1"/>
        <v>1</v>
      </c>
      <c r="AB38" s="108">
        <f t="shared" si="1"/>
        <v>0</v>
      </c>
      <c r="AC38" s="110">
        <f t="shared" si="1"/>
        <v>0</v>
      </c>
      <c r="AD38" s="740">
        <f t="shared" si="1"/>
        <v>1</v>
      </c>
    </row>
    <row r="39" spans="1:30" x14ac:dyDescent="0.25">
      <c r="A39" s="19" t="s">
        <v>350</v>
      </c>
      <c r="B39" s="4" t="s">
        <v>67</v>
      </c>
      <c r="C39" s="6" t="s">
        <v>68</v>
      </c>
      <c r="D39" s="105">
        <v>0</v>
      </c>
      <c r="E39" s="90">
        <v>0</v>
      </c>
      <c r="F39" s="722">
        <v>0</v>
      </c>
      <c r="G39" s="106">
        <v>0</v>
      </c>
      <c r="H39" s="90">
        <v>0</v>
      </c>
      <c r="I39" s="728">
        <v>0</v>
      </c>
      <c r="J39" s="106">
        <v>0</v>
      </c>
      <c r="K39" s="90">
        <v>0</v>
      </c>
      <c r="L39" s="728">
        <v>0</v>
      </c>
      <c r="M39" s="575">
        <v>0</v>
      </c>
      <c r="N39" s="418">
        <v>0</v>
      </c>
      <c r="O39" s="748">
        <v>0</v>
      </c>
      <c r="P39" s="418">
        <v>0</v>
      </c>
      <c r="Q39" s="418">
        <v>0</v>
      </c>
      <c r="R39" s="734">
        <v>0</v>
      </c>
      <c r="S39" s="107">
        <f t="shared" si="1"/>
        <v>0</v>
      </c>
      <c r="T39" s="108">
        <f t="shared" si="1"/>
        <v>0</v>
      </c>
      <c r="U39" s="734">
        <f t="shared" si="1"/>
        <v>0</v>
      </c>
      <c r="V39" s="109">
        <f t="shared" si="1"/>
        <v>0</v>
      </c>
      <c r="W39" s="110">
        <f t="shared" si="1"/>
        <v>0</v>
      </c>
      <c r="X39" s="728">
        <f t="shared" si="1"/>
        <v>0</v>
      </c>
      <c r="Y39" s="109">
        <f t="shared" si="1"/>
        <v>0</v>
      </c>
      <c r="Z39" s="110">
        <f t="shared" si="1"/>
        <v>0</v>
      </c>
      <c r="AA39" s="728">
        <f t="shared" si="1"/>
        <v>0</v>
      </c>
      <c r="AB39" s="108">
        <f t="shared" si="1"/>
        <v>0</v>
      </c>
      <c r="AC39" s="110">
        <f t="shared" si="1"/>
        <v>0</v>
      </c>
      <c r="AD39" s="740">
        <f t="shared" si="1"/>
        <v>0</v>
      </c>
    </row>
    <row r="40" spans="1:30" x14ac:dyDescent="0.25">
      <c r="A40" s="19" t="s">
        <v>350</v>
      </c>
      <c r="B40" s="4" t="s">
        <v>69</v>
      </c>
      <c r="C40" s="6" t="s">
        <v>70</v>
      </c>
      <c r="D40" s="105">
        <v>0</v>
      </c>
      <c r="E40" s="90">
        <v>0</v>
      </c>
      <c r="F40" s="722">
        <v>0</v>
      </c>
      <c r="G40" s="106">
        <v>0</v>
      </c>
      <c r="H40" s="90">
        <v>0</v>
      </c>
      <c r="I40" s="728">
        <v>0</v>
      </c>
      <c r="J40" s="106">
        <v>2</v>
      </c>
      <c r="K40" s="90">
        <v>0</v>
      </c>
      <c r="L40" s="728">
        <v>2</v>
      </c>
      <c r="M40" s="575">
        <v>4</v>
      </c>
      <c r="N40" s="418">
        <v>0</v>
      </c>
      <c r="O40" s="748">
        <v>3</v>
      </c>
      <c r="P40" s="418">
        <v>3</v>
      </c>
      <c r="Q40" s="418">
        <v>0</v>
      </c>
      <c r="R40" s="734">
        <v>3</v>
      </c>
      <c r="S40" s="107">
        <f t="shared" si="1"/>
        <v>0</v>
      </c>
      <c r="T40" s="108">
        <f t="shared" si="1"/>
        <v>0</v>
      </c>
      <c r="U40" s="734">
        <f t="shared" si="1"/>
        <v>0</v>
      </c>
      <c r="V40" s="109">
        <f t="shared" si="1"/>
        <v>2</v>
      </c>
      <c r="W40" s="110">
        <f t="shared" si="1"/>
        <v>0</v>
      </c>
      <c r="X40" s="728">
        <f t="shared" si="1"/>
        <v>2</v>
      </c>
      <c r="Y40" s="109">
        <f t="shared" si="1"/>
        <v>2</v>
      </c>
      <c r="Z40" s="110">
        <f t="shared" si="1"/>
        <v>0</v>
      </c>
      <c r="AA40" s="728">
        <f t="shared" si="1"/>
        <v>1</v>
      </c>
      <c r="AB40" s="108">
        <f t="shared" si="1"/>
        <v>-1</v>
      </c>
      <c r="AC40" s="110">
        <f t="shared" si="1"/>
        <v>0</v>
      </c>
      <c r="AD40" s="740">
        <f t="shared" si="1"/>
        <v>0</v>
      </c>
    </row>
    <row r="41" spans="1:30" x14ac:dyDescent="0.25">
      <c r="A41" s="19" t="s">
        <v>350</v>
      </c>
      <c r="B41" s="4" t="s">
        <v>71</v>
      </c>
      <c r="C41" s="6" t="s">
        <v>72</v>
      </c>
      <c r="D41" s="105">
        <v>0</v>
      </c>
      <c r="E41" s="90">
        <v>0</v>
      </c>
      <c r="F41" s="722">
        <v>0</v>
      </c>
      <c r="G41" s="106">
        <v>0</v>
      </c>
      <c r="H41" s="90">
        <v>0</v>
      </c>
      <c r="I41" s="728">
        <v>0</v>
      </c>
      <c r="J41" s="106">
        <v>0</v>
      </c>
      <c r="K41" s="90">
        <v>0</v>
      </c>
      <c r="L41" s="728">
        <v>0</v>
      </c>
      <c r="M41" s="575">
        <v>0</v>
      </c>
      <c r="N41" s="418">
        <v>0</v>
      </c>
      <c r="O41" s="748">
        <v>0</v>
      </c>
      <c r="P41" s="418">
        <v>1</v>
      </c>
      <c r="Q41" s="418">
        <v>0</v>
      </c>
      <c r="R41" s="734">
        <v>1</v>
      </c>
      <c r="S41" s="107">
        <f t="shared" si="1"/>
        <v>0</v>
      </c>
      <c r="T41" s="108">
        <f t="shared" si="1"/>
        <v>0</v>
      </c>
      <c r="U41" s="734">
        <f t="shared" si="1"/>
        <v>0</v>
      </c>
      <c r="V41" s="109">
        <f t="shared" si="1"/>
        <v>0</v>
      </c>
      <c r="W41" s="110">
        <f t="shared" si="1"/>
        <v>0</v>
      </c>
      <c r="X41" s="728">
        <f t="shared" si="1"/>
        <v>0</v>
      </c>
      <c r="Y41" s="109">
        <f t="shared" si="1"/>
        <v>0</v>
      </c>
      <c r="Z41" s="110">
        <f t="shared" si="1"/>
        <v>0</v>
      </c>
      <c r="AA41" s="728">
        <f t="shared" si="1"/>
        <v>0</v>
      </c>
      <c r="AB41" s="108">
        <f t="shared" si="1"/>
        <v>1</v>
      </c>
      <c r="AC41" s="110">
        <f t="shared" si="1"/>
        <v>0</v>
      </c>
      <c r="AD41" s="740">
        <f t="shared" si="1"/>
        <v>1</v>
      </c>
    </row>
    <row r="42" spans="1:30" x14ac:dyDescent="0.25">
      <c r="A42" s="19" t="s">
        <v>350</v>
      </c>
      <c r="B42" s="4" t="s">
        <v>73</v>
      </c>
      <c r="C42" s="6" t="s">
        <v>74</v>
      </c>
      <c r="D42" s="105">
        <v>8</v>
      </c>
      <c r="E42" s="90">
        <v>5</v>
      </c>
      <c r="F42" s="722">
        <v>0</v>
      </c>
      <c r="G42" s="106">
        <v>7</v>
      </c>
      <c r="H42" s="90">
        <v>3</v>
      </c>
      <c r="I42" s="728">
        <v>0</v>
      </c>
      <c r="J42" s="106">
        <v>15</v>
      </c>
      <c r="K42" s="90">
        <v>4</v>
      </c>
      <c r="L42" s="728">
        <v>10</v>
      </c>
      <c r="M42" s="575">
        <v>11</v>
      </c>
      <c r="N42" s="418">
        <v>5</v>
      </c>
      <c r="O42" s="748">
        <v>5</v>
      </c>
      <c r="P42" s="418">
        <v>17</v>
      </c>
      <c r="Q42" s="418">
        <v>2</v>
      </c>
      <c r="R42" s="734">
        <v>11</v>
      </c>
      <c r="S42" s="107">
        <f t="shared" si="1"/>
        <v>-1</v>
      </c>
      <c r="T42" s="108">
        <f t="shared" si="1"/>
        <v>-2</v>
      </c>
      <c r="U42" s="734">
        <f t="shared" si="1"/>
        <v>0</v>
      </c>
      <c r="V42" s="109">
        <f t="shared" ref="V42:AD70" si="2">J42-G42</f>
        <v>8</v>
      </c>
      <c r="W42" s="110">
        <f t="shared" si="2"/>
        <v>1</v>
      </c>
      <c r="X42" s="728">
        <f t="shared" si="2"/>
        <v>10</v>
      </c>
      <c r="Y42" s="109">
        <f t="shared" si="2"/>
        <v>-4</v>
      </c>
      <c r="Z42" s="110">
        <f t="shared" si="2"/>
        <v>1</v>
      </c>
      <c r="AA42" s="728">
        <f t="shared" si="2"/>
        <v>-5</v>
      </c>
      <c r="AB42" s="108">
        <f t="shared" si="2"/>
        <v>6</v>
      </c>
      <c r="AC42" s="110">
        <f t="shared" si="2"/>
        <v>-3</v>
      </c>
      <c r="AD42" s="740">
        <f t="shared" si="2"/>
        <v>6</v>
      </c>
    </row>
    <row r="43" spans="1:30" x14ac:dyDescent="0.25">
      <c r="A43" s="19" t="s">
        <v>350</v>
      </c>
      <c r="B43" s="4" t="s">
        <v>75</v>
      </c>
      <c r="C43" s="6" t="s">
        <v>76</v>
      </c>
      <c r="D43" s="105">
        <v>0</v>
      </c>
      <c r="E43" s="90">
        <v>0</v>
      </c>
      <c r="F43" s="722">
        <v>0</v>
      </c>
      <c r="G43" s="106">
        <v>1</v>
      </c>
      <c r="H43" s="90">
        <v>1</v>
      </c>
      <c r="I43" s="728">
        <v>0</v>
      </c>
      <c r="J43" s="106">
        <v>1</v>
      </c>
      <c r="K43" s="90">
        <v>1</v>
      </c>
      <c r="L43" s="728">
        <v>0</v>
      </c>
      <c r="M43" s="575">
        <v>0</v>
      </c>
      <c r="N43" s="418">
        <v>0</v>
      </c>
      <c r="O43" s="748">
        <v>0</v>
      </c>
      <c r="P43" s="418">
        <v>1</v>
      </c>
      <c r="Q43" s="418">
        <v>1</v>
      </c>
      <c r="R43" s="734">
        <v>0</v>
      </c>
      <c r="S43" s="107">
        <f t="shared" ref="S43:X99" si="3">G43-D43</f>
        <v>1</v>
      </c>
      <c r="T43" s="108">
        <f t="shared" si="3"/>
        <v>1</v>
      </c>
      <c r="U43" s="734">
        <f t="shared" si="3"/>
        <v>0</v>
      </c>
      <c r="V43" s="109">
        <f t="shared" si="2"/>
        <v>0</v>
      </c>
      <c r="W43" s="110">
        <f t="shared" si="2"/>
        <v>0</v>
      </c>
      <c r="X43" s="728">
        <f t="shared" si="2"/>
        <v>0</v>
      </c>
      <c r="Y43" s="109">
        <f t="shared" si="2"/>
        <v>-1</v>
      </c>
      <c r="Z43" s="110">
        <f t="shared" si="2"/>
        <v>-1</v>
      </c>
      <c r="AA43" s="728">
        <f t="shared" si="2"/>
        <v>0</v>
      </c>
      <c r="AB43" s="108">
        <f t="shared" si="2"/>
        <v>1</v>
      </c>
      <c r="AC43" s="110">
        <f t="shared" si="2"/>
        <v>1</v>
      </c>
      <c r="AD43" s="740">
        <f t="shared" si="2"/>
        <v>0</v>
      </c>
    </row>
    <row r="44" spans="1:30" x14ac:dyDescent="0.25">
      <c r="A44" s="19" t="s">
        <v>350</v>
      </c>
      <c r="B44" s="4" t="s">
        <v>77</v>
      </c>
      <c r="C44" s="6" t="s">
        <v>78</v>
      </c>
      <c r="D44" s="105">
        <v>0</v>
      </c>
      <c r="E44" s="90">
        <v>0</v>
      </c>
      <c r="F44" s="722">
        <v>0</v>
      </c>
      <c r="G44" s="106">
        <v>0</v>
      </c>
      <c r="H44" s="90">
        <v>0</v>
      </c>
      <c r="I44" s="728">
        <v>0</v>
      </c>
      <c r="J44" s="106">
        <v>0</v>
      </c>
      <c r="K44" s="90">
        <v>0</v>
      </c>
      <c r="L44" s="728">
        <v>0</v>
      </c>
      <c r="M44" s="575">
        <v>0</v>
      </c>
      <c r="N44" s="418">
        <v>0</v>
      </c>
      <c r="O44" s="748">
        <v>0</v>
      </c>
      <c r="P44" s="418">
        <v>0</v>
      </c>
      <c r="Q44" s="418">
        <v>0</v>
      </c>
      <c r="R44" s="734">
        <v>0</v>
      </c>
      <c r="S44" s="107">
        <f t="shared" si="3"/>
        <v>0</v>
      </c>
      <c r="T44" s="108">
        <f t="shared" si="3"/>
        <v>0</v>
      </c>
      <c r="U44" s="734">
        <f t="shared" si="3"/>
        <v>0</v>
      </c>
      <c r="V44" s="109">
        <f t="shared" si="2"/>
        <v>0</v>
      </c>
      <c r="W44" s="110">
        <f t="shared" si="2"/>
        <v>0</v>
      </c>
      <c r="X44" s="728">
        <f t="shared" si="2"/>
        <v>0</v>
      </c>
      <c r="Y44" s="109">
        <f t="shared" si="2"/>
        <v>0</v>
      </c>
      <c r="Z44" s="110">
        <f t="shared" si="2"/>
        <v>0</v>
      </c>
      <c r="AA44" s="728">
        <f t="shared" si="2"/>
        <v>0</v>
      </c>
      <c r="AB44" s="108">
        <f t="shared" si="2"/>
        <v>0</v>
      </c>
      <c r="AC44" s="110">
        <f t="shared" si="2"/>
        <v>0</v>
      </c>
      <c r="AD44" s="740">
        <f t="shared" si="2"/>
        <v>0</v>
      </c>
    </row>
    <row r="45" spans="1:30" x14ac:dyDescent="0.25">
      <c r="A45" s="19" t="s">
        <v>350</v>
      </c>
      <c r="B45" s="4" t="s">
        <v>79</v>
      </c>
      <c r="C45" s="6" t="s">
        <v>80</v>
      </c>
      <c r="D45" s="105">
        <v>0</v>
      </c>
      <c r="E45" s="90">
        <v>0</v>
      </c>
      <c r="F45" s="722">
        <v>0</v>
      </c>
      <c r="G45" s="106">
        <v>0</v>
      </c>
      <c r="H45" s="90">
        <v>0</v>
      </c>
      <c r="I45" s="728">
        <v>0</v>
      </c>
      <c r="J45" s="106">
        <v>3</v>
      </c>
      <c r="K45" s="90">
        <v>0</v>
      </c>
      <c r="L45" s="728">
        <v>3</v>
      </c>
      <c r="M45" s="575">
        <v>3</v>
      </c>
      <c r="N45" s="418">
        <v>0</v>
      </c>
      <c r="O45" s="748">
        <v>3</v>
      </c>
      <c r="P45" s="418">
        <v>0</v>
      </c>
      <c r="Q45" s="418">
        <v>0</v>
      </c>
      <c r="R45" s="734">
        <v>0</v>
      </c>
      <c r="S45" s="107">
        <f t="shared" si="3"/>
        <v>0</v>
      </c>
      <c r="T45" s="108">
        <f t="shared" si="3"/>
        <v>0</v>
      </c>
      <c r="U45" s="734">
        <f t="shared" si="3"/>
        <v>0</v>
      </c>
      <c r="V45" s="109">
        <f t="shared" si="2"/>
        <v>3</v>
      </c>
      <c r="W45" s="110">
        <f t="shared" si="2"/>
        <v>0</v>
      </c>
      <c r="X45" s="728">
        <f t="shared" si="2"/>
        <v>3</v>
      </c>
      <c r="Y45" s="109">
        <f t="shared" si="2"/>
        <v>0</v>
      </c>
      <c r="Z45" s="110">
        <f t="shared" si="2"/>
        <v>0</v>
      </c>
      <c r="AA45" s="728">
        <f t="shared" si="2"/>
        <v>0</v>
      </c>
      <c r="AB45" s="108">
        <f t="shared" si="2"/>
        <v>-3</v>
      </c>
      <c r="AC45" s="110">
        <f t="shared" si="2"/>
        <v>0</v>
      </c>
      <c r="AD45" s="740">
        <f t="shared" si="2"/>
        <v>-3</v>
      </c>
    </row>
    <row r="46" spans="1:30" x14ac:dyDescent="0.25">
      <c r="A46" s="19" t="s">
        <v>350</v>
      </c>
      <c r="B46" s="4" t="s">
        <v>81</v>
      </c>
      <c r="C46" s="6" t="s">
        <v>82</v>
      </c>
      <c r="D46" s="105">
        <v>0</v>
      </c>
      <c r="E46" s="90">
        <v>0</v>
      </c>
      <c r="F46" s="722">
        <v>0</v>
      </c>
      <c r="G46" s="106">
        <v>0</v>
      </c>
      <c r="H46" s="90">
        <v>0</v>
      </c>
      <c r="I46" s="728">
        <v>0</v>
      </c>
      <c r="J46" s="106">
        <v>3</v>
      </c>
      <c r="K46" s="90">
        <v>0</v>
      </c>
      <c r="L46" s="728">
        <v>3</v>
      </c>
      <c r="M46" s="575">
        <v>1</v>
      </c>
      <c r="N46" s="418">
        <v>0</v>
      </c>
      <c r="O46" s="748">
        <v>1</v>
      </c>
      <c r="P46" s="418">
        <v>0</v>
      </c>
      <c r="Q46" s="418">
        <v>0</v>
      </c>
      <c r="R46" s="734">
        <v>0</v>
      </c>
      <c r="S46" s="107">
        <f t="shared" si="3"/>
        <v>0</v>
      </c>
      <c r="T46" s="108">
        <f t="shared" si="3"/>
        <v>0</v>
      </c>
      <c r="U46" s="734">
        <f t="shared" si="3"/>
        <v>0</v>
      </c>
      <c r="V46" s="109">
        <f t="shared" si="2"/>
        <v>3</v>
      </c>
      <c r="W46" s="110">
        <f t="shared" si="2"/>
        <v>0</v>
      </c>
      <c r="X46" s="728">
        <f t="shared" si="2"/>
        <v>3</v>
      </c>
      <c r="Y46" s="109">
        <f t="shared" si="2"/>
        <v>-2</v>
      </c>
      <c r="Z46" s="110">
        <f t="shared" si="2"/>
        <v>0</v>
      </c>
      <c r="AA46" s="728">
        <f t="shared" si="2"/>
        <v>-2</v>
      </c>
      <c r="AB46" s="108">
        <f t="shared" si="2"/>
        <v>-1</v>
      </c>
      <c r="AC46" s="110">
        <f t="shared" si="2"/>
        <v>0</v>
      </c>
      <c r="AD46" s="740">
        <f t="shared" si="2"/>
        <v>-1</v>
      </c>
    </row>
    <row r="47" spans="1:30" x14ac:dyDescent="0.25">
      <c r="A47" s="19" t="s">
        <v>350</v>
      </c>
      <c r="B47" s="4" t="s">
        <v>83</v>
      </c>
      <c r="C47" s="6" t="s">
        <v>84</v>
      </c>
      <c r="D47" s="105">
        <v>0</v>
      </c>
      <c r="E47" s="90">
        <v>0</v>
      </c>
      <c r="F47" s="722">
        <v>0</v>
      </c>
      <c r="G47" s="106">
        <v>2</v>
      </c>
      <c r="H47" s="90">
        <v>2</v>
      </c>
      <c r="I47" s="728">
        <v>0</v>
      </c>
      <c r="J47" s="106">
        <v>6</v>
      </c>
      <c r="K47" s="90">
        <v>1</v>
      </c>
      <c r="L47" s="728">
        <v>5</v>
      </c>
      <c r="M47" s="575">
        <v>2</v>
      </c>
      <c r="N47" s="418">
        <v>0</v>
      </c>
      <c r="O47" s="748">
        <v>2</v>
      </c>
      <c r="P47" s="418">
        <v>6</v>
      </c>
      <c r="Q47" s="418">
        <v>0</v>
      </c>
      <c r="R47" s="734">
        <v>6</v>
      </c>
      <c r="S47" s="107">
        <f t="shared" si="3"/>
        <v>2</v>
      </c>
      <c r="T47" s="108">
        <f t="shared" si="3"/>
        <v>2</v>
      </c>
      <c r="U47" s="734">
        <f t="shared" si="3"/>
        <v>0</v>
      </c>
      <c r="V47" s="109">
        <f t="shared" si="2"/>
        <v>4</v>
      </c>
      <c r="W47" s="110">
        <f t="shared" si="2"/>
        <v>-1</v>
      </c>
      <c r="X47" s="728">
        <f t="shared" si="2"/>
        <v>5</v>
      </c>
      <c r="Y47" s="109">
        <f t="shared" si="2"/>
        <v>-4</v>
      </c>
      <c r="Z47" s="110">
        <f t="shared" si="2"/>
        <v>-1</v>
      </c>
      <c r="AA47" s="728">
        <f t="shared" si="2"/>
        <v>-3</v>
      </c>
      <c r="AB47" s="108">
        <f t="shared" si="2"/>
        <v>4</v>
      </c>
      <c r="AC47" s="110">
        <f t="shared" si="2"/>
        <v>0</v>
      </c>
      <c r="AD47" s="740">
        <f t="shared" si="2"/>
        <v>4</v>
      </c>
    </row>
    <row r="48" spans="1:30" x14ac:dyDescent="0.25">
      <c r="A48" s="19" t="s">
        <v>350</v>
      </c>
      <c r="B48" s="4" t="s">
        <v>85</v>
      </c>
      <c r="C48" s="6" t="s">
        <v>86</v>
      </c>
      <c r="D48" s="105">
        <v>7</v>
      </c>
      <c r="E48" s="90">
        <v>7</v>
      </c>
      <c r="F48" s="722">
        <v>0</v>
      </c>
      <c r="G48" s="106">
        <v>4</v>
      </c>
      <c r="H48" s="90">
        <v>4</v>
      </c>
      <c r="I48" s="728">
        <v>0</v>
      </c>
      <c r="J48" s="106">
        <v>30.999999999999996</v>
      </c>
      <c r="K48" s="90">
        <v>4</v>
      </c>
      <c r="L48" s="728">
        <v>26</v>
      </c>
      <c r="M48" s="575">
        <v>40</v>
      </c>
      <c r="N48" s="418">
        <v>4</v>
      </c>
      <c r="O48" s="748">
        <v>35</v>
      </c>
      <c r="P48" s="418">
        <v>27</v>
      </c>
      <c r="Q48" s="418">
        <v>2.0000000000000004</v>
      </c>
      <c r="R48" s="734">
        <v>25</v>
      </c>
      <c r="S48" s="107">
        <f t="shared" si="3"/>
        <v>-3</v>
      </c>
      <c r="T48" s="108">
        <f t="shared" si="3"/>
        <v>-3</v>
      </c>
      <c r="U48" s="734">
        <f t="shared" si="3"/>
        <v>0</v>
      </c>
      <c r="V48" s="109">
        <f t="shared" si="2"/>
        <v>26.999999999999996</v>
      </c>
      <c r="W48" s="110">
        <f t="shared" si="2"/>
        <v>0</v>
      </c>
      <c r="X48" s="728">
        <f t="shared" si="2"/>
        <v>26</v>
      </c>
      <c r="Y48" s="109">
        <f t="shared" si="2"/>
        <v>9.0000000000000036</v>
      </c>
      <c r="Z48" s="110">
        <f t="shared" si="2"/>
        <v>0</v>
      </c>
      <c r="AA48" s="728">
        <f t="shared" si="2"/>
        <v>9</v>
      </c>
      <c r="AB48" s="108">
        <f t="shared" si="2"/>
        <v>-13</v>
      </c>
      <c r="AC48" s="110">
        <f t="shared" si="2"/>
        <v>-1.9999999999999996</v>
      </c>
      <c r="AD48" s="740">
        <f t="shared" si="2"/>
        <v>-10</v>
      </c>
    </row>
    <row r="49" spans="1:30" x14ac:dyDescent="0.25">
      <c r="A49" s="19" t="s">
        <v>350</v>
      </c>
      <c r="B49" s="4" t="s">
        <v>87</v>
      </c>
      <c r="C49" s="6" t="s">
        <v>88</v>
      </c>
      <c r="D49" s="105">
        <v>0</v>
      </c>
      <c r="E49" s="90">
        <v>0</v>
      </c>
      <c r="F49" s="722">
        <v>0</v>
      </c>
      <c r="G49" s="106">
        <v>0</v>
      </c>
      <c r="H49" s="90">
        <v>0</v>
      </c>
      <c r="I49" s="728">
        <v>0</v>
      </c>
      <c r="J49" s="106">
        <v>2</v>
      </c>
      <c r="K49" s="90">
        <v>0</v>
      </c>
      <c r="L49" s="728">
        <v>2</v>
      </c>
      <c r="M49" s="575">
        <v>3</v>
      </c>
      <c r="N49" s="418">
        <v>0</v>
      </c>
      <c r="O49" s="748">
        <v>3</v>
      </c>
      <c r="P49" s="418">
        <v>2</v>
      </c>
      <c r="Q49" s="418">
        <v>0</v>
      </c>
      <c r="R49" s="734">
        <v>2</v>
      </c>
      <c r="S49" s="107">
        <f t="shared" si="3"/>
        <v>0</v>
      </c>
      <c r="T49" s="108">
        <f t="shared" si="3"/>
        <v>0</v>
      </c>
      <c r="U49" s="734">
        <f t="shared" si="3"/>
        <v>0</v>
      </c>
      <c r="V49" s="109">
        <f t="shared" si="2"/>
        <v>2</v>
      </c>
      <c r="W49" s="110">
        <f t="shared" si="2"/>
        <v>0</v>
      </c>
      <c r="X49" s="728">
        <f t="shared" si="2"/>
        <v>2</v>
      </c>
      <c r="Y49" s="109">
        <f t="shared" si="2"/>
        <v>1</v>
      </c>
      <c r="Z49" s="110">
        <f t="shared" si="2"/>
        <v>0</v>
      </c>
      <c r="AA49" s="728">
        <f t="shared" si="2"/>
        <v>1</v>
      </c>
      <c r="AB49" s="108">
        <f t="shared" si="2"/>
        <v>-1</v>
      </c>
      <c r="AC49" s="110">
        <f t="shared" si="2"/>
        <v>0</v>
      </c>
      <c r="AD49" s="740">
        <f t="shared" si="2"/>
        <v>-1</v>
      </c>
    </row>
    <row r="50" spans="1:30" x14ac:dyDescent="0.25">
      <c r="A50" s="19" t="s">
        <v>350</v>
      </c>
      <c r="B50" s="4" t="s">
        <v>89</v>
      </c>
      <c r="C50" s="6" t="s">
        <v>90</v>
      </c>
      <c r="D50" s="105">
        <v>0</v>
      </c>
      <c r="E50" s="90">
        <v>0</v>
      </c>
      <c r="F50" s="722">
        <v>0</v>
      </c>
      <c r="G50" s="106">
        <v>0</v>
      </c>
      <c r="H50" s="90">
        <v>0</v>
      </c>
      <c r="I50" s="728">
        <v>0</v>
      </c>
      <c r="J50" s="106">
        <v>2</v>
      </c>
      <c r="K50" s="90">
        <v>0</v>
      </c>
      <c r="L50" s="728">
        <v>2</v>
      </c>
      <c r="M50" s="575">
        <v>3</v>
      </c>
      <c r="N50" s="418">
        <v>0</v>
      </c>
      <c r="O50" s="748">
        <v>3</v>
      </c>
      <c r="P50" s="418">
        <v>3</v>
      </c>
      <c r="Q50" s="418">
        <v>0</v>
      </c>
      <c r="R50" s="734">
        <v>3</v>
      </c>
      <c r="S50" s="107">
        <f t="shared" si="3"/>
        <v>0</v>
      </c>
      <c r="T50" s="108">
        <f t="shared" si="3"/>
        <v>0</v>
      </c>
      <c r="U50" s="734">
        <f t="shared" si="3"/>
        <v>0</v>
      </c>
      <c r="V50" s="109">
        <f t="shared" si="2"/>
        <v>2</v>
      </c>
      <c r="W50" s="110">
        <f t="shared" si="2"/>
        <v>0</v>
      </c>
      <c r="X50" s="728">
        <f t="shared" si="2"/>
        <v>2</v>
      </c>
      <c r="Y50" s="109">
        <f t="shared" si="2"/>
        <v>1</v>
      </c>
      <c r="Z50" s="110">
        <f t="shared" si="2"/>
        <v>0</v>
      </c>
      <c r="AA50" s="728">
        <f t="shared" si="2"/>
        <v>1</v>
      </c>
      <c r="AB50" s="108">
        <f t="shared" si="2"/>
        <v>0</v>
      </c>
      <c r="AC50" s="110">
        <f t="shared" si="2"/>
        <v>0</v>
      </c>
      <c r="AD50" s="740">
        <f t="shared" si="2"/>
        <v>0</v>
      </c>
    </row>
    <row r="51" spans="1:30" x14ac:dyDescent="0.25">
      <c r="A51" s="19" t="s">
        <v>350</v>
      </c>
      <c r="B51" s="4" t="s">
        <v>91</v>
      </c>
      <c r="C51" s="6" t="s">
        <v>92</v>
      </c>
      <c r="D51" s="105">
        <v>0</v>
      </c>
      <c r="E51" s="90">
        <v>0</v>
      </c>
      <c r="F51" s="722">
        <v>0</v>
      </c>
      <c r="G51" s="106">
        <v>0</v>
      </c>
      <c r="H51" s="90">
        <v>0</v>
      </c>
      <c r="I51" s="728">
        <v>0</v>
      </c>
      <c r="J51" s="106">
        <v>7</v>
      </c>
      <c r="K51" s="90">
        <v>0</v>
      </c>
      <c r="L51" s="728">
        <v>7</v>
      </c>
      <c r="M51" s="575">
        <v>10</v>
      </c>
      <c r="N51" s="418">
        <v>0</v>
      </c>
      <c r="O51" s="748">
        <v>10</v>
      </c>
      <c r="P51" s="418">
        <v>10</v>
      </c>
      <c r="Q51" s="418">
        <v>0</v>
      </c>
      <c r="R51" s="734">
        <v>10</v>
      </c>
      <c r="S51" s="107">
        <f t="shared" si="3"/>
        <v>0</v>
      </c>
      <c r="T51" s="108">
        <f t="shared" si="3"/>
        <v>0</v>
      </c>
      <c r="U51" s="734">
        <f t="shared" si="3"/>
        <v>0</v>
      </c>
      <c r="V51" s="109">
        <f t="shared" si="2"/>
        <v>7</v>
      </c>
      <c r="W51" s="110">
        <f t="shared" si="2"/>
        <v>0</v>
      </c>
      <c r="X51" s="728">
        <f t="shared" si="2"/>
        <v>7</v>
      </c>
      <c r="Y51" s="109">
        <f t="shared" si="2"/>
        <v>3</v>
      </c>
      <c r="Z51" s="110">
        <f t="shared" si="2"/>
        <v>0</v>
      </c>
      <c r="AA51" s="728">
        <f t="shared" si="2"/>
        <v>3</v>
      </c>
      <c r="AB51" s="108">
        <f t="shared" si="2"/>
        <v>0</v>
      </c>
      <c r="AC51" s="110">
        <f t="shared" si="2"/>
        <v>0</v>
      </c>
      <c r="AD51" s="740">
        <f t="shared" si="2"/>
        <v>0</v>
      </c>
    </row>
    <row r="52" spans="1:30" x14ac:dyDescent="0.25">
      <c r="A52" s="19" t="s">
        <v>350</v>
      </c>
      <c r="B52" s="4" t="s">
        <v>93</v>
      </c>
      <c r="C52" s="6" t="s">
        <v>94</v>
      </c>
      <c r="D52" s="105">
        <v>1</v>
      </c>
      <c r="E52" s="90">
        <v>1</v>
      </c>
      <c r="F52" s="722">
        <v>0</v>
      </c>
      <c r="G52" s="106">
        <v>0</v>
      </c>
      <c r="H52" s="90">
        <v>0</v>
      </c>
      <c r="I52" s="728">
        <v>0</v>
      </c>
      <c r="J52" s="106">
        <v>5</v>
      </c>
      <c r="K52" s="90">
        <v>0</v>
      </c>
      <c r="L52" s="728">
        <v>5</v>
      </c>
      <c r="M52" s="575">
        <v>4</v>
      </c>
      <c r="N52" s="418">
        <v>1</v>
      </c>
      <c r="O52" s="748">
        <v>3</v>
      </c>
      <c r="P52" s="418">
        <v>3</v>
      </c>
      <c r="Q52" s="418">
        <v>0</v>
      </c>
      <c r="R52" s="734">
        <v>3</v>
      </c>
      <c r="S52" s="107">
        <f t="shared" si="3"/>
        <v>-1</v>
      </c>
      <c r="T52" s="108">
        <f t="shared" si="3"/>
        <v>-1</v>
      </c>
      <c r="U52" s="734">
        <f t="shared" si="3"/>
        <v>0</v>
      </c>
      <c r="V52" s="109">
        <f t="shared" si="2"/>
        <v>5</v>
      </c>
      <c r="W52" s="110">
        <f t="shared" si="2"/>
        <v>0</v>
      </c>
      <c r="X52" s="728">
        <f t="shared" si="2"/>
        <v>5</v>
      </c>
      <c r="Y52" s="109">
        <f t="shared" si="2"/>
        <v>-1</v>
      </c>
      <c r="Z52" s="110">
        <f t="shared" si="2"/>
        <v>1</v>
      </c>
      <c r="AA52" s="728">
        <f t="shared" si="2"/>
        <v>-2</v>
      </c>
      <c r="AB52" s="108">
        <f t="shared" si="2"/>
        <v>-1</v>
      </c>
      <c r="AC52" s="110">
        <f t="shared" si="2"/>
        <v>-1</v>
      </c>
      <c r="AD52" s="740">
        <f t="shared" si="2"/>
        <v>0</v>
      </c>
    </row>
    <row r="53" spans="1:30" x14ac:dyDescent="0.25">
      <c r="A53" s="19" t="s">
        <v>350</v>
      </c>
      <c r="B53" s="4" t="s">
        <v>95</v>
      </c>
      <c r="C53" s="6" t="s">
        <v>96</v>
      </c>
      <c r="D53" s="105">
        <v>0</v>
      </c>
      <c r="E53" s="90">
        <v>0</v>
      </c>
      <c r="F53" s="722">
        <v>0</v>
      </c>
      <c r="G53" s="106">
        <v>0</v>
      </c>
      <c r="H53" s="90">
        <v>0</v>
      </c>
      <c r="I53" s="728">
        <v>0</v>
      </c>
      <c r="J53" s="106">
        <v>1</v>
      </c>
      <c r="K53" s="90">
        <v>0</v>
      </c>
      <c r="L53" s="728">
        <v>1</v>
      </c>
      <c r="M53" s="575">
        <v>3</v>
      </c>
      <c r="N53" s="418">
        <v>1</v>
      </c>
      <c r="O53" s="748">
        <v>2</v>
      </c>
      <c r="P53" s="418">
        <v>5</v>
      </c>
      <c r="Q53" s="418">
        <v>0</v>
      </c>
      <c r="R53" s="734">
        <v>5</v>
      </c>
      <c r="S53" s="107">
        <f t="shared" si="3"/>
        <v>0</v>
      </c>
      <c r="T53" s="108">
        <f t="shared" si="3"/>
        <v>0</v>
      </c>
      <c r="U53" s="734">
        <f t="shared" si="3"/>
        <v>0</v>
      </c>
      <c r="V53" s="109">
        <f t="shared" si="2"/>
        <v>1</v>
      </c>
      <c r="W53" s="110">
        <f t="shared" si="2"/>
        <v>0</v>
      </c>
      <c r="X53" s="728">
        <f t="shared" si="2"/>
        <v>1</v>
      </c>
      <c r="Y53" s="109">
        <f t="shared" si="2"/>
        <v>2</v>
      </c>
      <c r="Z53" s="110">
        <f t="shared" si="2"/>
        <v>1</v>
      </c>
      <c r="AA53" s="728">
        <f t="shared" si="2"/>
        <v>1</v>
      </c>
      <c r="AB53" s="108">
        <f t="shared" si="2"/>
        <v>2</v>
      </c>
      <c r="AC53" s="110">
        <f t="shared" si="2"/>
        <v>-1</v>
      </c>
      <c r="AD53" s="740">
        <f t="shared" si="2"/>
        <v>3</v>
      </c>
    </row>
    <row r="54" spans="1:30" x14ac:dyDescent="0.25">
      <c r="A54" s="19" t="s">
        <v>350</v>
      </c>
      <c r="B54" s="4" t="s">
        <v>97</v>
      </c>
      <c r="C54" s="6" t="s">
        <v>98</v>
      </c>
      <c r="D54" s="105">
        <v>1</v>
      </c>
      <c r="E54" s="90">
        <v>1</v>
      </c>
      <c r="F54" s="722">
        <v>0</v>
      </c>
      <c r="G54" s="106">
        <v>0</v>
      </c>
      <c r="H54" s="90">
        <v>0</v>
      </c>
      <c r="I54" s="728">
        <v>0</v>
      </c>
      <c r="J54" s="106">
        <v>8</v>
      </c>
      <c r="K54" s="90">
        <v>1</v>
      </c>
      <c r="L54" s="728">
        <v>6.9999999999999991</v>
      </c>
      <c r="M54" s="575">
        <v>14</v>
      </c>
      <c r="N54" s="418">
        <v>7</v>
      </c>
      <c r="O54" s="748">
        <v>6.9999999999999991</v>
      </c>
      <c r="P54" s="418">
        <v>4</v>
      </c>
      <c r="Q54" s="418">
        <v>0</v>
      </c>
      <c r="R54" s="734">
        <v>4</v>
      </c>
      <c r="S54" s="107">
        <f t="shared" si="3"/>
        <v>-1</v>
      </c>
      <c r="T54" s="108">
        <f t="shared" si="3"/>
        <v>-1</v>
      </c>
      <c r="U54" s="734">
        <f t="shared" si="3"/>
        <v>0</v>
      </c>
      <c r="V54" s="109">
        <f t="shared" si="2"/>
        <v>8</v>
      </c>
      <c r="W54" s="110">
        <f t="shared" si="2"/>
        <v>1</v>
      </c>
      <c r="X54" s="728">
        <f t="shared" si="2"/>
        <v>6.9999999999999991</v>
      </c>
      <c r="Y54" s="109">
        <f t="shared" si="2"/>
        <v>6</v>
      </c>
      <c r="Z54" s="110">
        <f t="shared" si="2"/>
        <v>6</v>
      </c>
      <c r="AA54" s="728">
        <f t="shared" si="2"/>
        <v>0</v>
      </c>
      <c r="AB54" s="108">
        <f t="shared" si="2"/>
        <v>-10</v>
      </c>
      <c r="AC54" s="110">
        <f t="shared" si="2"/>
        <v>-7</v>
      </c>
      <c r="AD54" s="740">
        <f t="shared" si="2"/>
        <v>-2.9999999999999991</v>
      </c>
    </row>
    <row r="55" spans="1:30" x14ac:dyDescent="0.25">
      <c r="A55" s="19" t="s">
        <v>350</v>
      </c>
      <c r="B55" s="4" t="s">
        <v>99</v>
      </c>
      <c r="C55" s="6" t="s">
        <v>100</v>
      </c>
      <c r="D55" s="105">
        <v>2</v>
      </c>
      <c r="E55" s="90">
        <v>1</v>
      </c>
      <c r="F55" s="722">
        <v>0</v>
      </c>
      <c r="G55" s="106">
        <v>1</v>
      </c>
      <c r="H55" s="90">
        <v>1</v>
      </c>
      <c r="I55" s="728">
        <v>0</v>
      </c>
      <c r="J55" s="106">
        <v>4</v>
      </c>
      <c r="K55" s="90">
        <v>0</v>
      </c>
      <c r="L55" s="728">
        <v>4</v>
      </c>
      <c r="M55" s="575">
        <v>1</v>
      </c>
      <c r="N55" s="418">
        <v>0</v>
      </c>
      <c r="O55" s="748">
        <v>1</v>
      </c>
      <c r="P55" s="418">
        <v>1</v>
      </c>
      <c r="Q55" s="418">
        <v>0</v>
      </c>
      <c r="R55" s="734">
        <v>1</v>
      </c>
      <c r="S55" s="107">
        <f t="shared" si="3"/>
        <v>-1</v>
      </c>
      <c r="T55" s="108">
        <f t="shared" si="3"/>
        <v>0</v>
      </c>
      <c r="U55" s="734">
        <f t="shared" si="3"/>
        <v>0</v>
      </c>
      <c r="V55" s="109">
        <f t="shared" si="2"/>
        <v>3</v>
      </c>
      <c r="W55" s="110">
        <f t="shared" si="2"/>
        <v>-1</v>
      </c>
      <c r="X55" s="728">
        <f t="shared" si="2"/>
        <v>4</v>
      </c>
      <c r="Y55" s="109">
        <f t="shared" si="2"/>
        <v>-3</v>
      </c>
      <c r="Z55" s="110">
        <f t="shared" si="2"/>
        <v>0</v>
      </c>
      <c r="AA55" s="728">
        <f t="shared" si="2"/>
        <v>-3</v>
      </c>
      <c r="AB55" s="108">
        <f t="shared" si="2"/>
        <v>0</v>
      </c>
      <c r="AC55" s="110">
        <f t="shared" si="2"/>
        <v>0</v>
      </c>
      <c r="AD55" s="740">
        <f t="shared" si="2"/>
        <v>0</v>
      </c>
    </row>
    <row r="56" spans="1:30" x14ac:dyDescent="0.25">
      <c r="A56" s="19" t="s">
        <v>350</v>
      </c>
      <c r="B56" s="4" t="s">
        <v>101</v>
      </c>
      <c r="C56" s="6" t="s">
        <v>102</v>
      </c>
      <c r="D56" s="105">
        <v>0</v>
      </c>
      <c r="E56" s="90">
        <v>0</v>
      </c>
      <c r="F56" s="722">
        <v>0</v>
      </c>
      <c r="G56" s="106">
        <v>0</v>
      </c>
      <c r="H56" s="90">
        <v>0</v>
      </c>
      <c r="I56" s="728">
        <v>0</v>
      </c>
      <c r="J56" s="106">
        <v>4</v>
      </c>
      <c r="K56" s="90">
        <v>1</v>
      </c>
      <c r="L56" s="728">
        <v>3</v>
      </c>
      <c r="M56" s="575">
        <v>6</v>
      </c>
      <c r="N56" s="418">
        <v>0</v>
      </c>
      <c r="O56" s="748">
        <v>6</v>
      </c>
      <c r="P56" s="418">
        <v>5</v>
      </c>
      <c r="Q56" s="418">
        <v>1</v>
      </c>
      <c r="R56" s="734">
        <v>4</v>
      </c>
      <c r="S56" s="107">
        <f t="shared" si="3"/>
        <v>0</v>
      </c>
      <c r="T56" s="108">
        <f t="shared" si="3"/>
        <v>0</v>
      </c>
      <c r="U56" s="734">
        <f t="shared" si="3"/>
        <v>0</v>
      </c>
      <c r="V56" s="109">
        <f t="shared" si="2"/>
        <v>4</v>
      </c>
      <c r="W56" s="110">
        <f t="shared" si="2"/>
        <v>1</v>
      </c>
      <c r="X56" s="728">
        <f t="shared" si="2"/>
        <v>3</v>
      </c>
      <c r="Y56" s="109">
        <f t="shared" si="2"/>
        <v>2</v>
      </c>
      <c r="Z56" s="110">
        <f t="shared" si="2"/>
        <v>-1</v>
      </c>
      <c r="AA56" s="728">
        <f t="shared" si="2"/>
        <v>3</v>
      </c>
      <c r="AB56" s="108">
        <f t="shared" si="2"/>
        <v>-1</v>
      </c>
      <c r="AC56" s="110">
        <f t="shared" si="2"/>
        <v>1</v>
      </c>
      <c r="AD56" s="740">
        <f t="shared" si="2"/>
        <v>-2</v>
      </c>
    </row>
    <row r="57" spans="1:30" x14ac:dyDescent="0.25">
      <c r="A57" s="19" t="s">
        <v>350</v>
      </c>
      <c r="B57" s="4" t="s">
        <v>103</v>
      </c>
      <c r="C57" s="6" t="s">
        <v>104</v>
      </c>
      <c r="D57" s="105">
        <v>0</v>
      </c>
      <c r="E57" s="90">
        <v>0</v>
      </c>
      <c r="F57" s="722">
        <v>0</v>
      </c>
      <c r="G57" s="106">
        <v>1</v>
      </c>
      <c r="H57" s="90">
        <v>0</v>
      </c>
      <c r="I57" s="728">
        <v>0</v>
      </c>
      <c r="J57" s="106">
        <v>2</v>
      </c>
      <c r="K57" s="90">
        <v>0</v>
      </c>
      <c r="L57" s="728">
        <v>2</v>
      </c>
      <c r="M57" s="575">
        <v>4</v>
      </c>
      <c r="N57" s="418">
        <v>0</v>
      </c>
      <c r="O57" s="748">
        <v>4</v>
      </c>
      <c r="P57" s="418">
        <v>6</v>
      </c>
      <c r="Q57" s="418">
        <v>1</v>
      </c>
      <c r="R57" s="734">
        <v>5</v>
      </c>
      <c r="S57" s="107">
        <f t="shared" si="3"/>
        <v>1</v>
      </c>
      <c r="T57" s="108">
        <f t="shared" si="3"/>
        <v>0</v>
      </c>
      <c r="U57" s="734">
        <f t="shared" si="3"/>
        <v>0</v>
      </c>
      <c r="V57" s="109">
        <f t="shared" si="2"/>
        <v>1</v>
      </c>
      <c r="W57" s="110">
        <f t="shared" si="2"/>
        <v>0</v>
      </c>
      <c r="X57" s="728">
        <f t="shared" si="2"/>
        <v>2</v>
      </c>
      <c r="Y57" s="109">
        <f t="shared" si="2"/>
        <v>2</v>
      </c>
      <c r="Z57" s="110">
        <f t="shared" si="2"/>
        <v>0</v>
      </c>
      <c r="AA57" s="728">
        <f t="shared" si="2"/>
        <v>2</v>
      </c>
      <c r="AB57" s="108">
        <f t="shared" si="2"/>
        <v>2</v>
      </c>
      <c r="AC57" s="110">
        <f t="shared" si="2"/>
        <v>1</v>
      </c>
      <c r="AD57" s="740">
        <f t="shared" si="2"/>
        <v>1</v>
      </c>
    </row>
    <row r="58" spans="1:30" x14ac:dyDescent="0.25">
      <c r="A58" s="19" t="s">
        <v>350</v>
      </c>
      <c r="B58" s="4" t="s">
        <v>105</v>
      </c>
      <c r="C58" s="6" t="s">
        <v>106</v>
      </c>
      <c r="D58" s="105">
        <v>1</v>
      </c>
      <c r="E58" s="90">
        <v>1</v>
      </c>
      <c r="F58" s="722">
        <v>0</v>
      </c>
      <c r="G58" s="106">
        <v>1</v>
      </c>
      <c r="H58" s="90">
        <v>1</v>
      </c>
      <c r="I58" s="728">
        <v>0</v>
      </c>
      <c r="J58" s="106">
        <v>0</v>
      </c>
      <c r="K58" s="90">
        <v>0</v>
      </c>
      <c r="L58" s="728">
        <v>0</v>
      </c>
      <c r="M58" s="575">
        <v>0</v>
      </c>
      <c r="N58" s="418">
        <v>0</v>
      </c>
      <c r="O58" s="748">
        <v>0</v>
      </c>
      <c r="P58" s="418">
        <v>0</v>
      </c>
      <c r="Q58" s="418">
        <v>0</v>
      </c>
      <c r="R58" s="734">
        <v>0</v>
      </c>
      <c r="S58" s="107">
        <f t="shared" si="3"/>
        <v>0</v>
      </c>
      <c r="T58" s="108">
        <f t="shared" si="3"/>
        <v>0</v>
      </c>
      <c r="U58" s="734">
        <f t="shared" si="3"/>
        <v>0</v>
      </c>
      <c r="V58" s="109">
        <f t="shared" si="2"/>
        <v>-1</v>
      </c>
      <c r="W58" s="110">
        <f t="shared" si="2"/>
        <v>-1</v>
      </c>
      <c r="X58" s="728">
        <f t="shared" si="2"/>
        <v>0</v>
      </c>
      <c r="Y58" s="109">
        <f t="shared" si="2"/>
        <v>0</v>
      </c>
      <c r="Z58" s="110">
        <f t="shared" si="2"/>
        <v>0</v>
      </c>
      <c r="AA58" s="728">
        <f t="shared" si="2"/>
        <v>0</v>
      </c>
      <c r="AB58" s="108">
        <f t="shared" si="2"/>
        <v>0</v>
      </c>
      <c r="AC58" s="110">
        <f t="shared" si="2"/>
        <v>0</v>
      </c>
      <c r="AD58" s="740">
        <f t="shared" si="2"/>
        <v>0</v>
      </c>
    </row>
    <row r="59" spans="1:30" x14ac:dyDescent="0.25">
      <c r="A59" s="19" t="s">
        <v>350</v>
      </c>
      <c r="B59" s="4" t="s">
        <v>107</v>
      </c>
      <c r="C59" s="6" t="s">
        <v>108</v>
      </c>
      <c r="D59" s="105">
        <v>1</v>
      </c>
      <c r="E59" s="90">
        <v>1</v>
      </c>
      <c r="F59" s="722">
        <v>0</v>
      </c>
      <c r="G59" s="106">
        <v>1</v>
      </c>
      <c r="H59" s="90">
        <v>1</v>
      </c>
      <c r="I59" s="728">
        <v>0</v>
      </c>
      <c r="J59" s="106">
        <v>0</v>
      </c>
      <c r="K59" s="90">
        <v>0</v>
      </c>
      <c r="L59" s="728">
        <v>0</v>
      </c>
      <c r="M59" s="575">
        <v>0</v>
      </c>
      <c r="N59" s="418">
        <v>0</v>
      </c>
      <c r="O59" s="748">
        <v>0</v>
      </c>
      <c r="P59" s="418">
        <v>2</v>
      </c>
      <c r="Q59" s="418">
        <v>1</v>
      </c>
      <c r="R59" s="734">
        <v>1</v>
      </c>
      <c r="S59" s="107">
        <f t="shared" si="3"/>
        <v>0</v>
      </c>
      <c r="T59" s="108">
        <f t="shared" si="3"/>
        <v>0</v>
      </c>
      <c r="U59" s="734">
        <f t="shared" si="3"/>
        <v>0</v>
      </c>
      <c r="V59" s="109">
        <f t="shared" si="2"/>
        <v>-1</v>
      </c>
      <c r="W59" s="110">
        <f t="shared" si="2"/>
        <v>-1</v>
      </c>
      <c r="X59" s="728">
        <f t="shared" si="2"/>
        <v>0</v>
      </c>
      <c r="Y59" s="109">
        <f t="shared" si="2"/>
        <v>0</v>
      </c>
      <c r="Z59" s="110">
        <f t="shared" si="2"/>
        <v>0</v>
      </c>
      <c r="AA59" s="728">
        <f t="shared" si="2"/>
        <v>0</v>
      </c>
      <c r="AB59" s="108">
        <f t="shared" si="2"/>
        <v>2</v>
      </c>
      <c r="AC59" s="110">
        <f t="shared" si="2"/>
        <v>1</v>
      </c>
      <c r="AD59" s="740">
        <f t="shared" si="2"/>
        <v>1</v>
      </c>
    </row>
    <row r="60" spans="1:30" x14ac:dyDescent="0.25">
      <c r="A60" s="19" t="s">
        <v>350</v>
      </c>
      <c r="B60" s="4" t="s">
        <v>109</v>
      </c>
      <c r="C60" s="6" t="s">
        <v>110</v>
      </c>
      <c r="D60" s="105">
        <v>0</v>
      </c>
      <c r="E60" s="90">
        <v>0</v>
      </c>
      <c r="F60" s="722">
        <v>0</v>
      </c>
      <c r="G60" s="106">
        <v>0</v>
      </c>
      <c r="H60" s="90">
        <v>0</v>
      </c>
      <c r="I60" s="728">
        <v>0</v>
      </c>
      <c r="J60" s="106">
        <v>0</v>
      </c>
      <c r="K60" s="90">
        <v>0</v>
      </c>
      <c r="L60" s="728">
        <v>0</v>
      </c>
      <c r="M60" s="575">
        <v>0</v>
      </c>
      <c r="N60" s="418">
        <v>0</v>
      </c>
      <c r="O60" s="748">
        <v>0</v>
      </c>
      <c r="P60" s="418">
        <v>0</v>
      </c>
      <c r="Q60" s="418">
        <v>0</v>
      </c>
      <c r="R60" s="734">
        <v>0</v>
      </c>
      <c r="S60" s="107">
        <f t="shared" si="3"/>
        <v>0</v>
      </c>
      <c r="T60" s="108">
        <f t="shared" si="3"/>
        <v>0</v>
      </c>
      <c r="U60" s="734">
        <f t="shared" si="3"/>
        <v>0</v>
      </c>
      <c r="V60" s="109">
        <f t="shared" si="2"/>
        <v>0</v>
      </c>
      <c r="W60" s="110">
        <f t="shared" si="2"/>
        <v>0</v>
      </c>
      <c r="X60" s="728">
        <f t="shared" si="2"/>
        <v>0</v>
      </c>
      <c r="Y60" s="109">
        <f t="shared" si="2"/>
        <v>0</v>
      </c>
      <c r="Z60" s="110">
        <f t="shared" si="2"/>
        <v>0</v>
      </c>
      <c r="AA60" s="728">
        <f t="shared" si="2"/>
        <v>0</v>
      </c>
      <c r="AB60" s="108">
        <f t="shared" si="2"/>
        <v>0</v>
      </c>
      <c r="AC60" s="110">
        <f t="shared" si="2"/>
        <v>0</v>
      </c>
      <c r="AD60" s="740">
        <f t="shared" si="2"/>
        <v>0</v>
      </c>
    </row>
    <row r="61" spans="1:30" x14ac:dyDescent="0.25">
      <c r="A61" s="19" t="s">
        <v>350</v>
      </c>
      <c r="B61" s="4" t="s">
        <v>111</v>
      </c>
      <c r="C61" s="6" t="s">
        <v>112</v>
      </c>
      <c r="D61" s="105">
        <v>0</v>
      </c>
      <c r="E61" s="90">
        <v>0</v>
      </c>
      <c r="F61" s="722">
        <v>0</v>
      </c>
      <c r="G61" s="106">
        <v>0</v>
      </c>
      <c r="H61" s="90">
        <v>0</v>
      </c>
      <c r="I61" s="728">
        <v>0</v>
      </c>
      <c r="J61" s="106">
        <v>1</v>
      </c>
      <c r="K61" s="90">
        <v>1</v>
      </c>
      <c r="L61" s="728">
        <v>0</v>
      </c>
      <c r="M61" s="575">
        <v>0</v>
      </c>
      <c r="N61" s="418">
        <v>0</v>
      </c>
      <c r="O61" s="748">
        <v>0</v>
      </c>
      <c r="P61" s="418">
        <v>0</v>
      </c>
      <c r="Q61" s="418">
        <v>0</v>
      </c>
      <c r="R61" s="734">
        <v>0</v>
      </c>
      <c r="S61" s="107">
        <f t="shared" si="3"/>
        <v>0</v>
      </c>
      <c r="T61" s="108">
        <f t="shared" si="3"/>
        <v>0</v>
      </c>
      <c r="U61" s="734">
        <f t="shared" si="3"/>
        <v>0</v>
      </c>
      <c r="V61" s="109">
        <f t="shared" si="2"/>
        <v>1</v>
      </c>
      <c r="W61" s="110">
        <f t="shared" si="2"/>
        <v>1</v>
      </c>
      <c r="X61" s="728">
        <f t="shared" si="2"/>
        <v>0</v>
      </c>
      <c r="Y61" s="109">
        <f t="shared" si="2"/>
        <v>-1</v>
      </c>
      <c r="Z61" s="110">
        <f t="shared" si="2"/>
        <v>-1</v>
      </c>
      <c r="AA61" s="728">
        <f t="shared" si="2"/>
        <v>0</v>
      </c>
      <c r="AB61" s="108">
        <f t="shared" si="2"/>
        <v>0</v>
      </c>
      <c r="AC61" s="110">
        <f t="shared" si="2"/>
        <v>0</v>
      </c>
      <c r="AD61" s="740">
        <f t="shared" si="2"/>
        <v>0</v>
      </c>
    </row>
    <row r="62" spans="1:30" x14ac:dyDescent="0.25">
      <c r="A62" s="19" t="s">
        <v>350</v>
      </c>
      <c r="B62" s="4" t="s">
        <v>113</v>
      </c>
      <c r="C62" s="6" t="s">
        <v>114</v>
      </c>
      <c r="D62" s="105">
        <v>0</v>
      </c>
      <c r="E62" s="90">
        <v>0</v>
      </c>
      <c r="F62" s="722">
        <v>0</v>
      </c>
      <c r="G62" s="106">
        <v>0</v>
      </c>
      <c r="H62" s="90">
        <v>0</v>
      </c>
      <c r="I62" s="728">
        <v>0</v>
      </c>
      <c r="J62" s="106">
        <v>3</v>
      </c>
      <c r="K62" s="90">
        <v>2</v>
      </c>
      <c r="L62" s="728">
        <v>1</v>
      </c>
      <c r="M62" s="575">
        <v>0</v>
      </c>
      <c r="N62" s="418">
        <v>0</v>
      </c>
      <c r="O62" s="748">
        <v>0</v>
      </c>
      <c r="P62" s="418">
        <v>0</v>
      </c>
      <c r="Q62" s="418">
        <v>0</v>
      </c>
      <c r="R62" s="734">
        <v>0</v>
      </c>
      <c r="S62" s="107">
        <f t="shared" si="3"/>
        <v>0</v>
      </c>
      <c r="T62" s="108">
        <f t="shared" si="3"/>
        <v>0</v>
      </c>
      <c r="U62" s="734">
        <f t="shared" si="3"/>
        <v>0</v>
      </c>
      <c r="V62" s="109">
        <f t="shared" si="2"/>
        <v>3</v>
      </c>
      <c r="W62" s="110">
        <f t="shared" si="2"/>
        <v>2</v>
      </c>
      <c r="X62" s="728">
        <f t="shared" si="2"/>
        <v>1</v>
      </c>
      <c r="Y62" s="109">
        <f t="shared" si="2"/>
        <v>-3</v>
      </c>
      <c r="Z62" s="110">
        <f t="shared" si="2"/>
        <v>-2</v>
      </c>
      <c r="AA62" s="728">
        <f t="shared" si="2"/>
        <v>-1</v>
      </c>
      <c r="AB62" s="108">
        <f t="shared" si="2"/>
        <v>0</v>
      </c>
      <c r="AC62" s="110">
        <f t="shared" si="2"/>
        <v>0</v>
      </c>
      <c r="AD62" s="740">
        <f t="shared" si="2"/>
        <v>0</v>
      </c>
    </row>
    <row r="63" spans="1:30" x14ac:dyDescent="0.25">
      <c r="A63" s="19" t="s">
        <v>350</v>
      </c>
      <c r="B63" s="4" t="s">
        <v>115</v>
      </c>
      <c r="C63" s="6" t="s">
        <v>116</v>
      </c>
      <c r="D63" s="105">
        <v>0</v>
      </c>
      <c r="E63" s="90">
        <v>0</v>
      </c>
      <c r="F63" s="722">
        <v>0</v>
      </c>
      <c r="G63" s="106">
        <v>0</v>
      </c>
      <c r="H63" s="90">
        <v>0</v>
      </c>
      <c r="I63" s="728">
        <v>0</v>
      </c>
      <c r="J63" s="106">
        <v>3</v>
      </c>
      <c r="K63" s="90">
        <v>0</v>
      </c>
      <c r="L63" s="728">
        <v>3</v>
      </c>
      <c r="M63" s="575">
        <v>0</v>
      </c>
      <c r="N63" s="418">
        <v>0</v>
      </c>
      <c r="O63" s="748">
        <v>0</v>
      </c>
      <c r="P63" s="418">
        <v>0</v>
      </c>
      <c r="Q63" s="418">
        <v>0</v>
      </c>
      <c r="R63" s="734">
        <v>0</v>
      </c>
      <c r="S63" s="107">
        <f t="shared" si="3"/>
        <v>0</v>
      </c>
      <c r="T63" s="108">
        <f t="shared" si="3"/>
        <v>0</v>
      </c>
      <c r="U63" s="734">
        <f t="shared" si="3"/>
        <v>0</v>
      </c>
      <c r="V63" s="109">
        <f t="shared" si="2"/>
        <v>3</v>
      </c>
      <c r="W63" s="110">
        <f t="shared" si="2"/>
        <v>0</v>
      </c>
      <c r="X63" s="728">
        <f t="shared" si="2"/>
        <v>3</v>
      </c>
      <c r="Y63" s="109">
        <f t="shared" si="2"/>
        <v>-3</v>
      </c>
      <c r="Z63" s="110">
        <f t="shared" si="2"/>
        <v>0</v>
      </c>
      <c r="AA63" s="728">
        <f t="shared" si="2"/>
        <v>-3</v>
      </c>
      <c r="AB63" s="108">
        <f t="shared" si="2"/>
        <v>0</v>
      </c>
      <c r="AC63" s="110">
        <f t="shared" si="2"/>
        <v>0</v>
      </c>
      <c r="AD63" s="740">
        <f t="shared" si="2"/>
        <v>0</v>
      </c>
    </row>
    <row r="64" spans="1:30" x14ac:dyDescent="0.25">
      <c r="A64" s="19" t="s">
        <v>350</v>
      </c>
      <c r="B64" s="4" t="s">
        <v>117</v>
      </c>
      <c r="C64" s="6" t="s">
        <v>118</v>
      </c>
      <c r="D64" s="105">
        <v>0</v>
      </c>
      <c r="E64" s="90">
        <v>0</v>
      </c>
      <c r="F64" s="722">
        <v>0</v>
      </c>
      <c r="G64" s="106">
        <v>0</v>
      </c>
      <c r="H64" s="90">
        <v>0</v>
      </c>
      <c r="I64" s="728">
        <v>0</v>
      </c>
      <c r="J64" s="106">
        <v>0</v>
      </c>
      <c r="K64" s="90">
        <v>0</v>
      </c>
      <c r="L64" s="728">
        <v>0</v>
      </c>
      <c r="M64" s="575">
        <v>0</v>
      </c>
      <c r="N64" s="418">
        <v>0</v>
      </c>
      <c r="O64" s="748">
        <v>0</v>
      </c>
      <c r="P64" s="418">
        <v>0</v>
      </c>
      <c r="Q64" s="418">
        <v>0</v>
      </c>
      <c r="R64" s="734">
        <v>0</v>
      </c>
      <c r="S64" s="107">
        <f t="shared" si="3"/>
        <v>0</v>
      </c>
      <c r="T64" s="108">
        <f t="shared" si="3"/>
        <v>0</v>
      </c>
      <c r="U64" s="734">
        <f t="shared" si="3"/>
        <v>0</v>
      </c>
      <c r="V64" s="109">
        <f t="shared" si="2"/>
        <v>0</v>
      </c>
      <c r="W64" s="110">
        <f t="shared" si="2"/>
        <v>0</v>
      </c>
      <c r="X64" s="728">
        <f t="shared" si="2"/>
        <v>0</v>
      </c>
      <c r="Y64" s="109">
        <f t="shared" si="2"/>
        <v>0</v>
      </c>
      <c r="Z64" s="110">
        <f t="shared" si="2"/>
        <v>0</v>
      </c>
      <c r="AA64" s="728">
        <f t="shared" si="2"/>
        <v>0</v>
      </c>
      <c r="AB64" s="108">
        <f t="shared" si="2"/>
        <v>0</v>
      </c>
      <c r="AC64" s="110">
        <f t="shared" si="2"/>
        <v>0</v>
      </c>
      <c r="AD64" s="740">
        <f t="shared" si="2"/>
        <v>0</v>
      </c>
    </row>
    <row r="65" spans="1:30" x14ac:dyDescent="0.25">
      <c r="A65" s="19" t="s">
        <v>350</v>
      </c>
      <c r="B65" s="4" t="s">
        <v>119</v>
      </c>
      <c r="C65" s="6" t="s">
        <v>120</v>
      </c>
      <c r="D65" s="105">
        <v>0</v>
      </c>
      <c r="E65" s="90">
        <v>0</v>
      </c>
      <c r="F65" s="722">
        <v>0</v>
      </c>
      <c r="G65" s="106">
        <v>0</v>
      </c>
      <c r="H65" s="90">
        <v>0</v>
      </c>
      <c r="I65" s="728">
        <v>0</v>
      </c>
      <c r="J65" s="106">
        <v>0</v>
      </c>
      <c r="K65" s="90">
        <v>0</v>
      </c>
      <c r="L65" s="728">
        <v>0</v>
      </c>
      <c r="M65" s="575">
        <v>0</v>
      </c>
      <c r="N65" s="418">
        <v>0</v>
      </c>
      <c r="O65" s="748">
        <v>0</v>
      </c>
      <c r="P65" s="418">
        <v>2</v>
      </c>
      <c r="Q65" s="418">
        <v>0</v>
      </c>
      <c r="R65" s="734">
        <v>2</v>
      </c>
      <c r="S65" s="107">
        <f t="shared" si="3"/>
        <v>0</v>
      </c>
      <c r="T65" s="108">
        <f t="shared" si="3"/>
        <v>0</v>
      </c>
      <c r="U65" s="734">
        <f t="shared" si="3"/>
        <v>0</v>
      </c>
      <c r="V65" s="109">
        <f t="shared" si="2"/>
        <v>0</v>
      </c>
      <c r="W65" s="110">
        <f t="shared" si="2"/>
        <v>0</v>
      </c>
      <c r="X65" s="728">
        <f t="shared" si="2"/>
        <v>0</v>
      </c>
      <c r="Y65" s="109">
        <f t="shared" si="2"/>
        <v>0</v>
      </c>
      <c r="Z65" s="110">
        <f t="shared" si="2"/>
        <v>0</v>
      </c>
      <c r="AA65" s="728">
        <f t="shared" si="2"/>
        <v>0</v>
      </c>
      <c r="AB65" s="108">
        <f t="shared" si="2"/>
        <v>2</v>
      </c>
      <c r="AC65" s="110">
        <f t="shared" si="2"/>
        <v>0</v>
      </c>
      <c r="AD65" s="740">
        <f t="shared" si="2"/>
        <v>2</v>
      </c>
    </row>
    <row r="66" spans="1:30" x14ac:dyDescent="0.25">
      <c r="A66" s="19" t="s">
        <v>350</v>
      </c>
      <c r="B66" s="4" t="s">
        <v>121</v>
      </c>
      <c r="C66" s="6" t="s">
        <v>122</v>
      </c>
      <c r="D66" s="105">
        <v>0</v>
      </c>
      <c r="E66" s="90">
        <v>0</v>
      </c>
      <c r="F66" s="722">
        <v>0</v>
      </c>
      <c r="G66" s="106">
        <v>0</v>
      </c>
      <c r="H66" s="90">
        <v>0</v>
      </c>
      <c r="I66" s="728">
        <v>0</v>
      </c>
      <c r="J66" s="106">
        <v>0</v>
      </c>
      <c r="K66" s="90">
        <v>0</v>
      </c>
      <c r="L66" s="728">
        <v>0</v>
      </c>
      <c r="M66" s="575">
        <v>0</v>
      </c>
      <c r="N66" s="418">
        <v>0</v>
      </c>
      <c r="O66" s="748">
        <v>0</v>
      </c>
      <c r="P66" s="418">
        <v>1</v>
      </c>
      <c r="Q66" s="418">
        <v>0</v>
      </c>
      <c r="R66" s="734">
        <v>1</v>
      </c>
      <c r="S66" s="107">
        <f t="shared" si="3"/>
        <v>0</v>
      </c>
      <c r="T66" s="108">
        <f t="shared" si="3"/>
        <v>0</v>
      </c>
      <c r="U66" s="734">
        <f t="shared" si="3"/>
        <v>0</v>
      </c>
      <c r="V66" s="109">
        <f t="shared" si="2"/>
        <v>0</v>
      </c>
      <c r="W66" s="110">
        <f t="shared" si="2"/>
        <v>0</v>
      </c>
      <c r="X66" s="728">
        <f t="shared" si="2"/>
        <v>0</v>
      </c>
      <c r="Y66" s="109">
        <f t="shared" si="2"/>
        <v>0</v>
      </c>
      <c r="Z66" s="110">
        <f t="shared" si="2"/>
        <v>0</v>
      </c>
      <c r="AA66" s="728">
        <f t="shared" si="2"/>
        <v>0</v>
      </c>
      <c r="AB66" s="108">
        <f t="shared" si="2"/>
        <v>1</v>
      </c>
      <c r="AC66" s="110">
        <f t="shared" si="2"/>
        <v>0</v>
      </c>
      <c r="AD66" s="740">
        <f t="shared" si="2"/>
        <v>1</v>
      </c>
    </row>
    <row r="67" spans="1:30" x14ac:dyDescent="0.25">
      <c r="A67" s="19" t="s">
        <v>350</v>
      </c>
      <c r="B67" s="4" t="s">
        <v>123</v>
      </c>
      <c r="C67" s="6" t="s">
        <v>124</v>
      </c>
      <c r="D67" s="105">
        <v>0</v>
      </c>
      <c r="E67" s="90">
        <v>0</v>
      </c>
      <c r="F67" s="722">
        <v>0</v>
      </c>
      <c r="G67" s="106">
        <v>0</v>
      </c>
      <c r="H67" s="90">
        <v>0</v>
      </c>
      <c r="I67" s="728">
        <v>0</v>
      </c>
      <c r="J67" s="106">
        <v>1</v>
      </c>
      <c r="K67" s="90">
        <v>0</v>
      </c>
      <c r="L67" s="728">
        <v>1</v>
      </c>
      <c r="M67" s="575">
        <v>3</v>
      </c>
      <c r="N67" s="418">
        <v>0</v>
      </c>
      <c r="O67" s="748">
        <v>3</v>
      </c>
      <c r="P67" s="418">
        <v>4</v>
      </c>
      <c r="Q67" s="418">
        <v>1</v>
      </c>
      <c r="R67" s="734">
        <v>3</v>
      </c>
      <c r="S67" s="107">
        <f t="shared" si="3"/>
        <v>0</v>
      </c>
      <c r="T67" s="108">
        <f t="shared" si="3"/>
        <v>0</v>
      </c>
      <c r="U67" s="734">
        <f t="shared" si="3"/>
        <v>0</v>
      </c>
      <c r="V67" s="109">
        <f t="shared" si="2"/>
        <v>1</v>
      </c>
      <c r="W67" s="110">
        <f t="shared" si="2"/>
        <v>0</v>
      </c>
      <c r="X67" s="728">
        <f t="shared" si="2"/>
        <v>1</v>
      </c>
      <c r="Y67" s="109">
        <f t="shared" si="2"/>
        <v>2</v>
      </c>
      <c r="Z67" s="110">
        <f t="shared" si="2"/>
        <v>0</v>
      </c>
      <c r="AA67" s="728">
        <f t="shared" si="2"/>
        <v>2</v>
      </c>
      <c r="AB67" s="108">
        <f t="shared" si="2"/>
        <v>1</v>
      </c>
      <c r="AC67" s="110">
        <f t="shared" si="2"/>
        <v>1</v>
      </c>
      <c r="AD67" s="740">
        <f t="shared" si="2"/>
        <v>0</v>
      </c>
    </row>
    <row r="68" spans="1:30" x14ac:dyDescent="0.25">
      <c r="A68" s="19" t="s">
        <v>350</v>
      </c>
      <c r="B68" s="4" t="s">
        <v>125</v>
      </c>
      <c r="C68" s="6" t="s">
        <v>126</v>
      </c>
      <c r="D68" s="105">
        <v>0</v>
      </c>
      <c r="E68" s="90">
        <v>0</v>
      </c>
      <c r="F68" s="722">
        <v>0</v>
      </c>
      <c r="G68" s="106">
        <v>0</v>
      </c>
      <c r="H68" s="90">
        <v>0</v>
      </c>
      <c r="I68" s="728">
        <v>0</v>
      </c>
      <c r="J68" s="106">
        <v>0</v>
      </c>
      <c r="K68" s="90">
        <v>0</v>
      </c>
      <c r="L68" s="728">
        <v>0</v>
      </c>
      <c r="M68" s="575">
        <v>0</v>
      </c>
      <c r="N68" s="418">
        <v>0</v>
      </c>
      <c r="O68" s="748">
        <v>0</v>
      </c>
      <c r="P68" s="418">
        <v>1</v>
      </c>
      <c r="Q68" s="418">
        <v>1</v>
      </c>
      <c r="R68" s="734">
        <v>0</v>
      </c>
      <c r="S68" s="107">
        <f t="shared" si="3"/>
        <v>0</v>
      </c>
      <c r="T68" s="108">
        <f t="shared" si="3"/>
        <v>0</v>
      </c>
      <c r="U68" s="734">
        <f t="shared" si="3"/>
        <v>0</v>
      </c>
      <c r="V68" s="109">
        <f t="shared" si="2"/>
        <v>0</v>
      </c>
      <c r="W68" s="110">
        <f t="shared" si="2"/>
        <v>0</v>
      </c>
      <c r="X68" s="728">
        <f t="shared" si="2"/>
        <v>0</v>
      </c>
      <c r="Y68" s="109">
        <f t="shared" si="2"/>
        <v>0</v>
      </c>
      <c r="Z68" s="110">
        <f t="shared" si="2"/>
        <v>0</v>
      </c>
      <c r="AA68" s="728">
        <f t="shared" si="2"/>
        <v>0</v>
      </c>
      <c r="AB68" s="108">
        <f t="shared" si="2"/>
        <v>1</v>
      </c>
      <c r="AC68" s="110">
        <f t="shared" si="2"/>
        <v>1</v>
      </c>
      <c r="AD68" s="740">
        <f t="shared" si="2"/>
        <v>0</v>
      </c>
    </row>
    <row r="69" spans="1:30" x14ac:dyDescent="0.25">
      <c r="A69" s="19" t="s">
        <v>350</v>
      </c>
      <c r="B69" s="4" t="s">
        <v>127</v>
      </c>
      <c r="C69" s="6" t="s">
        <v>128</v>
      </c>
      <c r="D69" s="105">
        <v>0</v>
      </c>
      <c r="E69" s="90">
        <v>0</v>
      </c>
      <c r="F69" s="722">
        <v>0</v>
      </c>
      <c r="G69" s="106">
        <v>0</v>
      </c>
      <c r="H69" s="90">
        <v>0</v>
      </c>
      <c r="I69" s="728">
        <v>0</v>
      </c>
      <c r="J69" s="106">
        <v>5</v>
      </c>
      <c r="K69" s="90">
        <v>0</v>
      </c>
      <c r="L69" s="728">
        <v>5</v>
      </c>
      <c r="M69" s="575">
        <v>7</v>
      </c>
      <c r="N69" s="418">
        <v>0</v>
      </c>
      <c r="O69" s="748">
        <v>6</v>
      </c>
      <c r="P69" s="418">
        <v>8</v>
      </c>
      <c r="Q69" s="418">
        <v>1</v>
      </c>
      <c r="R69" s="734">
        <v>7</v>
      </c>
      <c r="S69" s="107">
        <f t="shared" si="3"/>
        <v>0</v>
      </c>
      <c r="T69" s="108">
        <f t="shared" si="3"/>
        <v>0</v>
      </c>
      <c r="U69" s="734">
        <f t="shared" si="3"/>
        <v>0</v>
      </c>
      <c r="V69" s="109">
        <f t="shared" si="2"/>
        <v>5</v>
      </c>
      <c r="W69" s="110">
        <f t="shared" si="2"/>
        <v>0</v>
      </c>
      <c r="X69" s="728">
        <f t="shared" si="2"/>
        <v>5</v>
      </c>
      <c r="Y69" s="109">
        <f t="shared" si="2"/>
        <v>2</v>
      </c>
      <c r="Z69" s="110">
        <f t="shared" si="2"/>
        <v>0</v>
      </c>
      <c r="AA69" s="728">
        <f t="shared" si="2"/>
        <v>1</v>
      </c>
      <c r="AB69" s="108">
        <f t="shared" si="2"/>
        <v>1</v>
      </c>
      <c r="AC69" s="110">
        <f t="shared" si="2"/>
        <v>1</v>
      </c>
      <c r="AD69" s="740">
        <f t="shared" si="2"/>
        <v>1</v>
      </c>
    </row>
    <row r="70" spans="1:30" x14ac:dyDescent="0.25">
      <c r="A70" s="19" t="s">
        <v>350</v>
      </c>
      <c r="B70" s="4" t="s">
        <v>129</v>
      </c>
      <c r="C70" s="6" t="s">
        <v>130</v>
      </c>
      <c r="D70" s="105">
        <v>0</v>
      </c>
      <c r="E70" s="90">
        <v>0</v>
      </c>
      <c r="F70" s="722">
        <v>0</v>
      </c>
      <c r="G70" s="106">
        <v>0</v>
      </c>
      <c r="H70" s="90">
        <v>0</v>
      </c>
      <c r="I70" s="728">
        <v>0</v>
      </c>
      <c r="J70" s="106">
        <v>2</v>
      </c>
      <c r="K70" s="90">
        <v>0</v>
      </c>
      <c r="L70" s="728">
        <v>1</v>
      </c>
      <c r="M70" s="575">
        <v>6</v>
      </c>
      <c r="N70" s="418">
        <v>0</v>
      </c>
      <c r="O70" s="748">
        <v>6</v>
      </c>
      <c r="P70" s="418">
        <v>8</v>
      </c>
      <c r="Q70" s="418">
        <v>0</v>
      </c>
      <c r="R70" s="734">
        <v>8</v>
      </c>
      <c r="S70" s="107">
        <f t="shared" si="3"/>
        <v>0</v>
      </c>
      <c r="T70" s="108">
        <f t="shared" si="3"/>
        <v>0</v>
      </c>
      <c r="U70" s="734">
        <f t="shared" si="3"/>
        <v>0</v>
      </c>
      <c r="V70" s="109">
        <f t="shared" si="2"/>
        <v>2</v>
      </c>
      <c r="W70" s="110">
        <f t="shared" si="2"/>
        <v>0</v>
      </c>
      <c r="X70" s="728">
        <f t="shared" si="2"/>
        <v>1</v>
      </c>
      <c r="Y70" s="109">
        <f t="shared" ref="Y70:AD112" si="4">M70-J70</f>
        <v>4</v>
      </c>
      <c r="Z70" s="110">
        <f t="shared" si="4"/>
        <v>0</v>
      </c>
      <c r="AA70" s="728">
        <f t="shared" si="4"/>
        <v>5</v>
      </c>
      <c r="AB70" s="108">
        <f t="shared" si="4"/>
        <v>2</v>
      </c>
      <c r="AC70" s="110">
        <f t="shared" si="4"/>
        <v>0</v>
      </c>
      <c r="AD70" s="740">
        <f t="shared" si="4"/>
        <v>2</v>
      </c>
    </row>
    <row r="71" spans="1:30" x14ac:dyDescent="0.25">
      <c r="A71" s="19" t="s">
        <v>350</v>
      </c>
      <c r="B71" s="4" t="s">
        <v>131</v>
      </c>
      <c r="C71" s="6" t="s">
        <v>132</v>
      </c>
      <c r="D71" s="105">
        <v>2</v>
      </c>
      <c r="E71" s="90">
        <v>2</v>
      </c>
      <c r="F71" s="722">
        <v>0</v>
      </c>
      <c r="G71" s="106">
        <v>2</v>
      </c>
      <c r="H71" s="90">
        <v>1</v>
      </c>
      <c r="I71" s="728">
        <v>0</v>
      </c>
      <c r="J71" s="106">
        <v>10</v>
      </c>
      <c r="K71" s="90">
        <v>2</v>
      </c>
      <c r="L71" s="728">
        <v>8</v>
      </c>
      <c r="M71" s="575">
        <v>11</v>
      </c>
      <c r="N71" s="418">
        <v>0</v>
      </c>
      <c r="O71" s="748">
        <v>11</v>
      </c>
      <c r="P71" s="418">
        <v>13</v>
      </c>
      <c r="Q71" s="418">
        <v>1</v>
      </c>
      <c r="R71" s="734">
        <v>12</v>
      </c>
      <c r="S71" s="107">
        <f t="shared" si="3"/>
        <v>0</v>
      </c>
      <c r="T71" s="108">
        <f t="shared" si="3"/>
        <v>-1</v>
      </c>
      <c r="U71" s="734">
        <f t="shared" si="3"/>
        <v>0</v>
      </c>
      <c r="V71" s="109">
        <f t="shared" si="3"/>
        <v>8</v>
      </c>
      <c r="W71" s="110">
        <f t="shared" si="3"/>
        <v>1</v>
      </c>
      <c r="X71" s="728">
        <f t="shared" si="3"/>
        <v>8</v>
      </c>
      <c r="Y71" s="109">
        <f t="shared" si="4"/>
        <v>1</v>
      </c>
      <c r="Z71" s="110">
        <f t="shared" si="4"/>
        <v>-2</v>
      </c>
      <c r="AA71" s="728">
        <f t="shared" si="4"/>
        <v>3</v>
      </c>
      <c r="AB71" s="108">
        <f t="shared" si="4"/>
        <v>2</v>
      </c>
      <c r="AC71" s="110">
        <f t="shared" si="4"/>
        <v>1</v>
      </c>
      <c r="AD71" s="740">
        <f t="shared" si="4"/>
        <v>1</v>
      </c>
    </row>
    <row r="72" spans="1:30" x14ac:dyDescent="0.25">
      <c r="A72" s="19" t="s">
        <v>350</v>
      </c>
      <c r="B72" s="4" t="s">
        <v>133</v>
      </c>
      <c r="C72" s="6" t="s">
        <v>134</v>
      </c>
      <c r="D72" s="105">
        <v>0</v>
      </c>
      <c r="E72" s="90">
        <v>0</v>
      </c>
      <c r="F72" s="722">
        <v>0</v>
      </c>
      <c r="G72" s="106">
        <v>0</v>
      </c>
      <c r="H72" s="90">
        <v>0</v>
      </c>
      <c r="I72" s="728">
        <v>0</v>
      </c>
      <c r="J72" s="106">
        <v>4</v>
      </c>
      <c r="K72" s="90">
        <v>0</v>
      </c>
      <c r="L72" s="728">
        <v>4</v>
      </c>
      <c r="M72" s="575">
        <v>4</v>
      </c>
      <c r="N72" s="418">
        <v>1</v>
      </c>
      <c r="O72" s="748">
        <v>3</v>
      </c>
      <c r="P72" s="418">
        <v>1</v>
      </c>
      <c r="Q72" s="418">
        <v>0</v>
      </c>
      <c r="R72" s="734">
        <v>1</v>
      </c>
      <c r="S72" s="107">
        <f t="shared" si="3"/>
        <v>0</v>
      </c>
      <c r="T72" s="108">
        <f t="shared" si="3"/>
        <v>0</v>
      </c>
      <c r="U72" s="734">
        <f t="shared" si="3"/>
        <v>0</v>
      </c>
      <c r="V72" s="109">
        <f t="shared" si="3"/>
        <v>4</v>
      </c>
      <c r="W72" s="110">
        <f t="shared" si="3"/>
        <v>0</v>
      </c>
      <c r="X72" s="728">
        <f t="shared" si="3"/>
        <v>4</v>
      </c>
      <c r="Y72" s="109">
        <f t="shared" si="4"/>
        <v>0</v>
      </c>
      <c r="Z72" s="110">
        <f t="shared" si="4"/>
        <v>1</v>
      </c>
      <c r="AA72" s="728">
        <f t="shared" si="4"/>
        <v>-1</v>
      </c>
      <c r="AB72" s="108">
        <f t="shared" si="4"/>
        <v>-3</v>
      </c>
      <c r="AC72" s="110">
        <f t="shared" si="4"/>
        <v>-1</v>
      </c>
      <c r="AD72" s="740">
        <f t="shared" si="4"/>
        <v>-2</v>
      </c>
    </row>
    <row r="73" spans="1:30" x14ac:dyDescent="0.25">
      <c r="A73" s="19" t="s">
        <v>350</v>
      </c>
      <c r="B73" s="4" t="s">
        <v>135</v>
      </c>
      <c r="C73" s="6" t="s">
        <v>136</v>
      </c>
      <c r="D73" s="105">
        <v>0</v>
      </c>
      <c r="E73" s="90">
        <v>0</v>
      </c>
      <c r="F73" s="722">
        <v>0</v>
      </c>
      <c r="G73" s="106">
        <v>0</v>
      </c>
      <c r="H73" s="90">
        <v>0</v>
      </c>
      <c r="I73" s="728">
        <v>0</v>
      </c>
      <c r="J73" s="106">
        <v>0</v>
      </c>
      <c r="K73" s="90">
        <v>0</v>
      </c>
      <c r="L73" s="728">
        <v>0</v>
      </c>
      <c r="M73" s="575">
        <v>0</v>
      </c>
      <c r="N73" s="418">
        <v>0</v>
      </c>
      <c r="O73" s="748">
        <v>0</v>
      </c>
      <c r="P73" s="418">
        <v>0</v>
      </c>
      <c r="Q73" s="418">
        <v>0</v>
      </c>
      <c r="R73" s="734">
        <v>0</v>
      </c>
      <c r="S73" s="107">
        <f t="shared" si="3"/>
        <v>0</v>
      </c>
      <c r="T73" s="108">
        <f t="shared" si="3"/>
        <v>0</v>
      </c>
      <c r="U73" s="734">
        <f t="shared" si="3"/>
        <v>0</v>
      </c>
      <c r="V73" s="109">
        <f t="shared" si="3"/>
        <v>0</v>
      </c>
      <c r="W73" s="110">
        <f t="shared" si="3"/>
        <v>0</v>
      </c>
      <c r="X73" s="728">
        <f t="shared" si="3"/>
        <v>0</v>
      </c>
      <c r="Y73" s="109">
        <f t="shared" si="4"/>
        <v>0</v>
      </c>
      <c r="Z73" s="110">
        <f t="shared" si="4"/>
        <v>0</v>
      </c>
      <c r="AA73" s="728">
        <f t="shared" si="4"/>
        <v>0</v>
      </c>
      <c r="AB73" s="108">
        <f t="shared" si="4"/>
        <v>0</v>
      </c>
      <c r="AC73" s="110">
        <f t="shared" si="4"/>
        <v>0</v>
      </c>
      <c r="AD73" s="740">
        <f t="shared" si="4"/>
        <v>0</v>
      </c>
    </row>
    <row r="74" spans="1:30" x14ac:dyDescent="0.25">
      <c r="A74" s="19" t="s">
        <v>350</v>
      </c>
      <c r="B74" s="4" t="s">
        <v>137</v>
      </c>
      <c r="C74" s="6" t="s">
        <v>138</v>
      </c>
      <c r="D74" s="105">
        <v>0</v>
      </c>
      <c r="E74" s="90">
        <v>0</v>
      </c>
      <c r="F74" s="722">
        <v>0</v>
      </c>
      <c r="G74" s="106">
        <v>0</v>
      </c>
      <c r="H74" s="90">
        <v>0</v>
      </c>
      <c r="I74" s="728">
        <v>0</v>
      </c>
      <c r="J74" s="106">
        <v>1</v>
      </c>
      <c r="K74" s="90">
        <v>0</v>
      </c>
      <c r="L74" s="728">
        <v>1</v>
      </c>
      <c r="M74" s="575">
        <v>2</v>
      </c>
      <c r="N74" s="418">
        <v>0</v>
      </c>
      <c r="O74" s="748">
        <v>2</v>
      </c>
      <c r="P74" s="418">
        <v>0</v>
      </c>
      <c r="Q74" s="418">
        <v>0</v>
      </c>
      <c r="R74" s="734">
        <v>0</v>
      </c>
      <c r="S74" s="107">
        <f t="shared" si="3"/>
        <v>0</v>
      </c>
      <c r="T74" s="108">
        <f t="shared" si="3"/>
        <v>0</v>
      </c>
      <c r="U74" s="734">
        <f t="shared" si="3"/>
        <v>0</v>
      </c>
      <c r="V74" s="109">
        <f t="shared" si="3"/>
        <v>1</v>
      </c>
      <c r="W74" s="110">
        <f t="shared" si="3"/>
        <v>0</v>
      </c>
      <c r="X74" s="728">
        <f t="shared" si="3"/>
        <v>1</v>
      </c>
      <c r="Y74" s="109">
        <f t="shared" si="4"/>
        <v>1</v>
      </c>
      <c r="Z74" s="110">
        <f t="shared" si="4"/>
        <v>0</v>
      </c>
      <c r="AA74" s="728">
        <f t="shared" si="4"/>
        <v>1</v>
      </c>
      <c r="AB74" s="108">
        <f t="shared" si="4"/>
        <v>-2</v>
      </c>
      <c r="AC74" s="110">
        <f t="shared" si="4"/>
        <v>0</v>
      </c>
      <c r="AD74" s="740">
        <f t="shared" si="4"/>
        <v>-2</v>
      </c>
    </row>
    <row r="75" spans="1:30" x14ac:dyDescent="0.25">
      <c r="A75" s="19" t="s">
        <v>350</v>
      </c>
      <c r="B75" s="4" t="s">
        <v>139</v>
      </c>
      <c r="C75" s="6" t="s">
        <v>140</v>
      </c>
      <c r="D75" s="105">
        <v>0</v>
      </c>
      <c r="E75" s="90">
        <v>0</v>
      </c>
      <c r="F75" s="722">
        <v>0</v>
      </c>
      <c r="G75" s="106">
        <v>0</v>
      </c>
      <c r="H75" s="90">
        <v>0</v>
      </c>
      <c r="I75" s="728">
        <v>0</v>
      </c>
      <c r="J75" s="106">
        <v>14</v>
      </c>
      <c r="K75" s="90">
        <v>0</v>
      </c>
      <c r="L75" s="728">
        <v>14</v>
      </c>
      <c r="M75" s="575">
        <v>3</v>
      </c>
      <c r="N75" s="418">
        <v>0</v>
      </c>
      <c r="O75" s="748">
        <v>3</v>
      </c>
      <c r="P75" s="418">
        <v>1</v>
      </c>
      <c r="Q75" s="418">
        <v>1</v>
      </c>
      <c r="R75" s="734">
        <v>0</v>
      </c>
      <c r="S75" s="107">
        <f t="shared" si="3"/>
        <v>0</v>
      </c>
      <c r="T75" s="108">
        <f t="shared" si="3"/>
        <v>0</v>
      </c>
      <c r="U75" s="734">
        <f t="shared" si="3"/>
        <v>0</v>
      </c>
      <c r="V75" s="109">
        <f t="shared" si="3"/>
        <v>14</v>
      </c>
      <c r="W75" s="110">
        <f t="shared" si="3"/>
        <v>0</v>
      </c>
      <c r="X75" s="728">
        <f t="shared" si="3"/>
        <v>14</v>
      </c>
      <c r="Y75" s="109">
        <f t="shared" si="4"/>
        <v>-11</v>
      </c>
      <c r="Z75" s="110">
        <f t="shared" si="4"/>
        <v>0</v>
      </c>
      <c r="AA75" s="728">
        <f t="shared" si="4"/>
        <v>-11</v>
      </c>
      <c r="AB75" s="108">
        <f t="shared" si="4"/>
        <v>-2</v>
      </c>
      <c r="AC75" s="110">
        <f t="shared" si="4"/>
        <v>1</v>
      </c>
      <c r="AD75" s="740">
        <f t="shared" si="4"/>
        <v>-3</v>
      </c>
    </row>
    <row r="76" spans="1:30" x14ac:dyDescent="0.25">
      <c r="A76" s="19" t="s">
        <v>350</v>
      </c>
      <c r="B76" s="4" t="s">
        <v>141</v>
      </c>
      <c r="C76" s="6" t="s">
        <v>142</v>
      </c>
      <c r="D76" s="105">
        <v>3</v>
      </c>
      <c r="E76" s="90">
        <v>3</v>
      </c>
      <c r="F76" s="722">
        <v>0</v>
      </c>
      <c r="G76" s="106">
        <v>5</v>
      </c>
      <c r="H76" s="90">
        <v>5</v>
      </c>
      <c r="I76" s="728">
        <v>0</v>
      </c>
      <c r="J76" s="106">
        <v>18</v>
      </c>
      <c r="K76" s="90">
        <v>12</v>
      </c>
      <c r="L76" s="728">
        <v>6</v>
      </c>
      <c r="M76" s="575">
        <v>18</v>
      </c>
      <c r="N76" s="418">
        <v>2</v>
      </c>
      <c r="O76" s="748">
        <v>16</v>
      </c>
      <c r="P76" s="418">
        <v>18</v>
      </c>
      <c r="Q76" s="418">
        <v>2.0000000000000004</v>
      </c>
      <c r="R76" s="734">
        <v>16</v>
      </c>
      <c r="S76" s="107">
        <f t="shared" si="3"/>
        <v>2</v>
      </c>
      <c r="T76" s="108">
        <f t="shared" si="3"/>
        <v>2</v>
      </c>
      <c r="U76" s="734">
        <f t="shared" si="3"/>
        <v>0</v>
      </c>
      <c r="V76" s="109">
        <f t="shared" si="3"/>
        <v>13</v>
      </c>
      <c r="W76" s="110">
        <f t="shared" si="3"/>
        <v>7</v>
      </c>
      <c r="X76" s="728">
        <f t="shared" si="3"/>
        <v>6</v>
      </c>
      <c r="Y76" s="109">
        <f t="shared" si="4"/>
        <v>0</v>
      </c>
      <c r="Z76" s="110">
        <f t="shared" si="4"/>
        <v>-10</v>
      </c>
      <c r="AA76" s="728">
        <f t="shared" si="4"/>
        <v>10</v>
      </c>
      <c r="AB76" s="108">
        <f t="shared" si="4"/>
        <v>0</v>
      </c>
      <c r="AC76" s="110">
        <f t="shared" si="4"/>
        <v>0</v>
      </c>
      <c r="AD76" s="740">
        <f t="shared" si="4"/>
        <v>0</v>
      </c>
    </row>
    <row r="77" spans="1:30" x14ac:dyDescent="0.25">
      <c r="A77" s="19" t="s">
        <v>350</v>
      </c>
      <c r="B77" s="4" t="s">
        <v>143</v>
      </c>
      <c r="C77" s="6" t="s">
        <v>144</v>
      </c>
      <c r="D77" s="105">
        <v>2</v>
      </c>
      <c r="E77" s="90">
        <v>2</v>
      </c>
      <c r="F77" s="722">
        <v>0</v>
      </c>
      <c r="G77" s="106">
        <v>3</v>
      </c>
      <c r="H77" s="90">
        <v>3</v>
      </c>
      <c r="I77" s="728">
        <v>0</v>
      </c>
      <c r="J77" s="106">
        <v>7</v>
      </c>
      <c r="K77" s="90">
        <v>0</v>
      </c>
      <c r="L77" s="728">
        <v>7</v>
      </c>
      <c r="M77" s="575">
        <v>10</v>
      </c>
      <c r="N77" s="418">
        <v>1.0000000000000002</v>
      </c>
      <c r="O77" s="748">
        <v>9</v>
      </c>
      <c r="P77" s="418">
        <v>8</v>
      </c>
      <c r="Q77" s="418">
        <v>0</v>
      </c>
      <c r="R77" s="734">
        <v>8</v>
      </c>
      <c r="S77" s="107">
        <f t="shared" si="3"/>
        <v>1</v>
      </c>
      <c r="T77" s="108">
        <f t="shared" si="3"/>
        <v>1</v>
      </c>
      <c r="U77" s="734">
        <f t="shared" si="3"/>
        <v>0</v>
      </c>
      <c r="V77" s="109">
        <f t="shared" si="3"/>
        <v>4</v>
      </c>
      <c r="W77" s="110">
        <f t="shared" si="3"/>
        <v>-3</v>
      </c>
      <c r="X77" s="728">
        <f t="shared" si="3"/>
        <v>7</v>
      </c>
      <c r="Y77" s="109">
        <f t="shared" si="4"/>
        <v>3</v>
      </c>
      <c r="Z77" s="110">
        <f t="shared" si="4"/>
        <v>1.0000000000000002</v>
      </c>
      <c r="AA77" s="728">
        <f t="shared" si="4"/>
        <v>2</v>
      </c>
      <c r="AB77" s="108">
        <f t="shared" si="4"/>
        <v>-2</v>
      </c>
      <c r="AC77" s="110">
        <f t="shared" si="4"/>
        <v>-1.0000000000000002</v>
      </c>
      <c r="AD77" s="740">
        <f t="shared" si="4"/>
        <v>-1</v>
      </c>
    </row>
    <row r="78" spans="1:30" x14ac:dyDescent="0.25">
      <c r="A78" s="19" t="s">
        <v>350</v>
      </c>
      <c r="B78" s="4" t="s">
        <v>145</v>
      </c>
      <c r="C78" s="6" t="s">
        <v>146</v>
      </c>
      <c r="D78" s="105">
        <v>1</v>
      </c>
      <c r="E78" s="90">
        <v>0</v>
      </c>
      <c r="F78" s="722">
        <v>0</v>
      </c>
      <c r="G78" s="106">
        <v>0</v>
      </c>
      <c r="H78" s="90">
        <v>0</v>
      </c>
      <c r="I78" s="728">
        <v>0</v>
      </c>
      <c r="J78" s="106">
        <v>5</v>
      </c>
      <c r="K78" s="90">
        <v>0</v>
      </c>
      <c r="L78" s="728">
        <v>5</v>
      </c>
      <c r="M78" s="575">
        <v>4</v>
      </c>
      <c r="N78" s="418">
        <v>0</v>
      </c>
      <c r="O78" s="748">
        <v>4</v>
      </c>
      <c r="P78" s="418">
        <v>4</v>
      </c>
      <c r="Q78" s="418">
        <v>0</v>
      </c>
      <c r="R78" s="734">
        <v>4</v>
      </c>
      <c r="S78" s="107">
        <f t="shared" si="3"/>
        <v>-1</v>
      </c>
      <c r="T78" s="108">
        <f t="shared" si="3"/>
        <v>0</v>
      </c>
      <c r="U78" s="734">
        <f t="shared" si="3"/>
        <v>0</v>
      </c>
      <c r="V78" s="109">
        <f t="shared" si="3"/>
        <v>5</v>
      </c>
      <c r="W78" s="110">
        <f t="shared" si="3"/>
        <v>0</v>
      </c>
      <c r="X78" s="728">
        <f t="shared" si="3"/>
        <v>5</v>
      </c>
      <c r="Y78" s="109">
        <f t="shared" si="4"/>
        <v>-1</v>
      </c>
      <c r="Z78" s="110">
        <f t="shared" si="4"/>
        <v>0</v>
      </c>
      <c r="AA78" s="728">
        <f t="shared" si="4"/>
        <v>-1</v>
      </c>
      <c r="AB78" s="108">
        <f t="shared" si="4"/>
        <v>0</v>
      </c>
      <c r="AC78" s="110">
        <f t="shared" si="4"/>
        <v>0</v>
      </c>
      <c r="AD78" s="740">
        <f t="shared" si="4"/>
        <v>0</v>
      </c>
    </row>
    <row r="79" spans="1:30" x14ac:dyDescent="0.25">
      <c r="A79" s="19" t="s">
        <v>350</v>
      </c>
      <c r="B79" s="4" t="s">
        <v>147</v>
      </c>
      <c r="C79" s="6" t="s">
        <v>148</v>
      </c>
      <c r="D79" s="105">
        <v>0</v>
      </c>
      <c r="E79" s="90">
        <v>0</v>
      </c>
      <c r="F79" s="722">
        <v>0</v>
      </c>
      <c r="G79" s="106">
        <v>0</v>
      </c>
      <c r="H79" s="90">
        <v>0</v>
      </c>
      <c r="I79" s="728">
        <v>0</v>
      </c>
      <c r="J79" s="106">
        <v>1</v>
      </c>
      <c r="K79" s="90">
        <v>0</v>
      </c>
      <c r="L79" s="728">
        <v>1</v>
      </c>
      <c r="M79" s="575">
        <v>0</v>
      </c>
      <c r="N79" s="418">
        <v>0</v>
      </c>
      <c r="O79" s="748">
        <v>0</v>
      </c>
      <c r="P79" s="418">
        <v>2</v>
      </c>
      <c r="Q79" s="418">
        <v>0</v>
      </c>
      <c r="R79" s="734">
        <v>2</v>
      </c>
      <c r="S79" s="107">
        <f t="shared" si="3"/>
        <v>0</v>
      </c>
      <c r="T79" s="108">
        <f t="shared" si="3"/>
        <v>0</v>
      </c>
      <c r="U79" s="734">
        <f t="shared" si="3"/>
        <v>0</v>
      </c>
      <c r="V79" s="109">
        <f t="shared" si="3"/>
        <v>1</v>
      </c>
      <c r="W79" s="110">
        <f t="shared" si="3"/>
        <v>0</v>
      </c>
      <c r="X79" s="728">
        <f t="shared" si="3"/>
        <v>1</v>
      </c>
      <c r="Y79" s="109">
        <f t="shared" si="4"/>
        <v>-1</v>
      </c>
      <c r="Z79" s="110">
        <f t="shared" si="4"/>
        <v>0</v>
      </c>
      <c r="AA79" s="728">
        <f t="shared" si="4"/>
        <v>-1</v>
      </c>
      <c r="AB79" s="108">
        <f t="shared" si="4"/>
        <v>2</v>
      </c>
      <c r="AC79" s="110">
        <f t="shared" si="4"/>
        <v>0</v>
      </c>
      <c r="AD79" s="740">
        <f t="shared" si="4"/>
        <v>2</v>
      </c>
    </row>
    <row r="80" spans="1:30" x14ac:dyDescent="0.25">
      <c r="A80" s="19" t="s">
        <v>350</v>
      </c>
      <c r="B80" s="4" t="s">
        <v>149</v>
      </c>
      <c r="C80" s="6" t="s">
        <v>150</v>
      </c>
      <c r="D80" s="105">
        <v>0</v>
      </c>
      <c r="E80" s="90">
        <v>0</v>
      </c>
      <c r="F80" s="722">
        <v>0</v>
      </c>
      <c r="G80" s="106">
        <v>0</v>
      </c>
      <c r="H80" s="90">
        <v>0</v>
      </c>
      <c r="I80" s="728">
        <v>0</v>
      </c>
      <c r="J80" s="106">
        <v>0</v>
      </c>
      <c r="K80" s="90">
        <v>0</v>
      </c>
      <c r="L80" s="728">
        <v>0</v>
      </c>
      <c r="M80" s="575">
        <v>0</v>
      </c>
      <c r="N80" s="418">
        <v>0</v>
      </c>
      <c r="O80" s="748">
        <v>0</v>
      </c>
      <c r="P80" s="418">
        <v>0</v>
      </c>
      <c r="Q80" s="418">
        <v>0</v>
      </c>
      <c r="R80" s="734">
        <v>0</v>
      </c>
      <c r="S80" s="107">
        <f t="shared" si="3"/>
        <v>0</v>
      </c>
      <c r="T80" s="108">
        <f t="shared" si="3"/>
        <v>0</v>
      </c>
      <c r="U80" s="734">
        <f t="shared" si="3"/>
        <v>0</v>
      </c>
      <c r="V80" s="109">
        <f t="shared" si="3"/>
        <v>0</v>
      </c>
      <c r="W80" s="110">
        <f t="shared" si="3"/>
        <v>0</v>
      </c>
      <c r="X80" s="728">
        <f t="shared" si="3"/>
        <v>0</v>
      </c>
      <c r="Y80" s="109">
        <f t="shared" si="4"/>
        <v>0</v>
      </c>
      <c r="Z80" s="110">
        <f t="shared" si="4"/>
        <v>0</v>
      </c>
      <c r="AA80" s="728">
        <f t="shared" si="4"/>
        <v>0</v>
      </c>
      <c r="AB80" s="108">
        <f t="shared" si="4"/>
        <v>0</v>
      </c>
      <c r="AC80" s="110">
        <f t="shared" si="4"/>
        <v>0</v>
      </c>
      <c r="AD80" s="740">
        <f t="shared" si="4"/>
        <v>0</v>
      </c>
    </row>
    <row r="81" spans="1:30" x14ac:dyDescent="0.25">
      <c r="A81" s="19" t="s">
        <v>350</v>
      </c>
      <c r="B81" s="4" t="s">
        <v>151</v>
      </c>
      <c r="C81" s="6" t="s">
        <v>152</v>
      </c>
      <c r="D81" s="105">
        <v>0</v>
      </c>
      <c r="E81" s="90">
        <v>0</v>
      </c>
      <c r="F81" s="722">
        <v>0</v>
      </c>
      <c r="G81" s="106">
        <v>0</v>
      </c>
      <c r="H81" s="90">
        <v>0</v>
      </c>
      <c r="I81" s="728">
        <v>0</v>
      </c>
      <c r="J81" s="106">
        <v>3</v>
      </c>
      <c r="K81" s="90">
        <v>0</v>
      </c>
      <c r="L81" s="728">
        <v>3</v>
      </c>
      <c r="M81" s="575">
        <v>3</v>
      </c>
      <c r="N81" s="418">
        <v>0</v>
      </c>
      <c r="O81" s="748">
        <v>3</v>
      </c>
      <c r="P81" s="418">
        <v>3</v>
      </c>
      <c r="Q81" s="418">
        <v>0</v>
      </c>
      <c r="R81" s="734">
        <v>3</v>
      </c>
      <c r="S81" s="107">
        <f t="shared" si="3"/>
        <v>0</v>
      </c>
      <c r="T81" s="108">
        <f t="shared" si="3"/>
        <v>0</v>
      </c>
      <c r="U81" s="734">
        <f t="shared" si="3"/>
        <v>0</v>
      </c>
      <c r="V81" s="109">
        <f t="shared" si="3"/>
        <v>3</v>
      </c>
      <c r="W81" s="110">
        <f t="shared" si="3"/>
        <v>0</v>
      </c>
      <c r="X81" s="728">
        <f t="shared" si="3"/>
        <v>3</v>
      </c>
      <c r="Y81" s="109">
        <f t="shared" si="4"/>
        <v>0</v>
      </c>
      <c r="Z81" s="110">
        <f t="shared" si="4"/>
        <v>0</v>
      </c>
      <c r="AA81" s="728">
        <f t="shared" si="4"/>
        <v>0</v>
      </c>
      <c r="AB81" s="108">
        <f t="shared" si="4"/>
        <v>0</v>
      </c>
      <c r="AC81" s="110">
        <f t="shared" si="4"/>
        <v>0</v>
      </c>
      <c r="AD81" s="740">
        <f t="shared" si="4"/>
        <v>0</v>
      </c>
    </row>
    <row r="82" spans="1:30" x14ac:dyDescent="0.25">
      <c r="A82" s="19" t="s">
        <v>350</v>
      </c>
      <c r="B82" s="4" t="s">
        <v>153</v>
      </c>
      <c r="C82" s="6" t="s">
        <v>154</v>
      </c>
      <c r="D82" s="105">
        <v>0</v>
      </c>
      <c r="E82" s="90">
        <v>0</v>
      </c>
      <c r="F82" s="722">
        <v>0</v>
      </c>
      <c r="G82" s="106">
        <v>0</v>
      </c>
      <c r="H82" s="90">
        <v>0</v>
      </c>
      <c r="I82" s="728">
        <v>0</v>
      </c>
      <c r="J82" s="106">
        <v>0</v>
      </c>
      <c r="K82" s="90">
        <v>0</v>
      </c>
      <c r="L82" s="728">
        <v>0</v>
      </c>
      <c r="M82" s="575">
        <v>0</v>
      </c>
      <c r="N82" s="418">
        <v>0</v>
      </c>
      <c r="O82" s="748">
        <v>0</v>
      </c>
      <c r="P82" s="418">
        <v>0</v>
      </c>
      <c r="Q82" s="418">
        <v>0</v>
      </c>
      <c r="R82" s="734">
        <v>0</v>
      </c>
      <c r="S82" s="107">
        <f t="shared" si="3"/>
        <v>0</v>
      </c>
      <c r="T82" s="108">
        <f t="shared" si="3"/>
        <v>0</v>
      </c>
      <c r="U82" s="734">
        <f t="shared" si="3"/>
        <v>0</v>
      </c>
      <c r="V82" s="109">
        <f t="shared" si="3"/>
        <v>0</v>
      </c>
      <c r="W82" s="110">
        <f t="shared" si="3"/>
        <v>0</v>
      </c>
      <c r="X82" s="728">
        <f t="shared" si="3"/>
        <v>0</v>
      </c>
      <c r="Y82" s="109">
        <f t="shared" si="4"/>
        <v>0</v>
      </c>
      <c r="Z82" s="110">
        <f t="shared" si="4"/>
        <v>0</v>
      </c>
      <c r="AA82" s="728">
        <f t="shared" si="4"/>
        <v>0</v>
      </c>
      <c r="AB82" s="108">
        <f t="shared" si="4"/>
        <v>0</v>
      </c>
      <c r="AC82" s="110">
        <f t="shared" si="4"/>
        <v>0</v>
      </c>
      <c r="AD82" s="740">
        <f t="shared" si="4"/>
        <v>0</v>
      </c>
    </row>
    <row r="83" spans="1:30" x14ac:dyDescent="0.25">
      <c r="A83" s="19" t="s">
        <v>350</v>
      </c>
      <c r="B83" s="4" t="s">
        <v>155</v>
      </c>
      <c r="C83" s="6" t="s">
        <v>156</v>
      </c>
      <c r="D83" s="105">
        <v>0</v>
      </c>
      <c r="E83" s="90">
        <v>0</v>
      </c>
      <c r="F83" s="722">
        <v>0</v>
      </c>
      <c r="G83" s="106">
        <v>0</v>
      </c>
      <c r="H83" s="90">
        <v>0</v>
      </c>
      <c r="I83" s="728">
        <v>0</v>
      </c>
      <c r="J83" s="106">
        <v>0</v>
      </c>
      <c r="K83" s="90">
        <v>0</v>
      </c>
      <c r="L83" s="728">
        <v>0</v>
      </c>
      <c r="M83" s="575">
        <v>0</v>
      </c>
      <c r="N83" s="418">
        <v>0</v>
      </c>
      <c r="O83" s="748">
        <v>0</v>
      </c>
      <c r="P83" s="418">
        <v>1</v>
      </c>
      <c r="Q83" s="418">
        <v>0</v>
      </c>
      <c r="R83" s="734">
        <v>1</v>
      </c>
      <c r="S83" s="107">
        <f t="shared" si="3"/>
        <v>0</v>
      </c>
      <c r="T83" s="108">
        <f t="shared" si="3"/>
        <v>0</v>
      </c>
      <c r="U83" s="734">
        <f t="shared" si="3"/>
        <v>0</v>
      </c>
      <c r="V83" s="109">
        <f t="shared" si="3"/>
        <v>0</v>
      </c>
      <c r="W83" s="110">
        <f t="shared" si="3"/>
        <v>0</v>
      </c>
      <c r="X83" s="728">
        <f t="shared" si="3"/>
        <v>0</v>
      </c>
      <c r="Y83" s="109">
        <f t="shared" si="4"/>
        <v>0</v>
      </c>
      <c r="Z83" s="110">
        <f t="shared" si="4"/>
        <v>0</v>
      </c>
      <c r="AA83" s="728">
        <f t="shared" si="4"/>
        <v>0</v>
      </c>
      <c r="AB83" s="108">
        <f t="shared" si="4"/>
        <v>1</v>
      </c>
      <c r="AC83" s="110">
        <f t="shared" si="4"/>
        <v>0</v>
      </c>
      <c r="AD83" s="740">
        <f t="shared" si="4"/>
        <v>1</v>
      </c>
    </row>
    <row r="84" spans="1:30" x14ac:dyDescent="0.25">
      <c r="A84" s="19" t="s">
        <v>350</v>
      </c>
      <c r="B84" s="4" t="s">
        <v>157</v>
      </c>
      <c r="C84" s="6" t="s">
        <v>158</v>
      </c>
      <c r="D84" s="105">
        <v>0</v>
      </c>
      <c r="E84" s="90">
        <v>0</v>
      </c>
      <c r="F84" s="722">
        <v>0</v>
      </c>
      <c r="G84" s="106">
        <v>0</v>
      </c>
      <c r="H84" s="90">
        <v>0</v>
      </c>
      <c r="I84" s="728">
        <v>0</v>
      </c>
      <c r="J84" s="106">
        <v>0</v>
      </c>
      <c r="K84" s="90">
        <v>0</v>
      </c>
      <c r="L84" s="728">
        <v>0</v>
      </c>
      <c r="M84" s="575">
        <v>0</v>
      </c>
      <c r="N84" s="418">
        <v>0</v>
      </c>
      <c r="O84" s="748">
        <v>0</v>
      </c>
      <c r="P84" s="418">
        <v>0</v>
      </c>
      <c r="Q84" s="418">
        <v>0</v>
      </c>
      <c r="R84" s="734">
        <v>0</v>
      </c>
      <c r="S84" s="107">
        <f t="shared" si="3"/>
        <v>0</v>
      </c>
      <c r="T84" s="108">
        <f t="shared" si="3"/>
        <v>0</v>
      </c>
      <c r="U84" s="734">
        <f t="shared" si="3"/>
        <v>0</v>
      </c>
      <c r="V84" s="109">
        <f t="shared" si="3"/>
        <v>0</v>
      </c>
      <c r="W84" s="110">
        <f t="shared" si="3"/>
        <v>0</v>
      </c>
      <c r="X84" s="728">
        <f t="shared" si="3"/>
        <v>0</v>
      </c>
      <c r="Y84" s="109">
        <f t="shared" si="4"/>
        <v>0</v>
      </c>
      <c r="Z84" s="110">
        <f t="shared" si="4"/>
        <v>0</v>
      </c>
      <c r="AA84" s="728">
        <f t="shared" si="4"/>
        <v>0</v>
      </c>
      <c r="AB84" s="108">
        <f t="shared" si="4"/>
        <v>0</v>
      </c>
      <c r="AC84" s="110">
        <f t="shared" si="4"/>
        <v>0</v>
      </c>
      <c r="AD84" s="740">
        <f t="shared" si="4"/>
        <v>0</v>
      </c>
    </row>
    <row r="85" spans="1:30" x14ac:dyDescent="0.25">
      <c r="A85" s="19" t="s">
        <v>350</v>
      </c>
      <c r="B85" s="4" t="s">
        <v>159</v>
      </c>
      <c r="C85" s="6" t="s">
        <v>160</v>
      </c>
      <c r="D85" s="105">
        <v>0</v>
      </c>
      <c r="E85" s="90">
        <v>0</v>
      </c>
      <c r="F85" s="722">
        <v>0</v>
      </c>
      <c r="G85" s="106">
        <v>0</v>
      </c>
      <c r="H85" s="90">
        <v>0</v>
      </c>
      <c r="I85" s="728">
        <v>0</v>
      </c>
      <c r="J85" s="106">
        <v>0</v>
      </c>
      <c r="K85" s="90">
        <v>0</v>
      </c>
      <c r="L85" s="728">
        <v>0</v>
      </c>
      <c r="M85" s="575">
        <v>0</v>
      </c>
      <c r="N85" s="418">
        <v>0</v>
      </c>
      <c r="O85" s="748">
        <v>0</v>
      </c>
      <c r="P85" s="418">
        <v>0</v>
      </c>
      <c r="Q85" s="418">
        <v>0</v>
      </c>
      <c r="R85" s="734">
        <v>0</v>
      </c>
      <c r="S85" s="107">
        <f t="shared" si="3"/>
        <v>0</v>
      </c>
      <c r="T85" s="108">
        <f t="shared" si="3"/>
        <v>0</v>
      </c>
      <c r="U85" s="734">
        <f t="shared" si="3"/>
        <v>0</v>
      </c>
      <c r="V85" s="109">
        <f t="shared" si="3"/>
        <v>0</v>
      </c>
      <c r="W85" s="110">
        <f t="shared" si="3"/>
        <v>0</v>
      </c>
      <c r="X85" s="728">
        <f t="shared" si="3"/>
        <v>0</v>
      </c>
      <c r="Y85" s="109">
        <f t="shared" si="4"/>
        <v>0</v>
      </c>
      <c r="Z85" s="110">
        <f t="shared" si="4"/>
        <v>0</v>
      </c>
      <c r="AA85" s="728">
        <f t="shared" si="4"/>
        <v>0</v>
      </c>
      <c r="AB85" s="108">
        <f t="shared" si="4"/>
        <v>0</v>
      </c>
      <c r="AC85" s="110">
        <f t="shared" si="4"/>
        <v>0</v>
      </c>
      <c r="AD85" s="740">
        <f t="shared" si="4"/>
        <v>0</v>
      </c>
    </row>
    <row r="86" spans="1:30" x14ac:dyDescent="0.25">
      <c r="A86" s="19" t="s">
        <v>350</v>
      </c>
      <c r="B86" s="4" t="s">
        <v>161</v>
      </c>
      <c r="C86" s="6" t="s">
        <v>162</v>
      </c>
      <c r="D86" s="105">
        <v>0</v>
      </c>
      <c r="E86" s="90">
        <v>0</v>
      </c>
      <c r="F86" s="722">
        <v>0</v>
      </c>
      <c r="G86" s="106">
        <v>0</v>
      </c>
      <c r="H86" s="90">
        <v>0</v>
      </c>
      <c r="I86" s="728">
        <v>0</v>
      </c>
      <c r="J86" s="106">
        <v>0</v>
      </c>
      <c r="K86" s="90">
        <v>0</v>
      </c>
      <c r="L86" s="728">
        <v>0</v>
      </c>
      <c r="M86" s="575">
        <v>0</v>
      </c>
      <c r="N86" s="418">
        <v>0</v>
      </c>
      <c r="O86" s="748">
        <v>0</v>
      </c>
      <c r="P86" s="418">
        <v>0</v>
      </c>
      <c r="Q86" s="418">
        <v>0</v>
      </c>
      <c r="R86" s="734">
        <v>0</v>
      </c>
      <c r="S86" s="107">
        <f t="shared" si="3"/>
        <v>0</v>
      </c>
      <c r="T86" s="108">
        <f t="shared" si="3"/>
        <v>0</v>
      </c>
      <c r="U86" s="734">
        <f t="shared" si="3"/>
        <v>0</v>
      </c>
      <c r="V86" s="109">
        <f t="shared" si="3"/>
        <v>0</v>
      </c>
      <c r="W86" s="110">
        <f t="shared" si="3"/>
        <v>0</v>
      </c>
      <c r="X86" s="728">
        <f t="shared" si="3"/>
        <v>0</v>
      </c>
      <c r="Y86" s="109">
        <f t="shared" si="4"/>
        <v>0</v>
      </c>
      <c r="Z86" s="110">
        <f t="shared" si="4"/>
        <v>0</v>
      </c>
      <c r="AA86" s="728">
        <f t="shared" si="4"/>
        <v>0</v>
      </c>
      <c r="AB86" s="108">
        <f t="shared" si="4"/>
        <v>0</v>
      </c>
      <c r="AC86" s="110">
        <f t="shared" si="4"/>
        <v>0</v>
      </c>
      <c r="AD86" s="740">
        <f t="shared" si="4"/>
        <v>0</v>
      </c>
    </row>
    <row r="87" spans="1:30" x14ac:dyDescent="0.25">
      <c r="A87" s="19" t="s">
        <v>350</v>
      </c>
      <c r="B87" s="4" t="s">
        <v>163</v>
      </c>
      <c r="C87" s="6" t="s">
        <v>164</v>
      </c>
      <c r="D87" s="105">
        <v>0</v>
      </c>
      <c r="E87" s="90">
        <v>0</v>
      </c>
      <c r="F87" s="722">
        <v>0</v>
      </c>
      <c r="G87" s="106">
        <v>0</v>
      </c>
      <c r="H87" s="90">
        <v>0</v>
      </c>
      <c r="I87" s="728">
        <v>0</v>
      </c>
      <c r="J87" s="106">
        <v>0</v>
      </c>
      <c r="K87" s="90">
        <v>0</v>
      </c>
      <c r="L87" s="728">
        <v>0</v>
      </c>
      <c r="M87" s="575">
        <v>0</v>
      </c>
      <c r="N87" s="418">
        <v>0</v>
      </c>
      <c r="O87" s="748">
        <v>0</v>
      </c>
      <c r="P87" s="418">
        <v>1</v>
      </c>
      <c r="Q87" s="418">
        <v>1</v>
      </c>
      <c r="R87" s="734">
        <v>0</v>
      </c>
      <c r="S87" s="107">
        <f t="shared" si="3"/>
        <v>0</v>
      </c>
      <c r="T87" s="108">
        <f t="shared" si="3"/>
        <v>0</v>
      </c>
      <c r="U87" s="734">
        <f t="shared" si="3"/>
        <v>0</v>
      </c>
      <c r="V87" s="109">
        <f t="shared" si="3"/>
        <v>0</v>
      </c>
      <c r="W87" s="110">
        <f t="shared" si="3"/>
        <v>0</v>
      </c>
      <c r="X87" s="728">
        <f t="shared" si="3"/>
        <v>0</v>
      </c>
      <c r="Y87" s="109">
        <f t="shared" si="4"/>
        <v>0</v>
      </c>
      <c r="Z87" s="110">
        <f t="shared" si="4"/>
        <v>0</v>
      </c>
      <c r="AA87" s="728">
        <f t="shared" si="4"/>
        <v>0</v>
      </c>
      <c r="AB87" s="108">
        <f t="shared" si="4"/>
        <v>1</v>
      </c>
      <c r="AC87" s="110">
        <f t="shared" si="4"/>
        <v>1</v>
      </c>
      <c r="AD87" s="740">
        <f t="shared" si="4"/>
        <v>0</v>
      </c>
    </row>
    <row r="88" spans="1:30" x14ac:dyDescent="0.25">
      <c r="A88" s="19" t="s">
        <v>350</v>
      </c>
      <c r="B88" s="4" t="s">
        <v>165</v>
      </c>
      <c r="C88" s="6" t="s">
        <v>166</v>
      </c>
      <c r="D88" s="105">
        <v>0</v>
      </c>
      <c r="E88" s="90">
        <v>0</v>
      </c>
      <c r="F88" s="722">
        <v>0</v>
      </c>
      <c r="G88" s="106">
        <v>1</v>
      </c>
      <c r="H88" s="90">
        <v>1</v>
      </c>
      <c r="I88" s="728">
        <v>0</v>
      </c>
      <c r="J88" s="106">
        <v>0</v>
      </c>
      <c r="K88" s="90">
        <v>0</v>
      </c>
      <c r="L88" s="728">
        <v>0</v>
      </c>
      <c r="M88" s="575">
        <v>1</v>
      </c>
      <c r="N88" s="418">
        <v>0</v>
      </c>
      <c r="O88" s="748">
        <v>1</v>
      </c>
      <c r="P88" s="418">
        <v>0</v>
      </c>
      <c r="Q88" s="418">
        <v>0</v>
      </c>
      <c r="R88" s="734">
        <v>0</v>
      </c>
      <c r="S88" s="107">
        <f t="shared" si="3"/>
        <v>1</v>
      </c>
      <c r="T88" s="108">
        <f t="shared" si="3"/>
        <v>1</v>
      </c>
      <c r="U88" s="734">
        <f t="shared" si="3"/>
        <v>0</v>
      </c>
      <c r="V88" s="109">
        <f t="shared" si="3"/>
        <v>-1</v>
      </c>
      <c r="W88" s="110">
        <f t="shared" si="3"/>
        <v>-1</v>
      </c>
      <c r="X88" s="728">
        <f t="shared" si="3"/>
        <v>0</v>
      </c>
      <c r="Y88" s="109">
        <f t="shared" si="4"/>
        <v>1</v>
      </c>
      <c r="Z88" s="110">
        <f t="shared" si="4"/>
        <v>0</v>
      </c>
      <c r="AA88" s="728">
        <f t="shared" si="4"/>
        <v>1</v>
      </c>
      <c r="AB88" s="108">
        <f t="shared" si="4"/>
        <v>-1</v>
      </c>
      <c r="AC88" s="110">
        <f t="shared" si="4"/>
        <v>0</v>
      </c>
      <c r="AD88" s="740">
        <f t="shared" si="4"/>
        <v>-1</v>
      </c>
    </row>
    <row r="89" spans="1:30" x14ac:dyDescent="0.25">
      <c r="A89" s="19" t="s">
        <v>350</v>
      </c>
      <c r="B89" s="4" t="s">
        <v>167</v>
      </c>
      <c r="C89" s="6" t="s">
        <v>168</v>
      </c>
      <c r="D89" s="105">
        <v>0</v>
      </c>
      <c r="E89" s="90">
        <v>0</v>
      </c>
      <c r="F89" s="722">
        <v>0</v>
      </c>
      <c r="G89" s="106">
        <v>0</v>
      </c>
      <c r="H89" s="90">
        <v>0</v>
      </c>
      <c r="I89" s="728">
        <v>0</v>
      </c>
      <c r="J89" s="106">
        <v>1</v>
      </c>
      <c r="K89" s="90">
        <v>0</v>
      </c>
      <c r="L89" s="728">
        <v>1</v>
      </c>
      <c r="M89" s="575">
        <v>1</v>
      </c>
      <c r="N89" s="418">
        <v>0</v>
      </c>
      <c r="O89" s="748">
        <v>1</v>
      </c>
      <c r="P89" s="418">
        <v>2</v>
      </c>
      <c r="Q89" s="418">
        <v>0</v>
      </c>
      <c r="R89" s="734">
        <v>2</v>
      </c>
      <c r="S89" s="107">
        <f t="shared" si="3"/>
        <v>0</v>
      </c>
      <c r="T89" s="108">
        <f t="shared" si="3"/>
        <v>0</v>
      </c>
      <c r="U89" s="734">
        <f t="shared" si="3"/>
        <v>0</v>
      </c>
      <c r="V89" s="109">
        <f t="shared" si="3"/>
        <v>1</v>
      </c>
      <c r="W89" s="110">
        <f t="shared" si="3"/>
        <v>0</v>
      </c>
      <c r="X89" s="728">
        <f t="shared" si="3"/>
        <v>1</v>
      </c>
      <c r="Y89" s="109">
        <f t="shared" si="4"/>
        <v>0</v>
      </c>
      <c r="Z89" s="110">
        <f t="shared" si="4"/>
        <v>0</v>
      </c>
      <c r="AA89" s="728">
        <f t="shared" si="4"/>
        <v>0</v>
      </c>
      <c r="AB89" s="108">
        <f t="shared" si="4"/>
        <v>1</v>
      </c>
      <c r="AC89" s="110">
        <f t="shared" si="4"/>
        <v>0</v>
      </c>
      <c r="AD89" s="740">
        <f t="shared" si="4"/>
        <v>1</v>
      </c>
    </row>
    <row r="90" spans="1:30" x14ac:dyDescent="0.25">
      <c r="A90" s="19" t="s">
        <v>350</v>
      </c>
      <c r="B90" s="4" t="s">
        <v>169</v>
      </c>
      <c r="C90" s="6" t="s">
        <v>170</v>
      </c>
      <c r="D90" s="105">
        <v>0</v>
      </c>
      <c r="E90" s="90">
        <v>0</v>
      </c>
      <c r="F90" s="722">
        <v>0</v>
      </c>
      <c r="G90" s="106">
        <v>0</v>
      </c>
      <c r="H90" s="90">
        <v>0</v>
      </c>
      <c r="I90" s="728">
        <v>0</v>
      </c>
      <c r="J90" s="106">
        <v>2</v>
      </c>
      <c r="K90" s="90">
        <v>0</v>
      </c>
      <c r="L90" s="728">
        <v>2</v>
      </c>
      <c r="M90" s="575">
        <v>0</v>
      </c>
      <c r="N90" s="418">
        <v>0</v>
      </c>
      <c r="O90" s="748">
        <v>0</v>
      </c>
      <c r="P90" s="418">
        <v>0</v>
      </c>
      <c r="Q90" s="418">
        <v>0</v>
      </c>
      <c r="R90" s="734">
        <v>0</v>
      </c>
      <c r="S90" s="107">
        <f t="shared" si="3"/>
        <v>0</v>
      </c>
      <c r="T90" s="108">
        <f t="shared" si="3"/>
        <v>0</v>
      </c>
      <c r="U90" s="734">
        <f t="shared" si="3"/>
        <v>0</v>
      </c>
      <c r="V90" s="109">
        <f t="shared" si="3"/>
        <v>2</v>
      </c>
      <c r="W90" s="110">
        <f t="shared" si="3"/>
        <v>0</v>
      </c>
      <c r="X90" s="728">
        <f t="shared" si="3"/>
        <v>2</v>
      </c>
      <c r="Y90" s="109">
        <f t="shared" si="4"/>
        <v>-2</v>
      </c>
      <c r="Z90" s="110">
        <f t="shared" si="4"/>
        <v>0</v>
      </c>
      <c r="AA90" s="728">
        <f t="shared" si="4"/>
        <v>-2</v>
      </c>
      <c r="AB90" s="108">
        <f t="shared" si="4"/>
        <v>0</v>
      </c>
      <c r="AC90" s="110">
        <f t="shared" si="4"/>
        <v>0</v>
      </c>
      <c r="AD90" s="740">
        <f t="shared" si="4"/>
        <v>0</v>
      </c>
    </row>
    <row r="91" spans="1:30" x14ac:dyDescent="0.25">
      <c r="A91" s="19" t="s">
        <v>350</v>
      </c>
      <c r="B91" s="4" t="s">
        <v>171</v>
      </c>
      <c r="C91" s="6" t="s">
        <v>172</v>
      </c>
      <c r="D91" s="105">
        <v>1</v>
      </c>
      <c r="E91" s="90">
        <v>1</v>
      </c>
      <c r="F91" s="722">
        <v>0</v>
      </c>
      <c r="G91" s="106">
        <v>0</v>
      </c>
      <c r="H91" s="90">
        <v>0</v>
      </c>
      <c r="I91" s="728">
        <v>0</v>
      </c>
      <c r="J91" s="106">
        <v>0</v>
      </c>
      <c r="K91" s="90">
        <v>0</v>
      </c>
      <c r="L91" s="728">
        <v>0</v>
      </c>
      <c r="M91" s="575">
        <v>4</v>
      </c>
      <c r="N91" s="418">
        <v>0</v>
      </c>
      <c r="O91" s="748">
        <v>4</v>
      </c>
      <c r="P91" s="418">
        <v>2</v>
      </c>
      <c r="Q91" s="418">
        <v>0</v>
      </c>
      <c r="R91" s="734">
        <v>2</v>
      </c>
      <c r="S91" s="107">
        <f t="shared" si="3"/>
        <v>-1</v>
      </c>
      <c r="T91" s="108">
        <f t="shared" si="3"/>
        <v>-1</v>
      </c>
      <c r="U91" s="734">
        <f t="shared" si="3"/>
        <v>0</v>
      </c>
      <c r="V91" s="109">
        <f t="shared" si="3"/>
        <v>0</v>
      </c>
      <c r="W91" s="110">
        <f t="shared" si="3"/>
        <v>0</v>
      </c>
      <c r="X91" s="728">
        <f t="shared" si="3"/>
        <v>0</v>
      </c>
      <c r="Y91" s="109">
        <f t="shared" si="4"/>
        <v>4</v>
      </c>
      <c r="Z91" s="110">
        <f t="shared" si="4"/>
        <v>0</v>
      </c>
      <c r="AA91" s="728">
        <f t="shared" si="4"/>
        <v>4</v>
      </c>
      <c r="AB91" s="108">
        <f t="shared" si="4"/>
        <v>-2</v>
      </c>
      <c r="AC91" s="110">
        <f t="shared" si="4"/>
        <v>0</v>
      </c>
      <c r="AD91" s="740">
        <f t="shared" si="4"/>
        <v>-2</v>
      </c>
    </row>
    <row r="92" spans="1:30" x14ac:dyDescent="0.25">
      <c r="A92" s="19" t="s">
        <v>350</v>
      </c>
      <c r="B92" s="4" t="s">
        <v>173</v>
      </c>
      <c r="C92" s="6" t="s">
        <v>174</v>
      </c>
      <c r="D92" s="105">
        <v>0</v>
      </c>
      <c r="E92" s="90">
        <v>0</v>
      </c>
      <c r="F92" s="722">
        <v>0</v>
      </c>
      <c r="G92" s="106">
        <v>0</v>
      </c>
      <c r="H92" s="90">
        <v>0</v>
      </c>
      <c r="I92" s="728">
        <v>0</v>
      </c>
      <c r="J92" s="106">
        <v>3</v>
      </c>
      <c r="K92" s="90">
        <v>0</v>
      </c>
      <c r="L92" s="728">
        <v>3</v>
      </c>
      <c r="M92" s="575">
        <v>0</v>
      </c>
      <c r="N92" s="418">
        <v>0</v>
      </c>
      <c r="O92" s="748">
        <v>0</v>
      </c>
      <c r="P92" s="418">
        <v>0</v>
      </c>
      <c r="Q92" s="418">
        <v>0</v>
      </c>
      <c r="R92" s="734">
        <v>0</v>
      </c>
      <c r="S92" s="107">
        <f t="shared" si="3"/>
        <v>0</v>
      </c>
      <c r="T92" s="108">
        <f t="shared" si="3"/>
        <v>0</v>
      </c>
      <c r="U92" s="734">
        <f t="shared" si="3"/>
        <v>0</v>
      </c>
      <c r="V92" s="109">
        <f t="shared" si="3"/>
        <v>3</v>
      </c>
      <c r="W92" s="110">
        <f t="shared" si="3"/>
        <v>0</v>
      </c>
      <c r="X92" s="728">
        <f t="shared" si="3"/>
        <v>3</v>
      </c>
      <c r="Y92" s="109">
        <f t="shared" si="4"/>
        <v>-3</v>
      </c>
      <c r="Z92" s="110">
        <f t="shared" si="4"/>
        <v>0</v>
      </c>
      <c r="AA92" s="728">
        <f t="shared" si="4"/>
        <v>-3</v>
      </c>
      <c r="AB92" s="108">
        <f t="shared" si="4"/>
        <v>0</v>
      </c>
      <c r="AC92" s="110">
        <f t="shared" si="4"/>
        <v>0</v>
      </c>
      <c r="AD92" s="740">
        <f t="shared" si="4"/>
        <v>0</v>
      </c>
    </row>
    <row r="93" spans="1:30" x14ac:dyDescent="0.25">
      <c r="A93" s="19" t="s">
        <v>350</v>
      </c>
      <c r="B93" s="4" t="s">
        <v>175</v>
      </c>
      <c r="C93" s="6" t="s">
        <v>176</v>
      </c>
      <c r="D93" s="105">
        <v>0</v>
      </c>
      <c r="E93" s="90">
        <v>0</v>
      </c>
      <c r="F93" s="722">
        <v>0</v>
      </c>
      <c r="G93" s="106">
        <v>0</v>
      </c>
      <c r="H93" s="90">
        <v>0</v>
      </c>
      <c r="I93" s="728">
        <v>0</v>
      </c>
      <c r="J93" s="106">
        <v>1</v>
      </c>
      <c r="K93" s="90">
        <v>0</v>
      </c>
      <c r="L93" s="728">
        <v>1</v>
      </c>
      <c r="M93" s="575">
        <v>5</v>
      </c>
      <c r="N93" s="418">
        <v>0</v>
      </c>
      <c r="O93" s="748">
        <v>5</v>
      </c>
      <c r="P93" s="418">
        <v>7</v>
      </c>
      <c r="Q93" s="418">
        <v>0</v>
      </c>
      <c r="R93" s="734">
        <v>7</v>
      </c>
      <c r="S93" s="107">
        <f t="shared" si="3"/>
        <v>0</v>
      </c>
      <c r="T93" s="108">
        <f t="shared" si="3"/>
        <v>0</v>
      </c>
      <c r="U93" s="734">
        <f t="shared" si="3"/>
        <v>0</v>
      </c>
      <c r="V93" s="109">
        <f t="shared" si="3"/>
        <v>1</v>
      </c>
      <c r="W93" s="110">
        <f t="shared" si="3"/>
        <v>0</v>
      </c>
      <c r="X93" s="728">
        <f t="shared" si="3"/>
        <v>1</v>
      </c>
      <c r="Y93" s="109">
        <f t="shared" si="4"/>
        <v>4</v>
      </c>
      <c r="Z93" s="110">
        <f t="shared" si="4"/>
        <v>0</v>
      </c>
      <c r="AA93" s="728">
        <f t="shared" si="4"/>
        <v>4</v>
      </c>
      <c r="AB93" s="108">
        <f t="shared" si="4"/>
        <v>2</v>
      </c>
      <c r="AC93" s="110">
        <f t="shared" si="4"/>
        <v>0</v>
      </c>
      <c r="AD93" s="740">
        <f t="shared" si="4"/>
        <v>2</v>
      </c>
    </row>
    <row r="94" spans="1:30" x14ac:dyDescent="0.25">
      <c r="A94" s="19" t="s">
        <v>350</v>
      </c>
      <c r="B94" s="4" t="s">
        <v>177</v>
      </c>
      <c r="C94" s="6" t="s">
        <v>178</v>
      </c>
      <c r="D94" s="105">
        <v>0</v>
      </c>
      <c r="E94" s="90">
        <v>0</v>
      </c>
      <c r="F94" s="722">
        <v>0</v>
      </c>
      <c r="G94" s="106">
        <v>0</v>
      </c>
      <c r="H94" s="90">
        <v>0</v>
      </c>
      <c r="I94" s="728">
        <v>0</v>
      </c>
      <c r="J94" s="106">
        <v>4</v>
      </c>
      <c r="K94" s="90">
        <v>0</v>
      </c>
      <c r="L94" s="728">
        <v>4</v>
      </c>
      <c r="M94" s="575">
        <v>3</v>
      </c>
      <c r="N94" s="418">
        <v>1</v>
      </c>
      <c r="O94" s="748">
        <v>2</v>
      </c>
      <c r="P94" s="418">
        <v>2</v>
      </c>
      <c r="Q94" s="418">
        <v>0</v>
      </c>
      <c r="R94" s="734">
        <v>2</v>
      </c>
      <c r="S94" s="107">
        <f t="shared" si="3"/>
        <v>0</v>
      </c>
      <c r="T94" s="108">
        <f t="shared" si="3"/>
        <v>0</v>
      </c>
      <c r="U94" s="734">
        <f t="shared" si="3"/>
        <v>0</v>
      </c>
      <c r="V94" s="109">
        <f t="shared" si="3"/>
        <v>4</v>
      </c>
      <c r="W94" s="110">
        <f t="shared" si="3"/>
        <v>0</v>
      </c>
      <c r="X94" s="728">
        <f t="shared" si="3"/>
        <v>4</v>
      </c>
      <c r="Y94" s="109">
        <f t="shared" si="4"/>
        <v>-1</v>
      </c>
      <c r="Z94" s="110">
        <f t="shared" si="4"/>
        <v>1</v>
      </c>
      <c r="AA94" s="728">
        <f t="shared" si="4"/>
        <v>-2</v>
      </c>
      <c r="AB94" s="108">
        <f t="shared" si="4"/>
        <v>-1</v>
      </c>
      <c r="AC94" s="110">
        <f t="shared" si="4"/>
        <v>-1</v>
      </c>
      <c r="AD94" s="740">
        <f t="shared" si="4"/>
        <v>0</v>
      </c>
    </row>
    <row r="95" spans="1:30" x14ac:dyDescent="0.25">
      <c r="A95" s="19" t="s">
        <v>350</v>
      </c>
      <c r="B95" s="4" t="s">
        <v>179</v>
      </c>
      <c r="C95" s="6" t="s">
        <v>180</v>
      </c>
      <c r="D95" s="105">
        <v>0</v>
      </c>
      <c r="E95" s="90">
        <v>0</v>
      </c>
      <c r="F95" s="722">
        <v>0</v>
      </c>
      <c r="G95" s="106">
        <v>0</v>
      </c>
      <c r="H95" s="90">
        <v>0</v>
      </c>
      <c r="I95" s="728">
        <v>0</v>
      </c>
      <c r="J95" s="106">
        <v>0</v>
      </c>
      <c r="K95" s="90">
        <v>0</v>
      </c>
      <c r="L95" s="728">
        <v>0</v>
      </c>
      <c r="M95" s="575">
        <v>0</v>
      </c>
      <c r="N95" s="418">
        <v>0</v>
      </c>
      <c r="O95" s="748">
        <v>0</v>
      </c>
      <c r="P95" s="418">
        <v>0</v>
      </c>
      <c r="Q95" s="418">
        <v>0</v>
      </c>
      <c r="R95" s="734">
        <v>0</v>
      </c>
      <c r="S95" s="107">
        <f t="shared" si="3"/>
        <v>0</v>
      </c>
      <c r="T95" s="108">
        <f t="shared" si="3"/>
        <v>0</v>
      </c>
      <c r="U95" s="734">
        <f t="shared" si="3"/>
        <v>0</v>
      </c>
      <c r="V95" s="109">
        <f t="shared" si="3"/>
        <v>0</v>
      </c>
      <c r="W95" s="110">
        <f t="shared" si="3"/>
        <v>0</v>
      </c>
      <c r="X95" s="728">
        <f t="shared" si="3"/>
        <v>0</v>
      </c>
      <c r="Y95" s="109">
        <f t="shared" si="4"/>
        <v>0</v>
      </c>
      <c r="Z95" s="110">
        <f t="shared" si="4"/>
        <v>0</v>
      </c>
      <c r="AA95" s="728">
        <f t="shared" si="4"/>
        <v>0</v>
      </c>
      <c r="AB95" s="108">
        <f t="shared" si="4"/>
        <v>0</v>
      </c>
      <c r="AC95" s="110">
        <f t="shared" si="4"/>
        <v>0</v>
      </c>
      <c r="AD95" s="740">
        <f t="shared" si="4"/>
        <v>0</v>
      </c>
    </row>
    <row r="96" spans="1:30" x14ac:dyDescent="0.25">
      <c r="A96" s="19" t="s">
        <v>350</v>
      </c>
      <c r="B96" s="68" t="s">
        <v>181</v>
      </c>
      <c r="C96" s="69" t="s">
        <v>182</v>
      </c>
      <c r="D96" s="111">
        <v>0</v>
      </c>
      <c r="E96" s="112">
        <v>0</v>
      </c>
      <c r="F96" s="723">
        <v>0</v>
      </c>
      <c r="G96" s="113">
        <v>0</v>
      </c>
      <c r="H96" s="112">
        <v>0</v>
      </c>
      <c r="I96" s="729">
        <v>0</v>
      </c>
      <c r="J96" s="113">
        <v>3</v>
      </c>
      <c r="K96" s="112">
        <v>1</v>
      </c>
      <c r="L96" s="729">
        <v>2</v>
      </c>
      <c r="M96" s="576">
        <v>5</v>
      </c>
      <c r="N96" s="469">
        <v>0</v>
      </c>
      <c r="O96" s="749">
        <v>5</v>
      </c>
      <c r="P96" s="469">
        <v>5</v>
      </c>
      <c r="Q96" s="469">
        <v>0</v>
      </c>
      <c r="R96" s="735">
        <v>5</v>
      </c>
      <c r="S96" s="114">
        <f t="shared" si="3"/>
        <v>0</v>
      </c>
      <c r="T96" s="115">
        <f t="shared" si="3"/>
        <v>0</v>
      </c>
      <c r="U96" s="735">
        <f t="shared" si="3"/>
        <v>0</v>
      </c>
      <c r="V96" s="116">
        <f t="shared" si="3"/>
        <v>3</v>
      </c>
      <c r="W96" s="117">
        <f t="shared" si="3"/>
        <v>1</v>
      </c>
      <c r="X96" s="729">
        <f t="shared" si="3"/>
        <v>2</v>
      </c>
      <c r="Y96" s="116">
        <f t="shared" si="4"/>
        <v>2</v>
      </c>
      <c r="Z96" s="117">
        <f t="shared" si="4"/>
        <v>-1</v>
      </c>
      <c r="AA96" s="729">
        <f t="shared" si="4"/>
        <v>3</v>
      </c>
      <c r="AB96" s="115">
        <f t="shared" si="4"/>
        <v>0</v>
      </c>
      <c r="AC96" s="117">
        <f t="shared" si="4"/>
        <v>0</v>
      </c>
      <c r="AD96" s="741">
        <f t="shared" si="4"/>
        <v>0</v>
      </c>
    </row>
    <row r="97" spans="1:30" x14ac:dyDescent="0.25">
      <c r="A97" s="70" t="s">
        <v>351</v>
      </c>
      <c r="B97" s="71">
        <v>1101</v>
      </c>
      <c r="C97" s="72" t="s">
        <v>183</v>
      </c>
      <c r="D97" s="118">
        <v>0</v>
      </c>
      <c r="E97" s="119">
        <v>0</v>
      </c>
      <c r="F97" s="724">
        <v>0</v>
      </c>
      <c r="G97" s="120">
        <v>0</v>
      </c>
      <c r="H97" s="119">
        <v>0</v>
      </c>
      <c r="I97" s="730">
        <v>0</v>
      </c>
      <c r="J97" s="120">
        <v>0</v>
      </c>
      <c r="K97" s="119">
        <v>0</v>
      </c>
      <c r="L97" s="730">
        <v>0</v>
      </c>
      <c r="M97" s="577">
        <v>0</v>
      </c>
      <c r="N97" s="470">
        <v>0</v>
      </c>
      <c r="O97" s="750">
        <v>0</v>
      </c>
      <c r="P97" s="470">
        <v>2</v>
      </c>
      <c r="Q97" s="470">
        <v>0</v>
      </c>
      <c r="R97" s="736">
        <v>2</v>
      </c>
      <c r="S97" s="121">
        <f t="shared" si="3"/>
        <v>0</v>
      </c>
      <c r="T97" s="122">
        <f t="shared" si="3"/>
        <v>0</v>
      </c>
      <c r="U97" s="736">
        <f t="shared" si="3"/>
        <v>0</v>
      </c>
      <c r="V97" s="123">
        <f t="shared" si="3"/>
        <v>0</v>
      </c>
      <c r="W97" s="124">
        <f t="shared" si="3"/>
        <v>0</v>
      </c>
      <c r="X97" s="730">
        <f t="shared" si="3"/>
        <v>0</v>
      </c>
      <c r="Y97" s="123">
        <f t="shared" si="4"/>
        <v>0</v>
      </c>
      <c r="Z97" s="124">
        <f t="shared" si="4"/>
        <v>0</v>
      </c>
      <c r="AA97" s="730">
        <f t="shared" si="4"/>
        <v>0</v>
      </c>
      <c r="AB97" s="122">
        <f t="shared" si="4"/>
        <v>2</v>
      </c>
      <c r="AC97" s="124">
        <f t="shared" si="4"/>
        <v>0</v>
      </c>
      <c r="AD97" s="742">
        <f t="shared" si="4"/>
        <v>2</v>
      </c>
    </row>
    <row r="98" spans="1:30" x14ac:dyDescent="0.25">
      <c r="A98" s="19" t="s">
        <v>351</v>
      </c>
      <c r="B98" s="4">
        <v>1102</v>
      </c>
      <c r="C98" s="6" t="s">
        <v>184</v>
      </c>
      <c r="D98" s="105">
        <v>2</v>
      </c>
      <c r="E98" s="90">
        <v>2</v>
      </c>
      <c r="F98" s="722">
        <v>0</v>
      </c>
      <c r="G98" s="106">
        <v>4</v>
      </c>
      <c r="H98" s="90">
        <v>4</v>
      </c>
      <c r="I98" s="728">
        <v>0</v>
      </c>
      <c r="J98" s="106">
        <v>28</v>
      </c>
      <c r="K98" s="90">
        <v>0</v>
      </c>
      <c r="L98" s="728">
        <v>28</v>
      </c>
      <c r="M98" s="575">
        <v>13</v>
      </c>
      <c r="N98" s="418">
        <v>3</v>
      </c>
      <c r="O98" s="748">
        <v>10</v>
      </c>
      <c r="P98" s="418">
        <v>6</v>
      </c>
      <c r="Q98" s="418">
        <v>0</v>
      </c>
      <c r="R98" s="734">
        <v>6</v>
      </c>
      <c r="S98" s="107">
        <f t="shared" si="3"/>
        <v>2</v>
      </c>
      <c r="T98" s="108">
        <f t="shared" si="3"/>
        <v>2</v>
      </c>
      <c r="U98" s="734">
        <f t="shared" si="3"/>
        <v>0</v>
      </c>
      <c r="V98" s="109">
        <f t="shared" si="3"/>
        <v>24</v>
      </c>
      <c r="W98" s="110">
        <f t="shared" si="3"/>
        <v>-4</v>
      </c>
      <c r="X98" s="728">
        <f t="shared" si="3"/>
        <v>28</v>
      </c>
      <c r="Y98" s="109">
        <f t="shared" si="4"/>
        <v>-15</v>
      </c>
      <c r="Z98" s="110">
        <f t="shared" si="4"/>
        <v>3</v>
      </c>
      <c r="AA98" s="728">
        <f t="shared" si="4"/>
        <v>-18</v>
      </c>
      <c r="AB98" s="108">
        <f t="shared" si="4"/>
        <v>-7</v>
      </c>
      <c r="AC98" s="110">
        <f t="shared" si="4"/>
        <v>-3</v>
      </c>
      <c r="AD98" s="740">
        <f t="shared" si="4"/>
        <v>-4</v>
      </c>
    </row>
    <row r="99" spans="1:30" x14ac:dyDescent="0.25">
      <c r="A99" s="19" t="s">
        <v>351</v>
      </c>
      <c r="B99" s="4">
        <v>1103</v>
      </c>
      <c r="C99" s="6" t="s">
        <v>185</v>
      </c>
      <c r="D99" s="105">
        <v>4</v>
      </c>
      <c r="E99" s="90">
        <v>4</v>
      </c>
      <c r="F99" s="722">
        <v>0</v>
      </c>
      <c r="G99" s="106">
        <v>6</v>
      </c>
      <c r="H99" s="90">
        <v>6</v>
      </c>
      <c r="I99" s="728">
        <v>0</v>
      </c>
      <c r="J99" s="106">
        <v>21</v>
      </c>
      <c r="K99" s="90">
        <v>4</v>
      </c>
      <c r="L99" s="728">
        <v>17</v>
      </c>
      <c r="M99" s="575">
        <v>24</v>
      </c>
      <c r="N99" s="418">
        <v>1</v>
      </c>
      <c r="O99" s="748">
        <v>21</v>
      </c>
      <c r="P99" s="418">
        <v>14</v>
      </c>
      <c r="Q99" s="418">
        <v>0</v>
      </c>
      <c r="R99" s="734">
        <v>13</v>
      </c>
      <c r="S99" s="107">
        <f t="shared" si="3"/>
        <v>2</v>
      </c>
      <c r="T99" s="108">
        <f t="shared" si="3"/>
        <v>2</v>
      </c>
      <c r="U99" s="734">
        <f t="shared" si="3"/>
        <v>0</v>
      </c>
      <c r="V99" s="109">
        <f t="shared" ref="V99:AA148" si="5">J99-G99</f>
        <v>15</v>
      </c>
      <c r="W99" s="110">
        <f t="shared" si="5"/>
        <v>-2</v>
      </c>
      <c r="X99" s="728">
        <f t="shared" si="5"/>
        <v>17</v>
      </c>
      <c r="Y99" s="109">
        <f t="shared" si="4"/>
        <v>3</v>
      </c>
      <c r="Z99" s="110">
        <f t="shared" si="4"/>
        <v>-3</v>
      </c>
      <c r="AA99" s="728">
        <f t="shared" si="4"/>
        <v>4</v>
      </c>
      <c r="AB99" s="108">
        <f t="shared" si="4"/>
        <v>-10</v>
      </c>
      <c r="AC99" s="110">
        <f t="shared" si="4"/>
        <v>-1</v>
      </c>
      <c r="AD99" s="740">
        <f t="shared" si="4"/>
        <v>-8</v>
      </c>
    </row>
    <row r="100" spans="1:30" x14ac:dyDescent="0.25">
      <c r="A100" s="19" t="s">
        <v>351</v>
      </c>
      <c r="B100" s="4">
        <v>1104</v>
      </c>
      <c r="C100" s="6" t="s">
        <v>186</v>
      </c>
      <c r="D100" s="105">
        <v>8</v>
      </c>
      <c r="E100" s="90">
        <v>4</v>
      </c>
      <c r="F100" s="722">
        <v>0</v>
      </c>
      <c r="G100" s="106">
        <v>6</v>
      </c>
      <c r="H100" s="90">
        <v>4</v>
      </c>
      <c r="I100" s="728">
        <v>0</v>
      </c>
      <c r="J100" s="106">
        <v>19</v>
      </c>
      <c r="K100" s="90">
        <v>6.9999999999999991</v>
      </c>
      <c r="L100" s="728">
        <v>12</v>
      </c>
      <c r="M100" s="575">
        <v>24</v>
      </c>
      <c r="N100" s="418">
        <v>8</v>
      </c>
      <c r="O100" s="748">
        <v>16</v>
      </c>
      <c r="P100" s="418">
        <v>15</v>
      </c>
      <c r="Q100" s="418">
        <v>4</v>
      </c>
      <c r="R100" s="734">
        <v>11</v>
      </c>
      <c r="S100" s="107">
        <f t="shared" ref="S100:X163" si="6">G100-D100</f>
        <v>-2</v>
      </c>
      <c r="T100" s="108">
        <f t="shared" si="6"/>
        <v>0</v>
      </c>
      <c r="U100" s="734">
        <f t="shared" si="6"/>
        <v>0</v>
      </c>
      <c r="V100" s="109">
        <f t="shared" si="5"/>
        <v>13</v>
      </c>
      <c r="W100" s="110">
        <f t="shared" si="5"/>
        <v>2.9999999999999991</v>
      </c>
      <c r="X100" s="728">
        <f t="shared" si="5"/>
        <v>12</v>
      </c>
      <c r="Y100" s="109">
        <f t="shared" si="4"/>
        <v>5</v>
      </c>
      <c r="Z100" s="110">
        <f t="shared" si="4"/>
        <v>1.0000000000000009</v>
      </c>
      <c r="AA100" s="728">
        <f t="shared" si="4"/>
        <v>4</v>
      </c>
      <c r="AB100" s="108">
        <f t="shared" si="4"/>
        <v>-9</v>
      </c>
      <c r="AC100" s="110">
        <f t="shared" si="4"/>
        <v>-4</v>
      </c>
      <c r="AD100" s="740">
        <f t="shared" si="4"/>
        <v>-5</v>
      </c>
    </row>
    <row r="101" spans="1:30" x14ac:dyDescent="0.25">
      <c r="A101" s="19" t="s">
        <v>351</v>
      </c>
      <c r="B101" s="4">
        <v>1105</v>
      </c>
      <c r="C101" s="6" t="s">
        <v>187</v>
      </c>
      <c r="D101" s="105">
        <v>6</v>
      </c>
      <c r="E101" s="90">
        <v>6</v>
      </c>
      <c r="F101" s="722">
        <v>0</v>
      </c>
      <c r="G101" s="106">
        <v>9</v>
      </c>
      <c r="H101" s="90">
        <v>8</v>
      </c>
      <c r="I101" s="728">
        <v>0</v>
      </c>
      <c r="J101" s="106">
        <v>22</v>
      </c>
      <c r="K101" s="90">
        <v>2</v>
      </c>
      <c r="L101" s="728">
        <v>19</v>
      </c>
      <c r="M101" s="575">
        <v>20</v>
      </c>
      <c r="N101" s="418">
        <v>0</v>
      </c>
      <c r="O101" s="748">
        <v>19</v>
      </c>
      <c r="P101" s="418">
        <v>20</v>
      </c>
      <c r="Q101" s="418">
        <v>5</v>
      </c>
      <c r="R101" s="734">
        <v>15</v>
      </c>
      <c r="S101" s="107">
        <f t="shared" si="6"/>
        <v>3</v>
      </c>
      <c r="T101" s="108">
        <f t="shared" si="6"/>
        <v>2</v>
      </c>
      <c r="U101" s="734">
        <f t="shared" si="6"/>
        <v>0</v>
      </c>
      <c r="V101" s="109">
        <f t="shared" si="5"/>
        <v>13</v>
      </c>
      <c r="W101" s="110">
        <f t="shared" si="5"/>
        <v>-6</v>
      </c>
      <c r="X101" s="728">
        <f t="shared" si="5"/>
        <v>19</v>
      </c>
      <c r="Y101" s="109">
        <f t="shared" si="4"/>
        <v>-2</v>
      </c>
      <c r="Z101" s="110">
        <f t="shared" si="4"/>
        <v>-2</v>
      </c>
      <c r="AA101" s="728">
        <f t="shared" si="4"/>
        <v>0</v>
      </c>
      <c r="AB101" s="108">
        <f t="shared" si="4"/>
        <v>0</v>
      </c>
      <c r="AC101" s="110">
        <f t="shared" si="4"/>
        <v>5</v>
      </c>
      <c r="AD101" s="740">
        <f t="shared" si="4"/>
        <v>-4</v>
      </c>
    </row>
    <row r="102" spans="1:30" x14ac:dyDescent="0.25">
      <c r="A102" s="19" t="s">
        <v>351</v>
      </c>
      <c r="B102" s="4">
        <v>1106</v>
      </c>
      <c r="C102" s="6" t="s">
        <v>188</v>
      </c>
      <c r="D102" s="105">
        <v>0</v>
      </c>
      <c r="E102" s="90">
        <v>0</v>
      </c>
      <c r="F102" s="722">
        <v>0</v>
      </c>
      <c r="G102" s="106">
        <v>0</v>
      </c>
      <c r="H102" s="90">
        <v>0</v>
      </c>
      <c r="I102" s="728">
        <v>0</v>
      </c>
      <c r="J102" s="106">
        <v>20</v>
      </c>
      <c r="K102" s="90">
        <v>0</v>
      </c>
      <c r="L102" s="728">
        <v>20</v>
      </c>
      <c r="M102" s="575">
        <v>2</v>
      </c>
      <c r="N102" s="418">
        <v>0</v>
      </c>
      <c r="O102" s="748">
        <v>2</v>
      </c>
      <c r="P102" s="418">
        <v>6</v>
      </c>
      <c r="Q102" s="418">
        <v>0</v>
      </c>
      <c r="R102" s="734">
        <v>6</v>
      </c>
      <c r="S102" s="107">
        <f t="shared" si="6"/>
        <v>0</v>
      </c>
      <c r="T102" s="108">
        <f t="shared" si="6"/>
        <v>0</v>
      </c>
      <c r="U102" s="734">
        <f t="shared" si="6"/>
        <v>0</v>
      </c>
      <c r="V102" s="109">
        <f t="shared" si="5"/>
        <v>20</v>
      </c>
      <c r="W102" s="110">
        <f t="shared" si="5"/>
        <v>0</v>
      </c>
      <c r="X102" s="728">
        <f t="shared" si="5"/>
        <v>20</v>
      </c>
      <c r="Y102" s="109">
        <f t="shared" si="4"/>
        <v>-18</v>
      </c>
      <c r="Z102" s="110">
        <f t="shared" si="4"/>
        <v>0</v>
      </c>
      <c r="AA102" s="728">
        <f t="shared" si="4"/>
        <v>-18</v>
      </c>
      <c r="AB102" s="108">
        <f t="shared" si="4"/>
        <v>4</v>
      </c>
      <c r="AC102" s="110">
        <f t="shared" si="4"/>
        <v>0</v>
      </c>
      <c r="AD102" s="740">
        <f t="shared" si="4"/>
        <v>4</v>
      </c>
    </row>
    <row r="103" spans="1:30" x14ac:dyDescent="0.25">
      <c r="A103" s="19" t="s">
        <v>351</v>
      </c>
      <c r="B103" s="4">
        <v>1107</v>
      </c>
      <c r="C103" s="6" t="s">
        <v>189</v>
      </c>
      <c r="D103" s="105">
        <v>2</v>
      </c>
      <c r="E103" s="90">
        <v>2</v>
      </c>
      <c r="F103" s="722">
        <v>0</v>
      </c>
      <c r="G103" s="106">
        <v>6</v>
      </c>
      <c r="H103" s="90">
        <v>5</v>
      </c>
      <c r="I103" s="728">
        <v>0</v>
      </c>
      <c r="J103" s="106">
        <v>8</v>
      </c>
      <c r="K103" s="90">
        <v>1</v>
      </c>
      <c r="L103" s="728">
        <v>7</v>
      </c>
      <c r="M103" s="575">
        <v>5</v>
      </c>
      <c r="N103" s="418">
        <v>0</v>
      </c>
      <c r="O103" s="748">
        <v>5</v>
      </c>
      <c r="P103" s="418">
        <v>5</v>
      </c>
      <c r="Q103" s="418">
        <v>4</v>
      </c>
      <c r="R103" s="734">
        <v>1</v>
      </c>
      <c r="S103" s="107">
        <f t="shared" si="6"/>
        <v>4</v>
      </c>
      <c r="T103" s="108">
        <f t="shared" si="6"/>
        <v>3</v>
      </c>
      <c r="U103" s="734">
        <f t="shared" si="6"/>
        <v>0</v>
      </c>
      <c r="V103" s="109">
        <f t="shared" si="5"/>
        <v>2</v>
      </c>
      <c r="W103" s="110">
        <f t="shared" si="5"/>
        <v>-4</v>
      </c>
      <c r="X103" s="728">
        <f t="shared" si="5"/>
        <v>7</v>
      </c>
      <c r="Y103" s="109">
        <f t="shared" si="4"/>
        <v>-3</v>
      </c>
      <c r="Z103" s="110">
        <f t="shared" si="4"/>
        <v>-1</v>
      </c>
      <c r="AA103" s="728">
        <f t="shared" si="4"/>
        <v>-2</v>
      </c>
      <c r="AB103" s="108">
        <f t="shared" si="4"/>
        <v>0</v>
      </c>
      <c r="AC103" s="110">
        <f t="shared" si="4"/>
        <v>4</v>
      </c>
      <c r="AD103" s="740">
        <f t="shared" si="4"/>
        <v>-4</v>
      </c>
    </row>
    <row r="104" spans="1:30" x14ac:dyDescent="0.25">
      <c r="A104" s="19" t="s">
        <v>351</v>
      </c>
      <c r="B104" s="4">
        <v>1108</v>
      </c>
      <c r="C104" s="6" t="s">
        <v>190</v>
      </c>
      <c r="D104" s="105">
        <v>3</v>
      </c>
      <c r="E104" s="90">
        <v>3</v>
      </c>
      <c r="F104" s="722">
        <v>0</v>
      </c>
      <c r="G104" s="106">
        <v>4</v>
      </c>
      <c r="H104" s="90">
        <v>4</v>
      </c>
      <c r="I104" s="728">
        <v>0</v>
      </c>
      <c r="J104" s="106">
        <v>25</v>
      </c>
      <c r="K104" s="90">
        <v>11.000000000000002</v>
      </c>
      <c r="L104" s="728">
        <v>14</v>
      </c>
      <c r="M104" s="575">
        <v>13</v>
      </c>
      <c r="N104" s="418">
        <v>1.0000000000000002</v>
      </c>
      <c r="O104" s="748">
        <v>12</v>
      </c>
      <c r="P104" s="418">
        <v>10</v>
      </c>
      <c r="Q104" s="418">
        <v>3</v>
      </c>
      <c r="R104" s="734">
        <v>6.9999999999999991</v>
      </c>
      <c r="S104" s="107">
        <f t="shared" si="6"/>
        <v>1</v>
      </c>
      <c r="T104" s="108">
        <f t="shared" si="6"/>
        <v>1</v>
      </c>
      <c r="U104" s="734">
        <f t="shared" si="6"/>
        <v>0</v>
      </c>
      <c r="V104" s="109">
        <f t="shared" si="5"/>
        <v>21</v>
      </c>
      <c r="W104" s="110">
        <f t="shared" si="5"/>
        <v>7.0000000000000018</v>
      </c>
      <c r="X104" s="728">
        <f t="shared" si="5"/>
        <v>14</v>
      </c>
      <c r="Y104" s="109">
        <f t="shared" si="4"/>
        <v>-12</v>
      </c>
      <c r="Z104" s="110">
        <f t="shared" si="4"/>
        <v>-10.000000000000002</v>
      </c>
      <c r="AA104" s="728">
        <f t="shared" si="4"/>
        <v>-2</v>
      </c>
      <c r="AB104" s="108">
        <f t="shared" si="4"/>
        <v>-3</v>
      </c>
      <c r="AC104" s="110">
        <f t="shared" si="4"/>
        <v>1.9999999999999998</v>
      </c>
      <c r="AD104" s="740">
        <f t="shared" si="4"/>
        <v>-5.0000000000000009</v>
      </c>
    </row>
    <row r="105" spans="1:30" x14ac:dyDescent="0.25">
      <c r="A105" s="19" t="s">
        <v>351</v>
      </c>
      <c r="B105" s="4">
        <v>1109</v>
      </c>
      <c r="C105" s="6" t="s">
        <v>191</v>
      </c>
      <c r="D105" s="105">
        <v>9</v>
      </c>
      <c r="E105" s="90">
        <v>8</v>
      </c>
      <c r="F105" s="722">
        <v>1</v>
      </c>
      <c r="G105" s="106">
        <v>12</v>
      </c>
      <c r="H105" s="90">
        <v>11</v>
      </c>
      <c r="I105" s="728">
        <v>1</v>
      </c>
      <c r="J105" s="106">
        <v>12</v>
      </c>
      <c r="K105" s="90">
        <v>7</v>
      </c>
      <c r="L105" s="728">
        <v>5</v>
      </c>
      <c r="M105" s="575">
        <v>16</v>
      </c>
      <c r="N105" s="418">
        <v>6</v>
      </c>
      <c r="O105" s="748">
        <v>8</v>
      </c>
      <c r="P105" s="418">
        <v>14</v>
      </c>
      <c r="Q105" s="418">
        <v>5</v>
      </c>
      <c r="R105" s="734">
        <v>6</v>
      </c>
      <c r="S105" s="107">
        <f t="shared" si="6"/>
        <v>3</v>
      </c>
      <c r="T105" s="108">
        <f t="shared" si="6"/>
        <v>3</v>
      </c>
      <c r="U105" s="734">
        <f t="shared" si="6"/>
        <v>0</v>
      </c>
      <c r="V105" s="109">
        <f t="shared" si="5"/>
        <v>0</v>
      </c>
      <c r="W105" s="110">
        <f t="shared" si="5"/>
        <v>-4</v>
      </c>
      <c r="X105" s="728">
        <f t="shared" si="5"/>
        <v>4</v>
      </c>
      <c r="Y105" s="109">
        <f t="shared" si="4"/>
        <v>4</v>
      </c>
      <c r="Z105" s="110">
        <f t="shared" si="4"/>
        <v>-1</v>
      </c>
      <c r="AA105" s="728">
        <f t="shared" si="4"/>
        <v>3</v>
      </c>
      <c r="AB105" s="108">
        <f t="shared" si="4"/>
        <v>-2</v>
      </c>
      <c r="AC105" s="110">
        <f t="shared" si="4"/>
        <v>-1</v>
      </c>
      <c r="AD105" s="740">
        <f t="shared" si="4"/>
        <v>-2</v>
      </c>
    </row>
    <row r="106" spans="1:30" x14ac:dyDescent="0.25">
      <c r="A106" s="19" t="s">
        <v>351</v>
      </c>
      <c r="B106" s="4">
        <v>1110</v>
      </c>
      <c r="C106" s="6" t="s">
        <v>192</v>
      </c>
      <c r="D106" s="105">
        <v>6</v>
      </c>
      <c r="E106" s="90">
        <v>5</v>
      </c>
      <c r="F106" s="722">
        <v>0</v>
      </c>
      <c r="G106" s="106">
        <v>3</v>
      </c>
      <c r="H106" s="90">
        <v>2</v>
      </c>
      <c r="I106" s="728">
        <v>0</v>
      </c>
      <c r="J106" s="106">
        <v>6</v>
      </c>
      <c r="K106" s="90">
        <v>2</v>
      </c>
      <c r="L106" s="728">
        <v>4</v>
      </c>
      <c r="M106" s="575">
        <v>5</v>
      </c>
      <c r="N106" s="418">
        <v>1</v>
      </c>
      <c r="O106" s="748">
        <v>4</v>
      </c>
      <c r="P106" s="418">
        <v>5</v>
      </c>
      <c r="Q106" s="418">
        <v>1</v>
      </c>
      <c r="R106" s="734">
        <v>4</v>
      </c>
      <c r="S106" s="107">
        <f t="shared" si="6"/>
        <v>-3</v>
      </c>
      <c r="T106" s="108">
        <f t="shared" si="6"/>
        <v>-3</v>
      </c>
      <c r="U106" s="734">
        <f t="shared" si="6"/>
        <v>0</v>
      </c>
      <c r="V106" s="109">
        <f t="shared" si="5"/>
        <v>3</v>
      </c>
      <c r="W106" s="110">
        <f t="shared" si="5"/>
        <v>0</v>
      </c>
      <c r="X106" s="728">
        <f t="shared" si="5"/>
        <v>4</v>
      </c>
      <c r="Y106" s="109">
        <f t="shared" si="4"/>
        <v>-1</v>
      </c>
      <c r="Z106" s="110">
        <f t="shared" si="4"/>
        <v>-1</v>
      </c>
      <c r="AA106" s="728">
        <f t="shared" si="4"/>
        <v>0</v>
      </c>
      <c r="AB106" s="108">
        <f t="shared" si="4"/>
        <v>0</v>
      </c>
      <c r="AC106" s="110">
        <f t="shared" si="4"/>
        <v>0</v>
      </c>
      <c r="AD106" s="740">
        <f t="shared" si="4"/>
        <v>0</v>
      </c>
    </row>
    <row r="107" spans="1:30" x14ac:dyDescent="0.25">
      <c r="A107" s="19" t="s">
        <v>351</v>
      </c>
      <c r="B107" s="4">
        <v>1111</v>
      </c>
      <c r="C107" s="6" t="s">
        <v>193</v>
      </c>
      <c r="D107" s="105">
        <v>5</v>
      </c>
      <c r="E107" s="90">
        <v>4</v>
      </c>
      <c r="F107" s="722">
        <v>0</v>
      </c>
      <c r="G107" s="106">
        <v>7</v>
      </c>
      <c r="H107" s="90">
        <v>6</v>
      </c>
      <c r="I107" s="728">
        <v>0</v>
      </c>
      <c r="J107" s="106">
        <v>7</v>
      </c>
      <c r="K107" s="90">
        <v>2</v>
      </c>
      <c r="L107" s="728">
        <v>4</v>
      </c>
      <c r="M107" s="575">
        <v>12</v>
      </c>
      <c r="N107" s="418">
        <v>5</v>
      </c>
      <c r="O107" s="748">
        <v>7</v>
      </c>
      <c r="P107" s="418">
        <v>8</v>
      </c>
      <c r="Q107" s="418">
        <v>2</v>
      </c>
      <c r="R107" s="734">
        <v>6</v>
      </c>
      <c r="S107" s="107">
        <f t="shared" si="6"/>
        <v>2</v>
      </c>
      <c r="T107" s="108">
        <f t="shared" si="6"/>
        <v>2</v>
      </c>
      <c r="U107" s="734">
        <f t="shared" si="6"/>
        <v>0</v>
      </c>
      <c r="V107" s="109">
        <f t="shared" si="5"/>
        <v>0</v>
      </c>
      <c r="W107" s="110">
        <f t="shared" si="5"/>
        <v>-4</v>
      </c>
      <c r="X107" s="728">
        <f t="shared" si="5"/>
        <v>4</v>
      </c>
      <c r="Y107" s="109">
        <f t="shared" si="4"/>
        <v>5</v>
      </c>
      <c r="Z107" s="110">
        <f t="shared" si="4"/>
        <v>3</v>
      </c>
      <c r="AA107" s="728">
        <f t="shared" si="4"/>
        <v>3</v>
      </c>
      <c r="AB107" s="108">
        <f t="shared" si="4"/>
        <v>-4</v>
      </c>
      <c r="AC107" s="110">
        <f t="shared" si="4"/>
        <v>-3</v>
      </c>
      <c r="AD107" s="740">
        <f t="shared" si="4"/>
        <v>-1</v>
      </c>
    </row>
    <row r="108" spans="1:30" x14ac:dyDescent="0.25">
      <c r="A108" s="19" t="s">
        <v>351</v>
      </c>
      <c r="B108" s="4">
        <v>1112</v>
      </c>
      <c r="C108" s="6" t="s">
        <v>194</v>
      </c>
      <c r="D108" s="105">
        <v>3</v>
      </c>
      <c r="E108" s="90">
        <v>3</v>
      </c>
      <c r="F108" s="722">
        <v>0</v>
      </c>
      <c r="G108" s="106">
        <v>2</v>
      </c>
      <c r="H108" s="90">
        <v>2</v>
      </c>
      <c r="I108" s="728">
        <v>0</v>
      </c>
      <c r="J108" s="106">
        <v>6</v>
      </c>
      <c r="K108" s="90">
        <v>5</v>
      </c>
      <c r="L108" s="728">
        <v>1</v>
      </c>
      <c r="M108" s="575">
        <v>12</v>
      </c>
      <c r="N108" s="418">
        <v>4</v>
      </c>
      <c r="O108" s="748">
        <v>8</v>
      </c>
      <c r="P108" s="418">
        <v>11</v>
      </c>
      <c r="Q108" s="418">
        <v>1</v>
      </c>
      <c r="R108" s="734">
        <v>10</v>
      </c>
      <c r="S108" s="107">
        <f t="shared" si="6"/>
        <v>-1</v>
      </c>
      <c r="T108" s="108">
        <f t="shared" si="6"/>
        <v>-1</v>
      </c>
      <c r="U108" s="734">
        <f t="shared" si="6"/>
        <v>0</v>
      </c>
      <c r="V108" s="109">
        <f t="shared" si="5"/>
        <v>4</v>
      </c>
      <c r="W108" s="110">
        <f t="shared" si="5"/>
        <v>3</v>
      </c>
      <c r="X108" s="728">
        <f t="shared" si="5"/>
        <v>1</v>
      </c>
      <c r="Y108" s="109">
        <f t="shared" si="4"/>
        <v>6</v>
      </c>
      <c r="Z108" s="110">
        <f t="shared" si="4"/>
        <v>-1</v>
      </c>
      <c r="AA108" s="728">
        <f t="shared" si="4"/>
        <v>7</v>
      </c>
      <c r="AB108" s="108">
        <f t="shared" si="4"/>
        <v>-1</v>
      </c>
      <c r="AC108" s="110">
        <f t="shared" si="4"/>
        <v>-3</v>
      </c>
      <c r="AD108" s="740">
        <f t="shared" si="4"/>
        <v>2</v>
      </c>
    </row>
    <row r="109" spans="1:30" x14ac:dyDescent="0.25">
      <c r="A109" s="19" t="s">
        <v>351</v>
      </c>
      <c r="B109" s="4">
        <v>1113</v>
      </c>
      <c r="C109" s="6" t="s">
        <v>195</v>
      </c>
      <c r="D109" s="105">
        <v>1</v>
      </c>
      <c r="E109" s="90">
        <v>1</v>
      </c>
      <c r="F109" s="722">
        <v>0</v>
      </c>
      <c r="G109" s="106">
        <v>0</v>
      </c>
      <c r="H109" s="90">
        <v>0</v>
      </c>
      <c r="I109" s="728">
        <v>0</v>
      </c>
      <c r="J109" s="106">
        <v>3</v>
      </c>
      <c r="K109" s="90">
        <v>1</v>
      </c>
      <c r="L109" s="728">
        <v>2</v>
      </c>
      <c r="M109" s="575">
        <v>4</v>
      </c>
      <c r="N109" s="418">
        <v>4</v>
      </c>
      <c r="O109" s="748">
        <v>0</v>
      </c>
      <c r="P109" s="418">
        <v>8</v>
      </c>
      <c r="Q109" s="418">
        <v>4</v>
      </c>
      <c r="R109" s="734">
        <v>4</v>
      </c>
      <c r="S109" s="107">
        <f t="shared" si="6"/>
        <v>-1</v>
      </c>
      <c r="T109" s="108">
        <f t="shared" si="6"/>
        <v>-1</v>
      </c>
      <c r="U109" s="734">
        <f t="shared" si="6"/>
        <v>0</v>
      </c>
      <c r="V109" s="109">
        <f t="shared" si="5"/>
        <v>3</v>
      </c>
      <c r="W109" s="110">
        <f t="shared" si="5"/>
        <v>1</v>
      </c>
      <c r="X109" s="728">
        <f t="shared" si="5"/>
        <v>2</v>
      </c>
      <c r="Y109" s="109">
        <f t="shared" si="4"/>
        <v>1</v>
      </c>
      <c r="Z109" s="110">
        <f t="shared" si="4"/>
        <v>3</v>
      </c>
      <c r="AA109" s="728">
        <f t="shared" si="4"/>
        <v>-2</v>
      </c>
      <c r="AB109" s="108">
        <f t="shared" si="4"/>
        <v>4</v>
      </c>
      <c r="AC109" s="110">
        <f t="shared" si="4"/>
        <v>0</v>
      </c>
      <c r="AD109" s="740">
        <f t="shared" si="4"/>
        <v>4</v>
      </c>
    </row>
    <row r="110" spans="1:30" x14ac:dyDescent="0.25">
      <c r="A110" s="19" t="s">
        <v>351</v>
      </c>
      <c r="B110" s="4">
        <v>1114</v>
      </c>
      <c r="C110" s="6" t="s">
        <v>196</v>
      </c>
      <c r="D110" s="105">
        <v>0</v>
      </c>
      <c r="E110" s="90">
        <v>0</v>
      </c>
      <c r="F110" s="722">
        <v>0</v>
      </c>
      <c r="G110" s="106">
        <v>8</v>
      </c>
      <c r="H110" s="90">
        <v>7</v>
      </c>
      <c r="I110" s="728">
        <v>0</v>
      </c>
      <c r="J110" s="106">
        <v>8</v>
      </c>
      <c r="K110" s="90">
        <v>5</v>
      </c>
      <c r="L110" s="728">
        <v>1</v>
      </c>
      <c r="M110" s="575">
        <v>8</v>
      </c>
      <c r="N110" s="418">
        <v>1</v>
      </c>
      <c r="O110" s="748">
        <v>6</v>
      </c>
      <c r="P110" s="418">
        <v>6</v>
      </c>
      <c r="Q110" s="418">
        <v>3</v>
      </c>
      <c r="R110" s="734">
        <v>3</v>
      </c>
      <c r="S110" s="107">
        <f t="shared" si="6"/>
        <v>8</v>
      </c>
      <c r="T110" s="108">
        <f t="shared" si="6"/>
        <v>7</v>
      </c>
      <c r="U110" s="734">
        <f t="shared" si="6"/>
        <v>0</v>
      </c>
      <c r="V110" s="109">
        <f t="shared" si="5"/>
        <v>0</v>
      </c>
      <c r="W110" s="110">
        <f t="shared" si="5"/>
        <v>-2</v>
      </c>
      <c r="X110" s="728">
        <f t="shared" si="5"/>
        <v>1</v>
      </c>
      <c r="Y110" s="109">
        <f t="shared" si="4"/>
        <v>0</v>
      </c>
      <c r="Z110" s="110">
        <f t="shared" si="4"/>
        <v>-4</v>
      </c>
      <c r="AA110" s="728">
        <f t="shared" si="4"/>
        <v>5</v>
      </c>
      <c r="AB110" s="108">
        <f t="shared" si="4"/>
        <v>-2</v>
      </c>
      <c r="AC110" s="110">
        <f t="shared" si="4"/>
        <v>2</v>
      </c>
      <c r="AD110" s="740">
        <f t="shared" si="4"/>
        <v>-3</v>
      </c>
    </row>
    <row r="111" spans="1:30" x14ac:dyDescent="0.25">
      <c r="A111" s="19" t="s">
        <v>351</v>
      </c>
      <c r="B111" s="4">
        <v>1115</v>
      </c>
      <c r="C111" s="6" t="s">
        <v>197</v>
      </c>
      <c r="D111" s="105">
        <v>3</v>
      </c>
      <c r="E111" s="90">
        <v>3</v>
      </c>
      <c r="F111" s="722">
        <v>0</v>
      </c>
      <c r="G111" s="106">
        <v>5</v>
      </c>
      <c r="H111" s="90">
        <v>5</v>
      </c>
      <c r="I111" s="728">
        <v>0</v>
      </c>
      <c r="J111" s="106">
        <v>11</v>
      </c>
      <c r="K111" s="90">
        <v>2</v>
      </c>
      <c r="L111" s="728">
        <v>9</v>
      </c>
      <c r="M111" s="575">
        <v>3</v>
      </c>
      <c r="N111" s="418">
        <v>1</v>
      </c>
      <c r="O111" s="748">
        <v>2</v>
      </c>
      <c r="P111" s="418">
        <v>4</v>
      </c>
      <c r="Q111" s="418">
        <v>0</v>
      </c>
      <c r="R111" s="734">
        <v>4</v>
      </c>
      <c r="S111" s="107">
        <f t="shared" si="6"/>
        <v>2</v>
      </c>
      <c r="T111" s="108">
        <f t="shared" si="6"/>
        <v>2</v>
      </c>
      <c r="U111" s="734">
        <f t="shared" si="6"/>
        <v>0</v>
      </c>
      <c r="V111" s="109">
        <f t="shared" si="5"/>
        <v>6</v>
      </c>
      <c r="W111" s="110">
        <f t="shared" si="5"/>
        <v>-3</v>
      </c>
      <c r="X111" s="728">
        <f t="shared" si="5"/>
        <v>9</v>
      </c>
      <c r="Y111" s="109">
        <f t="shared" si="4"/>
        <v>-8</v>
      </c>
      <c r="Z111" s="110">
        <f t="shared" si="4"/>
        <v>-1</v>
      </c>
      <c r="AA111" s="728">
        <f t="shared" si="4"/>
        <v>-7</v>
      </c>
      <c r="AB111" s="108">
        <f t="shared" si="4"/>
        <v>1</v>
      </c>
      <c r="AC111" s="110">
        <f t="shared" si="4"/>
        <v>-1</v>
      </c>
      <c r="AD111" s="740">
        <f t="shared" si="4"/>
        <v>2</v>
      </c>
    </row>
    <row r="112" spans="1:30" x14ac:dyDescent="0.25">
      <c r="A112" s="19" t="s">
        <v>351</v>
      </c>
      <c r="B112" s="4">
        <v>1116</v>
      </c>
      <c r="C112" s="6" t="s">
        <v>198</v>
      </c>
      <c r="D112" s="105">
        <v>1</v>
      </c>
      <c r="E112" s="90">
        <v>1</v>
      </c>
      <c r="F112" s="722">
        <v>0</v>
      </c>
      <c r="G112" s="106">
        <v>0</v>
      </c>
      <c r="H112" s="90">
        <v>0</v>
      </c>
      <c r="I112" s="728">
        <v>0</v>
      </c>
      <c r="J112" s="106">
        <v>3</v>
      </c>
      <c r="K112" s="90">
        <v>0</v>
      </c>
      <c r="L112" s="728">
        <v>3</v>
      </c>
      <c r="M112" s="575">
        <v>2</v>
      </c>
      <c r="N112" s="418">
        <v>1</v>
      </c>
      <c r="O112" s="748">
        <v>1</v>
      </c>
      <c r="P112" s="418">
        <v>1</v>
      </c>
      <c r="Q112" s="418">
        <v>0</v>
      </c>
      <c r="R112" s="734">
        <v>1</v>
      </c>
      <c r="S112" s="107">
        <f t="shared" si="6"/>
        <v>-1</v>
      </c>
      <c r="T112" s="108">
        <f t="shared" si="6"/>
        <v>-1</v>
      </c>
      <c r="U112" s="734">
        <f t="shared" si="6"/>
        <v>0</v>
      </c>
      <c r="V112" s="109">
        <f t="shared" si="5"/>
        <v>3</v>
      </c>
      <c r="W112" s="110">
        <f t="shared" si="5"/>
        <v>0</v>
      </c>
      <c r="X112" s="728">
        <f t="shared" si="5"/>
        <v>3</v>
      </c>
      <c r="Y112" s="109">
        <f t="shared" si="4"/>
        <v>-1</v>
      </c>
      <c r="Z112" s="110">
        <f t="shared" si="4"/>
        <v>1</v>
      </c>
      <c r="AA112" s="728">
        <f t="shared" si="4"/>
        <v>-2</v>
      </c>
      <c r="AB112" s="108">
        <f t="shared" ref="AB112:AD175" si="7">P112-M112</f>
        <v>-1</v>
      </c>
      <c r="AC112" s="110">
        <f t="shared" si="7"/>
        <v>-1</v>
      </c>
      <c r="AD112" s="740">
        <f t="shared" si="7"/>
        <v>0</v>
      </c>
    </row>
    <row r="113" spans="1:30" x14ac:dyDescent="0.25">
      <c r="A113" s="19" t="s">
        <v>351</v>
      </c>
      <c r="B113" s="4">
        <v>1117</v>
      </c>
      <c r="C113" s="6" t="s">
        <v>199</v>
      </c>
      <c r="D113" s="105">
        <v>4</v>
      </c>
      <c r="E113" s="90">
        <v>4</v>
      </c>
      <c r="F113" s="722">
        <v>0</v>
      </c>
      <c r="G113" s="106">
        <v>5</v>
      </c>
      <c r="H113" s="90">
        <v>5</v>
      </c>
      <c r="I113" s="728">
        <v>0</v>
      </c>
      <c r="J113" s="106">
        <v>2</v>
      </c>
      <c r="K113" s="90">
        <v>1</v>
      </c>
      <c r="L113" s="728">
        <v>1</v>
      </c>
      <c r="M113" s="575">
        <v>2</v>
      </c>
      <c r="N113" s="418">
        <v>0</v>
      </c>
      <c r="O113" s="748">
        <v>2</v>
      </c>
      <c r="P113" s="418">
        <v>6</v>
      </c>
      <c r="Q113" s="418">
        <v>1</v>
      </c>
      <c r="R113" s="734">
        <v>3</v>
      </c>
      <c r="S113" s="107">
        <f t="shared" si="6"/>
        <v>1</v>
      </c>
      <c r="T113" s="108">
        <f t="shared" si="6"/>
        <v>1</v>
      </c>
      <c r="U113" s="734">
        <f t="shared" si="6"/>
        <v>0</v>
      </c>
      <c r="V113" s="109">
        <f t="shared" si="5"/>
        <v>-3</v>
      </c>
      <c r="W113" s="110">
        <f t="shared" si="5"/>
        <v>-4</v>
      </c>
      <c r="X113" s="728">
        <f t="shared" si="5"/>
        <v>1</v>
      </c>
      <c r="Y113" s="109">
        <f t="shared" si="5"/>
        <v>0</v>
      </c>
      <c r="Z113" s="110">
        <f t="shared" si="5"/>
        <v>-1</v>
      </c>
      <c r="AA113" s="728">
        <f t="shared" si="5"/>
        <v>1</v>
      </c>
      <c r="AB113" s="108">
        <f t="shared" si="7"/>
        <v>4</v>
      </c>
      <c r="AC113" s="110">
        <f t="shared" si="7"/>
        <v>1</v>
      </c>
      <c r="AD113" s="740">
        <f t="shared" si="7"/>
        <v>1</v>
      </c>
    </row>
    <row r="114" spans="1:30" x14ac:dyDescent="0.25">
      <c r="A114" s="19" t="s">
        <v>351</v>
      </c>
      <c r="B114" s="4">
        <v>1118</v>
      </c>
      <c r="C114" s="6" t="s">
        <v>200</v>
      </c>
      <c r="D114" s="105">
        <v>5</v>
      </c>
      <c r="E114" s="90">
        <v>5</v>
      </c>
      <c r="F114" s="722">
        <v>0</v>
      </c>
      <c r="G114" s="106">
        <v>5</v>
      </c>
      <c r="H114" s="90">
        <v>5</v>
      </c>
      <c r="I114" s="728">
        <v>0</v>
      </c>
      <c r="J114" s="106">
        <v>4</v>
      </c>
      <c r="K114" s="90">
        <v>3</v>
      </c>
      <c r="L114" s="728">
        <v>1</v>
      </c>
      <c r="M114" s="575">
        <v>2</v>
      </c>
      <c r="N114" s="418">
        <v>1</v>
      </c>
      <c r="O114" s="748">
        <v>1</v>
      </c>
      <c r="P114" s="418">
        <v>7</v>
      </c>
      <c r="Q114" s="418">
        <v>2</v>
      </c>
      <c r="R114" s="734">
        <v>5</v>
      </c>
      <c r="S114" s="107">
        <f t="shared" si="6"/>
        <v>0</v>
      </c>
      <c r="T114" s="108">
        <f t="shared" si="6"/>
        <v>0</v>
      </c>
      <c r="U114" s="734">
        <f t="shared" si="6"/>
        <v>0</v>
      </c>
      <c r="V114" s="109">
        <f t="shared" si="5"/>
        <v>-1</v>
      </c>
      <c r="W114" s="110">
        <f t="shared" si="5"/>
        <v>-2</v>
      </c>
      <c r="X114" s="728">
        <f t="shared" si="5"/>
        <v>1</v>
      </c>
      <c r="Y114" s="109">
        <f t="shared" si="5"/>
        <v>-2</v>
      </c>
      <c r="Z114" s="110">
        <f t="shared" si="5"/>
        <v>-2</v>
      </c>
      <c r="AA114" s="728">
        <f t="shared" si="5"/>
        <v>0</v>
      </c>
      <c r="AB114" s="108">
        <f t="shared" si="7"/>
        <v>5</v>
      </c>
      <c r="AC114" s="110">
        <f t="shared" si="7"/>
        <v>1</v>
      </c>
      <c r="AD114" s="740">
        <f t="shared" si="7"/>
        <v>4</v>
      </c>
    </row>
    <row r="115" spans="1:30" x14ac:dyDescent="0.25">
      <c r="A115" s="19" t="s">
        <v>351</v>
      </c>
      <c r="B115" s="4">
        <v>1119</v>
      </c>
      <c r="C115" s="6" t="s">
        <v>201</v>
      </c>
      <c r="D115" s="105">
        <v>0</v>
      </c>
      <c r="E115" s="90">
        <v>0</v>
      </c>
      <c r="F115" s="722">
        <v>0</v>
      </c>
      <c r="G115" s="106">
        <v>1</v>
      </c>
      <c r="H115" s="90">
        <v>1</v>
      </c>
      <c r="I115" s="728">
        <v>0</v>
      </c>
      <c r="J115" s="106">
        <v>0</v>
      </c>
      <c r="K115" s="90">
        <v>0</v>
      </c>
      <c r="L115" s="728">
        <v>0</v>
      </c>
      <c r="M115" s="575">
        <v>0</v>
      </c>
      <c r="N115" s="418">
        <v>0</v>
      </c>
      <c r="O115" s="748">
        <v>0</v>
      </c>
      <c r="P115" s="418">
        <v>0</v>
      </c>
      <c r="Q115" s="418">
        <v>0</v>
      </c>
      <c r="R115" s="734">
        <v>0</v>
      </c>
      <c r="S115" s="107">
        <f t="shared" si="6"/>
        <v>1</v>
      </c>
      <c r="T115" s="108">
        <f t="shared" si="6"/>
        <v>1</v>
      </c>
      <c r="U115" s="734">
        <f t="shared" si="6"/>
        <v>0</v>
      </c>
      <c r="V115" s="109">
        <f t="shared" si="5"/>
        <v>-1</v>
      </c>
      <c r="W115" s="110">
        <f t="shared" si="5"/>
        <v>-1</v>
      </c>
      <c r="X115" s="728">
        <f t="shared" si="5"/>
        <v>0</v>
      </c>
      <c r="Y115" s="109">
        <f t="shared" si="5"/>
        <v>0</v>
      </c>
      <c r="Z115" s="110">
        <f t="shared" si="5"/>
        <v>0</v>
      </c>
      <c r="AA115" s="728">
        <f t="shared" si="5"/>
        <v>0</v>
      </c>
      <c r="AB115" s="108">
        <f t="shared" si="7"/>
        <v>0</v>
      </c>
      <c r="AC115" s="110">
        <f t="shared" si="7"/>
        <v>0</v>
      </c>
      <c r="AD115" s="740">
        <f t="shared" si="7"/>
        <v>0</v>
      </c>
    </row>
    <row r="116" spans="1:30" x14ac:dyDescent="0.25">
      <c r="A116" s="19" t="s">
        <v>351</v>
      </c>
      <c r="B116" s="4">
        <v>1120</v>
      </c>
      <c r="C116" s="6" t="s">
        <v>202</v>
      </c>
      <c r="D116" s="105">
        <v>0</v>
      </c>
      <c r="E116" s="90">
        <v>0</v>
      </c>
      <c r="F116" s="722">
        <v>0</v>
      </c>
      <c r="G116" s="106">
        <v>0</v>
      </c>
      <c r="H116" s="90">
        <v>0</v>
      </c>
      <c r="I116" s="728">
        <v>0</v>
      </c>
      <c r="J116" s="106">
        <v>0</v>
      </c>
      <c r="K116" s="90">
        <v>0</v>
      </c>
      <c r="L116" s="728">
        <v>0</v>
      </c>
      <c r="M116" s="575">
        <v>0</v>
      </c>
      <c r="N116" s="418">
        <v>0</v>
      </c>
      <c r="O116" s="748">
        <v>0</v>
      </c>
      <c r="P116" s="418">
        <v>0</v>
      </c>
      <c r="Q116" s="418">
        <v>0</v>
      </c>
      <c r="R116" s="734">
        <v>0</v>
      </c>
      <c r="S116" s="107">
        <f t="shared" si="6"/>
        <v>0</v>
      </c>
      <c r="T116" s="108">
        <f t="shared" si="6"/>
        <v>0</v>
      </c>
      <c r="U116" s="734">
        <f t="shared" si="6"/>
        <v>0</v>
      </c>
      <c r="V116" s="109">
        <f t="shared" si="5"/>
        <v>0</v>
      </c>
      <c r="W116" s="110">
        <f t="shared" si="5"/>
        <v>0</v>
      </c>
      <c r="X116" s="728">
        <f t="shared" si="5"/>
        <v>0</v>
      </c>
      <c r="Y116" s="109">
        <f t="shared" si="5"/>
        <v>0</v>
      </c>
      <c r="Z116" s="110">
        <f t="shared" si="5"/>
        <v>0</v>
      </c>
      <c r="AA116" s="728">
        <f t="shared" si="5"/>
        <v>0</v>
      </c>
      <c r="AB116" s="108">
        <f t="shared" si="7"/>
        <v>0</v>
      </c>
      <c r="AC116" s="110">
        <f t="shared" si="7"/>
        <v>0</v>
      </c>
      <c r="AD116" s="740">
        <f t="shared" si="7"/>
        <v>0</v>
      </c>
    </row>
    <row r="117" spans="1:30" x14ac:dyDescent="0.25">
      <c r="A117" s="19" t="s">
        <v>351</v>
      </c>
      <c r="B117" s="4">
        <v>1121</v>
      </c>
      <c r="C117" s="6" t="s">
        <v>203</v>
      </c>
      <c r="D117" s="105">
        <v>2</v>
      </c>
      <c r="E117" s="90">
        <v>2</v>
      </c>
      <c r="F117" s="722">
        <v>0</v>
      </c>
      <c r="G117" s="106">
        <v>0</v>
      </c>
      <c r="H117" s="90">
        <v>0</v>
      </c>
      <c r="I117" s="728">
        <v>0</v>
      </c>
      <c r="J117" s="106">
        <v>4</v>
      </c>
      <c r="K117" s="90">
        <v>1</v>
      </c>
      <c r="L117" s="728">
        <v>3</v>
      </c>
      <c r="M117" s="575">
        <v>1</v>
      </c>
      <c r="N117" s="418">
        <v>0</v>
      </c>
      <c r="O117" s="748">
        <v>1</v>
      </c>
      <c r="P117" s="418">
        <v>6</v>
      </c>
      <c r="Q117" s="418">
        <v>4</v>
      </c>
      <c r="R117" s="734">
        <v>2</v>
      </c>
      <c r="S117" s="107">
        <f t="shared" si="6"/>
        <v>-2</v>
      </c>
      <c r="T117" s="108">
        <f t="shared" si="6"/>
        <v>-2</v>
      </c>
      <c r="U117" s="734">
        <f t="shared" si="6"/>
        <v>0</v>
      </c>
      <c r="V117" s="109">
        <f t="shared" si="5"/>
        <v>4</v>
      </c>
      <c r="W117" s="110">
        <f t="shared" si="5"/>
        <v>1</v>
      </c>
      <c r="X117" s="728">
        <f t="shared" si="5"/>
        <v>3</v>
      </c>
      <c r="Y117" s="109">
        <f t="shared" si="5"/>
        <v>-3</v>
      </c>
      <c r="Z117" s="110">
        <f t="shared" si="5"/>
        <v>-1</v>
      </c>
      <c r="AA117" s="728">
        <f t="shared" si="5"/>
        <v>-2</v>
      </c>
      <c r="AB117" s="108">
        <f t="shared" si="7"/>
        <v>5</v>
      </c>
      <c r="AC117" s="110">
        <f t="shared" si="7"/>
        <v>4</v>
      </c>
      <c r="AD117" s="740">
        <f t="shared" si="7"/>
        <v>1</v>
      </c>
    </row>
    <row r="118" spans="1:30" x14ac:dyDescent="0.25">
      <c r="A118" s="19" t="s">
        <v>351</v>
      </c>
      <c r="B118" s="4">
        <v>1122</v>
      </c>
      <c r="C118" s="6" t="s">
        <v>204</v>
      </c>
      <c r="D118" s="105">
        <v>0</v>
      </c>
      <c r="E118" s="90">
        <v>0</v>
      </c>
      <c r="F118" s="722">
        <v>0</v>
      </c>
      <c r="G118" s="106">
        <v>0</v>
      </c>
      <c r="H118" s="90">
        <v>0</v>
      </c>
      <c r="I118" s="728">
        <v>0</v>
      </c>
      <c r="J118" s="106">
        <v>0</v>
      </c>
      <c r="K118" s="90">
        <v>0</v>
      </c>
      <c r="L118" s="728">
        <v>0</v>
      </c>
      <c r="M118" s="575">
        <v>0</v>
      </c>
      <c r="N118" s="418">
        <v>0</v>
      </c>
      <c r="O118" s="748">
        <v>0</v>
      </c>
      <c r="P118" s="418">
        <v>0</v>
      </c>
      <c r="Q118" s="418">
        <v>0</v>
      </c>
      <c r="R118" s="734">
        <v>0</v>
      </c>
      <c r="S118" s="107">
        <f t="shared" si="6"/>
        <v>0</v>
      </c>
      <c r="T118" s="108">
        <f t="shared" si="6"/>
        <v>0</v>
      </c>
      <c r="U118" s="734">
        <f t="shared" si="6"/>
        <v>0</v>
      </c>
      <c r="V118" s="109">
        <f t="shared" si="5"/>
        <v>0</v>
      </c>
      <c r="W118" s="110">
        <f t="shared" si="5"/>
        <v>0</v>
      </c>
      <c r="X118" s="728">
        <f t="shared" si="5"/>
        <v>0</v>
      </c>
      <c r="Y118" s="109">
        <f t="shared" si="5"/>
        <v>0</v>
      </c>
      <c r="Z118" s="110">
        <f t="shared" si="5"/>
        <v>0</v>
      </c>
      <c r="AA118" s="728">
        <f t="shared" si="5"/>
        <v>0</v>
      </c>
      <c r="AB118" s="108">
        <f t="shared" si="7"/>
        <v>0</v>
      </c>
      <c r="AC118" s="110">
        <f t="shared" si="7"/>
        <v>0</v>
      </c>
      <c r="AD118" s="740">
        <f t="shared" si="7"/>
        <v>0</v>
      </c>
    </row>
    <row r="119" spans="1:30" x14ac:dyDescent="0.25">
      <c r="A119" s="19" t="s">
        <v>351</v>
      </c>
      <c r="B119" s="4">
        <v>2101</v>
      </c>
      <c r="C119" s="6" t="s">
        <v>32</v>
      </c>
      <c r="D119" s="105">
        <v>0</v>
      </c>
      <c r="E119" s="90">
        <v>0</v>
      </c>
      <c r="F119" s="722">
        <v>0</v>
      </c>
      <c r="G119" s="106">
        <v>2</v>
      </c>
      <c r="H119" s="90">
        <v>2</v>
      </c>
      <c r="I119" s="728">
        <v>0</v>
      </c>
      <c r="J119" s="106">
        <v>0</v>
      </c>
      <c r="K119" s="90">
        <v>0</v>
      </c>
      <c r="L119" s="728">
        <v>0</v>
      </c>
      <c r="M119" s="575">
        <v>0</v>
      </c>
      <c r="N119" s="418">
        <v>0</v>
      </c>
      <c r="O119" s="748">
        <v>0</v>
      </c>
      <c r="P119" s="418">
        <v>2</v>
      </c>
      <c r="Q119" s="418">
        <v>1</v>
      </c>
      <c r="R119" s="734">
        <v>1</v>
      </c>
      <c r="S119" s="107">
        <f t="shared" si="6"/>
        <v>2</v>
      </c>
      <c r="T119" s="108">
        <f t="shared" si="6"/>
        <v>2</v>
      </c>
      <c r="U119" s="734">
        <f t="shared" si="6"/>
        <v>0</v>
      </c>
      <c r="V119" s="109">
        <f t="shared" si="5"/>
        <v>-2</v>
      </c>
      <c r="W119" s="110">
        <f t="shared" si="5"/>
        <v>-2</v>
      </c>
      <c r="X119" s="728">
        <f t="shared" si="5"/>
        <v>0</v>
      </c>
      <c r="Y119" s="109">
        <f t="shared" si="5"/>
        <v>0</v>
      </c>
      <c r="Z119" s="110">
        <f t="shared" si="5"/>
        <v>0</v>
      </c>
      <c r="AA119" s="728">
        <f t="shared" si="5"/>
        <v>0</v>
      </c>
      <c r="AB119" s="108">
        <f t="shared" si="7"/>
        <v>2</v>
      </c>
      <c r="AC119" s="110">
        <f t="shared" si="7"/>
        <v>1</v>
      </c>
      <c r="AD119" s="740">
        <f t="shared" si="7"/>
        <v>1</v>
      </c>
    </row>
    <row r="120" spans="1:30" x14ac:dyDescent="0.25">
      <c r="A120" s="19" t="s">
        <v>351</v>
      </c>
      <c r="B120" s="4">
        <v>2102</v>
      </c>
      <c r="C120" s="6" t="s">
        <v>34</v>
      </c>
      <c r="D120" s="105">
        <v>0</v>
      </c>
      <c r="E120" s="90">
        <v>0</v>
      </c>
      <c r="F120" s="722">
        <v>0</v>
      </c>
      <c r="G120" s="106">
        <v>1</v>
      </c>
      <c r="H120" s="90">
        <v>1</v>
      </c>
      <c r="I120" s="728">
        <v>0</v>
      </c>
      <c r="J120" s="106">
        <v>2</v>
      </c>
      <c r="K120" s="90">
        <v>1</v>
      </c>
      <c r="L120" s="728">
        <v>1</v>
      </c>
      <c r="M120" s="575">
        <v>0</v>
      </c>
      <c r="N120" s="418">
        <v>0</v>
      </c>
      <c r="O120" s="748">
        <v>0</v>
      </c>
      <c r="P120" s="418">
        <v>0</v>
      </c>
      <c r="Q120" s="418">
        <v>0</v>
      </c>
      <c r="R120" s="734">
        <v>0</v>
      </c>
      <c r="S120" s="107">
        <f t="shared" si="6"/>
        <v>1</v>
      </c>
      <c r="T120" s="108">
        <f t="shared" si="6"/>
        <v>1</v>
      </c>
      <c r="U120" s="734">
        <f t="shared" si="6"/>
        <v>0</v>
      </c>
      <c r="V120" s="109">
        <f t="shared" si="5"/>
        <v>1</v>
      </c>
      <c r="W120" s="110">
        <f t="shared" si="5"/>
        <v>0</v>
      </c>
      <c r="X120" s="728">
        <f t="shared" si="5"/>
        <v>1</v>
      </c>
      <c r="Y120" s="109">
        <f t="shared" si="5"/>
        <v>-2</v>
      </c>
      <c r="Z120" s="110">
        <f t="shared" si="5"/>
        <v>-1</v>
      </c>
      <c r="AA120" s="728">
        <f t="shared" si="5"/>
        <v>-1</v>
      </c>
      <c r="AB120" s="108">
        <f t="shared" si="7"/>
        <v>0</v>
      </c>
      <c r="AC120" s="110">
        <f t="shared" si="7"/>
        <v>0</v>
      </c>
      <c r="AD120" s="740">
        <f t="shared" si="7"/>
        <v>0</v>
      </c>
    </row>
    <row r="121" spans="1:30" x14ac:dyDescent="0.25">
      <c r="A121" s="19" t="s">
        <v>351</v>
      </c>
      <c r="B121" s="4">
        <v>2103</v>
      </c>
      <c r="C121" s="6" t="s">
        <v>205</v>
      </c>
      <c r="D121" s="105">
        <v>5</v>
      </c>
      <c r="E121" s="90">
        <v>5</v>
      </c>
      <c r="F121" s="722">
        <v>0</v>
      </c>
      <c r="G121" s="106">
        <v>7</v>
      </c>
      <c r="H121" s="90">
        <v>7</v>
      </c>
      <c r="I121" s="728">
        <v>0</v>
      </c>
      <c r="J121" s="106">
        <v>21</v>
      </c>
      <c r="K121" s="90">
        <v>7</v>
      </c>
      <c r="L121" s="728">
        <v>14</v>
      </c>
      <c r="M121" s="575">
        <v>14</v>
      </c>
      <c r="N121" s="418">
        <v>8</v>
      </c>
      <c r="O121" s="748">
        <v>6</v>
      </c>
      <c r="P121" s="418">
        <v>14</v>
      </c>
      <c r="Q121" s="418">
        <v>6.9999999999999991</v>
      </c>
      <c r="R121" s="734">
        <v>6.9999999999999991</v>
      </c>
      <c r="S121" s="107">
        <f t="shared" si="6"/>
        <v>2</v>
      </c>
      <c r="T121" s="108">
        <f t="shared" si="6"/>
        <v>2</v>
      </c>
      <c r="U121" s="734">
        <f t="shared" si="6"/>
        <v>0</v>
      </c>
      <c r="V121" s="109">
        <f t="shared" si="5"/>
        <v>14</v>
      </c>
      <c r="W121" s="110">
        <f t="shared" si="5"/>
        <v>0</v>
      </c>
      <c r="X121" s="728">
        <f t="shared" si="5"/>
        <v>14</v>
      </c>
      <c r="Y121" s="109">
        <f t="shared" si="5"/>
        <v>-7</v>
      </c>
      <c r="Z121" s="110">
        <f t="shared" si="5"/>
        <v>1</v>
      </c>
      <c r="AA121" s="728">
        <f t="shared" si="5"/>
        <v>-8</v>
      </c>
      <c r="AB121" s="108">
        <f t="shared" si="7"/>
        <v>0</v>
      </c>
      <c r="AC121" s="110">
        <f t="shared" si="7"/>
        <v>-1.0000000000000009</v>
      </c>
      <c r="AD121" s="740">
        <f t="shared" si="7"/>
        <v>0.99999999999999911</v>
      </c>
    </row>
    <row r="122" spans="1:30" x14ac:dyDescent="0.25">
      <c r="A122" s="19" t="s">
        <v>351</v>
      </c>
      <c r="B122" s="4">
        <v>2104</v>
      </c>
      <c r="C122" s="6" t="s">
        <v>206</v>
      </c>
      <c r="D122" s="105">
        <v>0</v>
      </c>
      <c r="E122" s="90">
        <v>0</v>
      </c>
      <c r="F122" s="722">
        <v>0</v>
      </c>
      <c r="G122" s="106">
        <v>0</v>
      </c>
      <c r="H122" s="90">
        <v>0</v>
      </c>
      <c r="I122" s="728">
        <v>0</v>
      </c>
      <c r="J122" s="106">
        <v>0</v>
      </c>
      <c r="K122" s="90">
        <v>0</v>
      </c>
      <c r="L122" s="728">
        <v>0</v>
      </c>
      <c r="M122" s="575">
        <v>0</v>
      </c>
      <c r="N122" s="418">
        <v>0</v>
      </c>
      <c r="O122" s="748">
        <v>0</v>
      </c>
      <c r="P122" s="418">
        <v>0</v>
      </c>
      <c r="Q122" s="418">
        <v>0</v>
      </c>
      <c r="R122" s="734">
        <v>0</v>
      </c>
      <c r="S122" s="107">
        <f t="shared" si="6"/>
        <v>0</v>
      </c>
      <c r="T122" s="108">
        <f t="shared" si="6"/>
        <v>0</v>
      </c>
      <c r="U122" s="734">
        <f t="shared" si="6"/>
        <v>0</v>
      </c>
      <c r="V122" s="109">
        <f t="shared" si="5"/>
        <v>0</v>
      </c>
      <c r="W122" s="110">
        <f t="shared" si="5"/>
        <v>0</v>
      </c>
      <c r="X122" s="728">
        <f t="shared" si="5"/>
        <v>0</v>
      </c>
      <c r="Y122" s="109">
        <f t="shared" si="5"/>
        <v>0</v>
      </c>
      <c r="Z122" s="110">
        <f t="shared" si="5"/>
        <v>0</v>
      </c>
      <c r="AA122" s="728">
        <f t="shared" si="5"/>
        <v>0</v>
      </c>
      <c r="AB122" s="108">
        <f t="shared" si="7"/>
        <v>0</v>
      </c>
      <c r="AC122" s="110">
        <f t="shared" si="7"/>
        <v>0</v>
      </c>
      <c r="AD122" s="740">
        <f t="shared" si="7"/>
        <v>0</v>
      </c>
    </row>
    <row r="123" spans="1:30" x14ac:dyDescent="0.25">
      <c r="A123" s="19" t="s">
        <v>351</v>
      </c>
      <c r="B123" s="4">
        <v>2105</v>
      </c>
      <c r="C123" s="6" t="s">
        <v>207</v>
      </c>
      <c r="D123" s="105">
        <v>2</v>
      </c>
      <c r="E123" s="90">
        <v>2</v>
      </c>
      <c r="F123" s="722">
        <v>0</v>
      </c>
      <c r="G123" s="106">
        <v>2</v>
      </c>
      <c r="H123" s="90">
        <v>1</v>
      </c>
      <c r="I123" s="728">
        <v>1</v>
      </c>
      <c r="J123" s="106">
        <v>4</v>
      </c>
      <c r="K123" s="90">
        <v>2</v>
      </c>
      <c r="L123" s="728">
        <v>2</v>
      </c>
      <c r="M123" s="575">
        <v>9</v>
      </c>
      <c r="N123" s="418">
        <v>2</v>
      </c>
      <c r="O123" s="748">
        <v>6.9999999999999991</v>
      </c>
      <c r="P123" s="418">
        <v>6</v>
      </c>
      <c r="Q123" s="418">
        <v>4</v>
      </c>
      <c r="R123" s="734">
        <v>2</v>
      </c>
      <c r="S123" s="107">
        <f t="shared" si="6"/>
        <v>0</v>
      </c>
      <c r="T123" s="108">
        <f t="shared" si="6"/>
        <v>-1</v>
      </c>
      <c r="U123" s="734">
        <f t="shared" si="6"/>
        <v>1</v>
      </c>
      <c r="V123" s="109">
        <f t="shared" si="5"/>
        <v>2</v>
      </c>
      <c r="W123" s="110">
        <f t="shared" si="5"/>
        <v>1</v>
      </c>
      <c r="X123" s="728">
        <f t="shared" si="5"/>
        <v>1</v>
      </c>
      <c r="Y123" s="109">
        <f t="shared" si="5"/>
        <v>5</v>
      </c>
      <c r="Z123" s="110">
        <f t="shared" si="5"/>
        <v>0</v>
      </c>
      <c r="AA123" s="728">
        <f t="shared" si="5"/>
        <v>4.9999999999999991</v>
      </c>
      <c r="AB123" s="108">
        <f t="shared" si="7"/>
        <v>-3</v>
      </c>
      <c r="AC123" s="110">
        <f t="shared" si="7"/>
        <v>2</v>
      </c>
      <c r="AD123" s="740">
        <f t="shared" si="7"/>
        <v>-4.9999999999999991</v>
      </c>
    </row>
    <row r="124" spans="1:30" x14ac:dyDescent="0.25">
      <c r="A124" s="19" t="s">
        <v>351</v>
      </c>
      <c r="B124" s="4">
        <v>2106</v>
      </c>
      <c r="C124" s="6" t="s">
        <v>208</v>
      </c>
      <c r="D124" s="105">
        <v>0</v>
      </c>
      <c r="E124" s="90">
        <v>0</v>
      </c>
      <c r="F124" s="722">
        <v>0</v>
      </c>
      <c r="G124" s="106">
        <v>0</v>
      </c>
      <c r="H124" s="90">
        <v>0</v>
      </c>
      <c r="I124" s="728">
        <v>0</v>
      </c>
      <c r="J124" s="106">
        <v>0</v>
      </c>
      <c r="K124" s="90">
        <v>0</v>
      </c>
      <c r="L124" s="728">
        <v>0</v>
      </c>
      <c r="M124" s="575">
        <v>0</v>
      </c>
      <c r="N124" s="418">
        <v>0</v>
      </c>
      <c r="O124" s="748">
        <v>0</v>
      </c>
      <c r="P124" s="418">
        <v>0</v>
      </c>
      <c r="Q124" s="418">
        <v>0</v>
      </c>
      <c r="R124" s="734">
        <v>0</v>
      </c>
      <c r="S124" s="107">
        <f t="shared" si="6"/>
        <v>0</v>
      </c>
      <c r="T124" s="108">
        <f t="shared" si="6"/>
        <v>0</v>
      </c>
      <c r="U124" s="734">
        <f t="shared" si="6"/>
        <v>0</v>
      </c>
      <c r="V124" s="109">
        <f t="shared" si="5"/>
        <v>0</v>
      </c>
      <c r="W124" s="110">
        <f t="shared" si="5"/>
        <v>0</v>
      </c>
      <c r="X124" s="728">
        <f t="shared" si="5"/>
        <v>0</v>
      </c>
      <c r="Y124" s="109">
        <f t="shared" si="5"/>
        <v>0</v>
      </c>
      <c r="Z124" s="110">
        <f t="shared" si="5"/>
        <v>0</v>
      </c>
      <c r="AA124" s="728">
        <f t="shared" si="5"/>
        <v>0</v>
      </c>
      <c r="AB124" s="108">
        <f t="shared" si="7"/>
        <v>0</v>
      </c>
      <c r="AC124" s="110">
        <f t="shared" si="7"/>
        <v>0</v>
      </c>
      <c r="AD124" s="740">
        <f t="shared" si="7"/>
        <v>0</v>
      </c>
    </row>
    <row r="125" spans="1:30" x14ac:dyDescent="0.25">
      <c r="A125" s="19" t="s">
        <v>351</v>
      </c>
      <c r="B125" s="4">
        <v>2107</v>
      </c>
      <c r="C125" s="6" t="s">
        <v>209</v>
      </c>
      <c r="D125" s="105">
        <v>0</v>
      </c>
      <c r="E125" s="90">
        <v>0</v>
      </c>
      <c r="F125" s="722">
        <v>0</v>
      </c>
      <c r="G125" s="106">
        <v>0</v>
      </c>
      <c r="H125" s="90">
        <v>0</v>
      </c>
      <c r="I125" s="728">
        <v>0</v>
      </c>
      <c r="J125" s="106">
        <v>1</v>
      </c>
      <c r="K125" s="90">
        <v>0</v>
      </c>
      <c r="L125" s="728">
        <v>1</v>
      </c>
      <c r="M125" s="575">
        <v>0</v>
      </c>
      <c r="N125" s="418">
        <v>0</v>
      </c>
      <c r="O125" s="748">
        <v>0</v>
      </c>
      <c r="P125" s="418">
        <v>0</v>
      </c>
      <c r="Q125" s="418">
        <v>0</v>
      </c>
      <c r="R125" s="734">
        <v>0</v>
      </c>
      <c r="S125" s="107">
        <f t="shared" si="6"/>
        <v>0</v>
      </c>
      <c r="T125" s="108">
        <f t="shared" si="6"/>
        <v>0</v>
      </c>
      <c r="U125" s="734">
        <f t="shared" si="6"/>
        <v>0</v>
      </c>
      <c r="V125" s="109">
        <f t="shared" si="5"/>
        <v>1</v>
      </c>
      <c r="W125" s="110">
        <f t="shared" si="5"/>
        <v>0</v>
      </c>
      <c r="X125" s="728">
        <f t="shared" si="5"/>
        <v>1</v>
      </c>
      <c r="Y125" s="109">
        <f t="shared" si="5"/>
        <v>-1</v>
      </c>
      <c r="Z125" s="110">
        <f t="shared" si="5"/>
        <v>0</v>
      </c>
      <c r="AA125" s="728">
        <f t="shared" si="5"/>
        <v>-1</v>
      </c>
      <c r="AB125" s="108">
        <f t="shared" si="7"/>
        <v>0</v>
      </c>
      <c r="AC125" s="110">
        <f t="shared" si="7"/>
        <v>0</v>
      </c>
      <c r="AD125" s="740">
        <f t="shared" si="7"/>
        <v>0</v>
      </c>
    </row>
    <row r="126" spans="1:30" x14ac:dyDescent="0.25">
      <c r="A126" s="19" t="s">
        <v>351</v>
      </c>
      <c r="B126" s="4">
        <v>2108</v>
      </c>
      <c r="C126" s="6" t="s">
        <v>210</v>
      </c>
      <c r="D126" s="105">
        <v>0</v>
      </c>
      <c r="E126" s="90">
        <v>0</v>
      </c>
      <c r="F126" s="722">
        <v>0</v>
      </c>
      <c r="G126" s="106">
        <v>0</v>
      </c>
      <c r="H126" s="90">
        <v>0</v>
      </c>
      <c r="I126" s="728">
        <v>0</v>
      </c>
      <c r="J126" s="106">
        <v>1</v>
      </c>
      <c r="K126" s="90">
        <v>0</v>
      </c>
      <c r="L126" s="728">
        <v>1</v>
      </c>
      <c r="M126" s="575">
        <v>0</v>
      </c>
      <c r="N126" s="418">
        <v>0</v>
      </c>
      <c r="O126" s="748">
        <v>0</v>
      </c>
      <c r="P126" s="418">
        <v>0</v>
      </c>
      <c r="Q126" s="418">
        <v>0</v>
      </c>
      <c r="R126" s="734">
        <v>0</v>
      </c>
      <c r="S126" s="107">
        <f t="shared" si="6"/>
        <v>0</v>
      </c>
      <c r="T126" s="108">
        <f t="shared" si="6"/>
        <v>0</v>
      </c>
      <c r="U126" s="734">
        <f t="shared" si="6"/>
        <v>0</v>
      </c>
      <c r="V126" s="109">
        <f t="shared" si="5"/>
        <v>1</v>
      </c>
      <c r="W126" s="110">
        <f t="shared" si="5"/>
        <v>0</v>
      </c>
      <c r="X126" s="728">
        <f t="shared" si="5"/>
        <v>1</v>
      </c>
      <c r="Y126" s="109">
        <f t="shared" si="5"/>
        <v>-1</v>
      </c>
      <c r="Z126" s="110">
        <f t="shared" si="5"/>
        <v>0</v>
      </c>
      <c r="AA126" s="728">
        <f t="shared" si="5"/>
        <v>-1</v>
      </c>
      <c r="AB126" s="108">
        <f t="shared" si="7"/>
        <v>0</v>
      </c>
      <c r="AC126" s="110">
        <f t="shared" si="7"/>
        <v>0</v>
      </c>
      <c r="AD126" s="740">
        <f t="shared" si="7"/>
        <v>0</v>
      </c>
    </row>
    <row r="127" spans="1:30" x14ac:dyDescent="0.25">
      <c r="A127" s="19" t="s">
        <v>351</v>
      </c>
      <c r="B127" s="4">
        <v>2109</v>
      </c>
      <c r="C127" s="6" t="s">
        <v>36</v>
      </c>
      <c r="D127" s="105">
        <v>2</v>
      </c>
      <c r="E127" s="90">
        <v>1</v>
      </c>
      <c r="F127" s="722">
        <v>0</v>
      </c>
      <c r="G127" s="106">
        <v>3</v>
      </c>
      <c r="H127" s="90">
        <v>2</v>
      </c>
      <c r="I127" s="728">
        <v>0</v>
      </c>
      <c r="J127" s="106">
        <v>7</v>
      </c>
      <c r="K127" s="90">
        <v>2</v>
      </c>
      <c r="L127" s="728">
        <v>5</v>
      </c>
      <c r="M127" s="575">
        <v>6</v>
      </c>
      <c r="N127" s="418">
        <v>2</v>
      </c>
      <c r="O127" s="748">
        <v>4</v>
      </c>
      <c r="P127" s="418">
        <v>1</v>
      </c>
      <c r="Q127" s="418">
        <v>0</v>
      </c>
      <c r="R127" s="734">
        <v>1</v>
      </c>
      <c r="S127" s="107">
        <f t="shared" si="6"/>
        <v>1</v>
      </c>
      <c r="T127" s="108">
        <f t="shared" si="6"/>
        <v>1</v>
      </c>
      <c r="U127" s="734">
        <f t="shared" si="6"/>
        <v>0</v>
      </c>
      <c r="V127" s="109">
        <f t="shared" si="5"/>
        <v>4</v>
      </c>
      <c r="W127" s="110">
        <f t="shared" si="5"/>
        <v>0</v>
      </c>
      <c r="X127" s="728">
        <f t="shared" si="5"/>
        <v>5</v>
      </c>
      <c r="Y127" s="109">
        <f t="shared" si="5"/>
        <v>-1</v>
      </c>
      <c r="Z127" s="110">
        <f t="shared" si="5"/>
        <v>0</v>
      </c>
      <c r="AA127" s="728">
        <f t="shared" si="5"/>
        <v>-1</v>
      </c>
      <c r="AB127" s="108">
        <f t="shared" si="7"/>
        <v>-5</v>
      </c>
      <c r="AC127" s="110">
        <f t="shared" si="7"/>
        <v>-2</v>
      </c>
      <c r="AD127" s="740">
        <f t="shared" si="7"/>
        <v>-3</v>
      </c>
    </row>
    <row r="128" spans="1:30" x14ac:dyDescent="0.25">
      <c r="A128" s="19" t="s">
        <v>351</v>
      </c>
      <c r="B128" s="4">
        <v>2110</v>
      </c>
      <c r="C128" s="6" t="s">
        <v>38</v>
      </c>
      <c r="D128" s="105">
        <v>0</v>
      </c>
      <c r="E128" s="90">
        <v>0</v>
      </c>
      <c r="F128" s="722">
        <v>0</v>
      </c>
      <c r="G128" s="106">
        <v>1</v>
      </c>
      <c r="H128" s="90">
        <v>1</v>
      </c>
      <c r="I128" s="728">
        <v>0</v>
      </c>
      <c r="J128" s="106">
        <v>3</v>
      </c>
      <c r="K128" s="90">
        <v>0</v>
      </c>
      <c r="L128" s="728">
        <v>3</v>
      </c>
      <c r="M128" s="575">
        <v>3</v>
      </c>
      <c r="N128" s="418">
        <v>0</v>
      </c>
      <c r="O128" s="748">
        <v>3</v>
      </c>
      <c r="P128" s="418">
        <v>0</v>
      </c>
      <c r="Q128" s="418">
        <v>0</v>
      </c>
      <c r="R128" s="734">
        <v>0</v>
      </c>
      <c r="S128" s="107">
        <f t="shared" si="6"/>
        <v>1</v>
      </c>
      <c r="T128" s="108">
        <f t="shared" si="6"/>
        <v>1</v>
      </c>
      <c r="U128" s="734">
        <f t="shared" si="6"/>
        <v>0</v>
      </c>
      <c r="V128" s="109">
        <f t="shared" si="5"/>
        <v>2</v>
      </c>
      <c r="W128" s="110">
        <f t="shared" si="5"/>
        <v>-1</v>
      </c>
      <c r="X128" s="728">
        <f t="shared" si="5"/>
        <v>3</v>
      </c>
      <c r="Y128" s="109">
        <f t="shared" si="5"/>
        <v>0</v>
      </c>
      <c r="Z128" s="110">
        <f t="shared" si="5"/>
        <v>0</v>
      </c>
      <c r="AA128" s="728">
        <f t="shared" si="5"/>
        <v>0</v>
      </c>
      <c r="AB128" s="108">
        <f t="shared" si="7"/>
        <v>-3</v>
      </c>
      <c r="AC128" s="110">
        <f t="shared" si="7"/>
        <v>0</v>
      </c>
      <c r="AD128" s="740">
        <f t="shared" si="7"/>
        <v>-3</v>
      </c>
    </row>
    <row r="129" spans="1:30" x14ac:dyDescent="0.25">
      <c r="A129" s="19" t="s">
        <v>351</v>
      </c>
      <c r="B129" s="4">
        <v>2111</v>
      </c>
      <c r="C129" s="6" t="s">
        <v>211</v>
      </c>
      <c r="D129" s="105">
        <v>0</v>
      </c>
      <c r="E129" s="90">
        <v>0</v>
      </c>
      <c r="F129" s="722">
        <v>0</v>
      </c>
      <c r="G129" s="106">
        <v>0</v>
      </c>
      <c r="H129" s="90">
        <v>0</v>
      </c>
      <c r="I129" s="728">
        <v>0</v>
      </c>
      <c r="J129" s="106">
        <v>0</v>
      </c>
      <c r="K129" s="90">
        <v>0</v>
      </c>
      <c r="L129" s="728">
        <v>0</v>
      </c>
      <c r="M129" s="575">
        <v>0</v>
      </c>
      <c r="N129" s="418">
        <v>0</v>
      </c>
      <c r="O129" s="748">
        <v>0</v>
      </c>
      <c r="P129" s="418">
        <v>0</v>
      </c>
      <c r="Q129" s="418">
        <v>0</v>
      </c>
      <c r="R129" s="734">
        <v>0</v>
      </c>
      <c r="S129" s="107">
        <f t="shared" si="6"/>
        <v>0</v>
      </c>
      <c r="T129" s="108">
        <f t="shared" si="6"/>
        <v>0</v>
      </c>
      <c r="U129" s="734">
        <f t="shared" si="6"/>
        <v>0</v>
      </c>
      <c r="V129" s="109">
        <f t="shared" si="5"/>
        <v>0</v>
      </c>
      <c r="W129" s="110">
        <f t="shared" si="5"/>
        <v>0</v>
      </c>
      <c r="X129" s="728">
        <f t="shared" si="5"/>
        <v>0</v>
      </c>
      <c r="Y129" s="109">
        <f t="shared" si="5"/>
        <v>0</v>
      </c>
      <c r="Z129" s="110">
        <f t="shared" si="5"/>
        <v>0</v>
      </c>
      <c r="AA129" s="728">
        <f t="shared" si="5"/>
        <v>0</v>
      </c>
      <c r="AB129" s="108">
        <f t="shared" si="7"/>
        <v>0</v>
      </c>
      <c r="AC129" s="110">
        <f t="shared" si="7"/>
        <v>0</v>
      </c>
      <c r="AD129" s="740">
        <f t="shared" si="7"/>
        <v>0</v>
      </c>
    </row>
    <row r="130" spans="1:30" x14ac:dyDescent="0.25">
      <c r="A130" s="19" t="s">
        <v>351</v>
      </c>
      <c r="B130" s="4">
        <v>2112</v>
      </c>
      <c r="C130" s="6" t="s">
        <v>40</v>
      </c>
      <c r="D130" s="105">
        <v>1</v>
      </c>
      <c r="E130" s="90">
        <v>1</v>
      </c>
      <c r="F130" s="722">
        <v>0</v>
      </c>
      <c r="G130" s="106">
        <v>1</v>
      </c>
      <c r="H130" s="90">
        <v>1</v>
      </c>
      <c r="I130" s="728">
        <v>0</v>
      </c>
      <c r="J130" s="106">
        <v>3</v>
      </c>
      <c r="K130" s="90">
        <v>0</v>
      </c>
      <c r="L130" s="728">
        <v>3</v>
      </c>
      <c r="M130" s="575">
        <v>3</v>
      </c>
      <c r="N130" s="418">
        <v>1</v>
      </c>
      <c r="O130" s="748">
        <v>2</v>
      </c>
      <c r="P130" s="418">
        <v>4</v>
      </c>
      <c r="Q130" s="418">
        <v>1</v>
      </c>
      <c r="R130" s="734">
        <v>3</v>
      </c>
      <c r="S130" s="107">
        <f t="shared" si="6"/>
        <v>0</v>
      </c>
      <c r="T130" s="108">
        <f t="shared" si="6"/>
        <v>0</v>
      </c>
      <c r="U130" s="734">
        <f t="shared" si="6"/>
        <v>0</v>
      </c>
      <c r="V130" s="109">
        <f t="shared" si="5"/>
        <v>2</v>
      </c>
      <c r="W130" s="110">
        <f t="shared" si="5"/>
        <v>-1</v>
      </c>
      <c r="X130" s="728">
        <f t="shared" si="5"/>
        <v>3</v>
      </c>
      <c r="Y130" s="109">
        <f t="shared" si="5"/>
        <v>0</v>
      </c>
      <c r="Z130" s="110">
        <f t="shared" si="5"/>
        <v>1</v>
      </c>
      <c r="AA130" s="728">
        <f t="shared" si="5"/>
        <v>-1</v>
      </c>
      <c r="AB130" s="108">
        <f t="shared" si="7"/>
        <v>1</v>
      </c>
      <c r="AC130" s="110">
        <f t="shared" si="7"/>
        <v>0</v>
      </c>
      <c r="AD130" s="740">
        <f t="shared" si="7"/>
        <v>1</v>
      </c>
    </row>
    <row r="131" spans="1:30" x14ac:dyDescent="0.25">
      <c r="A131" s="19" t="s">
        <v>351</v>
      </c>
      <c r="B131" s="4">
        <v>2113</v>
      </c>
      <c r="C131" s="6" t="s">
        <v>212</v>
      </c>
      <c r="D131" s="105">
        <v>2</v>
      </c>
      <c r="E131" s="90">
        <v>2</v>
      </c>
      <c r="F131" s="722">
        <v>0</v>
      </c>
      <c r="G131" s="106">
        <v>0</v>
      </c>
      <c r="H131" s="90">
        <v>0</v>
      </c>
      <c r="I131" s="728">
        <v>0</v>
      </c>
      <c r="J131" s="106">
        <v>0</v>
      </c>
      <c r="K131" s="90">
        <v>0</v>
      </c>
      <c r="L131" s="728">
        <v>0</v>
      </c>
      <c r="M131" s="575">
        <v>5</v>
      </c>
      <c r="N131" s="418">
        <v>4</v>
      </c>
      <c r="O131" s="748">
        <v>1</v>
      </c>
      <c r="P131" s="418">
        <v>3</v>
      </c>
      <c r="Q131" s="418">
        <v>3</v>
      </c>
      <c r="R131" s="734">
        <v>0</v>
      </c>
      <c r="S131" s="107">
        <f t="shared" si="6"/>
        <v>-2</v>
      </c>
      <c r="T131" s="108">
        <f t="shared" si="6"/>
        <v>-2</v>
      </c>
      <c r="U131" s="734">
        <f t="shared" si="6"/>
        <v>0</v>
      </c>
      <c r="V131" s="109">
        <f t="shared" si="5"/>
        <v>0</v>
      </c>
      <c r="W131" s="110">
        <f t="shared" si="5"/>
        <v>0</v>
      </c>
      <c r="X131" s="728">
        <f t="shared" si="5"/>
        <v>0</v>
      </c>
      <c r="Y131" s="109">
        <f t="shared" si="5"/>
        <v>5</v>
      </c>
      <c r="Z131" s="110">
        <f t="shared" si="5"/>
        <v>4</v>
      </c>
      <c r="AA131" s="728">
        <f t="shared" si="5"/>
        <v>1</v>
      </c>
      <c r="AB131" s="108">
        <f t="shared" si="7"/>
        <v>-2</v>
      </c>
      <c r="AC131" s="110">
        <f t="shared" si="7"/>
        <v>-1</v>
      </c>
      <c r="AD131" s="740">
        <f t="shared" si="7"/>
        <v>-1</v>
      </c>
    </row>
    <row r="132" spans="1:30" x14ac:dyDescent="0.25">
      <c r="A132" s="19" t="s">
        <v>351</v>
      </c>
      <c r="B132" s="4">
        <v>2114</v>
      </c>
      <c r="C132" s="6" t="s">
        <v>42</v>
      </c>
      <c r="D132" s="105">
        <v>0</v>
      </c>
      <c r="E132" s="90">
        <v>0</v>
      </c>
      <c r="F132" s="722">
        <v>0</v>
      </c>
      <c r="G132" s="106">
        <v>0</v>
      </c>
      <c r="H132" s="90">
        <v>0</v>
      </c>
      <c r="I132" s="728">
        <v>0</v>
      </c>
      <c r="J132" s="106">
        <v>14</v>
      </c>
      <c r="K132" s="90">
        <v>0</v>
      </c>
      <c r="L132" s="728">
        <v>14</v>
      </c>
      <c r="M132" s="575">
        <v>19</v>
      </c>
      <c r="N132" s="418">
        <v>0</v>
      </c>
      <c r="O132" s="748">
        <v>19</v>
      </c>
      <c r="P132" s="418">
        <v>8</v>
      </c>
      <c r="Q132" s="418">
        <v>3</v>
      </c>
      <c r="R132" s="734">
        <v>5</v>
      </c>
      <c r="S132" s="107">
        <f t="shared" si="6"/>
        <v>0</v>
      </c>
      <c r="T132" s="108">
        <f t="shared" si="6"/>
        <v>0</v>
      </c>
      <c r="U132" s="734">
        <f t="shared" si="6"/>
        <v>0</v>
      </c>
      <c r="V132" s="109">
        <f t="shared" si="5"/>
        <v>14</v>
      </c>
      <c r="W132" s="110">
        <f t="shared" si="5"/>
        <v>0</v>
      </c>
      <c r="X132" s="728">
        <f t="shared" si="5"/>
        <v>14</v>
      </c>
      <c r="Y132" s="109">
        <f t="shared" si="5"/>
        <v>5</v>
      </c>
      <c r="Z132" s="110">
        <f t="shared" si="5"/>
        <v>0</v>
      </c>
      <c r="AA132" s="728">
        <f t="shared" si="5"/>
        <v>5</v>
      </c>
      <c r="AB132" s="108">
        <f t="shared" si="7"/>
        <v>-11</v>
      </c>
      <c r="AC132" s="110">
        <f t="shared" si="7"/>
        <v>3</v>
      </c>
      <c r="AD132" s="740">
        <f t="shared" si="7"/>
        <v>-14</v>
      </c>
    </row>
    <row r="133" spans="1:30" x14ac:dyDescent="0.25">
      <c r="A133" s="19" t="s">
        <v>351</v>
      </c>
      <c r="B133" s="4">
        <v>2115</v>
      </c>
      <c r="C133" s="6" t="s">
        <v>44</v>
      </c>
      <c r="D133" s="105">
        <v>0</v>
      </c>
      <c r="E133" s="90">
        <v>0</v>
      </c>
      <c r="F133" s="722">
        <v>0</v>
      </c>
      <c r="G133" s="106">
        <v>0</v>
      </c>
      <c r="H133" s="90">
        <v>0</v>
      </c>
      <c r="I133" s="728">
        <v>0</v>
      </c>
      <c r="J133" s="106">
        <v>2</v>
      </c>
      <c r="K133" s="90">
        <v>1</v>
      </c>
      <c r="L133" s="728">
        <v>1</v>
      </c>
      <c r="M133" s="575">
        <v>5</v>
      </c>
      <c r="N133" s="418">
        <v>2</v>
      </c>
      <c r="O133" s="748">
        <v>3</v>
      </c>
      <c r="P133" s="418">
        <v>3</v>
      </c>
      <c r="Q133" s="418">
        <v>0</v>
      </c>
      <c r="R133" s="734">
        <v>3</v>
      </c>
      <c r="S133" s="107">
        <f t="shared" si="6"/>
        <v>0</v>
      </c>
      <c r="T133" s="108">
        <f t="shared" si="6"/>
        <v>0</v>
      </c>
      <c r="U133" s="734">
        <f t="shared" si="6"/>
        <v>0</v>
      </c>
      <c r="V133" s="109">
        <f t="shared" si="5"/>
        <v>2</v>
      </c>
      <c r="W133" s="110">
        <f t="shared" si="5"/>
        <v>1</v>
      </c>
      <c r="X133" s="728">
        <f t="shared" si="5"/>
        <v>1</v>
      </c>
      <c r="Y133" s="109">
        <f t="shared" si="5"/>
        <v>3</v>
      </c>
      <c r="Z133" s="110">
        <f t="shared" si="5"/>
        <v>1</v>
      </c>
      <c r="AA133" s="728">
        <f t="shared" si="5"/>
        <v>2</v>
      </c>
      <c r="AB133" s="108">
        <f t="shared" si="7"/>
        <v>-2</v>
      </c>
      <c r="AC133" s="110">
        <f t="shared" si="7"/>
        <v>-2</v>
      </c>
      <c r="AD133" s="740">
        <f t="shared" si="7"/>
        <v>0</v>
      </c>
    </row>
    <row r="134" spans="1:30" x14ac:dyDescent="0.25">
      <c r="A134" s="19" t="s">
        <v>351</v>
      </c>
      <c r="B134" s="4">
        <v>2116</v>
      </c>
      <c r="C134" s="6" t="s">
        <v>213</v>
      </c>
      <c r="D134" s="105">
        <v>0</v>
      </c>
      <c r="E134" s="90">
        <v>0</v>
      </c>
      <c r="F134" s="722">
        <v>0</v>
      </c>
      <c r="G134" s="106">
        <v>0</v>
      </c>
      <c r="H134" s="90">
        <v>0</v>
      </c>
      <c r="I134" s="728">
        <v>0</v>
      </c>
      <c r="J134" s="106">
        <v>0</v>
      </c>
      <c r="K134" s="90">
        <v>0</v>
      </c>
      <c r="L134" s="728">
        <v>0</v>
      </c>
      <c r="M134" s="575">
        <v>1</v>
      </c>
      <c r="N134" s="418">
        <v>0</v>
      </c>
      <c r="O134" s="748">
        <v>1</v>
      </c>
      <c r="P134" s="418">
        <v>0</v>
      </c>
      <c r="Q134" s="418">
        <v>0</v>
      </c>
      <c r="R134" s="734">
        <v>0</v>
      </c>
      <c r="S134" s="107">
        <f t="shared" si="6"/>
        <v>0</v>
      </c>
      <c r="T134" s="108">
        <f t="shared" si="6"/>
        <v>0</v>
      </c>
      <c r="U134" s="734">
        <f t="shared" si="6"/>
        <v>0</v>
      </c>
      <c r="V134" s="109">
        <f t="shared" si="5"/>
        <v>0</v>
      </c>
      <c r="W134" s="110">
        <f t="shared" si="5"/>
        <v>0</v>
      </c>
      <c r="X134" s="728">
        <f t="shared" si="5"/>
        <v>0</v>
      </c>
      <c r="Y134" s="109">
        <f t="shared" si="5"/>
        <v>1</v>
      </c>
      <c r="Z134" s="110">
        <f t="shared" si="5"/>
        <v>0</v>
      </c>
      <c r="AA134" s="728">
        <f t="shared" si="5"/>
        <v>1</v>
      </c>
      <c r="AB134" s="108">
        <f t="shared" si="7"/>
        <v>-1</v>
      </c>
      <c r="AC134" s="110">
        <f t="shared" si="7"/>
        <v>0</v>
      </c>
      <c r="AD134" s="740">
        <f t="shared" si="7"/>
        <v>-1</v>
      </c>
    </row>
    <row r="135" spans="1:30" x14ac:dyDescent="0.25">
      <c r="A135" s="19" t="s">
        <v>351</v>
      </c>
      <c r="B135" s="4">
        <v>2117</v>
      </c>
      <c r="C135" s="6" t="s">
        <v>214</v>
      </c>
      <c r="D135" s="105">
        <v>1</v>
      </c>
      <c r="E135" s="90">
        <v>1</v>
      </c>
      <c r="F135" s="722">
        <v>0</v>
      </c>
      <c r="G135" s="106">
        <v>2</v>
      </c>
      <c r="H135" s="90">
        <v>2</v>
      </c>
      <c r="I135" s="728">
        <v>0</v>
      </c>
      <c r="J135" s="106">
        <v>2</v>
      </c>
      <c r="K135" s="90">
        <v>0</v>
      </c>
      <c r="L135" s="728">
        <v>2</v>
      </c>
      <c r="M135" s="575">
        <v>1</v>
      </c>
      <c r="N135" s="418">
        <v>1</v>
      </c>
      <c r="O135" s="748">
        <v>0</v>
      </c>
      <c r="P135" s="418">
        <v>1</v>
      </c>
      <c r="Q135" s="418">
        <v>0</v>
      </c>
      <c r="R135" s="734">
        <v>1</v>
      </c>
      <c r="S135" s="107">
        <f t="shared" si="6"/>
        <v>1</v>
      </c>
      <c r="T135" s="108">
        <f t="shared" si="6"/>
        <v>1</v>
      </c>
      <c r="U135" s="734">
        <f t="shared" si="6"/>
        <v>0</v>
      </c>
      <c r="V135" s="109">
        <f t="shared" si="5"/>
        <v>0</v>
      </c>
      <c r="W135" s="110">
        <f t="shared" si="5"/>
        <v>-2</v>
      </c>
      <c r="X135" s="728">
        <f t="shared" si="5"/>
        <v>2</v>
      </c>
      <c r="Y135" s="109">
        <f t="shared" si="5"/>
        <v>-1</v>
      </c>
      <c r="Z135" s="110">
        <f t="shared" si="5"/>
        <v>1</v>
      </c>
      <c r="AA135" s="728">
        <f t="shared" si="5"/>
        <v>-2</v>
      </c>
      <c r="AB135" s="108">
        <f t="shared" si="7"/>
        <v>0</v>
      </c>
      <c r="AC135" s="110">
        <f t="shared" si="7"/>
        <v>-1</v>
      </c>
      <c r="AD135" s="740">
        <f t="shared" si="7"/>
        <v>1</v>
      </c>
    </row>
    <row r="136" spans="1:30" x14ac:dyDescent="0.25">
      <c r="A136" s="19" t="s">
        <v>351</v>
      </c>
      <c r="B136" s="4">
        <v>2118</v>
      </c>
      <c r="C136" s="6" t="s">
        <v>46</v>
      </c>
      <c r="D136" s="105">
        <v>0</v>
      </c>
      <c r="E136" s="90">
        <v>0</v>
      </c>
      <c r="F136" s="722">
        <v>0</v>
      </c>
      <c r="G136" s="106">
        <v>0</v>
      </c>
      <c r="H136" s="90">
        <v>0</v>
      </c>
      <c r="I136" s="728">
        <v>0</v>
      </c>
      <c r="J136" s="106">
        <v>0</v>
      </c>
      <c r="K136" s="90">
        <v>0</v>
      </c>
      <c r="L136" s="728">
        <v>0</v>
      </c>
      <c r="M136" s="575">
        <v>2</v>
      </c>
      <c r="N136" s="418">
        <v>0</v>
      </c>
      <c r="O136" s="748">
        <v>0</v>
      </c>
      <c r="P136" s="418">
        <v>1</v>
      </c>
      <c r="Q136" s="418">
        <v>0</v>
      </c>
      <c r="R136" s="734">
        <v>1</v>
      </c>
      <c r="S136" s="107">
        <f t="shared" si="6"/>
        <v>0</v>
      </c>
      <c r="T136" s="108">
        <f t="shared" si="6"/>
        <v>0</v>
      </c>
      <c r="U136" s="734">
        <f t="shared" si="6"/>
        <v>0</v>
      </c>
      <c r="V136" s="109">
        <f t="shared" si="5"/>
        <v>0</v>
      </c>
      <c r="W136" s="110">
        <f t="shared" si="5"/>
        <v>0</v>
      </c>
      <c r="X136" s="728">
        <f t="shared" si="5"/>
        <v>0</v>
      </c>
      <c r="Y136" s="109">
        <f t="shared" si="5"/>
        <v>2</v>
      </c>
      <c r="Z136" s="110">
        <f t="shared" si="5"/>
        <v>0</v>
      </c>
      <c r="AA136" s="728">
        <f t="shared" si="5"/>
        <v>0</v>
      </c>
      <c r="AB136" s="108">
        <f t="shared" si="7"/>
        <v>-1</v>
      </c>
      <c r="AC136" s="110">
        <f t="shared" si="7"/>
        <v>0</v>
      </c>
      <c r="AD136" s="740">
        <f t="shared" si="7"/>
        <v>1</v>
      </c>
    </row>
    <row r="137" spans="1:30" x14ac:dyDescent="0.25">
      <c r="A137" s="19" t="s">
        <v>351</v>
      </c>
      <c r="B137" s="4">
        <v>2119</v>
      </c>
      <c r="C137" s="6" t="s">
        <v>215</v>
      </c>
      <c r="D137" s="105">
        <v>1</v>
      </c>
      <c r="E137" s="90">
        <v>1</v>
      </c>
      <c r="F137" s="722">
        <v>0</v>
      </c>
      <c r="G137" s="106">
        <v>0</v>
      </c>
      <c r="H137" s="90">
        <v>0</v>
      </c>
      <c r="I137" s="728">
        <v>0</v>
      </c>
      <c r="J137" s="106">
        <v>0</v>
      </c>
      <c r="K137" s="90">
        <v>0</v>
      </c>
      <c r="L137" s="728">
        <v>0</v>
      </c>
      <c r="M137" s="575">
        <v>0</v>
      </c>
      <c r="N137" s="418">
        <v>0</v>
      </c>
      <c r="O137" s="748">
        <v>0</v>
      </c>
      <c r="P137" s="418">
        <v>0</v>
      </c>
      <c r="Q137" s="418">
        <v>0</v>
      </c>
      <c r="R137" s="734">
        <v>0</v>
      </c>
      <c r="S137" s="107">
        <f t="shared" si="6"/>
        <v>-1</v>
      </c>
      <c r="T137" s="108">
        <f t="shared" si="6"/>
        <v>-1</v>
      </c>
      <c r="U137" s="734">
        <f t="shared" si="6"/>
        <v>0</v>
      </c>
      <c r="V137" s="109">
        <f t="shared" si="5"/>
        <v>0</v>
      </c>
      <c r="W137" s="110">
        <f t="shared" si="5"/>
        <v>0</v>
      </c>
      <c r="X137" s="728">
        <f t="shared" si="5"/>
        <v>0</v>
      </c>
      <c r="Y137" s="109">
        <f t="shared" si="5"/>
        <v>0</v>
      </c>
      <c r="Z137" s="110">
        <f t="shared" si="5"/>
        <v>0</v>
      </c>
      <c r="AA137" s="728">
        <f t="shared" si="5"/>
        <v>0</v>
      </c>
      <c r="AB137" s="108">
        <f t="shared" si="7"/>
        <v>0</v>
      </c>
      <c r="AC137" s="110">
        <f t="shared" si="7"/>
        <v>0</v>
      </c>
      <c r="AD137" s="740">
        <f t="shared" si="7"/>
        <v>0</v>
      </c>
    </row>
    <row r="138" spans="1:30" x14ac:dyDescent="0.25">
      <c r="A138" s="19" t="s">
        <v>351</v>
      </c>
      <c r="B138" s="4">
        <v>2120</v>
      </c>
      <c r="C138" s="6" t="s">
        <v>52</v>
      </c>
      <c r="D138" s="105">
        <v>0</v>
      </c>
      <c r="E138" s="90">
        <v>0</v>
      </c>
      <c r="F138" s="722">
        <v>0</v>
      </c>
      <c r="G138" s="106">
        <v>0</v>
      </c>
      <c r="H138" s="90">
        <v>0</v>
      </c>
      <c r="I138" s="728">
        <v>0</v>
      </c>
      <c r="J138" s="106">
        <v>1</v>
      </c>
      <c r="K138" s="90">
        <v>1</v>
      </c>
      <c r="L138" s="728">
        <v>0</v>
      </c>
      <c r="M138" s="575">
        <v>1</v>
      </c>
      <c r="N138" s="418">
        <v>1</v>
      </c>
      <c r="O138" s="748">
        <v>0</v>
      </c>
      <c r="P138" s="418">
        <v>2</v>
      </c>
      <c r="Q138" s="418">
        <v>1</v>
      </c>
      <c r="R138" s="734">
        <v>1</v>
      </c>
      <c r="S138" s="107">
        <f t="shared" si="6"/>
        <v>0</v>
      </c>
      <c r="T138" s="108">
        <f t="shared" si="6"/>
        <v>0</v>
      </c>
      <c r="U138" s="734">
        <f t="shared" si="6"/>
        <v>0</v>
      </c>
      <c r="V138" s="109">
        <f t="shared" si="5"/>
        <v>1</v>
      </c>
      <c r="W138" s="110">
        <f t="shared" si="5"/>
        <v>1</v>
      </c>
      <c r="X138" s="728">
        <f t="shared" si="5"/>
        <v>0</v>
      </c>
      <c r="Y138" s="109">
        <f t="shared" si="5"/>
        <v>0</v>
      </c>
      <c r="Z138" s="110">
        <f t="shared" si="5"/>
        <v>0</v>
      </c>
      <c r="AA138" s="728">
        <f t="shared" si="5"/>
        <v>0</v>
      </c>
      <c r="AB138" s="108">
        <f t="shared" si="7"/>
        <v>1</v>
      </c>
      <c r="AC138" s="110">
        <f t="shared" si="7"/>
        <v>0</v>
      </c>
      <c r="AD138" s="740">
        <f t="shared" si="7"/>
        <v>1</v>
      </c>
    </row>
    <row r="139" spans="1:30" x14ac:dyDescent="0.25">
      <c r="A139" s="19" t="s">
        <v>351</v>
      </c>
      <c r="B139" s="4">
        <v>2121</v>
      </c>
      <c r="C139" s="6" t="s">
        <v>54</v>
      </c>
      <c r="D139" s="105">
        <v>0</v>
      </c>
      <c r="E139" s="90">
        <v>0</v>
      </c>
      <c r="F139" s="722">
        <v>0</v>
      </c>
      <c r="G139" s="106">
        <v>0</v>
      </c>
      <c r="H139" s="90">
        <v>0</v>
      </c>
      <c r="I139" s="728">
        <v>0</v>
      </c>
      <c r="J139" s="106">
        <v>0</v>
      </c>
      <c r="K139" s="90">
        <v>0</v>
      </c>
      <c r="L139" s="728">
        <v>0</v>
      </c>
      <c r="M139" s="575">
        <v>1</v>
      </c>
      <c r="N139" s="418">
        <v>0</v>
      </c>
      <c r="O139" s="748">
        <v>1</v>
      </c>
      <c r="P139" s="418">
        <v>1</v>
      </c>
      <c r="Q139" s="418">
        <v>0</v>
      </c>
      <c r="R139" s="734">
        <v>1</v>
      </c>
      <c r="S139" s="107">
        <f t="shared" si="6"/>
        <v>0</v>
      </c>
      <c r="T139" s="108">
        <f t="shared" si="6"/>
        <v>0</v>
      </c>
      <c r="U139" s="734">
        <f t="shared" si="6"/>
        <v>0</v>
      </c>
      <c r="V139" s="109">
        <f t="shared" si="5"/>
        <v>0</v>
      </c>
      <c r="W139" s="110">
        <f t="shared" si="5"/>
        <v>0</v>
      </c>
      <c r="X139" s="728">
        <f t="shared" si="5"/>
        <v>0</v>
      </c>
      <c r="Y139" s="109">
        <f t="shared" si="5"/>
        <v>1</v>
      </c>
      <c r="Z139" s="110">
        <f t="shared" si="5"/>
        <v>0</v>
      </c>
      <c r="AA139" s="728">
        <f t="shared" si="5"/>
        <v>1</v>
      </c>
      <c r="AB139" s="108">
        <f t="shared" si="7"/>
        <v>0</v>
      </c>
      <c r="AC139" s="110">
        <f t="shared" si="7"/>
        <v>0</v>
      </c>
      <c r="AD139" s="740">
        <f t="shared" si="7"/>
        <v>0</v>
      </c>
    </row>
    <row r="140" spans="1:30" x14ac:dyDescent="0.25">
      <c r="A140" s="19" t="s">
        <v>351</v>
      </c>
      <c r="B140" s="4">
        <v>2122</v>
      </c>
      <c r="C140" s="6" t="s">
        <v>216</v>
      </c>
      <c r="D140" s="105">
        <v>0</v>
      </c>
      <c r="E140" s="90">
        <v>0</v>
      </c>
      <c r="F140" s="722">
        <v>0</v>
      </c>
      <c r="G140" s="106">
        <v>0</v>
      </c>
      <c r="H140" s="90">
        <v>0</v>
      </c>
      <c r="I140" s="728">
        <v>0</v>
      </c>
      <c r="J140" s="106">
        <v>0</v>
      </c>
      <c r="K140" s="90">
        <v>0</v>
      </c>
      <c r="L140" s="728">
        <v>0</v>
      </c>
      <c r="M140" s="575">
        <v>4</v>
      </c>
      <c r="N140" s="418">
        <v>1</v>
      </c>
      <c r="O140" s="748">
        <v>3</v>
      </c>
      <c r="P140" s="418">
        <v>7</v>
      </c>
      <c r="Q140" s="418">
        <v>0</v>
      </c>
      <c r="R140" s="734">
        <v>7</v>
      </c>
      <c r="S140" s="107">
        <f t="shared" si="6"/>
        <v>0</v>
      </c>
      <c r="T140" s="108">
        <f t="shared" si="6"/>
        <v>0</v>
      </c>
      <c r="U140" s="734">
        <f t="shared" si="6"/>
        <v>0</v>
      </c>
      <c r="V140" s="109">
        <f t="shared" si="5"/>
        <v>0</v>
      </c>
      <c r="W140" s="110">
        <f t="shared" si="5"/>
        <v>0</v>
      </c>
      <c r="X140" s="728">
        <f t="shared" si="5"/>
        <v>0</v>
      </c>
      <c r="Y140" s="109">
        <f t="shared" si="5"/>
        <v>4</v>
      </c>
      <c r="Z140" s="110">
        <f t="shared" si="5"/>
        <v>1</v>
      </c>
      <c r="AA140" s="728">
        <f t="shared" si="5"/>
        <v>3</v>
      </c>
      <c r="AB140" s="108">
        <f t="shared" si="7"/>
        <v>3</v>
      </c>
      <c r="AC140" s="110">
        <f t="shared" si="7"/>
        <v>-1</v>
      </c>
      <c r="AD140" s="740">
        <f t="shared" si="7"/>
        <v>4</v>
      </c>
    </row>
    <row r="141" spans="1:30" x14ac:dyDescent="0.25">
      <c r="A141" s="19" t="s">
        <v>351</v>
      </c>
      <c r="B141" s="4">
        <v>2123</v>
      </c>
      <c r="C141" s="6" t="s">
        <v>217</v>
      </c>
      <c r="D141" s="105">
        <v>0</v>
      </c>
      <c r="E141" s="90">
        <v>0</v>
      </c>
      <c r="F141" s="722">
        <v>0</v>
      </c>
      <c r="G141" s="106">
        <v>0</v>
      </c>
      <c r="H141" s="90">
        <v>0</v>
      </c>
      <c r="I141" s="728">
        <v>0</v>
      </c>
      <c r="J141" s="106">
        <v>0</v>
      </c>
      <c r="K141" s="90">
        <v>0</v>
      </c>
      <c r="L141" s="728">
        <v>0</v>
      </c>
      <c r="M141" s="575">
        <v>0</v>
      </c>
      <c r="N141" s="418">
        <v>0</v>
      </c>
      <c r="O141" s="748">
        <v>0</v>
      </c>
      <c r="P141" s="418">
        <v>0</v>
      </c>
      <c r="Q141" s="418">
        <v>0</v>
      </c>
      <c r="R141" s="734">
        <v>0</v>
      </c>
      <c r="S141" s="107">
        <f t="shared" si="6"/>
        <v>0</v>
      </c>
      <c r="T141" s="108">
        <f t="shared" si="6"/>
        <v>0</v>
      </c>
      <c r="U141" s="734">
        <f t="shared" si="6"/>
        <v>0</v>
      </c>
      <c r="V141" s="109">
        <f t="shared" si="5"/>
        <v>0</v>
      </c>
      <c r="W141" s="110">
        <f t="shared" si="5"/>
        <v>0</v>
      </c>
      <c r="X141" s="728">
        <f t="shared" si="5"/>
        <v>0</v>
      </c>
      <c r="Y141" s="109">
        <f t="shared" si="5"/>
        <v>0</v>
      </c>
      <c r="Z141" s="110">
        <f t="shared" si="5"/>
        <v>0</v>
      </c>
      <c r="AA141" s="728">
        <f t="shared" si="5"/>
        <v>0</v>
      </c>
      <c r="AB141" s="108">
        <f t="shared" si="7"/>
        <v>0</v>
      </c>
      <c r="AC141" s="110">
        <f t="shared" si="7"/>
        <v>0</v>
      </c>
      <c r="AD141" s="740">
        <f t="shared" si="7"/>
        <v>0</v>
      </c>
    </row>
    <row r="142" spans="1:30" x14ac:dyDescent="0.25">
      <c r="A142" s="19" t="s">
        <v>351</v>
      </c>
      <c r="B142" s="4">
        <v>2124</v>
      </c>
      <c r="C142" s="6" t="s">
        <v>218</v>
      </c>
      <c r="D142" s="105">
        <v>1</v>
      </c>
      <c r="E142" s="90">
        <v>1</v>
      </c>
      <c r="F142" s="722">
        <v>0</v>
      </c>
      <c r="G142" s="106">
        <v>0</v>
      </c>
      <c r="H142" s="90">
        <v>0</v>
      </c>
      <c r="I142" s="728">
        <v>0</v>
      </c>
      <c r="J142" s="106">
        <v>5</v>
      </c>
      <c r="K142" s="90">
        <v>0</v>
      </c>
      <c r="L142" s="728">
        <v>5</v>
      </c>
      <c r="M142" s="575">
        <v>6</v>
      </c>
      <c r="N142" s="418">
        <v>3</v>
      </c>
      <c r="O142" s="748">
        <v>3</v>
      </c>
      <c r="P142" s="418">
        <v>0</v>
      </c>
      <c r="Q142" s="418">
        <v>0</v>
      </c>
      <c r="R142" s="734">
        <v>0</v>
      </c>
      <c r="S142" s="107">
        <f t="shared" si="6"/>
        <v>-1</v>
      </c>
      <c r="T142" s="108">
        <f t="shared" si="6"/>
        <v>-1</v>
      </c>
      <c r="U142" s="734">
        <f t="shared" si="6"/>
        <v>0</v>
      </c>
      <c r="V142" s="109">
        <f t="shared" si="5"/>
        <v>5</v>
      </c>
      <c r="W142" s="110">
        <f t="shared" si="5"/>
        <v>0</v>
      </c>
      <c r="X142" s="728">
        <f t="shared" si="5"/>
        <v>5</v>
      </c>
      <c r="Y142" s="109">
        <f t="shared" si="5"/>
        <v>1</v>
      </c>
      <c r="Z142" s="110">
        <f t="shared" si="5"/>
        <v>3</v>
      </c>
      <c r="AA142" s="728">
        <f t="shared" si="5"/>
        <v>-2</v>
      </c>
      <c r="AB142" s="108">
        <f t="shared" si="7"/>
        <v>-6</v>
      </c>
      <c r="AC142" s="110">
        <f t="shared" si="7"/>
        <v>-3</v>
      </c>
      <c r="AD142" s="740">
        <f t="shared" si="7"/>
        <v>-3</v>
      </c>
    </row>
    <row r="143" spans="1:30" x14ac:dyDescent="0.25">
      <c r="A143" s="19" t="s">
        <v>351</v>
      </c>
      <c r="B143" s="4">
        <v>2125</v>
      </c>
      <c r="C143" s="6" t="s">
        <v>219</v>
      </c>
      <c r="D143" s="105">
        <v>0</v>
      </c>
      <c r="E143" s="90">
        <v>0</v>
      </c>
      <c r="F143" s="722">
        <v>0</v>
      </c>
      <c r="G143" s="106">
        <v>1</v>
      </c>
      <c r="H143" s="90">
        <v>1</v>
      </c>
      <c r="I143" s="728">
        <v>0</v>
      </c>
      <c r="J143" s="106">
        <v>0</v>
      </c>
      <c r="K143" s="90">
        <v>0</v>
      </c>
      <c r="L143" s="728">
        <v>0</v>
      </c>
      <c r="M143" s="575">
        <v>3</v>
      </c>
      <c r="N143" s="418">
        <v>0</v>
      </c>
      <c r="O143" s="748">
        <v>3</v>
      </c>
      <c r="P143" s="418">
        <v>1</v>
      </c>
      <c r="Q143" s="418">
        <v>0</v>
      </c>
      <c r="R143" s="734">
        <v>1</v>
      </c>
      <c r="S143" s="107">
        <f t="shared" si="6"/>
        <v>1</v>
      </c>
      <c r="T143" s="108">
        <f t="shared" si="6"/>
        <v>1</v>
      </c>
      <c r="U143" s="734">
        <f t="shared" si="6"/>
        <v>0</v>
      </c>
      <c r="V143" s="109">
        <f t="shared" si="5"/>
        <v>-1</v>
      </c>
      <c r="W143" s="110">
        <f t="shared" si="5"/>
        <v>-1</v>
      </c>
      <c r="X143" s="728">
        <f t="shared" si="5"/>
        <v>0</v>
      </c>
      <c r="Y143" s="109">
        <f t="shared" si="5"/>
        <v>3</v>
      </c>
      <c r="Z143" s="110">
        <f t="shared" si="5"/>
        <v>0</v>
      </c>
      <c r="AA143" s="728">
        <f t="shared" si="5"/>
        <v>3</v>
      </c>
      <c r="AB143" s="108">
        <f t="shared" si="7"/>
        <v>-2</v>
      </c>
      <c r="AC143" s="110">
        <f t="shared" si="7"/>
        <v>0</v>
      </c>
      <c r="AD143" s="740">
        <f t="shared" si="7"/>
        <v>-2</v>
      </c>
    </row>
    <row r="144" spans="1:30" x14ac:dyDescent="0.25">
      <c r="A144" s="19" t="s">
        <v>351</v>
      </c>
      <c r="B144" s="4">
        <v>2126</v>
      </c>
      <c r="C144" s="6" t="s">
        <v>220</v>
      </c>
      <c r="D144" s="105">
        <v>0</v>
      </c>
      <c r="E144" s="90">
        <v>0</v>
      </c>
      <c r="F144" s="722">
        <v>0</v>
      </c>
      <c r="G144" s="106">
        <v>0</v>
      </c>
      <c r="H144" s="90">
        <v>0</v>
      </c>
      <c r="I144" s="728">
        <v>0</v>
      </c>
      <c r="J144" s="106">
        <v>0</v>
      </c>
      <c r="K144" s="90">
        <v>0</v>
      </c>
      <c r="L144" s="728">
        <v>0</v>
      </c>
      <c r="M144" s="575">
        <v>0</v>
      </c>
      <c r="N144" s="418">
        <v>0</v>
      </c>
      <c r="O144" s="748">
        <v>0</v>
      </c>
      <c r="P144" s="418">
        <v>0</v>
      </c>
      <c r="Q144" s="418">
        <v>0</v>
      </c>
      <c r="R144" s="734">
        <v>0</v>
      </c>
      <c r="S144" s="107">
        <f t="shared" si="6"/>
        <v>0</v>
      </c>
      <c r="T144" s="108">
        <f t="shared" si="6"/>
        <v>0</v>
      </c>
      <c r="U144" s="734">
        <f t="shared" si="6"/>
        <v>0</v>
      </c>
      <c r="V144" s="109">
        <f t="shared" si="5"/>
        <v>0</v>
      </c>
      <c r="W144" s="110">
        <f t="shared" si="5"/>
        <v>0</v>
      </c>
      <c r="X144" s="728">
        <f t="shared" si="5"/>
        <v>0</v>
      </c>
      <c r="Y144" s="109">
        <f t="shared" si="5"/>
        <v>0</v>
      </c>
      <c r="Z144" s="110">
        <f t="shared" si="5"/>
        <v>0</v>
      </c>
      <c r="AA144" s="728">
        <f t="shared" si="5"/>
        <v>0</v>
      </c>
      <c r="AB144" s="108">
        <f t="shared" si="7"/>
        <v>0</v>
      </c>
      <c r="AC144" s="110">
        <f t="shared" si="7"/>
        <v>0</v>
      </c>
      <c r="AD144" s="740">
        <f t="shared" si="7"/>
        <v>0</v>
      </c>
    </row>
    <row r="145" spans="1:30" x14ac:dyDescent="0.25">
      <c r="A145" s="19" t="s">
        <v>351</v>
      </c>
      <c r="B145" s="4">
        <v>3101</v>
      </c>
      <c r="C145" s="6" t="s">
        <v>221</v>
      </c>
      <c r="D145" s="105">
        <v>0</v>
      </c>
      <c r="E145" s="90">
        <v>0</v>
      </c>
      <c r="F145" s="722">
        <v>0</v>
      </c>
      <c r="G145" s="106">
        <v>0</v>
      </c>
      <c r="H145" s="90">
        <v>0</v>
      </c>
      <c r="I145" s="728">
        <v>0</v>
      </c>
      <c r="J145" s="106">
        <v>0</v>
      </c>
      <c r="K145" s="90">
        <v>0</v>
      </c>
      <c r="L145" s="728">
        <v>0</v>
      </c>
      <c r="M145" s="575">
        <v>1</v>
      </c>
      <c r="N145" s="418">
        <v>0</v>
      </c>
      <c r="O145" s="748">
        <v>0</v>
      </c>
      <c r="P145" s="418">
        <v>0</v>
      </c>
      <c r="Q145" s="418">
        <v>0</v>
      </c>
      <c r="R145" s="734">
        <v>0</v>
      </c>
      <c r="S145" s="107">
        <f t="shared" si="6"/>
        <v>0</v>
      </c>
      <c r="T145" s="108">
        <f t="shared" si="6"/>
        <v>0</v>
      </c>
      <c r="U145" s="734">
        <f t="shared" si="6"/>
        <v>0</v>
      </c>
      <c r="V145" s="109">
        <f t="shared" si="5"/>
        <v>0</v>
      </c>
      <c r="W145" s="110">
        <f t="shared" si="5"/>
        <v>0</v>
      </c>
      <c r="X145" s="728">
        <f t="shared" si="5"/>
        <v>0</v>
      </c>
      <c r="Y145" s="109">
        <f t="shared" si="5"/>
        <v>1</v>
      </c>
      <c r="Z145" s="110">
        <f t="shared" si="5"/>
        <v>0</v>
      </c>
      <c r="AA145" s="728">
        <f t="shared" si="5"/>
        <v>0</v>
      </c>
      <c r="AB145" s="108">
        <f t="shared" si="7"/>
        <v>-1</v>
      </c>
      <c r="AC145" s="110">
        <f t="shared" si="7"/>
        <v>0</v>
      </c>
      <c r="AD145" s="740">
        <f t="shared" si="7"/>
        <v>0</v>
      </c>
    </row>
    <row r="146" spans="1:30" x14ac:dyDescent="0.25">
      <c r="A146" s="19" t="s">
        <v>351</v>
      </c>
      <c r="B146" s="4">
        <v>3102</v>
      </c>
      <c r="C146" s="6" t="s">
        <v>56</v>
      </c>
      <c r="D146" s="105">
        <v>0</v>
      </c>
      <c r="E146" s="90">
        <v>0</v>
      </c>
      <c r="F146" s="722">
        <v>0</v>
      </c>
      <c r="G146" s="106">
        <v>0</v>
      </c>
      <c r="H146" s="90">
        <v>0</v>
      </c>
      <c r="I146" s="728">
        <v>0</v>
      </c>
      <c r="J146" s="106">
        <v>1</v>
      </c>
      <c r="K146" s="90">
        <v>1</v>
      </c>
      <c r="L146" s="728">
        <v>0</v>
      </c>
      <c r="M146" s="575">
        <v>0</v>
      </c>
      <c r="N146" s="418">
        <v>0</v>
      </c>
      <c r="O146" s="748">
        <v>0</v>
      </c>
      <c r="P146" s="418">
        <v>0</v>
      </c>
      <c r="Q146" s="418">
        <v>0</v>
      </c>
      <c r="R146" s="734">
        <v>0</v>
      </c>
      <c r="S146" s="107">
        <f t="shared" si="6"/>
        <v>0</v>
      </c>
      <c r="T146" s="108">
        <f t="shared" si="6"/>
        <v>0</v>
      </c>
      <c r="U146" s="734">
        <f t="shared" si="6"/>
        <v>0</v>
      </c>
      <c r="V146" s="109">
        <f t="shared" si="5"/>
        <v>1</v>
      </c>
      <c r="W146" s="110">
        <f t="shared" si="5"/>
        <v>1</v>
      </c>
      <c r="X146" s="728">
        <f t="shared" si="5"/>
        <v>0</v>
      </c>
      <c r="Y146" s="109">
        <f t="shared" si="5"/>
        <v>-1</v>
      </c>
      <c r="Z146" s="110">
        <f t="shared" si="5"/>
        <v>-1</v>
      </c>
      <c r="AA146" s="728">
        <f t="shared" si="5"/>
        <v>0</v>
      </c>
      <c r="AB146" s="108">
        <f t="shared" si="7"/>
        <v>0</v>
      </c>
      <c r="AC146" s="110">
        <f t="shared" si="7"/>
        <v>0</v>
      </c>
      <c r="AD146" s="740">
        <f t="shared" si="7"/>
        <v>0</v>
      </c>
    </row>
    <row r="147" spans="1:30" x14ac:dyDescent="0.25">
      <c r="A147" s="19" t="s">
        <v>351</v>
      </c>
      <c r="B147" s="4">
        <v>3103</v>
      </c>
      <c r="C147" s="6" t="s">
        <v>58</v>
      </c>
      <c r="D147" s="105">
        <v>0</v>
      </c>
      <c r="E147" s="90">
        <v>0</v>
      </c>
      <c r="F147" s="722">
        <v>0</v>
      </c>
      <c r="G147" s="106">
        <v>0</v>
      </c>
      <c r="H147" s="90">
        <v>0</v>
      </c>
      <c r="I147" s="728">
        <v>0</v>
      </c>
      <c r="J147" s="106">
        <v>0</v>
      </c>
      <c r="K147" s="90">
        <v>0</v>
      </c>
      <c r="L147" s="728">
        <v>0</v>
      </c>
      <c r="M147" s="575">
        <v>1</v>
      </c>
      <c r="N147" s="418">
        <v>0</v>
      </c>
      <c r="O147" s="748">
        <v>1</v>
      </c>
      <c r="P147" s="418">
        <v>0</v>
      </c>
      <c r="Q147" s="418">
        <v>0</v>
      </c>
      <c r="R147" s="734">
        <v>0</v>
      </c>
      <c r="S147" s="107">
        <f t="shared" si="6"/>
        <v>0</v>
      </c>
      <c r="T147" s="108">
        <f t="shared" si="6"/>
        <v>0</v>
      </c>
      <c r="U147" s="734">
        <f t="shared" si="6"/>
        <v>0</v>
      </c>
      <c r="V147" s="109">
        <f t="shared" si="5"/>
        <v>0</v>
      </c>
      <c r="W147" s="110">
        <f t="shared" si="5"/>
        <v>0</v>
      </c>
      <c r="X147" s="728">
        <f t="shared" si="5"/>
        <v>0</v>
      </c>
      <c r="Y147" s="109">
        <f t="shared" si="5"/>
        <v>1</v>
      </c>
      <c r="Z147" s="110">
        <f t="shared" si="5"/>
        <v>0</v>
      </c>
      <c r="AA147" s="728">
        <f t="shared" si="5"/>
        <v>1</v>
      </c>
      <c r="AB147" s="108">
        <f t="shared" si="7"/>
        <v>-1</v>
      </c>
      <c r="AC147" s="110">
        <f t="shared" si="7"/>
        <v>0</v>
      </c>
      <c r="AD147" s="740">
        <f t="shared" si="7"/>
        <v>-1</v>
      </c>
    </row>
    <row r="148" spans="1:30" x14ac:dyDescent="0.25">
      <c r="A148" s="19" t="s">
        <v>351</v>
      </c>
      <c r="B148" s="4">
        <v>3104</v>
      </c>
      <c r="C148" s="6" t="s">
        <v>222</v>
      </c>
      <c r="D148" s="105">
        <v>0</v>
      </c>
      <c r="E148" s="90">
        <v>0</v>
      </c>
      <c r="F148" s="722">
        <v>0</v>
      </c>
      <c r="G148" s="106">
        <v>0</v>
      </c>
      <c r="H148" s="90">
        <v>0</v>
      </c>
      <c r="I148" s="728">
        <v>0</v>
      </c>
      <c r="J148" s="106">
        <v>0</v>
      </c>
      <c r="K148" s="90">
        <v>0</v>
      </c>
      <c r="L148" s="728">
        <v>0</v>
      </c>
      <c r="M148" s="575">
        <v>0</v>
      </c>
      <c r="N148" s="418">
        <v>0</v>
      </c>
      <c r="O148" s="748">
        <v>0</v>
      </c>
      <c r="P148" s="418">
        <v>0</v>
      </c>
      <c r="Q148" s="418">
        <v>0</v>
      </c>
      <c r="R148" s="734">
        <v>0</v>
      </c>
      <c r="S148" s="107">
        <f t="shared" si="6"/>
        <v>0</v>
      </c>
      <c r="T148" s="108">
        <f t="shared" si="6"/>
        <v>0</v>
      </c>
      <c r="U148" s="734">
        <f t="shared" si="6"/>
        <v>0</v>
      </c>
      <c r="V148" s="109">
        <f t="shared" si="5"/>
        <v>0</v>
      </c>
      <c r="W148" s="110">
        <f t="shared" si="5"/>
        <v>0</v>
      </c>
      <c r="X148" s="728">
        <f t="shared" si="5"/>
        <v>0</v>
      </c>
      <c r="Y148" s="109">
        <f t="shared" ref="Y148:AD204" si="8">M148-J148</f>
        <v>0</v>
      </c>
      <c r="Z148" s="110">
        <f t="shared" si="8"/>
        <v>0</v>
      </c>
      <c r="AA148" s="728">
        <f t="shared" si="8"/>
        <v>0</v>
      </c>
      <c r="AB148" s="108">
        <f t="shared" si="7"/>
        <v>0</v>
      </c>
      <c r="AC148" s="110">
        <f t="shared" si="7"/>
        <v>0</v>
      </c>
      <c r="AD148" s="740">
        <f t="shared" si="7"/>
        <v>0</v>
      </c>
    </row>
    <row r="149" spans="1:30" x14ac:dyDescent="0.25">
      <c r="A149" s="19" t="s">
        <v>351</v>
      </c>
      <c r="B149" s="4">
        <v>3105</v>
      </c>
      <c r="C149" s="6" t="s">
        <v>60</v>
      </c>
      <c r="D149" s="105">
        <v>0</v>
      </c>
      <c r="E149" s="90">
        <v>0</v>
      </c>
      <c r="F149" s="722">
        <v>0</v>
      </c>
      <c r="G149" s="106">
        <v>0</v>
      </c>
      <c r="H149" s="90">
        <v>0</v>
      </c>
      <c r="I149" s="728">
        <v>0</v>
      </c>
      <c r="J149" s="106">
        <v>0</v>
      </c>
      <c r="K149" s="90">
        <v>0</v>
      </c>
      <c r="L149" s="728">
        <v>0</v>
      </c>
      <c r="M149" s="575">
        <v>0</v>
      </c>
      <c r="N149" s="418">
        <v>0</v>
      </c>
      <c r="O149" s="748">
        <v>0</v>
      </c>
      <c r="P149" s="418">
        <v>0</v>
      </c>
      <c r="Q149" s="418">
        <v>0</v>
      </c>
      <c r="R149" s="734">
        <v>0</v>
      </c>
      <c r="S149" s="107">
        <f t="shared" si="6"/>
        <v>0</v>
      </c>
      <c r="T149" s="108">
        <f t="shared" si="6"/>
        <v>0</v>
      </c>
      <c r="U149" s="734">
        <f t="shared" si="6"/>
        <v>0</v>
      </c>
      <c r="V149" s="109">
        <f t="shared" si="6"/>
        <v>0</v>
      </c>
      <c r="W149" s="110">
        <f t="shared" si="6"/>
        <v>0</v>
      </c>
      <c r="X149" s="728">
        <f t="shared" si="6"/>
        <v>0</v>
      </c>
      <c r="Y149" s="109">
        <f t="shared" si="8"/>
        <v>0</v>
      </c>
      <c r="Z149" s="110">
        <f t="shared" si="8"/>
        <v>0</v>
      </c>
      <c r="AA149" s="728">
        <f t="shared" si="8"/>
        <v>0</v>
      </c>
      <c r="AB149" s="108">
        <f t="shared" si="7"/>
        <v>0</v>
      </c>
      <c r="AC149" s="110">
        <f t="shared" si="7"/>
        <v>0</v>
      </c>
      <c r="AD149" s="740">
        <f t="shared" si="7"/>
        <v>0</v>
      </c>
    </row>
    <row r="150" spans="1:30" x14ac:dyDescent="0.25">
      <c r="A150" s="19" t="s">
        <v>351</v>
      </c>
      <c r="B150" s="4">
        <v>3106</v>
      </c>
      <c r="C150" s="6" t="s">
        <v>223</v>
      </c>
      <c r="D150" s="105">
        <v>0</v>
      </c>
      <c r="E150" s="90">
        <v>0</v>
      </c>
      <c r="F150" s="722">
        <v>0</v>
      </c>
      <c r="G150" s="106">
        <v>0</v>
      </c>
      <c r="H150" s="90">
        <v>0</v>
      </c>
      <c r="I150" s="728">
        <v>0</v>
      </c>
      <c r="J150" s="106">
        <v>0</v>
      </c>
      <c r="K150" s="90">
        <v>0</v>
      </c>
      <c r="L150" s="728">
        <v>0</v>
      </c>
      <c r="M150" s="575">
        <v>0</v>
      </c>
      <c r="N150" s="418">
        <v>0</v>
      </c>
      <c r="O150" s="748">
        <v>0</v>
      </c>
      <c r="P150" s="418">
        <v>0</v>
      </c>
      <c r="Q150" s="418">
        <v>0</v>
      </c>
      <c r="R150" s="734">
        <v>0</v>
      </c>
      <c r="S150" s="107">
        <f t="shared" si="6"/>
        <v>0</v>
      </c>
      <c r="T150" s="108">
        <f t="shared" si="6"/>
        <v>0</v>
      </c>
      <c r="U150" s="734">
        <f t="shared" si="6"/>
        <v>0</v>
      </c>
      <c r="V150" s="109">
        <f t="shared" si="6"/>
        <v>0</v>
      </c>
      <c r="W150" s="110">
        <f t="shared" si="6"/>
        <v>0</v>
      </c>
      <c r="X150" s="728">
        <f t="shared" si="6"/>
        <v>0</v>
      </c>
      <c r="Y150" s="109">
        <f t="shared" si="8"/>
        <v>0</v>
      </c>
      <c r="Z150" s="110">
        <f t="shared" si="8"/>
        <v>0</v>
      </c>
      <c r="AA150" s="728">
        <f t="shared" si="8"/>
        <v>0</v>
      </c>
      <c r="AB150" s="108">
        <f t="shared" si="7"/>
        <v>0</v>
      </c>
      <c r="AC150" s="110">
        <f t="shared" si="7"/>
        <v>0</v>
      </c>
      <c r="AD150" s="740">
        <f t="shared" si="7"/>
        <v>0</v>
      </c>
    </row>
    <row r="151" spans="1:30" x14ac:dyDescent="0.25">
      <c r="A151" s="19" t="s">
        <v>351</v>
      </c>
      <c r="B151" s="4">
        <v>3107</v>
      </c>
      <c r="C151" s="6" t="s">
        <v>224</v>
      </c>
      <c r="D151" s="105">
        <v>0</v>
      </c>
      <c r="E151" s="90">
        <v>0</v>
      </c>
      <c r="F151" s="722">
        <v>0</v>
      </c>
      <c r="G151" s="106">
        <v>0</v>
      </c>
      <c r="H151" s="90">
        <v>0</v>
      </c>
      <c r="I151" s="728">
        <v>0</v>
      </c>
      <c r="J151" s="106">
        <v>0</v>
      </c>
      <c r="K151" s="90">
        <v>0</v>
      </c>
      <c r="L151" s="728">
        <v>0</v>
      </c>
      <c r="M151" s="575">
        <v>0</v>
      </c>
      <c r="N151" s="418">
        <v>0</v>
      </c>
      <c r="O151" s="748">
        <v>0</v>
      </c>
      <c r="P151" s="418">
        <v>0</v>
      </c>
      <c r="Q151" s="418">
        <v>0</v>
      </c>
      <c r="R151" s="734">
        <v>0</v>
      </c>
      <c r="S151" s="107">
        <f t="shared" si="6"/>
        <v>0</v>
      </c>
      <c r="T151" s="108">
        <f t="shared" si="6"/>
        <v>0</v>
      </c>
      <c r="U151" s="734">
        <f t="shared" si="6"/>
        <v>0</v>
      </c>
      <c r="V151" s="109">
        <f t="shared" si="6"/>
        <v>0</v>
      </c>
      <c r="W151" s="110">
        <f t="shared" si="6"/>
        <v>0</v>
      </c>
      <c r="X151" s="728">
        <f t="shared" si="6"/>
        <v>0</v>
      </c>
      <c r="Y151" s="109">
        <f t="shared" si="8"/>
        <v>0</v>
      </c>
      <c r="Z151" s="110">
        <f t="shared" si="8"/>
        <v>0</v>
      </c>
      <c r="AA151" s="728">
        <f t="shared" si="8"/>
        <v>0</v>
      </c>
      <c r="AB151" s="108">
        <f t="shared" si="7"/>
        <v>0</v>
      </c>
      <c r="AC151" s="110">
        <f t="shared" si="7"/>
        <v>0</v>
      </c>
      <c r="AD151" s="740">
        <f t="shared" si="7"/>
        <v>0</v>
      </c>
    </row>
    <row r="152" spans="1:30" x14ac:dyDescent="0.25">
      <c r="A152" s="19" t="s">
        <v>351</v>
      </c>
      <c r="B152" s="4">
        <v>3108</v>
      </c>
      <c r="C152" s="6" t="s">
        <v>62</v>
      </c>
      <c r="D152" s="105">
        <v>0</v>
      </c>
      <c r="E152" s="90">
        <v>0</v>
      </c>
      <c r="F152" s="722">
        <v>0</v>
      </c>
      <c r="G152" s="106">
        <v>0</v>
      </c>
      <c r="H152" s="90">
        <v>0</v>
      </c>
      <c r="I152" s="728">
        <v>0</v>
      </c>
      <c r="J152" s="106">
        <v>0</v>
      </c>
      <c r="K152" s="90">
        <v>0</v>
      </c>
      <c r="L152" s="728">
        <v>0</v>
      </c>
      <c r="M152" s="575">
        <v>0</v>
      </c>
      <c r="N152" s="418">
        <v>0</v>
      </c>
      <c r="O152" s="748">
        <v>0</v>
      </c>
      <c r="P152" s="418">
        <v>0</v>
      </c>
      <c r="Q152" s="418">
        <v>0</v>
      </c>
      <c r="R152" s="734">
        <v>0</v>
      </c>
      <c r="S152" s="107">
        <f t="shared" si="6"/>
        <v>0</v>
      </c>
      <c r="T152" s="108">
        <f t="shared" si="6"/>
        <v>0</v>
      </c>
      <c r="U152" s="734">
        <f t="shared" si="6"/>
        <v>0</v>
      </c>
      <c r="V152" s="109">
        <f t="shared" si="6"/>
        <v>0</v>
      </c>
      <c r="W152" s="110">
        <f t="shared" si="6"/>
        <v>0</v>
      </c>
      <c r="X152" s="728">
        <f t="shared" si="6"/>
        <v>0</v>
      </c>
      <c r="Y152" s="109">
        <f t="shared" si="8"/>
        <v>0</v>
      </c>
      <c r="Z152" s="110">
        <f t="shared" si="8"/>
        <v>0</v>
      </c>
      <c r="AA152" s="728">
        <f t="shared" si="8"/>
        <v>0</v>
      </c>
      <c r="AB152" s="108">
        <f t="shared" si="7"/>
        <v>0</v>
      </c>
      <c r="AC152" s="110">
        <f t="shared" si="7"/>
        <v>0</v>
      </c>
      <c r="AD152" s="740">
        <f t="shared" si="7"/>
        <v>0</v>
      </c>
    </row>
    <row r="153" spans="1:30" x14ac:dyDescent="0.25">
      <c r="A153" s="19" t="s">
        <v>351</v>
      </c>
      <c r="B153" s="4">
        <v>3109</v>
      </c>
      <c r="C153" s="6" t="s">
        <v>64</v>
      </c>
      <c r="D153" s="105">
        <v>0</v>
      </c>
      <c r="E153" s="90">
        <v>0</v>
      </c>
      <c r="F153" s="722">
        <v>0</v>
      </c>
      <c r="G153" s="106">
        <v>0</v>
      </c>
      <c r="H153" s="90">
        <v>0</v>
      </c>
      <c r="I153" s="728">
        <v>0</v>
      </c>
      <c r="J153" s="106">
        <v>0</v>
      </c>
      <c r="K153" s="90">
        <v>0</v>
      </c>
      <c r="L153" s="728">
        <v>0</v>
      </c>
      <c r="M153" s="575">
        <v>0</v>
      </c>
      <c r="N153" s="418">
        <v>0</v>
      </c>
      <c r="O153" s="748">
        <v>0</v>
      </c>
      <c r="P153" s="418">
        <v>0</v>
      </c>
      <c r="Q153" s="418">
        <v>0</v>
      </c>
      <c r="R153" s="734">
        <v>0</v>
      </c>
      <c r="S153" s="107">
        <f t="shared" si="6"/>
        <v>0</v>
      </c>
      <c r="T153" s="108">
        <f t="shared" si="6"/>
        <v>0</v>
      </c>
      <c r="U153" s="734">
        <f t="shared" si="6"/>
        <v>0</v>
      </c>
      <c r="V153" s="109">
        <f t="shared" si="6"/>
        <v>0</v>
      </c>
      <c r="W153" s="110">
        <f t="shared" si="6"/>
        <v>0</v>
      </c>
      <c r="X153" s="728">
        <f t="shared" si="6"/>
        <v>0</v>
      </c>
      <c r="Y153" s="109">
        <f t="shared" si="8"/>
        <v>0</v>
      </c>
      <c r="Z153" s="110">
        <f t="shared" si="8"/>
        <v>0</v>
      </c>
      <c r="AA153" s="728">
        <f t="shared" si="8"/>
        <v>0</v>
      </c>
      <c r="AB153" s="108">
        <f t="shared" si="7"/>
        <v>0</v>
      </c>
      <c r="AC153" s="110">
        <f t="shared" si="7"/>
        <v>0</v>
      </c>
      <c r="AD153" s="740">
        <f t="shared" si="7"/>
        <v>0</v>
      </c>
    </row>
    <row r="154" spans="1:30" x14ac:dyDescent="0.25">
      <c r="A154" s="19" t="s">
        <v>351</v>
      </c>
      <c r="B154" s="4">
        <v>3110</v>
      </c>
      <c r="C154" s="6" t="s">
        <v>225</v>
      </c>
      <c r="D154" s="105">
        <v>0</v>
      </c>
      <c r="E154" s="90">
        <v>0</v>
      </c>
      <c r="F154" s="722">
        <v>0</v>
      </c>
      <c r="G154" s="106">
        <v>0</v>
      </c>
      <c r="H154" s="90">
        <v>0</v>
      </c>
      <c r="I154" s="728">
        <v>0</v>
      </c>
      <c r="J154" s="106">
        <v>0</v>
      </c>
      <c r="K154" s="90">
        <v>0</v>
      </c>
      <c r="L154" s="728">
        <v>0</v>
      </c>
      <c r="M154" s="575">
        <v>0</v>
      </c>
      <c r="N154" s="418">
        <v>0</v>
      </c>
      <c r="O154" s="748">
        <v>0</v>
      </c>
      <c r="P154" s="418">
        <v>0</v>
      </c>
      <c r="Q154" s="418">
        <v>0</v>
      </c>
      <c r="R154" s="734">
        <v>0</v>
      </c>
      <c r="S154" s="107">
        <f t="shared" si="6"/>
        <v>0</v>
      </c>
      <c r="T154" s="108">
        <f t="shared" si="6"/>
        <v>0</v>
      </c>
      <c r="U154" s="734">
        <f t="shared" si="6"/>
        <v>0</v>
      </c>
      <c r="V154" s="109">
        <f t="shared" si="6"/>
        <v>0</v>
      </c>
      <c r="W154" s="110">
        <f t="shared" si="6"/>
        <v>0</v>
      </c>
      <c r="X154" s="728">
        <f t="shared" si="6"/>
        <v>0</v>
      </c>
      <c r="Y154" s="109">
        <f t="shared" si="8"/>
        <v>0</v>
      </c>
      <c r="Z154" s="110">
        <f t="shared" si="8"/>
        <v>0</v>
      </c>
      <c r="AA154" s="728">
        <f t="shared" si="8"/>
        <v>0</v>
      </c>
      <c r="AB154" s="108">
        <f t="shared" si="7"/>
        <v>0</v>
      </c>
      <c r="AC154" s="110">
        <f t="shared" si="7"/>
        <v>0</v>
      </c>
      <c r="AD154" s="740">
        <f t="shared" si="7"/>
        <v>0</v>
      </c>
    </row>
    <row r="155" spans="1:30" x14ac:dyDescent="0.25">
      <c r="A155" s="19" t="s">
        <v>351</v>
      </c>
      <c r="B155" s="4">
        <v>3111</v>
      </c>
      <c r="C155" s="6" t="s">
        <v>66</v>
      </c>
      <c r="D155" s="105">
        <v>0</v>
      </c>
      <c r="E155" s="90">
        <v>0</v>
      </c>
      <c r="F155" s="722">
        <v>0</v>
      </c>
      <c r="G155" s="106">
        <v>0</v>
      </c>
      <c r="H155" s="90">
        <v>0</v>
      </c>
      <c r="I155" s="728">
        <v>0</v>
      </c>
      <c r="J155" s="106">
        <v>0</v>
      </c>
      <c r="K155" s="90">
        <v>0</v>
      </c>
      <c r="L155" s="728">
        <v>0</v>
      </c>
      <c r="M155" s="575">
        <v>0</v>
      </c>
      <c r="N155" s="418">
        <v>0</v>
      </c>
      <c r="O155" s="748">
        <v>0</v>
      </c>
      <c r="P155" s="418">
        <v>0</v>
      </c>
      <c r="Q155" s="418">
        <v>0</v>
      </c>
      <c r="R155" s="734">
        <v>0</v>
      </c>
      <c r="S155" s="107">
        <f t="shared" si="6"/>
        <v>0</v>
      </c>
      <c r="T155" s="108">
        <f t="shared" si="6"/>
        <v>0</v>
      </c>
      <c r="U155" s="734">
        <f t="shared" si="6"/>
        <v>0</v>
      </c>
      <c r="V155" s="109">
        <f t="shared" si="6"/>
        <v>0</v>
      </c>
      <c r="W155" s="110">
        <f t="shared" si="6"/>
        <v>0</v>
      </c>
      <c r="X155" s="728">
        <f t="shared" si="6"/>
        <v>0</v>
      </c>
      <c r="Y155" s="109">
        <f t="shared" si="8"/>
        <v>0</v>
      </c>
      <c r="Z155" s="110">
        <f t="shared" si="8"/>
        <v>0</v>
      </c>
      <c r="AA155" s="728">
        <f t="shared" si="8"/>
        <v>0</v>
      </c>
      <c r="AB155" s="108">
        <f t="shared" si="7"/>
        <v>0</v>
      </c>
      <c r="AC155" s="110">
        <f t="shared" si="7"/>
        <v>0</v>
      </c>
      <c r="AD155" s="740">
        <f t="shared" si="7"/>
        <v>0</v>
      </c>
    </row>
    <row r="156" spans="1:30" x14ac:dyDescent="0.25">
      <c r="A156" s="19" t="s">
        <v>351</v>
      </c>
      <c r="B156" s="4">
        <v>3112</v>
      </c>
      <c r="C156" s="6" t="s">
        <v>68</v>
      </c>
      <c r="D156" s="105">
        <v>0</v>
      </c>
      <c r="E156" s="90">
        <v>0</v>
      </c>
      <c r="F156" s="722">
        <v>0</v>
      </c>
      <c r="G156" s="106">
        <v>0</v>
      </c>
      <c r="H156" s="90">
        <v>0</v>
      </c>
      <c r="I156" s="728">
        <v>0</v>
      </c>
      <c r="J156" s="106">
        <v>0</v>
      </c>
      <c r="K156" s="90">
        <v>0</v>
      </c>
      <c r="L156" s="728">
        <v>0</v>
      </c>
      <c r="M156" s="575">
        <v>0</v>
      </c>
      <c r="N156" s="418">
        <v>0</v>
      </c>
      <c r="O156" s="748">
        <v>0</v>
      </c>
      <c r="P156" s="418">
        <v>0</v>
      </c>
      <c r="Q156" s="418">
        <v>0</v>
      </c>
      <c r="R156" s="734">
        <v>0</v>
      </c>
      <c r="S156" s="107">
        <f t="shared" si="6"/>
        <v>0</v>
      </c>
      <c r="T156" s="108">
        <f t="shared" si="6"/>
        <v>0</v>
      </c>
      <c r="U156" s="734">
        <f t="shared" si="6"/>
        <v>0</v>
      </c>
      <c r="V156" s="109">
        <f t="shared" si="6"/>
        <v>0</v>
      </c>
      <c r="W156" s="110">
        <f t="shared" si="6"/>
        <v>0</v>
      </c>
      <c r="X156" s="728">
        <f t="shared" si="6"/>
        <v>0</v>
      </c>
      <c r="Y156" s="109">
        <f t="shared" si="8"/>
        <v>0</v>
      </c>
      <c r="Z156" s="110">
        <f t="shared" si="8"/>
        <v>0</v>
      </c>
      <c r="AA156" s="728">
        <f t="shared" si="8"/>
        <v>0</v>
      </c>
      <c r="AB156" s="108">
        <f t="shared" si="7"/>
        <v>0</v>
      </c>
      <c r="AC156" s="110">
        <f t="shared" si="7"/>
        <v>0</v>
      </c>
      <c r="AD156" s="740">
        <f t="shared" si="7"/>
        <v>0</v>
      </c>
    </row>
    <row r="157" spans="1:30" x14ac:dyDescent="0.25">
      <c r="A157" s="19" t="s">
        <v>351</v>
      </c>
      <c r="B157" s="4">
        <v>3113</v>
      </c>
      <c r="C157" s="6" t="s">
        <v>226</v>
      </c>
      <c r="D157" s="105">
        <v>0</v>
      </c>
      <c r="E157" s="90">
        <v>0</v>
      </c>
      <c r="F157" s="722">
        <v>0</v>
      </c>
      <c r="G157" s="106">
        <v>0</v>
      </c>
      <c r="H157" s="90">
        <v>0</v>
      </c>
      <c r="I157" s="728">
        <v>0</v>
      </c>
      <c r="J157" s="106">
        <v>0</v>
      </c>
      <c r="K157" s="90">
        <v>0</v>
      </c>
      <c r="L157" s="728">
        <v>0</v>
      </c>
      <c r="M157" s="575">
        <v>0</v>
      </c>
      <c r="N157" s="418">
        <v>0</v>
      </c>
      <c r="O157" s="748">
        <v>0</v>
      </c>
      <c r="P157" s="418">
        <v>0</v>
      </c>
      <c r="Q157" s="418">
        <v>0</v>
      </c>
      <c r="R157" s="734">
        <v>0</v>
      </c>
      <c r="S157" s="107">
        <f t="shared" si="6"/>
        <v>0</v>
      </c>
      <c r="T157" s="108">
        <f t="shared" si="6"/>
        <v>0</v>
      </c>
      <c r="U157" s="734">
        <f t="shared" si="6"/>
        <v>0</v>
      </c>
      <c r="V157" s="109">
        <f t="shared" si="6"/>
        <v>0</v>
      </c>
      <c r="W157" s="110">
        <f t="shared" si="6"/>
        <v>0</v>
      </c>
      <c r="X157" s="728">
        <f t="shared" si="6"/>
        <v>0</v>
      </c>
      <c r="Y157" s="109">
        <f t="shared" si="8"/>
        <v>0</v>
      </c>
      <c r="Z157" s="110">
        <f t="shared" si="8"/>
        <v>0</v>
      </c>
      <c r="AA157" s="728">
        <f t="shared" si="8"/>
        <v>0</v>
      </c>
      <c r="AB157" s="108">
        <f t="shared" si="7"/>
        <v>0</v>
      </c>
      <c r="AC157" s="110">
        <f t="shared" si="7"/>
        <v>0</v>
      </c>
      <c r="AD157" s="740">
        <f t="shared" si="7"/>
        <v>0</v>
      </c>
    </row>
    <row r="158" spans="1:30" x14ac:dyDescent="0.25">
      <c r="A158" s="19" t="s">
        <v>351</v>
      </c>
      <c r="B158" s="4">
        <v>3114</v>
      </c>
      <c r="C158" s="6" t="s">
        <v>227</v>
      </c>
      <c r="D158" s="105">
        <v>0</v>
      </c>
      <c r="E158" s="90">
        <v>0</v>
      </c>
      <c r="F158" s="722">
        <v>0</v>
      </c>
      <c r="G158" s="106">
        <v>0</v>
      </c>
      <c r="H158" s="90">
        <v>0</v>
      </c>
      <c r="I158" s="728">
        <v>0</v>
      </c>
      <c r="J158" s="106">
        <v>0</v>
      </c>
      <c r="K158" s="90">
        <v>0</v>
      </c>
      <c r="L158" s="728">
        <v>0</v>
      </c>
      <c r="M158" s="575">
        <v>0</v>
      </c>
      <c r="N158" s="418">
        <v>0</v>
      </c>
      <c r="O158" s="748">
        <v>0</v>
      </c>
      <c r="P158" s="418">
        <v>0</v>
      </c>
      <c r="Q158" s="418">
        <v>0</v>
      </c>
      <c r="R158" s="734">
        <v>0</v>
      </c>
      <c r="S158" s="107">
        <f t="shared" si="6"/>
        <v>0</v>
      </c>
      <c r="T158" s="108">
        <f t="shared" si="6"/>
        <v>0</v>
      </c>
      <c r="U158" s="734">
        <f t="shared" si="6"/>
        <v>0</v>
      </c>
      <c r="V158" s="109">
        <f t="shared" si="6"/>
        <v>0</v>
      </c>
      <c r="W158" s="110">
        <f t="shared" si="6"/>
        <v>0</v>
      </c>
      <c r="X158" s="728">
        <f t="shared" si="6"/>
        <v>0</v>
      </c>
      <c r="Y158" s="109">
        <f t="shared" si="8"/>
        <v>0</v>
      </c>
      <c r="Z158" s="110">
        <f t="shared" si="8"/>
        <v>0</v>
      </c>
      <c r="AA158" s="728">
        <f t="shared" si="8"/>
        <v>0</v>
      </c>
      <c r="AB158" s="108">
        <f t="shared" si="7"/>
        <v>0</v>
      </c>
      <c r="AC158" s="110">
        <f t="shared" si="7"/>
        <v>0</v>
      </c>
      <c r="AD158" s="740">
        <f t="shared" si="7"/>
        <v>0</v>
      </c>
    </row>
    <row r="159" spans="1:30" x14ac:dyDescent="0.25">
      <c r="A159" s="19" t="s">
        <v>351</v>
      </c>
      <c r="B159" s="4">
        <v>3115</v>
      </c>
      <c r="C159" s="6" t="s">
        <v>228</v>
      </c>
      <c r="D159" s="105">
        <v>0</v>
      </c>
      <c r="E159" s="90">
        <v>0</v>
      </c>
      <c r="F159" s="722">
        <v>0</v>
      </c>
      <c r="G159" s="106">
        <v>0</v>
      </c>
      <c r="H159" s="90">
        <v>0</v>
      </c>
      <c r="I159" s="728">
        <v>0</v>
      </c>
      <c r="J159" s="106">
        <v>0</v>
      </c>
      <c r="K159" s="90">
        <v>0</v>
      </c>
      <c r="L159" s="728">
        <v>0</v>
      </c>
      <c r="M159" s="575">
        <v>0</v>
      </c>
      <c r="N159" s="418">
        <v>0</v>
      </c>
      <c r="O159" s="748">
        <v>0</v>
      </c>
      <c r="P159" s="418">
        <v>0</v>
      </c>
      <c r="Q159" s="418">
        <v>0</v>
      </c>
      <c r="R159" s="734">
        <v>0</v>
      </c>
      <c r="S159" s="107">
        <f t="shared" si="6"/>
        <v>0</v>
      </c>
      <c r="T159" s="108">
        <f t="shared" si="6"/>
        <v>0</v>
      </c>
      <c r="U159" s="734">
        <f t="shared" si="6"/>
        <v>0</v>
      </c>
      <c r="V159" s="109">
        <f t="shared" si="6"/>
        <v>0</v>
      </c>
      <c r="W159" s="110">
        <f t="shared" si="6"/>
        <v>0</v>
      </c>
      <c r="X159" s="728">
        <f t="shared" si="6"/>
        <v>0</v>
      </c>
      <c r="Y159" s="109">
        <f t="shared" si="8"/>
        <v>0</v>
      </c>
      <c r="Z159" s="110">
        <f t="shared" si="8"/>
        <v>0</v>
      </c>
      <c r="AA159" s="728">
        <f t="shared" si="8"/>
        <v>0</v>
      </c>
      <c r="AB159" s="108">
        <f t="shared" si="7"/>
        <v>0</v>
      </c>
      <c r="AC159" s="110">
        <f t="shared" si="7"/>
        <v>0</v>
      </c>
      <c r="AD159" s="740">
        <f t="shared" si="7"/>
        <v>0</v>
      </c>
    </row>
    <row r="160" spans="1:30" x14ac:dyDescent="0.25">
      <c r="A160" s="19" t="s">
        <v>351</v>
      </c>
      <c r="B160" s="4">
        <v>3116</v>
      </c>
      <c r="C160" s="6" t="s">
        <v>229</v>
      </c>
      <c r="D160" s="105">
        <v>0</v>
      </c>
      <c r="E160" s="90">
        <v>0</v>
      </c>
      <c r="F160" s="722">
        <v>0</v>
      </c>
      <c r="G160" s="106">
        <v>0</v>
      </c>
      <c r="H160" s="90">
        <v>0</v>
      </c>
      <c r="I160" s="728">
        <v>0</v>
      </c>
      <c r="J160" s="106">
        <v>0</v>
      </c>
      <c r="K160" s="90">
        <v>0</v>
      </c>
      <c r="L160" s="728">
        <v>0</v>
      </c>
      <c r="M160" s="575">
        <v>0</v>
      </c>
      <c r="N160" s="418">
        <v>0</v>
      </c>
      <c r="O160" s="748">
        <v>0</v>
      </c>
      <c r="P160" s="418">
        <v>0</v>
      </c>
      <c r="Q160" s="418">
        <v>0</v>
      </c>
      <c r="R160" s="734">
        <v>0</v>
      </c>
      <c r="S160" s="107">
        <f t="shared" si="6"/>
        <v>0</v>
      </c>
      <c r="T160" s="108">
        <f t="shared" si="6"/>
        <v>0</v>
      </c>
      <c r="U160" s="734">
        <f t="shared" si="6"/>
        <v>0</v>
      </c>
      <c r="V160" s="109">
        <f t="shared" si="6"/>
        <v>0</v>
      </c>
      <c r="W160" s="110">
        <f t="shared" si="6"/>
        <v>0</v>
      </c>
      <c r="X160" s="728">
        <f t="shared" si="6"/>
        <v>0</v>
      </c>
      <c r="Y160" s="109">
        <f t="shared" si="8"/>
        <v>0</v>
      </c>
      <c r="Z160" s="110">
        <f t="shared" si="8"/>
        <v>0</v>
      </c>
      <c r="AA160" s="728">
        <f t="shared" si="8"/>
        <v>0</v>
      </c>
      <c r="AB160" s="108">
        <f t="shared" si="7"/>
        <v>0</v>
      </c>
      <c r="AC160" s="110">
        <f t="shared" si="7"/>
        <v>0</v>
      </c>
      <c r="AD160" s="740">
        <f t="shared" si="7"/>
        <v>0</v>
      </c>
    </row>
    <row r="161" spans="1:30" x14ac:dyDescent="0.25">
      <c r="A161" s="19" t="s">
        <v>351</v>
      </c>
      <c r="B161" s="4">
        <v>3117</v>
      </c>
      <c r="C161" s="6" t="s">
        <v>230</v>
      </c>
      <c r="D161" s="105">
        <v>0</v>
      </c>
      <c r="E161" s="90">
        <v>0</v>
      </c>
      <c r="F161" s="722">
        <v>0</v>
      </c>
      <c r="G161" s="106">
        <v>0</v>
      </c>
      <c r="H161" s="90">
        <v>0</v>
      </c>
      <c r="I161" s="728">
        <v>0</v>
      </c>
      <c r="J161" s="106">
        <v>0</v>
      </c>
      <c r="K161" s="90">
        <v>0</v>
      </c>
      <c r="L161" s="728">
        <v>0</v>
      </c>
      <c r="M161" s="575">
        <v>1</v>
      </c>
      <c r="N161" s="418">
        <v>0</v>
      </c>
      <c r="O161" s="748">
        <v>1</v>
      </c>
      <c r="P161" s="418">
        <v>2</v>
      </c>
      <c r="Q161" s="418">
        <v>0</v>
      </c>
      <c r="R161" s="734">
        <v>2</v>
      </c>
      <c r="S161" s="107">
        <f t="shared" si="6"/>
        <v>0</v>
      </c>
      <c r="T161" s="108">
        <f t="shared" si="6"/>
        <v>0</v>
      </c>
      <c r="U161" s="734">
        <f t="shared" si="6"/>
        <v>0</v>
      </c>
      <c r="V161" s="109">
        <f t="shared" si="6"/>
        <v>0</v>
      </c>
      <c r="W161" s="110">
        <f t="shared" si="6"/>
        <v>0</v>
      </c>
      <c r="X161" s="728">
        <f t="shared" si="6"/>
        <v>0</v>
      </c>
      <c r="Y161" s="109">
        <f t="shared" si="8"/>
        <v>1</v>
      </c>
      <c r="Z161" s="110">
        <f t="shared" si="8"/>
        <v>0</v>
      </c>
      <c r="AA161" s="728">
        <f t="shared" si="8"/>
        <v>1</v>
      </c>
      <c r="AB161" s="108">
        <f t="shared" si="7"/>
        <v>1</v>
      </c>
      <c r="AC161" s="110">
        <f t="shared" si="7"/>
        <v>0</v>
      </c>
      <c r="AD161" s="740">
        <f t="shared" si="7"/>
        <v>1</v>
      </c>
    </row>
    <row r="162" spans="1:30" x14ac:dyDescent="0.25">
      <c r="A162" s="19" t="s">
        <v>351</v>
      </c>
      <c r="B162" s="4">
        <v>3201</v>
      </c>
      <c r="C162" s="6" t="s">
        <v>231</v>
      </c>
      <c r="D162" s="105">
        <v>0</v>
      </c>
      <c r="E162" s="90">
        <v>0</v>
      </c>
      <c r="F162" s="722">
        <v>0</v>
      </c>
      <c r="G162" s="106">
        <v>0</v>
      </c>
      <c r="H162" s="90">
        <v>0</v>
      </c>
      <c r="I162" s="728">
        <v>0</v>
      </c>
      <c r="J162" s="106">
        <v>0</v>
      </c>
      <c r="K162" s="90">
        <v>0</v>
      </c>
      <c r="L162" s="728">
        <v>0</v>
      </c>
      <c r="M162" s="575">
        <v>0</v>
      </c>
      <c r="N162" s="418">
        <v>0</v>
      </c>
      <c r="O162" s="748">
        <v>0</v>
      </c>
      <c r="P162" s="418">
        <v>0</v>
      </c>
      <c r="Q162" s="418">
        <v>0</v>
      </c>
      <c r="R162" s="734">
        <v>0</v>
      </c>
      <c r="S162" s="107">
        <f t="shared" si="6"/>
        <v>0</v>
      </c>
      <c r="T162" s="108">
        <f t="shared" si="6"/>
        <v>0</v>
      </c>
      <c r="U162" s="734">
        <f t="shared" si="6"/>
        <v>0</v>
      </c>
      <c r="V162" s="109">
        <f t="shared" si="6"/>
        <v>0</v>
      </c>
      <c r="W162" s="110">
        <f t="shared" si="6"/>
        <v>0</v>
      </c>
      <c r="X162" s="728">
        <f t="shared" si="6"/>
        <v>0</v>
      </c>
      <c r="Y162" s="109">
        <f t="shared" si="8"/>
        <v>0</v>
      </c>
      <c r="Z162" s="110">
        <f t="shared" si="8"/>
        <v>0</v>
      </c>
      <c r="AA162" s="728">
        <f t="shared" si="8"/>
        <v>0</v>
      </c>
      <c r="AB162" s="108">
        <f t="shared" si="7"/>
        <v>0</v>
      </c>
      <c r="AC162" s="110">
        <f t="shared" si="7"/>
        <v>0</v>
      </c>
      <c r="AD162" s="740">
        <f t="shared" si="7"/>
        <v>0</v>
      </c>
    </row>
    <row r="163" spans="1:30" x14ac:dyDescent="0.25">
      <c r="A163" s="19" t="s">
        <v>351</v>
      </c>
      <c r="B163" s="4">
        <v>3202</v>
      </c>
      <c r="C163" s="6" t="s">
        <v>70</v>
      </c>
      <c r="D163" s="105">
        <v>0</v>
      </c>
      <c r="E163" s="90">
        <v>0</v>
      </c>
      <c r="F163" s="722">
        <v>0</v>
      </c>
      <c r="G163" s="106">
        <v>0</v>
      </c>
      <c r="H163" s="90">
        <v>0</v>
      </c>
      <c r="I163" s="728">
        <v>0</v>
      </c>
      <c r="J163" s="106">
        <v>2</v>
      </c>
      <c r="K163" s="90">
        <v>0</v>
      </c>
      <c r="L163" s="728">
        <v>2</v>
      </c>
      <c r="M163" s="575">
        <v>4</v>
      </c>
      <c r="N163" s="418">
        <v>0</v>
      </c>
      <c r="O163" s="748">
        <v>3</v>
      </c>
      <c r="P163" s="418">
        <v>3</v>
      </c>
      <c r="Q163" s="418">
        <v>0</v>
      </c>
      <c r="R163" s="734">
        <v>3</v>
      </c>
      <c r="S163" s="107">
        <f t="shared" si="6"/>
        <v>0</v>
      </c>
      <c r="T163" s="108">
        <f t="shared" si="6"/>
        <v>0</v>
      </c>
      <c r="U163" s="734">
        <f t="shared" si="6"/>
        <v>0</v>
      </c>
      <c r="V163" s="109">
        <f t="shared" si="6"/>
        <v>2</v>
      </c>
      <c r="W163" s="110">
        <f t="shared" si="6"/>
        <v>0</v>
      </c>
      <c r="X163" s="728">
        <f t="shared" si="6"/>
        <v>2</v>
      </c>
      <c r="Y163" s="109">
        <f t="shared" si="8"/>
        <v>2</v>
      </c>
      <c r="Z163" s="110">
        <f t="shared" si="8"/>
        <v>0</v>
      </c>
      <c r="AA163" s="728">
        <f t="shared" si="8"/>
        <v>1</v>
      </c>
      <c r="AB163" s="108">
        <f t="shared" si="7"/>
        <v>-1</v>
      </c>
      <c r="AC163" s="110">
        <f t="shared" si="7"/>
        <v>0</v>
      </c>
      <c r="AD163" s="740">
        <f t="shared" si="7"/>
        <v>0</v>
      </c>
    </row>
    <row r="164" spans="1:30" x14ac:dyDescent="0.25">
      <c r="A164" s="19" t="s">
        <v>351</v>
      </c>
      <c r="B164" s="4">
        <v>3203</v>
      </c>
      <c r="C164" s="6" t="s">
        <v>232</v>
      </c>
      <c r="D164" s="105">
        <v>0</v>
      </c>
      <c r="E164" s="90">
        <v>0</v>
      </c>
      <c r="F164" s="722">
        <v>0</v>
      </c>
      <c r="G164" s="106">
        <v>0</v>
      </c>
      <c r="H164" s="90">
        <v>0</v>
      </c>
      <c r="I164" s="728">
        <v>0</v>
      </c>
      <c r="J164" s="106">
        <v>0</v>
      </c>
      <c r="K164" s="90">
        <v>0</v>
      </c>
      <c r="L164" s="728">
        <v>0</v>
      </c>
      <c r="M164" s="575">
        <v>0</v>
      </c>
      <c r="N164" s="418">
        <v>0</v>
      </c>
      <c r="O164" s="748">
        <v>0</v>
      </c>
      <c r="P164" s="418">
        <v>0</v>
      </c>
      <c r="Q164" s="418">
        <v>0</v>
      </c>
      <c r="R164" s="734">
        <v>0</v>
      </c>
      <c r="S164" s="107">
        <f t="shared" ref="S164:AA205" si="9">G164-D164</f>
        <v>0</v>
      </c>
      <c r="T164" s="108">
        <f t="shared" si="9"/>
        <v>0</v>
      </c>
      <c r="U164" s="734">
        <f t="shared" si="9"/>
        <v>0</v>
      </c>
      <c r="V164" s="109">
        <f t="shared" si="9"/>
        <v>0</v>
      </c>
      <c r="W164" s="110">
        <f t="shared" si="9"/>
        <v>0</v>
      </c>
      <c r="X164" s="728">
        <f t="shared" si="9"/>
        <v>0</v>
      </c>
      <c r="Y164" s="109">
        <f t="shared" si="8"/>
        <v>0</v>
      </c>
      <c r="Z164" s="110">
        <f t="shared" si="8"/>
        <v>0</v>
      </c>
      <c r="AA164" s="728">
        <f t="shared" si="8"/>
        <v>0</v>
      </c>
      <c r="AB164" s="108">
        <f t="shared" si="7"/>
        <v>0</v>
      </c>
      <c r="AC164" s="110">
        <f t="shared" si="7"/>
        <v>0</v>
      </c>
      <c r="AD164" s="740">
        <f t="shared" si="7"/>
        <v>0</v>
      </c>
    </row>
    <row r="165" spans="1:30" x14ac:dyDescent="0.25">
      <c r="A165" s="19" t="s">
        <v>351</v>
      </c>
      <c r="B165" s="4">
        <v>3204</v>
      </c>
      <c r="C165" s="6" t="s">
        <v>233</v>
      </c>
      <c r="D165" s="105">
        <v>0</v>
      </c>
      <c r="E165" s="90">
        <v>0</v>
      </c>
      <c r="F165" s="722">
        <v>0</v>
      </c>
      <c r="G165" s="106">
        <v>0</v>
      </c>
      <c r="H165" s="90">
        <v>0</v>
      </c>
      <c r="I165" s="728">
        <v>0</v>
      </c>
      <c r="J165" s="106">
        <v>0</v>
      </c>
      <c r="K165" s="90">
        <v>0</v>
      </c>
      <c r="L165" s="728">
        <v>0</v>
      </c>
      <c r="M165" s="575">
        <v>0</v>
      </c>
      <c r="N165" s="418">
        <v>0</v>
      </c>
      <c r="O165" s="748">
        <v>0</v>
      </c>
      <c r="P165" s="418">
        <v>0</v>
      </c>
      <c r="Q165" s="418">
        <v>0</v>
      </c>
      <c r="R165" s="734">
        <v>0</v>
      </c>
      <c r="S165" s="107">
        <f t="shared" si="9"/>
        <v>0</v>
      </c>
      <c r="T165" s="108">
        <f t="shared" si="9"/>
        <v>0</v>
      </c>
      <c r="U165" s="734">
        <f t="shared" si="9"/>
        <v>0</v>
      </c>
      <c r="V165" s="109">
        <f t="shared" si="9"/>
        <v>0</v>
      </c>
      <c r="W165" s="110">
        <f t="shared" si="9"/>
        <v>0</v>
      </c>
      <c r="X165" s="728">
        <f t="shared" si="9"/>
        <v>0</v>
      </c>
      <c r="Y165" s="109">
        <f t="shared" si="8"/>
        <v>0</v>
      </c>
      <c r="Z165" s="110">
        <f t="shared" si="8"/>
        <v>0</v>
      </c>
      <c r="AA165" s="728">
        <f t="shared" si="8"/>
        <v>0</v>
      </c>
      <c r="AB165" s="108">
        <f t="shared" si="7"/>
        <v>0</v>
      </c>
      <c r="AC165" s="110">
        <f t="shared" si="7"/>
        <v>0</v>
      </c>
      <c r="AD165" s="740">
        <f t="shared" si="7"/>
        <v>0</v>
      </c>
    </row>
    <row r="166" spans="1:30" x14ac:dyDescent="0.25">
      <c r="A166" s="19" t="s">
        <v>351</v>
      </c>
      <c r="B166" s="4">
        <v>3205</v>
      </c>
      <c r="C166" s="6" t="s">
        <v>72</v>
      </c>
      <c r="D166" s="105">
        <v>0</v>
      </c>
      <c r="E166" s="90">
        <v>0</v>
      </c>
      <c r="F166" s="722">
        <v>0</v>
      </c>
      <c r="G166" s="106">
        <v>0</v>
      </c>
      <c r="H166" s="90">
        <v>0</v>
      </c>
      <c r="I166" s="728">
        <v>0</v>
      </c>
      <c r="J166" s="106">
        <v>0</v>
      </c>
      <c r="K166" s="90">
        <v>0</v>
      </c>
      <c r="L166" s="728">
        <v>0</v>
      </c>
      <c r="M166" s="575">
        <v>0</v>
      </c>
      <c r="N166" s="418">
        <v>0</v>
      </c>
      <c r="O166" s="748">
        <v>0</v>
      </c>
      <c r="P166" s="418">
        <v>0</v>
      </c>
      <c r="Q166" s="418">
        <v>0</v>
      </c>
      <c r="R166" s="734">
        <v>0</v>
      </c>
      <c r="S166" s="107">
        <f t="shared" si="9"/>
        <v>0</v>
      </c>
      <c r="T166" s="108">
        <f t="shared" si="9"/>
        <v>0</v>
      </c>
      <c r="U166" s="734">
        <f t="shared" si="9"/>
        <v>0</v>
      </c>
      <c r="V166" s="109">
        <f t="shared" si="9"/>
        <v>0</v>
      </c>
      <c r="W166" s="110">
        <f t="shared" si="9"/>
        <v>0</v>
      </c>
      <c r="X166" s="728">
        <f t="shared" si="9"/>
        <v>0</v>
      </c>
      <c r="Y166" s="109">
        <f t="shared" si="8"/>
        <v>0</v>
      </c>
      <c r="Z166" s="110">
        <f t="shared" si="8"/>
        <v>0</v>
      </c>
      <c r="AA166" s="728">
        <f t="shared" si="8"/>
        <v>0</v>
      </c>
      <c r="AB166" s="108">
        <f t="shared" si="7"/>
        <v>0</v>
      </c>
      <c r="AC166" s="110">
        <f t="shared" si="7"/>
        <v>0</v>
      </c>
      <c r="AD166" s="740">
        <f t="shared" si="7"/>
        <v>0</v>
      </c>
    </row>
    <row r="167" spans="1:30" x14ac:dyDescent="0.25">
      <c r="A167" s="19" t="s">
        <v>351</v>
      </c>
      <c r="B167" s="4">
        <v>3206</v>
      </c>
      <c r="C167" s="6" t="s">
        <v>234</v>
      </c>
      <c r="D167" s="105">
        <v>0</v>
      </c>
      <c r="E167" s="90">
        <v>0</v>
      </c>
      <c r="F167" s="722">
        <v>0</v>
      </c>
      <c r="G167" s="106">
        <v>0</v>
      </c>
      <c r="H167" s="90">
        <v>0</v>
      </c>
      <c r="I167" s="728">
        <v>0</v>
      </c>
      <c r="J167" s="106">
        <v>0</v>
      </c>
      <c r="K167" s="90">
        <v>0</v>
      </c>
      <c r="L167" s="728">
        <v>0</v>
      </c>
      <c r="M167" s="575">
        <v>0</v>
      </c>
      <c r="N167" s="418">
        <v>0</v>
      </c>
      <c r="O167" s="748">
        <v>0</v>
      </c>
      <c r="P167" s="418">
        <v>0</v>
      </c>
      <c r="Q167" s="418">
        <v>0</v>
      </c>
      <c r="R167" s="734">
        <v>0</v>
      </c>
      <c r="S167" s="107">
        <f t="shared" si="9"/>
        <v>0</v>
      </c>
      <c r="T167" s="108">
        <f t="shared" si="9"/>
        <v>0</v>
      </c>
      <c r="U167" s="734">
        <f t="shared" si="9"/>
        <v>0</v>
      </c>
      <c r="V167" s="109">
        <f t="shared" si="9"/>
        <v>0</v>
      </c>
      <c r="W167" s="110">
        <f t="shared" si="9"/>
        <v>0</v>
      </c>
      <c r="X167" s="728">
        <f t="shared" si="9"/>
        <v>0</v>
      </c>
      <c r="Y167" s="109">
        <f t="shared" si="8"/>
        <v>0</v>
      </c>
      <c r="Z167" s="110">
        <f t="shared" si="8"/>
        <v>0</v>
      </c>
      <c r="AA167" s="728">
        <f t="shared" si="8"/>
        <v>0</v>
      </c>
      <c r="AB167" s="108">
        <f t="shared" si="7"/>
        <v>0</v>
      </c>
      <c r="AC167" s="110">
        <f t="shared" si="7"/>
        <v>0</v>
      </c>
      <c r="AD167" s="740">
        <f t="shared" si="7"/>
        <v>0</v>
      </c>
    </row>
    <row r="168" spans="1:30" x14ac:dyDescent="0.25">
      <c r="A168" s="19" t="s">
        <v>351</v>
      </c>
      <c r="B168" s="4">
        <v>3207</v>
      </c>
      <c r="C168" s="6" t="s">
        <v>235</v>
      </c>
      <c r="D168" s="105">
        <v>0</v>
      </c>
      <c r="E168" s="90">
        <v>0</v>
      </c>
      <c r="F168" s="722">
        <v>0</v>
      </c>
      <c r="G168" s="106">
        <v>0</v>
      </c>
      <c r="H168" s="90">
        <v>0</v>
      </c>
      <c r="I168" s="728">
        <v>0</v>
      </c>
      <c r="J168" s="106">
        <v>0</v>
      </c>
      <c r="K168" s="90">
        <v>0</v>
      </c>
      <c r="L168" s="728">
        <v>0</v>
      </c>
      <c r="M168" s="575">
        <v>0</v>
      </c>
      <c r="N168" s="418">
        <v>0</v>
      </c>
      <c r="O168" s="748">
        <v>0</v>
      </c>
      <c r="P168" s="418">
        <v>0</v>
      </c>
      <c r="Q168" s="418">
        <v>0</v>
      </c>
      <c r="R168" s="734">
        <v>0</v>
      </c>
      <c r="S168" s="107">
        <f t="shared" si="9"/>
        <v>0</v>
      </c>
      <c r="T168" s="108">
        <f t="shared" si="9"/>
        <v>0</v>
      </c>
      <c r="U168" s="734">
        <f t="shared" si="9"/>
        <v>0</v>
      </c>
      <c r="V168" s="109">
        <f t="shared" si="9"/>
        <v>0</v>
      </c>
      <c r="W168" s="110">
        <f t="shared" si="9"/>
        <v>0</v>
      </c>
      <c r="X168" s="728">
        <f t="shared" si="9"/>
        <v>0</v>
      </c>
      <c r="Y168" s="109">
        <f t="shared" si="8"/>
        <v>0</v>
      </c>
      <c r="Z168" s="110">
        <f t="shared" si="8"/>
        <v>0</v>
      </c>
      <c r="AA168" s="728">
        <f t="shared" si="8"/>
        <v>0</v>
      </c>
      <c r="AB168" s="108">
        <f t="shared" si="7"/>
        <v>0</v>
      </c>
      <c r="AC168" s="110">
        <f t="shared" si="7"/>
        <v>0</v>
      </c>
      <c r="AD168" s="740">
        <f t="shared" si="7"/>
        <v>0</v>
      </c>
    </row>
    <row r="169" spans="1:30" x14ac:dyDescent="0.25">
      <c r="A169" s="19" t="s">
        <v>351</v>
      </c>
      <c r="B169" s="4">
        <v>3208</v>
      </c>
      <c r="C169" s="6" t="s">
        <v>236</v>
      </c>
      <c r="D169" s="105">
        <v>0</v>
      </c>
      <c r="E169" s="90">
        <v>0</v>
      </c>
      <c r="F169" s="722">
        <v>0</v>
      </c>
      <c r="G169" s="106">
        <v>0</v>
      </c>
      <c r="H169" s="90">
        <v>0</v>
      </c>
      <c r="I169" s="728">
        <v>0</v>
      </c>
      <c r="J169" s="106">
        <v>0</v>
      </c>
      <c r="K169" s="90">
        <v>0</v>
      </c>
      <c r="L169" s="728">
        <v>0</v>
      </c>
      <c r="M169" s="575">
        <v>0</v>
      </c>
      <c r="N169" s="418">
        <v>0</v>
      </c>
      <c r="O169" s="748">
        <v>0</v>
      </c>
      <c r="P169" s="418">
        <v>0</v>
      </c>
      <c r="Q169" s="418">
        <v>0</v>
      </c>
      <c r="R169" s="734">
        <v>0</v>
      </c>
      <c r="S169" s="107">
        <f t="shared" si="9"/>
        <v>0</v>
      </c>
      <c r="T169" s="108">
        <f t="shared" si="9"/>
        <v>0</v>
      </c>
      <c r="U169" s="734">
        <f t="shared" si="9"/>
        <v>0</v>
      </c>
      <c r="V169" s="109">
        <f t="shared" si="9"/>
        <v>0</v>
      </c>
      <c r="W169" s="110">
        <f t="shared" si="9"/>
        <v>0</v>
      </c>
      <c r="X169" s="728">
        <f t="shared" si="9"/>
        <v>0</v>
      </c>
      <c r="Y169" s="109">
        <f t="shared" si="8"/>
        <v>0</v>
      </c>
      <c r="Z169" s="110">
        <f t="shared" si="8"/>
        <v>0</v>
      </c>
      <c r="AA169" s="728">
        <f t="shared" si="8"/>
        <v>0</v>
      </c>
      <c r="AB169" s="108">
        <f t="shared" si="7"/>
        <v>0</v>
      </c>
      <c r="AC169" s="110">
        <f t="shared" si="7"/>
        <v>0</v>
      </c>
      <c r="AD169" s="740">
        <f t="shared" si="7"/>
        <v>0</v>
      </c>
    </row>
    <row r="170" spans="1:30" x14ac:dyDescent="0.25">
      <c r="A170" s="19" t="s">
        <v>351</v>
      </c>
      <c r="B170" s="4">
        <v>3209</v>
      </c>
      <c r="C170" s="6" t="s">
        <v>237</v>
      </c>
      <c r="D170" s="105">
        <v>8</v>
      </c>
      <c r="E170" s="90">
        <v>5</v>
      </c>
      <c r="F170" s="722">
        <v>0</v>
      </c>
      <c r="G170" s="106">
        <v>7</v>
      </c>
      <c r="H170" s="90">
        <v>3</v>
      </c>
      <c r="I170" s="728">
        <v>0</v>
      </c>
      <c r="J170" s="106">
        <v>15</v>
      </c>
      <c r="K170" s="90">
        <v>4</v>
      </c>
      <c r="L170" s="728">
        <v>10</v>
      </c>
      <c r="M170" s="575">
        <v>11</v>
      </c>
      <c r="N170" s="418">
        <v>5</v>
      </c>
      <c r="O170" s="748">
        <v>5</v>
      </c>
      <c r="P170" s="418">
        <v>17</v>
      </c>
      <c r="Q170" s="418">
        <v>2</v>
      </c>
      <c r="R170" s="734">
        <v>11</v>
      </c>
      <c r="S170" s="107">
        <f t="shared" si="9"/>
        <v>-1</v>
      </c>
      <c r="T170" s="108">
        <f t="shared" si="9"/>
        <v>-2</v>
      </c>
      <c r="U170" s="734">
        <f t="shared" si="9"/>
        <v>0</v>
      </c>
      <c r="V170" s="109">
        <f t="shared" si="9"/>
        <v>8</v>
      </c>
      <c r="W170" s="110">
        <f t="shared" si="9"/>
        <v>1</v>
      </c>
      <c r="X170" s="728">
        <f t="shared" si="9"/>
        <v>10</v>
      </c>
      <c r="Y170" s="109">
        <f t="shared" si="8"/>
        <v>-4</v>
      </c>
      <c r="Z170" s="110">
        <f t="shared" si="8"/>
        <v>1</v>
      </c>
      <c r="AA170" s="728">
        <f t="shared" si="8"/>
        <v>-5</v>
      </c>
      <c r="AB170" s="108">
        <f t="shared" si="7"/>
        <v>6</v>
      </c>
      <c r="AC170" s="110">
        <f t="shared" si="7"/>
        <v>-3</v>
      </c>
      <c r="AD170" s="740">
        <f t="shared" si="7"/>
        <v>6</v>
      </c>
    </row>
    <row r="171" spans="1:30" x14ac:dyDescent="0.25">
      <c r="A171" s="19" t="s">
        <v>351</v>
      </c>
      <c r="B171" s="4">
        <v>3210</v>
      </c>
      <c r="C171" s="6" t="s">
        <v>238</v>
      </c>
      <c r="D171" s="105">
        <v>0</v>
      </c>
      <c r="E171" s="90">
        <v>0</v>
      </c>
      <c r="F171" s="722">
        <v>0</v>
      </c>
      <c r="G171" s="106">
        <v>1</v>
      </c>
      <c r="H171" s="90">
        <v>1</v>
      </c>
      <c r="I171" s="728">
        <v>0</v>
      </c>
      <c r="J171" s="106">
        <v>0</v>
      </c>
      <c r="K171" s="90">
        <v>0</v>
      </c>
      <c r="L171" s="728">
        <v>0</v>
      </c>
      <c r="M171" s="575">
        <v>0</v>
      </c>
      <c r="N171" s="418">
        <v>0</v>
      </c>
      <c r="O171" s="748">
        <v>0</v>
      </c>
      <c r="P171" s="418">
        <v>1</v>
      </c>
      <c r="Q171" s="418">
        <v>1</v>
      </c>
      <c r="R171" s="734">
        <v>0</v>
      </c>
      <c r="S171" s="107">
        <f t="shared" si="9"/>
        <v>1</v>
      </c>
      <c r="T171" s="108">
        <f t="shared" si="9"/>
        <v>1</v>
      </c>
      <c r="U171" s="734">
        <f t="shared" si="9"/>
        <v>0</v>
      </c>
      <c r="V171" s="109">
        <f t="shared" si="9"/>
        <v>-1</v>
      </c>
      <c r="W171" s="110">
        <f t="shared" si="9"/>
        <v>-1</v>
      </c>
      <c r="X171" s="728">
        <f t="shared" si="9"/>
        <v>0</v>
      </c>
      <c r="Y171" s="109">
        <f t="shared" si="8"/>
        <v>0</v>
      </c>
      <c r="Z171" s="110">
        <f t="shared" si="8"/>
        <v>0</v>
      </c>
      <c r="AA171" s="728">
        <f t="shared" si="8"/>
        <v>0</v>
      </c>
      <c r="AB171" s="108">
        <f t="shared" si="7"/>
        <v>1</v>
      </c>
      <c r="AC171" s="110">
        <f t="shared" si="7"/>
        <v>1</v>
      </c>
      <c r="AD171" s="740">
        <f t="shared" si="7"/>
        <v>0</v>
      </c>
    </row>
    <row r="172" spans="1:30" x14ac:dyDescent="0.25">
      <c r="A172" s="19" t="s">
        <v>351</v>
      </c>
      <c r="B172" s="4">
        <v>3211</v>
      </c>
      <c r="C172" s="6" t="s">
        <v>80</v>
      </c>
      <c r="D172" s="105">
        <v>0</v>
      </c>
      <c r="E172" s="90">
        <v>0</v>
      </c>
      <c r="F172" s="722">
        <v>0</v>
      </c>
      <c r="G172" s="106">
        <v>0</v>
      </c>
      <c r="H172" s="90">
        <v>0</v>
      </c>
      <c r="I172" s="728">
        <v>0</v>
      </c>
      <c r="J172" s="106">
        <v>3</v>
      </c>
      <c r="K172" s="90">
        <v>0</v>
      </c>
      <c r="L172" s="728">
        <v>3</v>
      </c>
      <c r="M172" s="575">
        <v>3</v>
      </c>
      <c r="N172" s="418">
        <v>0</v>
      </c>
      <c r="O172" s="748">
        <v>3</v>
      </c>
      <c r="P172" s="418">
        <v>0</v>
      </c>
      <c r="Q172" s="418">
        <v>0</v>
      </c>
      <c r="R172" s="734">
        <v>0</v>
      </c>
      <c r="S172" s="107">
        <f t="shared" si="9"/>
        <v>0</v>
      </c>
      <c r="T172" s="108">
        <f t="shared" si="9"/>
        <v>0</v>
      </c>
      <c r="U172" s="734">
        <f t="shared" si="9"/>
        <v>0</v>
      </c>
      <c r="V172" s="109">
        <f t="shared" si="9"/>
        <v>3</v>
      </c>
      <c r="W172" s="110">
        <f t="shared" si="9"/>
        <v>0</v>
      </c>
      <c r="X172" s="728">
        <f t="shared" si="9"/>
        <v>3</v>
      </c>
      <c r="Y172" s="109">
        <f t="shared" si="8"/>
        <v>0</v>
      </c>
      <c r="Z172" s="110">
        <f t="shared" si="8"/>
        <v>0</v>
      </c>
      <c r="AA172" s="728">
        <f t="shared" si="8"/>
        <v>0</v>
      </c>
      <c r="AB172" s="108">
        <f t="shared" si="7"/>
        <v>-3</v>
      </c>
      <c r="AC172" s="110">
        <f t="shared" si="7"/>
        <v>0</v>
      </c>
      <c r="AD172" s="740">
        <f t="shared" si="7"/>
        <v>-3</v>
      </c>
    </row>
    <row r="173" spans="1:30" x14ac:dyDescent="0.25">
      <c r="A173" s="19" t="s">
        <v>351</v>
      </c>
      <c r="B173" s="4">
        <v>3212</v>
      </c>
      <c r="C173" s="6" t="s">
        <v>239</v>
      </c>
      <c r="D173" s="105">
        <v>0</v>
      </c>
      <c r="E173" s="90">
        <v>0</v>
      </c>
      <c r="F173" s="722">
        <v>0</v>
      </c>
      <c r="G173" s="106">
        <v>0</v>
      </c>
      <c r="H173" s="90">
        <v>0</v>
      </c>
      <c r="I173" s="728">
        <v>0</v>
      </c>
      <c r="J173" s="106">
        <v>1</v>
      </c>
      <c r="K173" s="90">
        <v>1</v>
      </c>
      <c r="L173" s="728">
        <v>0</v>
      </c>
      <c r="M173" s="575">
        <v>0</v>
      </c>
      <c r="N173" s="418">
        <v>0</v>
      </c>
      <c r="O173" s="748">
        <v>0</v>
      </c>
      <c r="P173" s="418">
        <v>0</v>
      </c>
      <c r="Q173" s="418">
        <v>0</v>
      </c>
      <c r="R173" s="734">
        <v>0</v>
      </c>
      <c r="S173" s="107">
        <f t="shared" si="9"/>
        <v>0</v>
      </c>
      <c r="T173" s="108">
        <f t="shared" si="9"/>
        <v>0</v>
      </c>
      <c r="U173" s="734">
        <f t="shared" si="9"/>
        <v>0</v>
      </c>
      <c r="V173" s="109">
        <f t="shared" si="9"/>
        <v>1</v>
      </c>
      <c r="W173" s="110">
        <f t="shared" si="9"/>
        <v>1</v>
      </c>
      <c r="X173" s="728">
        <f t="shared" si="9"/>
        <v>0</v>
      </c>
      <c r="Y173" s="109">
        <f t="shared" si="8"/>
        <v>-1</v>
      </c>
      <c r="Z173" s="110">
        <f t="shared" si="8"/>
        <v>-1</v>
      </c>
      <c r="AA173" s="728">
        <f t="shared" si="8"/>
        <v>0</v>
      </c>
      <c r="AB173" s="108">
        <f t="shared" si="7"/>
        <v>0</v>
      </c>
      <c r="AC173" s="110">
        <f t="shared" si="7"/>
        <v>0</v>
      </c>
      <c r="AD173" s="740">
        <f t="shared" si="7"/>
        <v>0</v>
      </c>
    </row>
    <row r="174" spans="1:30" x14ac:dyDescent="0.25">
      <c r="A174" s="19" t="s">
        <v>351</v>
      </c>
      <c r="B174" s="4">
        <v>3213</v>
      </c>
      <c r="C174" s="6" t="s">
        <v>240</v>
      </c>
      <c r="D174" s="105">
        <v>0</v>
      </c>
      <c r="E174" s="90">
        <v>0</v>
      </c>
      <c r="F174" s="722">
        <v>0</v>
      </c>
      <c r="G174" s="106">
        <v>0</v>
      </c>
      <c r="H174" s="90">
        <v>0</v>
      </c>
      <c r="I174" s="728">
        <v>0</v>
      </c>
      <c r="J174" s="106">
        <v>1</v>
      </c>
      <c r="K174" s="90">
        <v>0</v>
      </c>
      <c r="L174" s="728">
        <v>1</v>
      </c>
      <c r="M174" s="575">
        <v>0</v>
      </c>
      <c r="N174" s="418">
        <v>0</v>
      </c>
      <c r="O174" s="748">
        <v>0</v>
      </c>
      <c r="P174" s="418">
        <v>0</v>
      </c>
      <c r="Q174" s="418">
        <v>0</v>
      </c>
      <c r="R174" s="734">
        <v>0</v>
      </c>
      <c r="S174" s="107">
        <f t="shared" si="9"/>
        <v>0</v>
      </c>
      <c r="T174" s="108">
        <f t="shared" si="9"/>
        <v>0</v>
      </c>
      <c r="U174" s="734">
        <f t="shared" si="9"/>
        <v>0</v>
      </c>
      <c r="V174" s="109">
        <f t="shared" si="9"/>
        <v>1</v>
      </c>
      <c r="W174" s="110">
        <f t="shared" si="9"/>
        <v>0</v>
      </c>
      <c r="X174" s="728">
        <f t="shared" si="9"/>
        <v>1</v>
      </c>
      <c r="Y174" s="109">
        <f t="shared" si="8"/>
        <v>-1</v>
      </c>
      <c r="Z174" s="110">
        <f t="shared" si="8"/>
        <v>0</v>
      </c>
      <c r="AA174" s="728">
        <f t="shared" si="8"/>
        <v>-1</v>
      </c>
      <c r="AB174" s="108">
        <f t="shared" si="7"/>
        <v>0</v>
      </c>
      <c r="AC174" s="110">
        <f t="shared" si="7"/>
        <v>0</v>
      </c>
      <c r="AD174" s="740">
        <f t="shared" si="7"/>
        <v>0</v>
      </c>
    </row>
    <row r="175" spans="1:30" x14ac:dyDescent="0.25">
      <c r="A175" s="19" t="s">
        <v>351</v>
      </c>
      <c r="B175" s="4">
        <v>3214</v>
      </c>
      <c r="C175" s="6" t="s">
        <v>241</v>
      </c>
      <c r="D175" s="105">
        <v>0</v>
      </c>
      <c r="E175" s="90">
        <v>0</v>
      </c>
      <c r="F175" s="722">
        <v>0</v>
      </c>
      <c r="G175" s="106">
        <v>0</v>
      </c>
      <c r="H175" s="90">
        <v>0</v>
      </c>
      <c r="I175" s="728">
        <v>0</v>
      </c>
      <c r="J175" s="106">
        <v>0</v>
      </c>
      <c r="K175" s="90">
        <v>0</v>
      </c>
      <c r="L175" s="728">
        <v>0</v>
      </c>
      <c r="M175" s="575">
        <v>0</v>
      </c>
      <c r="N175" s="418">
        <v>0</v>
      </c>
      <c r="O175" s="748">
        <v>0</v>
      </c>
      <c r="P175" s="418">
        <v>1</v>
      </c>
      <c r="Q175" s="418">
        <v>0</v>
      </c>
      <c r="R175" s="734">
        <v>1</v>
      </c>
      <c r="S175" s="107">
        <f t="shared" si="9"/>
        <v>0</v>
      </c>
      <c r="T175" s="108">
        <f t="shared" si="9"/>
        <v>0</v>
      </c>
      <c r="U175" s="734">
        <f t="shared" si="9"/>
        <v>0</v>
      </c>
      <c r="V175" s="109">
        <f t="shared" si="9"/>
        <v>0</v>
      </c>
      <c r="W175" s="110">
        <f t="shared" si="9"/>
        <v>0</v>
      </c>
      <c r="X175" s="728">
        <f t="shared" si="9"/>
        <v>0</v>
      </c>
      <c r="Y175" s="109">
        <f t="shared" si="8"/>
        <v>0</v>
      </c>
      <c r="Z175" s="110">
        <f t="shared" si="8"/>
        <v>0</v>
      </c>
      <c r="AA175" s="728">
        <f t="shared" si="8"/>
        <v>0</v>
      </c>
      <c r="AB175" s="108">
        <f t="shared" si="7"/>
        <v>1</v>
      </c>
      <c r="AC175" s="110">
        <f t="shared" si="7"/>
        <v>0</v>
      </c>
      <c r="AD175" s="740">
        <f t="shared" si="7"/>
        <v>1</v>
      </c>
    </row>
    <row r="176" spans="1:30" x14ac:dyDescent="0.25">
      <c r="A176" s="19" t="s">
        <v>351</v>
      </c>
      <c r="B176" s="4">
        <v>3215</v>
      </c>
      <c r="C176" s="6" t="s">
        <v>82</v>
      </c>
      <c r="D176" s="105">
        <v>0</v>
      </c>
      <c r="E176" s="90">
        <v>0</v>
      </c>
      <c r="F176" s="722">
        <v>0</v>
      </c>
      <c r="G176" s="106">
        <v>0</v>
      </c>
      <c r="H176" s="90">
        <v>0</v>
      </c>
      <c r="I176" s="728">
        <v>0</v>
      </c>
      <c r="J176" s="106">
        <v>2</v>
      </c>
      <c r="K176" s="90">
        <v>0</v>
      </c>
      <c r="L176" s="728">
        <v>2</v>
      </c>
      <c r="M176" s="575">
        <v>1</v>
      </c>
      <c r="N176" s="418">
        <v>0</v>
      </c>
      <c r="O176" s="748">
        <v>1</v>
      </c>
      <c r="P176" s="418">
        <v>0</v>
      </c>
      <c r="Q176" s="418">
        <v>0</v>
      </c>
      <c r="R176" s="734">
        <v>0</v>
      </c>
      <c r="S176" s="107">
        <f t="shared" si="9"/>
        <v>0</v>
      </c>
      <c r="T176" s="108">
        <f t="shared" si="9"/>
        <v>0</v>
      </c>
      <c r="U176" s="734">
        <f t="shared" si="9"/>
        <v>0</v>
      </c>
      <c r="V176" s="109">
        <f t="shared" si="9"/>
        <v>2</v>
      </c>
      <c r="W176" s="110">
        <f t="shared" si="9"/>
        <v>0</v>
      </c>
      <c r="X176" s="728">
        <f t="shared" si="9"/>
        <v>2</v>
      </c>
      <c r="Y176" s="109">
        <f t="shared" si="8"/>
        <v>-1</v>
      </c>
      <c r="Z176" s="110">
        <f t="shared" si="8"/>
        <v>0</v>
      </c>
      <c r="AA176" s="728">
        <f t="shared" si="8"/>
        <v>-1</v>
      </c>
      <c r="AB176" s="108">
        <f t="shared" si="8"/>
        <v>-1</v>
      </c>
      <c r="AC176" s="110">
        <f t="shared" si="8"/>
        <v>0</v>
      </c>
      <c r="AD176" s="740">
        <f t="shared" si="8"/>
        <v>-1</v>
      </c>
    </row>
    <row r="177" spans="1:30" x14ac:dyDescent="0.25">
      <c r="A177" s="19" t="s">
        <v>351</v>
      </c>
      <c r="B177" s="4">
        <v>4101</v>
      </c>
      <c r="C177" s="6" t="s">
        <v>242</v>
      </c>
      <c r="D177" s="105">
        <v>0</v>
      </c>
      <c r="E177" s="90">
        <v>0</v>
      </c>
      <c r="F177" s="722">
        <v>0</v>
      </c>
      <c r="G177" s="106">
        <v>0</v>
      </c>
      <c r="H177" s="90">
        <v>0</v>
      </c>
      <c r="I177" s="728">
        <v>0</v>
      </c>
      <c r="J177" s="106">
        <v>1</v>
      </c>
      <c r="K177" s="90">
        <v>0</v>
      </c>
      <c r="L177" s="728">
        <v>1</v>
      </c>
      <c r="M177" s="575">
        <v>0</v>
      </c>
      <c r="N177" s="418">
        <v>0</v>
      </c>
      <c r="O177" s="748">
        <v>0</v>
      </c>
      <c r="P177" s="418">
        <v>0</v>
      </c>
      <c r="Q177" s="418">
        <v>0</v>
      </c>
      <c r="R177" s="734">
        <v>0</v>
      </c>
      <c r="S177" s="107">
        <f t="shared" si="9"/>
        <v>0</v>
      </c>
      <c r="T177" s="108">
        <f t="shared" si="9"/>
        <v>0</v>
      </c>
      <c r="U177" s="734">
        <f t="shared" si="9"/>
        <v>0</v>
      </c>
      <c r="V177" s="109">
        <f t="shared" si="9"/>
        <v>1</v>
      </c>
      <c r="W177" s="110">
        <f t="shared" si="9"/>
        <v>0</v>
      </c>
      <c r="X177" s="728">
        <f t="shared" si="9"/>
        <v>1</v>
      </c>
      <c r="Y177" s="109">
        <f t="shared" si="8"/>
        <v>-1</v>
      </c>
      <c r="Z177" s="110">
        <f t="shared" si="8"/>
        <v>0</v>
      </c>
      <c r="AA177" s="728">
        <f t="shared" si="8"/>
        <v>-1</v>
      </c>
      <c r="AB177" s="108">
        <f t="shared" si="8"/>
        <v>0</v>
      </c>
      <c r="AC177" s="110">
        <f t="shared" si="8"/>
        <v>0</v>
      </c>
      <c r="AD177" s="740">
        <f t="shared" si="8"/>
        <v>0</v>
      </c>
    </row>
    <row r="178" spans="1:30" x14ac:dyDescent="0.25">
      <c r="A178" s="19" t="s">
        <v>351</v>
      </c>
      <c r="B178" s="4">
        <v>4102</v>
      </c>
      <c r="C178" s="6" t="s">
        <v>84</v>
      </c>
      <c r="D178" s="105">
        <v>0</v>
      </c>
      <c r="E178" s="90">
        <v>0</v>
      </c>
      <c r="F178" s="722">
        <v>0</v>
      </c>
      <c r="G178" s="106">
        <v>1</v>
      </c>
      <c r="H178" s="90">
        <v>1</v>
      </c>
      <c r="I178" s="728">
        <v>0</v>
      </c>
      <c r="J178" s="106">
        <v>0</v>
      </c>
      <c r="K178" s="90">
        <v>0</v>
      </c>
      <c r="L178" s="728">
        <v>0</v>
      </c>
      <c r="M178" s="575">
        <v>1</v>
      </c>
      <c r="N178" s="418">
        <v>0</v>
      </c>
      <c r="O178" s="748">
        <v>1</v>
      </c>
      <c r="P178" s="418">
        <v>1</v>
      </c>
      <c r="Q178" s="418">
        <v>0</v>
      </c>
      <c r="R178" s="734">
        <v>1</v>
      </c>
      <c r="S178" s="107">
        <f t="shared" si="9"/>
        <v>1</v>
      </c>
      <c r="T178" s="108">
        <f t="shared" si="9"/>
        <v>1</v>
      </c>
      <c r="U178" s="734">
        <f t="shared" si="9"/>
        <v>0</v>
      </c>
      <c r="V178" s="109">
        <f t="shared" si="9"/>
        <v>-1</v>
      </c>
      <c r="W178" s="110">
        <f t="shared" si="9"/>
        <v>-1</v>
      </c>
      <c r="X178" s="728">
        <f t="shared" si="9"/>
        <v>0</v>
      </c>
      <c r="Y178" s="109">
        <f t="shared" si="8"/>
        <v>1</v>
      </c>
      <c r="Z178" s="110">
        <f t="shared" si="8"/>
        <v>0</v>
      </c>
      <c r="AA178" s="728">
        <f t="shared" si="8"/>
        <v>1</v>
      </c>
      <c r="AB178" s="108">
        <f t="shared" si="8"/>
        <v>0</v>
      </c>
      <c r="AC178" s="110">
        <f t="shared" si="8"/>
        <v>0</v>
      </c>
      <c r="AD178" s="740">
        <f t="shared" si="8"/>
        <v>0</v>
      </c>
    </row>
    <row r="179" spans="1:30" x14ac:dyDescent="0.25">
      <c r="A179" s="19" t="s">
        <v>351</v>
      </c>
      <c r="B179" s="4">
        <v>4103</v>
      </c>
      <c r="C179" s="6" t="s">
        <v>86</v>
      </c>
      <c r="D179" s="105">
        <v>7</v>
      </c>
      <c r="E179" s="90">
        <v>7</v>
      </c>
      <c r="F179" s="722">
        <v>0</v>
      </c>
      <c r="G179" s="106">
        <v>4</v>
      </c>
      <c r="H179" s="90">
        <v>4</v>
      </c>
      <c r="I179" s="728">
        <v>0</v>
      </c>
      <c r="J179" s="106">
        <v>30.999999999999996</v>
      </c>
      <c r="K179" s="90">
        <v>4</v>
      </c>
      <c r="L179" s="728">
        <v>26</v>
      </c>
      <c r="M179" s="575">
        <v>40</v>
      </c>
      <c r="N179" s="418">
        <v>4</v>
      </c>
      <c r="O179" s="748">
        <v>35</v>
      </c>
      <c r="P179" s="418">
        <v>27</v>
      </c>
      <c r="Q179" s="418">
        <v>2.0000000000000004</v>
      </c>
      <c r="R179" s="734">
        <v>25</v>
      </c>
      <c r="S179" s="107">
        <f t="shared" si="9"/>
        <v>-3</v>
      </c>
      <c r="T179" s="108">
        <f t="shared" si="9"/>
        <v>-3</v>
      </c>
      <c r="U179" s="734">
        <f t="shared" si="9"/>
        <v>0</v>
      </c>
      <c r="V179" s="109">
        <f t="shared" si="9"/>
        <v>26.999999999999996</v>
      </c>
      <c r="W179" s="110">
        <f t="shared" si="9"/>
        <v>0</v>
      </c>
      <c r="X179" s="728">
        <f t="shared" si="9"/>
        <v>26</v>
      </c>
      <c r="Y179" s="109">
        <f t="shared" si="8"/>
        <v>9.0000000000000036</v>
      </c>
      <c r="Z179" s="110">
        <f t="shared" si="8"/>
        <v>0</v>
      </c>
      <c r="AA179" s="728">
        <f t="shared" si="8"/>
        <v>9</v>
      </c>
      <c r="AB179" s="108">
        <f t="shared" si="8"/>
        <v>-13</v>
      </c>
      <c r="AC179" s="110">
        <f t="shared" si="8"/>
        <v>-1.9999999999999996</v>
      </c>
      <c r="AD179" s="740">
        <f t="shared" si="8"/>
        <v>-10</v>
      </c>
    </row>
    <row r="180" spans="1:30" x14ac:dyDescent="0.25">
      <c r="A180" s="19" t="s">
        <v>351</v>
      </c>
      <c r="B180" s="4">
        <v>4104</v>
      </c>
      <c r="C180" s="6" t="s">
        <v>243</v>
      </c>
      <c r="D180" s="105">
        <v>0</v>
      </c>
      <c r="E180" s="90">
        <v>0</v>
      </c>
      <c r="F180" s="722">
        <v>0</v>
      </c>
      <c r="G180" s="106">
        <v>0</v>
      </c>
      <c r="H180" s="90">
        <v>0</v>
      </c>
      <c r="I180" s="728">
        <v>0</v>
      </c>
      <c r="J180" s="106">
        <v>0</v>
      </c>
      <c r="K180" s="90">
        <v>0</v>
      </c>
      <c r="L180" s="728">
        <v>0</v>
      </c>
      <c r="M180" s="575">
        <v>0</v>
      </c>
      <c r="N180" s="418">
        <v>0</v>
      </c>
      <c r="O180" s="748">
        <v>0</v>
      </c>
      <c r="P180" s="418">
        <v>1</v>
      </c>
      <c r="Q180" s="418">
        <v>0</v>
      </c>
      <c r="R180" s="734">
        <v>1</v>
      </c>
      <c r="S180" s="107">
        <f t="shared" si="9"/>
        <v>0</v>
      </c>
      <c r="T180" s="108">
        <f t="shared" si="9"/>
        <v>0</v>
      </c>
      <c r="U180" s="734">
        <f t="shared" si="9"/>
        <v>0</v>
      </c>
      <c r="V180" s="109">
        <f t="shared" si="9"/>
        <v>0</v>
      </c>
      <c r="W180" s="110">
        <f t="shared" si="9"/>
        <v>0</v>
      </c>
      <c r="X180" s="728">
        <f t="shared" si="9"/>
        <v>0</v>
      </c>
      <c r="Y180" s="109">
        <f t="shared" si="8"/>
        <v>0</v>
      </c>
      <c r="Z180" s="110">
        <f t="shared" si="8"/>
        <v>0</v>
      </c>
      <c r="AA180" s="728">
        <f t="shared" si="8"/>
        <v>0</v>
      </c>
      <c r="AB180" s="108">
        <f t="shared" si="8"/>
        <v>1</v>
      </c>
      <c r="AC180" s="110">
        <f t="shared" si="8"/>
        <v>0</v>
      </c>
      <c r="AD180" s="740">
        <f t="shared" si="8"/>
        <v>1</v>
      </c>
    </row>
    <row r="181" spans="1:30" x14ac:dyDescent="0.25">
      <c r="A181" s="19" t="s">
        <v>351</v>
      </c>
      <c r="B181" s="4">
        <v>4105</v>
      </c>
      <c r="C181" s="6" t="s">
        <v>244</v>
      </c>
      <c r="D181" s="105">
        <v>0</v>
      </c>
      <c r="E181" s="90">
        <v>0</v>
      </c>
      <c r="F181" s="722">
        <v>0</v>
      </c>
      <c r="G181" s="106">
        <v>1</v>
      </c>
      <c r="H181" s="90">
        <v>1</v>
      </c>
      <c r="I181" s="728">
        <v>0</v>
      </c>
      <c r="J181" s="106">
        <v>5</v>
      </c>
      <c r="K181" s="90">
        <v>1</v>
      </c>
      <c r="L181" s="728">
        <v>4</v>
      </c>
      <c r="M181" s="575">
        <v>1</v>
      </c>
      <c r="N181" s="418">
        <v>0</v>
      </c>
      <c r="O181" s="748">
        <v>1</v>
      </c>
      <c r="P181" s="418">
        <v>5</v>
      </c>
      <c r="Q181" s="418">
        <v>0</v>
      </c>
      <c r="R181" s="734">
        <v>5</v>
      </c>
      <c r="S181" s="107">
        <f t="shared" si="9"/>
        <v>1</v>
      </c>
      <c r="T181" s="108">
        <f t="shared" si="9"/>
        <v>1</v>
      </c>
      <c r="U181" s="734">
        <f t="shared" si="9"/>
        <v>0</v>
      </c>
      <c r="V181" s="109">
        <f t="shared" si="9"/>
        <v>4</v>
      </c>
      <c r="W181" s="110">
        <f t="shared" si="9"/>
        <v>0</v>
      </c>
      <c r="X181" s="728">
        <f t="shared" si="9"/>
        <v>4</v>
      </c>
      <c r="Y181" s="109">
        <f t="shared" si="8"/>
        <v>-4</v>
      </c>
      <c r="Z181" s="110">
        <f t="shared" si="8"/>
        <v>-1</v>
      </c>
      <c r="AA181" s="728">
        <f t="shared" si="8"/>
        <v>-3</v>
      </c>
      <c r="AB181" s="108">
        <f t="shared" si="8"/>
        <v>4</v>
      </c>
      <c r="AC181" s="110">
        <f t="shared" si="8"/>
        <v>0</v>
      </c>
      <c r="AD181" s="740">
        <f t="shared" si="8"/>
        <v>4</v>
      </c>
    </row>
    <row r="182" spans="1:30" x14ac:dyDescent="0.25">
      <c r="A182" s="19" t="s">
        <v>351</v>
      </c>
      <c r="B182" s="4">
        <v>4106</v>
      </c>
      <c r="C182" s="6" t="s">
        <v>245</v>
      </c>
      <c r="D182" s="105">
        <v>0</v>
      </c>
      <c r="E182" s="90">
        <v>0</v>
      </c>
      <c r="F182" s="722">
        <v>0</v>
      </c>
      <c r="G182" s="106">
        <v>0</v>
      </c>
      <c r="H182" s="90">
        <v>0</v>
      </c>
      <c r="I182" s="728">
        <v>0</v>
      </c>
      <c r="J182" s="106">
        <v>0</v>
      </c>
      <c r="K182" s="90">
        <v>0</v>
      </c>
      <c r="L182" s="728">
        <v>0</v>
      </c>
      <c r="M182" s="575">
        <v>0</v>
      </c>
      <c r="N182" s="418">
        <v>0</v>
      </c>
      <c r="O182" s="748">
        <v>0</v>
      </c>
      <c r="P182" s="418">
        <v>0</v>
      </c>
      <c r="Q182" s="418">
        <v>0</v>
      </c>
      <c r="R182" s="734">
        <v>0</v>
      </c>
      <c r="S182" s="107">
        <f t="shared" si="9"/>
        <v>0</v>
      </c>
      <c r="T182" s="108">
        <f t="shared" si="9"/>
        <v>0</v>
      </c>
      <c r="U182" s="734">
        <f t="shared" si="9"/>
        <v>0</v>
      </c>
      <c r="V182" s="109">
        <f t="shared" si="9"/>
        <v>0</v>
      </c>
      <c r="W182" s="110">
        <f t="shared" si="9"/>
        <v>0</v>
      </c>
      <c r="X182" s="728">
        <f t="shared" si="9"/>
        <v>0</v>
      </c>
      <c r="Y182" s="109">
        <f t="shared" si="8"/>
        <v>0</v>
      </c>
      <c r="Z182" s="110">
        <f t="shared" si="8"/>
        <v>0</v>
      </c>
      <c r="AA182" s="728">
        <f t="shared" si="8"/>
        <v>0</v>
      </c>
      <c r="AB182" s="108">
        <f t="shared" si="8"/>
        <v>0</v>
      </c>
      <c r="AC182" s="110">
        <f t="shared" si="8"/>
        <v>0</v>
      </c>
      <c r="AD182" s="740">
        <f t="shared" si="8"/>
        <v>0</v>
      </c>
    </row>
    <row r="183" spans="1:30" x14ac:dyDescent="0.25">
      <c r="A183" s="19" t="s">
        <v>351</v>
      </c>
      <c r="B183" s="4">
        <v>4107</v>
      </c>
      <c r="C183" s="6" t="s">
        <v>88</v>
      </c>
      <c r="D183" s="105">
        <v>0</v>
      </c>
      <c r="E183" s="90">
        <v>0</v>
      </c>
      <c r="F183" s="722">
        <v>0</v>
      </c>
      <c r="G183" s="106">
        <v>0</v>
      </c>
      <c r="H183" s="90">
        <v>0</v>
      </c>
      <c r="I183" s="728">
        <v>0</v>
      </c>
      <c r="J183" s="106">
        <v>2</v>
      </c>
      <c r="K183" s="90">
        <v>0</v>
      </c>
      <c r="L183" s="728">
        <v>2</v>
      </c>
      <c r="M183" s="575">
        <v>3</v>
      </c>
      <c r="N183" s="418">
        <v>0</v>
      </c>
      <c r="O183" s="748">
        <v>3</v>
      </c>
      <c r="P183" s="418">
        <v>1</v>
      </c>
      <c r="Q183" s="418">
        <v>0</v>
      </c>
      <c r="R183" s="734">
        <v>1</v>
      </c>
      <c r="S183" s="107">
        <f t="shared" si="9"/>
        <v>0</v>
      </c>
      <c r="T183" s="108">
        <f t="shared" si="9"/>
        <v>0</v>
      </c>
      <c r="U183" s="734">
        <f t="shared" si="9"/>
        <v>0</v>
      </c>
      <c r="V183" s="109">
        <f t="shared" si="9"/>
        <v>2</v>
      </c>
      <c r="W183" s="110">
        <f t="shared" si="9"/>
        <v>0</v>
      </c>
      <c r="X183" s="728">
        <f t="shared" si="9"/>
        <v>2</v>
      </c>
      <c r="Y183" s="109">
        <f t="shared" si="8"/>
        <v>1</v>
      </c>
      <c r="Z183" s="110">
        <f t="shared" si="8"/>
        <v>0</v>
      </c>
      <c r="AA183" s="728">
        <f t="shared" si="8"/>
        <v>1</v>
      </c>
      <c r="AB183" s="108">
        <f t="shared" si="8"/>
        <v>-2</v>
      </c>
      <c r="AC183" s="110">
        <f t="shared" si="8"/>
        <v>0</v>
      </c>
      <c r="AD183" s="740">
        <f t="shared" si="8"/>
        <v>-2</v>
      </c>
    </row>
    <row r="184" spans="1:30" x14ac:dyDescent="0.25">
      <c r="A184" s="19" t="s">
        <v>351</v>
      </c>
      <c r="B184" s="4">
        <v>4201</v>
      </c>
      <c r="C184" s="6" t="s">
        <v>246</v>
      </c>
      <c r="D184" s="105">
        <v>0</v>
      </c>
      <c r="E184" s="90">
        <v>0</v>
      </c>
      <c r="F184" s="722">
        <v>0</v>
      </c>
      <c r="G184" s="106">
        <v>0</v>
      </c>
      <c r="H184" s="90">
        <v>0</v>
      </c>
      <c r="I184" s="728">
        <v>0</v>
      </c>
      <c r="J184" s="106">
        <v>0</v>
      </c>
      <c r="K184" s="90">
        <v>0</v>
      </c>
      <c r="L184" s="728">
        <v>0</v>
      </c>
      <c r="M184" s="575">
        <v>0</v>
      </c>
      <c r="N184" s="418">
        <v>0</v>
      </c>
      <c r="O184" s="748">
        <v>0</v>
      </c>
      <c r="P184" s="418">
        <v>0</v>
      </c>
      <c r="Q184" s="418">
        <v>0</v>
      </c>
      <c r="R184" s="734">
        <v>0</v>
      </c>
      <c r="S184" s="107">
        <f t="shared" si="9"/>
        <v>0</v>
      </c>
      <c r="T184" s="108">
        <f t="shared" si="9"/>
        <v>0</v>
      </c>
      <c r="U184" s="734">
        <f t="shared" si="9"/>
        <v>0</v>
      </c>
      <c r="V184" s="109">
        <f t="shared" si="9"/>
        <v>0</v>
      </c>
      <c r="W184" s="110">
        <f t="shared" si="9"/>
        <v>0</v>
      </c>
      <c r="X184" s="728">
        <f t="shared" si="9"/>
        <v>0</v>
      </c>
      <c r="Y184" s="109">
        <f t="shared" si="8"/>
        <v>0</v>
      </c>
      <c r="Z184" s="110">
        <f t="shared" si="8"/>
        <v>0</v>
      </c>
      <c r="AA184" s="728">
        <f t="shared" si="8"/>
        <v>0</v>
      </c>
      <c r="AB184" s="108">
        <f t="shared" si="8"/>
        <v>0</v>
      </c>
      <c r="AC184" s="110">
        <f t="shared" si="8"/>
        <v>0</v>
      </c>
      <c r="AD184" s="740">
        <f t="shared" si="8"/>
        <v>0</v>
      </c>
    </row>
    <row r="185" spans="1:30" x14ac:dyDescent="0.25">
      <c r="A185" s="19" t="s">
        <v>351</v>
      </c>
      <c r="B185" s="4">
        <v>4202</v>
      </c>
      <c r="C185" s="6" t="s">
        <v>90</v>
      </c>
      <c r="D185" s="105">
        <v>0</v>
      </c>
      <c r="E185" s="90">
        <v>0</v>
      </c>
      <c r="F185" s="722">
        <v>0</v>
      </c>
      <c r="G185" s="106">
        <v>0</v>
      </c>
      <c r="H185" s="90">
        <v>0</v>
      </c>
      <c r="I185" s="728">
        <v>0</v>
      </c>
      <c r="J185" s="106">
        <v>1</v>
      </c>
      <c r="K185" s="90">
        <v>0</v>
      </c>
      <c r="L185" s="728">
        <v>1</v>
      </c>
      <c r="M185" s="575">
        <v>2</v>
      </c>
      <c r="N185" s="418">
        <v>0</v>
      </c>
      <c r="O185" s="748">
        <v>2</v>
      </c>
      <c r="P185" s="418">
        <v>0</v>
      </c>
      <c r="Q185" s="418">
        <v>0</v>
      </c>
      <c r="R185" s="734">
        <v>0</v>
      </c>
      <c r="S185" s="107">
        <f t="shared" si="9"/>
        <v>0</v>
      </c>
      <c r="T185" s="108">
        <f t="shared" si="9"/>
        <v>0</v>
      </c>
      <c r="U185" s="734">
        <f t="shared" si="9"/>
        <v>0</v>
      </c>
      <c r="V185" s="109">
        <f t="shared" si="9"/>
        <v>1</v>
      </c>
      <c r="W185" s="110">
        <f t="shared" si="9"/>
        <v>0</v>
      </c>
      <c r="X185" s="728">
        <f t="shared" si="9"/>
        <v>1</v>
      </c>
      <c r="Y185" s="109">
        <f t="shared" si="8"/>
        <v>1</v>
      </c>
      <c r="Z185" s="110">
        <f t="shared" si="8"/>
        <v>0</v>
      </c>
      <c r="AA185" s="728">
        <f t="shared" si="8"/>
        <v>1</v>
      </c>
      <c r="AB185" s="108">
        <f t="shared" si="8"/>
        <v>-2</v>
      </c>
      <c r="AC185" s="110">
        <f t="shared" si="8"/>
        <v>0</v>
      </c>
      <c r="AD185" s="740">
        <f t="shared" si="8"/>
        <v>-2</v>
      </c>
    </row>
    <row r="186" spans="1:30" x14ac:dyDescent="0.25">
      <c r="A186" s="19" t="s">
        <v>351</v>
      </c>
      <c r="B186" s="4">
        <v>4203</v>
      </c>
      <c r="C186" s="6" t="s">
        <v>92</v>
      </c>
      <c r="D186" s="105">
        <v>0</v>
      </c>
      <c r="E186" s="90">
        <v>0</v>
      </c>
      <c r="F186" s="722">
        <v>0</v>
      </c>
      <c r="G186" s="106">
        <v>0</v>
      </c>
      <c r="H186" s="90">
        <v>0</v>
      </c>
      <c r="I186" s="728">
        <v>0</v>
      </c>
      <c r="J186" s="106">
        <v>7</v>
      </c>
      <c r="K186" s="90">
        <v>0</v>
      </c>
      <c r="L186" s="728">
        <v>7</v>
      </c>
      <c r="M186" s="575">
        <v>8</v>
      </c>
      <c r="N186" s="418">
        <v>0</v>
      </c>
      <c r="O186" s="748">
        <v>8</v>
      </c>
      <c r="P186" s="418">
        <v>5</v>
      </c>
      <c r="Q186" s="418">
        <v>0</v>
      </c>
      <c r="R186" s="734">
        <v>5</v>
      </c>
      <c r="S186" s="107">
        <f t="shared" si="9"/>
        <v>0</v>
      </c>
      <c r="T186" s="108">
        <f t="shared" si="9"/>
        <v>0</v>
      </c>
      <c r="U186" s="734">
        <f t="shared" si="9"/>
        <v>0</v>
      </c>
      <c r="V186" s="109">
        <f t="shared" si="9"/>
        <v>7</v>
      </c>
      <c r="W186" s="110">
        <f t="shared" si="9"/>
        <v>0</v>
      </c>
      <c r="X186" s="728">
        <f t="shared" si="9"/>
        <v>7</v>
      </c>
      <c r="Y186" s="109">
        <f t="shared" si="8"/>
        <v>1</v>
      </c>
      <c r="Z186" s="110">
        <f t="shared" si="8"/>
        <v>0</v>
      </c>
      <c r="AA186" s="728">
        <f t="shared" si="8"/>
        <v>1</v>
      </c>
      <c r="AB186" s="108">
        <f t="shared" si="8"/>
        <v>-3</v>
      </c>
      <c r="AC186" s="110">
        <f t="shared" si="8"/>
        <v>0</v>
      </c>
      <c r="AD186" s="740">
        <f t="shared" si="8"/>
        <v>-3</v>
      </c>
    </row>
    <row r="187" spans="1:30" x14ac:dyDescent="0.25">
      <c r="A187" s="19" t="s">
        <v>351</v>
      </c>
      <c r="B187" s="4">
        <v>4204</v>
      </c>
      <c r="C187" s="6" t="s">
        <v>247</v>
      </c>
      <c r="D187" s="105">
        <v>0</v>
      </c>
      <c r="E187" s="90">
        <v>0</v>
      </c>
      <c r="F187" s="722">
        <v>0</v>
      </c>
      <c r="G187" s="106">
        <v>0</v>
      </c>
      <c r="H187" s="90">
        <v>0</v>
      </c>
      <c r="I187" s="728">
        <v>0</v>
      </c>
      <c r="J187" s="106">
        <v>0</v>
      </c>
      <c r="K187" s="90">
        <v>0</v>
      </c>
      <c r="L187" s="728">
        <v>0</v>
      </c>
      <c r="M187" s="575">
        <v>2</v>
      </c>
      <c r="N187" s="418">
        <v>0</v>
      </c>
      <c r="O187" s="748">
        <v>2</v>
      </c>
      <c r="P187" s="418">
        <v>5</v>
      </c>
      <c r="Q187" s="418">
        <v>0</v>
      </c>
      <c r="R187" s="734">
        <v>5</v>
      </c>
      <c r="S187" s="107">
        <f t="shared" si="9"/>
        <v>0</v>
      </c>
      <c r="T187" s="108">
        <f t="shared" si="9"/>
        <v>0</v>
      </c>
      <c r="U187" s="734">
        <f t="shared" si="9"/>
        <v>0</v>
      </c>
      <c r="V187" s="109">
        <f t="shared" si="9"/>
        <v>0</v>
      </c>
      <c r="W187" s="110">
        <f t="shared" si="9"/>
        <v>0</v>
      </c>
      <c r="X187" s="728">
        <f t="shared" si="9"/>
        <v>0</v>
      </c>
      <c r="Y187" s="109">
        <f t="shared" si="8"/>
        <v>2</v>
      </c>
      <c r="Z187" s="110">
        <f t="shared" si="8"/>
        <v>0</v>
      </c>
      <c r="AA187" s="728">
        <f t="shared" si="8"/>
        <v>2</v>
      </c>
      <c r="AB187" s="108">
        <f t="shared" si="8"/>
        <v>3</v>
      </c>
      <c r="AC187" s="110">
        <f t="shared" si="8"/>
        <v>0</v>
      </c>
      <c r="AD187" s="740">
        <f t="shared" si="8"/>
        <v>3</v>
      </c>
    </row>
    <row r="188" spans="1:30" x14ac:dyDescent="0.25">
      <c r="A188" s="19" t="s">
        <v>351</v>
      </c>
      <c r="B188" s="4">
        <v>4205</v>
      </c>
      <c r="C188" s="6" t="s">
        <v>94</v>
      </c>
      <c r="D188" s="105">
        <v>1</v>
      </c>
      <c r="E188" s="90">
        <v>1</v>
      </c>
      <c r="F188" s="722">
        <v>0</v>
      </c>
      <c r="G188" s="106">
        <v>0</v>
      </c>
      <c r="H188" s="90">
        <v>0</v>
      </c>
      <c r="I188" s="728">
        <v>0</v>
      </c>
      <c r="J188" s="106">
        <v>5</v>
      </c>
      <c r="K188" s="90">
        <v>0</v>
      </c>
      <c r="L188" s="728">
        <v>5</v>
      </c>
      <c r="M188" s="575">
        <v>4</v>
      </c>
      <c r="N188" s="418">
        <v>1</v>
      </c>
      <c r="O188" s="748">
        <v>3</v>
      </c>
      <c r="P188" s="418">
        <v>2</v>
      </c>
      <c r="Q188" s="418">
        <v>0</v>
      </c>
      <c r="R188" s="734">
        <v>2</v>
      </c>
      <c r="S188" s="107">
        <f t="shared" si="9"/>
        <v>-1</v>
      </c>
      <c r="T188" s="108">
        <f t="shared" si="9"/>
        <v>-1</v>
      </c>
      <c r="U188" s="734">
        <f t="shared" si="9"/>
        <v>0</v>
      </c>
      <c r="V188" s="109">
        <f t="shared" si="9"/>
        <v>5</v>
      </c>
      <c r="W188" s="110">
        <f t="shared" si="9"/>
        <v>0</v>
      </c>
      <c r="X188" s="728">
        <f t="shared" si="9"/>
        <v>5</v>
      </c>
      <c r="Y188" s="109">
        <f t="shared" si="8"/>
        <v>-1</v>
      </c>
      <c r="Z188" s="110">
        <f t="shared" si="8"/>
        <v>1</v>
      </c>
      <c r="AA188" s="728">
        <f t="shared" si="8"/>
        <v>-2</v>
      </c>
      <c r="AB188" s="108">
        <f t="shared" si="8"/>
        <v>-2</v>
      </c>
      <c r="AC188" s="110">
        <f t="shared" si="8"/>
        <v>-1</v>
      </c>
      <c r="AD188" s="740">
        <f t="shared" si="8"/>
        <v>-1</v>
      </c>
    </row>
    <row r="189" spans="1:30" x14ac:dyDescent="0.25">
      <c r="A189" s="19" t="s">
        <v>351</v>
      </c>
      <c r="B189" s="4">
        <v>4206</v>
      </c>
      <c r="C189" s="6" t="s">
        <v>248</v>
      </c>
      <c r="D189" s="105">
        <v>0</v>
      </c>
      <c r="E189" s="90">
        <v>0</v>
      </c>
      <c r="F189" s="722">
        <v>0</v>
      </c>
      <c r="G189" s="106">
        <v>0</v>
      </c>
      <c r="H189" s="90">
        <v>0</v>
      </c>
      <c r="I189" s="728">
        <v>0</v>
      </c>
      <c r="J189" s="106">
        <v>2</v>
      </c>
      <c r="K189" s="90">
        <v>0</v>
      </c>
      <c r="L189" s="728">
        <v>2</v>
      </c>
      <c r="M189" s="575">
        <v>0</v>
      </c>
      <c r="N189" s="418">
        <v>0</v>
      </c>
      <c r="O189" s="748">
        <v>0</v>
      </c>
      <c r="P189" s="418">
        <v>0</v>
      </c>
      <c r="Q189" s="418">
        <v>0</v>
      </c>
      <c r="R189" s="734">
        <v>0</v>
      </c>
      <c r="S189" s="107">
        <f t="shared" si="9"/>
        <v>0</v>
      </c>
      <c r="T189" s="108">
        <f t="shared" si="9"/>
        <v>0</v>
      </c>
      <c r="U189" s="734">
        <f t="shared" si="9"/>
        <v>0</v>
      </c>
      <c r="V189" s="109">
        <f t="shared" si="9"/>
        <v>2</v>
      </c>
      <c r="W189" s="110">
        <f t="shared" si="9"/>
        <v>0</v>
      </c>
      <c r="X189" s="728">
        <f t="shared" si="9"/>
        <v>2</v>
      </c>
      <c r="Y189" s="109">
        <f t="shared" si="8"/>
        <v>-2</v>
      </c>
      <c r="Z189" s="110">
        <f t="shared" si="8"/>
        <v>0</v>
      </c>
      <c r="AA189" s="728">
        <f t="shared" si="8"/>
        <v>-2</v>
      </c>
      <c r="AB189" s="108">
        <f t="shared" si="8"/>
        <v>0</v>
      </c>
      <c r="AC189" s="110">
        <f t="shared" si="8"/>
        <v>0</v>
      </c>
      <c r="AD189" s="740">
        <f t="shared" si="8"/>
        <v>0</v>
      </c>
    </row>
    <row r="190" spans="1:30" x14ac:dyDescent="0.25">
      <c r="A190" s="19" t="s">
        <v>351</v>
      </c>
      <c r="B190" s="4">
        <v>4207</v>
      </c>
      <c r="C190" s="6" t="s">
        <v>96</v>
      </c>
      <c r="D190" s="105">
        <v>0</v>
      </c>
      <c r="E190" s="90">
        <v>0</v>
      </c>
      <c r="F190" s="722">
        <v>0</v>
      </c>
      <c r="G190" s="106">
        <v>0</v>
      </c>
      <c r="H190" s="90">
        <v>0</v>
      </c>
      <c r="I190" s="728">
        <v>0</v>
      </c>
      <c r="J190" s="106">
        <v>1</v>
      </c>
      <c r="K190" s="90">
        <v>0</v>
      </c>
      <c r="L190" s="728">
        <v>1</v>
      </c>
      <c r="M190" s="575">
        <v>1</v>
      </c>
      <c r="N190" s="418">
        <v>0</v>
      </c>
      <c r="O190" s="748">
        <v>1</v>
      </c>
      <c r="P190" s="418">
        <v>1</v>
      </c>
      <c r="Q190" s="418">
        <v>0</v>
      </c>
      <c r="R190" s="734">
        <v>1</v>
      </c>
      <c r="S190" s="107">
        <f t="shared" si="9"/>
        <v>0</v>
      </c>
      <c r="T190" s="108">
        <f t="shared" si="9"/>
        <v>0</v>
      </c>
      <c r="U190" s="734">
        <f t="shared" si="9"/>
        <v>0</v>
      </c>
      <c r="V190" s="109">
        <f t="shared" si="9"/>
        <v>1</v>
      </c>
      <c r="W190" s="110">
        <f t="shared" si="9"/>
        <v>0</v>
      </c>
      <c r="X190" s="728">
        <f t="shared" si="9"/>
        <v>1</v>
      </c>
      <c r="Y190" s="109">
        <f t="shared" si="8"/>
        <v>0</v>
      </c>
      <c r="Z190" s="110">
        <f t="shared" si="8"/>
        <v>0</v>
      </c>
      <c r="AA190" s="728">
        <f t="shared" si="8"/>
        <v>0</v>
      </c>
      <c r="AB190" s="108">
        <f t="shared" si="8"/>
        <v>0</v>
      </c>
      <c r="AC190" s="110">
        <f t="shared" si="8"/>
        <v>0</v>
      </c>
      <c r="AD190" s="740">
        <f t="shared" si="8"/>
        <v>0</v>
      </c>
    </row>
    <row r="191" spans="1:30" x14ac:dyDescent="0.25">
      <c r="A191" s="19" t="s">
        <v>351</v>
      </c>
      <c r="B191" s="4">
        <v>4208</v>
      </c>
      <c r="C191" s="6" t="s">
        <v>249</v>
      </c>
      <c r="D191" s="105">
        <v>0</v>
      </c>
      <c r="E191" s="90">
        <v>0</v>
      </c>
      <c r="F191" s="722">
        <v>0</v>
      </c>
      <c r="G191" s="106">
        <v>0</v>
      </c>
      <c r="H191" s="90">
        <v>0</v>
      </c>
      <c r="I191" s="728">
        <v>0</v>
      </c>
      <c r="J191" s="106">
        <v>0</v>
      </c>
      <c r="K191" s="90">
        <v>0</v>
      </c>
      <c r="L191" s="728">
        <v>0</v>
      </c>
      <c r="M191" s="575">
        <v>0</v>
      </c>
      <c r="N191" s="418">
        <v>0</v>
      </c>
      <c r="O191" s="748">
        <v>0</v>
      </c>
      <c r="P191" s="418">
        <v>0</v>
      </c>
      <c r="Q191" s="418">
        <v>0</v>
      </c>
      <c r="R191" s="734">
        <v>0</v>
      </c>
      <c r="S191" s="107">
        <f t="shared" si="9"/>
        <v>0</v>
      </c>
      <c r="T191" s="108">
        <f t="shared" si="9"/>
        <v>0</v>
      </c>
      <c r="U191" s="734">
        <f t="shared" si="9"/>
        <v>0</v>
      </c>
      <c r="V191" s="109">
        <f t="shared" si="9"/>
        <v>0</v>
      </c>
      <c r="W191" s="110">
        <f t="shared" si="9"/>
        <v>0</v>
      </c>
      <c r="X191" s="728">
        <f t="shared" si="9"/>
        <v>0</v>
      </c>
      <c r="Y191" s="109">
        <f t="shared" si="8"/>
        <v>0</v>
      </c>
      <c r="Z191" s="110">
        <f t="shared" si="8"/>
        <v>0</v>
      </c>
      <c r="AA191" s="728">
        <f t="shared" si="8"/>
        <v>0</v>
      </c>
      <c r="AB191" s="108">
        <f t="shared" si="8"/>
        <v>0</v>
      </c>
      <c r="AC191" s="110">
        <f t="shared" si="8"/>
        <v>0</v>
      </c>
      <c r="AD191" s="740">
        <f t="shared" si="8"/>
        <v>0</v>
      </c>
    </row>
    <row r="192" spans="1:30" x14ac:dyDescent="0.25">
      <c r="A192" s="19" t="s">
        <v>351</v>
      </c>
      <c r="B192" s="4">
        <v>4209</v>
      </c>
      <c r="C192" s="6" t="s">
        <v>98</v>
      </c>
      <c r="D192" s="105">
        <v>1</v>
      </c>
      <c r="E192" s="90">
        <v>1</v>
      </c>
      <c r="F192" s="722">
        <v>0</v>
      </c>
      <c r="G192" s="106">
        <v>0</v>
      </c>
      <c r="H192" s="90">
        <v>0</v>
      </c>
      <c r="I192" s="728">
        <v>0</v>
      </c>
      <c r="J192" s="106">
        <v>6</v>
      </c>
      <c r="K192" s="90">
        <v>1</v>
      </c>
      <c r="L192" s="728">
        <v>5</v>
      </c>
      <c r="M192" s="575">
        <v>14</v>
      </c>
      <c r="N192" s="418">
        <v>7</v>
      </c>
      <c r="O192" s="748">
        <v>6.9999999999999991</v>
      </c>
      <c r="P192" s="418">
        <v>4</v>
      </c>
      <c r="Q192" s="418">
        <v>0</v>
      </c>
      <c r="R192" s="734">
        <v>4</v>
      </c>
      <c r="S192" s="107">
        <f t="shared" si="9"/>
        <v>-1</v>
      </c>
      <c r="T192" s="108">
        <f t="shared" si="9"/>
        <v>-1</v>
      </c>
      <c r="U192" s="734">
        <f t="shared" si="9"/>
        <v>0</v>
      </c>
      <c r="V192" s="109">
        <f t="shared" si="9"/>
        <v>6</v>
      </c>
      <c r="W192" s="110">
        <f t="shared" si="9"/>
        <v>1</v>
      </c>
      <c r="X192" s="728">
        <f t="shared" si="9"/>
        <v>5</v>
      </c>
      <c r="Y192" s="109">
        <f t="shared" si="8"/>
        <v>8</v>
      </c>
      <c r="Z192" s="110">
        <f t="shared" si="8"/>
        <v>6</v>
      </c>
      <c r="AA192" s="728">
        <f t="shared" si="8"/>
        <v>1.9999999999999991</v>
      </c>
      <c r="AB192" s="108">
        <f t="shared" si="8"/>
        <v>-10</v>
      </c>
      <c r="AC192" s="110">
        <f t="shared" si="8"/>
        <v>-7</v>
      </c>
      <c r="AD192" s="740">
        <f t="shared" si="8"/>
        <v>-2.9999999999999991</v>
      </c>
    </row>
    <row r="193" spans="1:30" x14ac:dyDescent="0.25">
      <c r="A193" s="19" t="s">
        <v>351</v>
      </c>
      <c r="B193" s="4">
        <v>4210</v>
      </c>
      <c r="C193" s="6" t="s">
        <v>250</v>
      </c>
      <c r="D193" s="105">
        <v>0</v>
      </c>
      <c r="E193" s="90">
        <v>0</v>
      </c>
      <c r="F193" s="722">
        <v>0</v>
      </c>
      <c r="G193" s="106">
        <v>0</v>
      </c>
      <c r="H193" s="90">
        <v>0</v>
      </c>
      <c r="I193" s="728">
        <v>0</v>
      </c>
      <c r="J193" s="106">
        <v>0</v>
      </c>
      <c r="K193" s="90">
        <v>0</v>
      </c>
      <c r="L193" s="728">
        <v>0</v>
      </c>
      <c r="M193" s="575">
        <v>0</v>
      </c>
      <c r="N193" s="418">
        <v>0</v>
      </c>
      <c r="O193" s="748">
        <v>0</v>
      </c>
      <c r="P193" s="418">
        <v>1</v>
      </c>
      <c r="Q193" s="418">
        <v>0</v>
      </c>
      <c r="R193" s="734">
        <v>1</v>
      </c>
      <c r="S193" s="107">
        <f t="shared" si="9"/>
        <v>0</v>
      </c>
      <c r="T193" s="108">
        <f t="shared" si="9"/>
        <v>0</v>
      </c>
      <c r="U193" s="734">
        <f t="shared" si="9"/>
        <v>0</v>
      </c>
      <c r="V193" s="109">
        <f t="shared" si="9"/>
        <v>0</v>
      </c>
      <c r="W193" s="110">
        <f t="shared" si="9"/>
        <v>0</v>
      </c>
      <c r="X193" s="728">
        <f t="shared" si="9"/>
        <v>0</v>
      </c>
      <c r="Y193" s="109">
        <f t="shared" si="8"/>
        <v>0</v>
      </c>
      <c r="Z193" s="110">
        <f t="shared" si="8"/>
        <v>0</v>
      </c>
      <c r="AA193" s="728">
        <f t="shared" si="8"/>
        <v>0</v>
      </c>
      <c r="AB193" s="108">
        <f t="shared" si="8"/>
        <v>1</v>
      </c>
      <c r="AC193" s="110">
        <f t="shared" si="8"/>
        <v>0</v>
      </c>
      <c r="AD193" s="740">
        <f t="shared" si="8"/>
        <v>1</v>
      </c>
    </row>
    <row r="194" spans="1:30" x14ac:dyDescent="0.25">
      <c r="A194" s="19" t="s">
        <v>351</v>
      </c>
      <c r="B194" s="4">
        <v>4211</v>
      </c>
      <c r="C194" s="6" t="s">
        <v>251</v>
      </c>
      <c r="D194" s="105">
        <v>0</v>
      </c>
      <c r="E194" s="90">
        <v>0</v>
      </c>
      <c r="F194" s="722">
        <v>0</v>
      </c>
      <c r="G194" s="106">
        <v>0</v>
      </c>
      <c r="H194" s="90">
        <v>0</v>
      </c>
      <c r="I194" s="728">
        <v>0</v>
      </c>
      <c r="J194" s="106">
        <v>0</v>
      </c>
      <c r="K194" s="90">
        <v>0</v>
      </c>
      <c r="L194" s="728">
        <v>0</v>
      </c>
      <c r="M194" s="575">
        <v>0</v>
      </c>
      <c r="N194" s="418">
        <v>0</v>
      </c>
      <c r="O194" s="748">
        <v>0</v>
      </c>
      <c r="P194" s="418">
        <v>1</v>
      </c>
      <c r="Q194" s="418">
        <v>0</v>
      </c>
      <c r="R194" s="734">
        <v>1</v>
      </c>
      <c r="S194" s="107">
        <f t="shared" si="9"/>
        <v>0</v>
      </c>
      <c r="T194" s="108">
        <f t="shared" si="9"/>
        <v>0</v>
      </c>
      <c r="U194" s="734">
        <f t="shared" si="9"/>
        <v>0</v>
      </c>
      <c r="V194" s="109">
        <f t="shared" si="9"/>
        <v>0</v>
      </c>
      <c r="W194" s="110">
        <f t="shared" si="9"/>
        <v>0</v>
      </c>
      <c r="X194" s="728">
        <f t="shared" si="9"/>
        <v>0</v>
      </c>
      <c r="Y194" s="109">
        <f t="shared" si="8"/>
        <v>0</v>
      </c>
      <c r="Z194" s="110">
        <f t="shared" si="8"/>
        <v>0</v>
      </c>
      <c r="AA194" s="728">
        <f t="shared" si="8"/>
        <v>0</v>
      </c>
      <c r="AB194" s="108">
        <f t="shared" si="8"/>
        <v>1</v>
      </c>
      <c r="AC194" s="110">
        <f t="shared" si="8"/>
        <v>0</v>
      </c>
      <c r="AD194" s="740">
        <f t="shared" si="8"/>
        <v>1</v>
      </c>
    </row>
    <row r="195" spans="1:30" x14ac:dyDescent="0.25">
      <c r="A195" s="19" t="s">
        <v>351</v>
      </c>
      <c r="B195" s="4">
        <v>4212</v>
      </c>
      <c r="C195" s="6" t="s">
        <v>252</v>
      </c>
      <c r="D195" s="105">
        <v>0</v>
      </c>
      <c r="E195" s="90">
        <v>0</v>
      </c>
      <c r="F195" s="722">
        <v>0</v>
      </c>
      <c r="G195" s="106">
        <v>0</v>
      </c>
      <c r="H195" s="90">
        <v>0</v>
      </c>
      <c r="I195" s="728">
        <v>0</v>
      </c>
      <c r="J195" s="106">
        <v>0</v>
      </c>
      <c r="K195" s="90">
        <v>0</v>
      </c>
      <c r="L195" s="728">
        <v>0</v>
      </c>
      <c r="M195" s="575">
        <v>1</v>
      </c>
      <c r="N195" s="418">
        <v>0</v>
      </c>
      <c r="O195" s="748">
        <v>1</v>
      </c>
      <c r="P195" s="418">
        <v>2</v>
      </c>
      <c r="Q195" s="418">
        <v>0</v>
      </c>
      <c r="R195" s="734">
        <v>2</v>
      </c>
      <c r="S195" s="107">
        <f t="shared" si="9"/>
        <v>0</v>
      </c>
      <c r="T195" s="108">
        <f t="shared" si="9"/>
        <v>0</v>
      </c>
      <c r="U195" s="734">
        <f t="shared" si="9"/>
        <v>0</v>
      </c>
      <c r="V195" s="109">
        <f t="shared" si="9"/>
        <v>0</v>
      </c>
      <c r="W195" s="110">
        <f t="shared" si="9"/>
        <v>0</v>
      </c>
      <c r="X195" s="728">
        <f t="shared" si="9"/>
        <v>0</v>
      </c>
      <c r="Y195" s="109">
        <f t="shared" si="8"/>
        <v>1</v>
      </c>
      <c r="Z195" s="110">
        <f t="shared" si="8"/>
        <v>0</v>
      </c>
      <c r="AA195" s="728">
        <f t="shared" si="8"/>
        <v>1</v>
      </c>
      <c r="AB195" s="108">
        <f t="shared" si="8"/>
        <v>1</v>
      </c>
      <c r="AC195" s="110">
        <f t="shared" si="8"/>
        <v>0</v>
      </c>
      <c r="AD195" s="740">
        <f t="shared" si="8"/>
        <v>1</v>
      </c>
    </row>
    <row r="196" spans="1:30" x14ac:dyDescent="0.25">
      <c r="A196" s="19" t="s">
        <v>351</v>
      </c>
      <c r="B196" s="4">
        <v>4213</v>
      </c>
      <c r="C196" s="6" t="s">
        <v>100</v>
      </c>
      <c r="D196" s="105">
        <v>2</v>
      </c>
      <c r="E196" s="90">
        <v>1</v>
      </c>
      <c r="F196" s="722">
        <v>0</v>
      </c>
      <c r="G196" s="106">
        <v>1</v>
      </c>
      <c r="H196" s="90">
        <v>1</v>
      </c>
      <c r="I196" s="728">
        <v>0</v>
      </c>
      <c r="J196" s="106">
        <v>4</v>
      </c>
      <c r="K196" s="90">
        <v>0</v>
      </c>
      <c r="L196" s="728">
        <v>4</v>
      </c>
      <c r="M196" s="575">
        <v>1</v>
      </c>
      <c r="N196" s="418">
        <v>0</v>
      </c>
      <c r="O196" s="748">
        <v>1</v>
      </c>
      <c r="P196" s="418">
        <v>1</v>
      </c>
      <c r="Q196" s="418">
        <v>0</v>
      </c>
      <c r="R196" s="734">
        <v>1</v>
      </c>
      <c r="S196" s="107">
        <f t="shared" si="9"/>
        <v>-1</v>
      </c>
      <c r="T196" s="108">
        <f t="shared" si="9"/>
        <v>0</v>
      </c>
      <c r="U196" s="734">
        <f t="shared" si="9"/>
        <v>0</v>
      </c>
      <c r="V196" s="109">
        <f t="shared" si="9"/>
        <v>3</v>
      </c>
      <c r="W196" s="110">
        <f t="shared" si="9"/>
        <v>-1</v>
      </c>
      <c r="X196" s="728">
        <f t="shared" si="9"/>
        <v>4</v>
      </c>
      <c r="Y196" s="109">
        <f t="shared" si="8"/>
        <v>-3</v>
      </c>
      <c r="Z196" s="110">
        <f t="shared" si="8"/>
        <v>0</v>
      </c>
      <c r="AA196" s="728">
        <f t="shared" si="8"/>
        <v>-3</v>
      </c>
      <c r="AB196" s="108">
        <f t="shared" si="8"/>
        <v>0</v>
      </c>
      <c r="AC196" s="110">
        <f t="shared" si="8"/>
        <v>0</v>
      </c>
      <c r="AD196" s="740">
        <f t="shared" si="8"/>
        <v>0</v>
      </c>
    </row>
    <row r="197" spans="1:30" x14ac:dyDescent="0.25">
      <c r="A197" s="19" t="s">
        <v>351</v>
      </c>
      <c r="B197" s="4">
        <v>4214</v>
      </c>
      <c r="C197" s="6" t="s">
        <v>102</v>
      </c>
      <c r="D197" s="105">
        <v>0</v>
      </c>
      <c r="E197" s="90">
        <v>0</v>
      </c>
      <c r="F197" s="722">
        <v>0</v>
      </c>
      <c r="G197" s="106">
        <v>0</v>
      </c>
      <c r="H197" s="90">
        <v>0</v>
      </c>
      <c r="I197" s="728">
        <v>0</v>
      </c>
      <c r="J197" s="106">
        <v>4</v>
      </c>
      <c r="K197" s="90">
        <v>1</v>
      </c>
      <c r="L197" s="728">
        <v>3</v>
      </c>
      <c r="M197" s="575">
        <v>6</v>
      </c>
      <c r="N197" s="418">
        <v>0</v>
      </c>
      <c r="O197" s="748">
        <v>6</v>
      </c>
      <c r="P197" s="418">
        <v>5</v>
      </c>
      <c r="Q197" s="418">
        <v>1</v>
      </c>
      <c r="R197" s="734">
        <v>4</v>
      </c>
      <c r="S197" s="107">
        <f t="shared" si="9"/>
        <v>0</v>
      </c>
      <c r="T197" s="108">
        <f t="shared" si="9"/>
        <v>0</v>
      </c>
      <c r="U197" s="734">
        <f t="shared" si="9"/>
        <v>0</v>
      </c>
      <c r="V197" s="109">
        <f t="shared" si="9"/>
        <v>4</v>
      </c>
      <c r="W197" s="110">
        <f t="shared" si="9"/>
        <v>1</v>
      </c>
      <c r="X197" s="728">
        <f t="shared" si="9"/>
        <v>3</v>
      </c>
      <c r="Y197" s="109">
        <f t="shared" si="8"/>
        <v>2</v>
      </c>
      <c r="Z197" s="110">
        <f t="shared" si="8"/>
        <v>-1</v>
      </c>
      <c r="AA197" s="728">
        <f t="shared" si="8"/>
        <v>3</v>
      </c>
      <c r="AB197" s="108">
        <f t="shared" si="8"/>
        <v>-1</v>
      </c>
      <c r="AC197" s="110">
        <f t="shared" si="8"/>
        <v>1</v>
      </c>
      <c r="AD197" s="740">
        <f t="shared" si="8"/>
        <v>-2</v>
      </c>
    </row>
    <row r="198" spans="1:30" x14ac:dyDescent="0.25">
      <c r="A198" s="19" t="s">
        <v>351</v>
      </c>
      <c r="B198" s="4">
        <v>4215</v>
      </c>
      <c r="C198" s="6" t="s">
        <v>253</v>
      </c>
      <c r="D198" s="105">
        <v>0</v>
      </c>
      <c r="E198" s="90">
        <v>0</v>
      </c>
      <c r="F198" s="722">
        <v>0</v>
      </c>
      <c r="G198" s="106">
        <v>0</v>
      </c>
      <c r="H198" s="90">
        <v>0</v>
      </c>
      <c r="I198" s="728">
        <v>0</v>
      </c>
      <c r="J198" s="106">
        <v>1</v>
      </c>
      <c r="K198" s="90">
        <v>0</v>
      </c>
      <c r="L198" s="728">
        <v>1</v>
      </c>
      <c r="M198" s="575">
        <v>0</v>
      </c>
      <c r="N198" s="418">
        <v>0</v>
      </c>
      <c r="O198" s="748">
        <v>0</v>
      </c>
      <c r="P198" s="418">
        <v>1</v>
      </c>
      <c r="Q198" s="418">
        <v>0</v>
      </c>
      <c r="R198" s="734">
        <v>1</v>
      </c>
      <c r="S198" s="107">
        <f t="shared" si="9"/>
        <v>0</v>
      </c>
      <c r="T198" s="108">
        <f t="shared" si="9"/>
        <v>0</v>
      </c>
      <c r="U198" s="734">
        <f t="shared" si="9"/>
        <v>0</v>
      </c>
      <c r="V198" s="109">
        <f t="shared" si="9"/>
        <v>1</v>
      </c>
      <c r="W198" s="110">
        <f t="shared" si="9"/>
        <v>0</v>
      </c>
      <c r="X198" s="728">
        <f t="shared" si="9"/>
        <v>1</v>
      </c>
      <c r="Y198" s="109">
        <f t="shared" si="8"/>
        <v>-1</v>
      </c>
      <c r="Z198" s="110">
        <f t="shared" si="8"/>
        <v>0</v>
      </c>
      <c r="AA198" s="728">
        <f t="shared" si="8"/>
        <v>-1</v>
      </c>
      <c r="AB198" s="108">
        <f t="shared" si="8"/>
        <v>1</v>
      </c>
      <c r="AC198" s="110">
        <f t="shared" si="8"/>
        <v>0</v>
      </c>
      <c r="AD198" s="740">
        <f t="shared" si="8"/>
        <v>1</v>
      </c>
    </row>
    <row r="199" spans="1:30" x14ac:dyDescent="0.25">
      <c r="A199" s="19" t="s">
        <v>351</v>
      </c>
      <c r="B199" s="4">
        <v>4216</v>
      </c>
      <c r="C199" s="6" t="s">
        <v>254</v>
      </c>
      <c r="D199" s="105">
        <v>0</v>
      </c>
      <c r="E199" s="90">
        <v>0</v>
      </c>
      <c r="F199" s="722">
        <v>0</v>
      </c>
      <c r="G199" s="106">
        <v>0</v>
      </c>
      <c r="H199" s="90">
        <v>0</v>
      </c>
      <c r="I199" s="728">
        <v>0</v>
      </c>
      <c r="J199" s="106">
        <v>0</v>
      </c>
      <c r="K199" s="90">
        <v>0</v>
      </c>
      <c r="L199" s="728">
        <v>0</v>
      </c>
      <c r="M199" s="575">
        <v>2</v>
      </c>
      <c r="N199" s="418">
        <v>1</v>
      </c>
      <c r="O199" s="748">
        <v>1</v>
      </c>
      <c r="P199" s="418">
        <v>3</v>
      </c>
      <c r="Q199" s="418">
        <v>0</v>
      </c>
      <c r="R199" s="734">
        <v>3</v>
      </c>
      <c r="S199" s="107">
        <f t="shared" si="9"/>
        <v>0</v>
      </c>
      <c r="T199" s="108">
        <f t="shared" si="9"/>
        <v>0</v>
      </c>
      <c r="U199" s="734">
        <f t="shared" si="9"/>
        <v>0</v>
      </c>
      <c r="V199" s="109">
        <f t="shared" si="9"/>
        <v>0</v>
      </c>
      <c r="W199" s="110">
        <f t="shared" si="9"/>
        <v>0</v>
      </c>
      <c r="X199" s="728">
        <f t="shared" si="9"/>
        <v>0</v>
      </c>
      <c r="Y199" s="109">
        <f t="shared" si="8"/>
        <v>2</v>
      </c>
      <c r="Z199" s="110">
        <f t="shared" si="8"/>
        <v>1</v>
      </c>
      <c r="AA199" s="728">
        <f t="shared" si="8"/>
        <v>1</v>
      </c>
      <c r="AB199" s="108">
        <f t="shared" si="8"/>
        <v>1</v>
      </c>
      <c r="AC199" s="110">
        <f t="shared" si="8"/>
        <v>-1</v>
      </c>
      <c r="AD199" s="740">
        <f t="shared" si="8"/>
        <v>2</v>
      </c>
    </row>
    <row r="200" spans="1:30" x14ac:dyDescent="0.25">
      <c r="A200" s="19" t="s">
        <v>351</v>
      </c>
      <c r="B200" s="4">
        <v>5101</v>
      </c>
      <c r="C200" s="6" t="s">
        <v>104</v>
      </c>
      <c r="D200" s="105">
        <v>0</v>
      </c>
      <c r="E200" s="90">
        <v>0</v>
      </c>
      <c r="F200" s="722">
        <v>0</v>
      </c>
      <c r="G200" s="106">
        <v>1</v>
      </c>
      <c r="H200" s="90">
        <v>0</v>
      </c>
      <c r="I200" s="728">
        <v>0</v>
      </c>
      <c r="J200" s="106">
        <v>2</v>
      </c>
      <c r="K200" s="90">
        <v>0</v>
      </c>
      <c r="L200" s="728">
        <v>2</v>
      </c>
      <c r="M200" s="575">
        <v>3</v>
      </c>
      <c r="N200" s="418">
        <v>0</v>
      </c>
      <c r="O200" s="748">
        <v>3</v>
      </c>
      <c r="P200" s="418">
        <v>3</v>
      </c>
      <c r="Q200" s="418">
        <v>1</v>
      </c>
      <c r="R200" s="734">
        <v>2</v>
      </c>
      <c r="S200" s="107">
        <f t="shared" si="9"/>
        <v>1</v>
      </c>
      <c r="T200" s="108">
        <f t="shared" si="9"/>
        <v>0</v>
      </c>
      <c r="U200" s="734">
        <f t="shared" si="9"/>
        <v>0</v>
      </c>
      <c r="V200" s="109">
        <f t="shared" si="9"/>
        <v>1</v>
      </c>
      <c r="W200" s="110">
        <f t="shared" si="9"/>
        <v>0</v>
      </c>
      <c r="X200" s="728">
        <f t="shared" si="9"/>
        <v>2</v>
      </c>
      <c r="Y200" s="109">
        <f t="shared" si="8"/>
        <v>1</v>
      </c>
      <c r="Z200" s="110">
        <f t="shared" si="8"/>
        <v>0</v>
      </c>
      <c r="AA200" s="728">
        <f t="shared" si="8"/>
        <v>1</v>
      </c>
      <c r="AB200" s="108">
        <f t="shared" si="8"/>
        <v>0</v>
      </c>
      <c r="AC200" s="110">
        <f t="shared" si="8"/>
        <v>1</v>
      </c>
      <c r="AD200" s="740">
        <f t="shared" si="8"/>
        <v>-1</v>
      </c>
    </row>
    <row r="201" spans="1:30" x14ac:dyDescent="0.25">
      <c r="A201" s="19" t="s">
        <v>351</v>
      </c>
      <c r="B201" s="4">
        <v>5102</v>
      </c>
      <c r="C201" s="6" t="s">
        <v>255</v>
      </c>
      <c r="D201" s="105">
        <v>0</v>
      </c>
      <c r="E201" s="90">
        <v>0</v>
      </c>
      <c r="F201" s="722">
        <v>0</v>
      </c>
      <c r="G201" s="106">
        <v>1</v>
      </c>
      <c r="H201" s="90">
        <v>1</v>
      </c>
      <c r="I201" s="728">
        <v>0</v>
      </c>
      <c r="J201" s="106">
        <v>0</v>
      </c>
      <c r="K201" s="90">
        <v>0</v>
      </c>
      <c r="L201" s="728">
        <v>0</v>
      </c>
      <c r="M201" s="575">
        <v>0</v>
      </c>
      <c r="N201" s="418">
        <v>0</v>
      </c>
      <c r="O201" s="748">
        <v>0</v>
      </c>
      <c r="P201" s="418">
        <v>0</v>
      </c>
      <c r="Q201" s="418">
        <v>0</v>
      </c>
      <c r="R201" s="734">
        <v>0</v>
      </c>
      <c r="S201" s="107">
        <f t="shared" si="9"/>
        <v>1</v>
      </c>
      <c r="T201" s="108">
        <f t="shared" si="9"/>
        <v>1</v>
      </c>
      <c r="U201" s="734">
        <f t="shared" si="9"/>
        <v>0</v>
      </c>
      <c r="V201" s="109">
        <f t="shared" si="9"/>
        <v>-1</v>
      </c>
      <c r="W201" s="110">
        <f t="shared" si="9"/>
        <v>-1</v>
      </c>
      <c r="X201" s="728">
        <f t="shared" si="9"/>
        <v>0</v>
      </c>
      <c r="Y201" s="109">
        <f t="shared" si="8"/>
        <v>0</v>
      </c>
      <c r="Z201" s="110">
        <f t="shared" si="8"/>
        <v>0</v>
      </c>
      <c r="AA201" s="728">
        <f t="shared" si="8"/>
        <v>0</v>
      </c>
      <c r="AB201" s="108">
        <f t="shared" si="8"/>
        <v>0</v>
      </c>
      <c r="AC201" s="110">
        <f t="shared" si="8"/>
        <v>0</v>
      </c>
      <c r="AD201" s="740">
        <f t="shared" si="8"/>
        <v>0</v>
      </c>
    </row>
    <row r="202" spans="1:30" x14ac:dyDescent="0.25">
      <c r="A202" s="19" t="s">
        <v>351</v>
      </c>
      <c r="B202" s="4">
        <v>5103</v>
      </c>
      <c r="C202" s="6" t="s">
        <v>106</v>
      </c>
      <c r="D202" s="105">
        <v>1</v>
      </c>
      <c r="E202" s="90">
        <v>1</v>
      </c>
      <c r="F202" s="722">
        <v>0</v>
      </c>
      <c r="G202" s="106">
        <v>0</v>
      </c>
      <c r="H202" s="90">
        <v>0</v>
      </c>
      <c r="I202" s="728">
        <v>0</v>
      </c>
      <c r="J202" s="106">
        <v>0</v>
      </c>
      <c r="K202" s="90">
        <v>0</v>
      </c>
      <c r="L202" s="728">
        <v>0</v>
      </c>
      <c r="M202" s="575">
        <v>0</v>
      </c>
      <c r="N202" s="418">
        <v>0</v>
      </c>
      <c r="O202" s="748">
        <v>0</v>
      </c>
      <c r="P202" s="418">
        <v>0</v>
      </c>
      <c r="Q202" s="418">
        <v>0</v>
      </c>
      <c r="R202" s="734">
        <v>0</v>
      </c>
      <c r="S202" s="107">
        <f t="shared" si="9"/>
        <v>-1</v>
      </c>
      <c r="T202" s="108">
        <f t="shared" si="9"/>
        <v>-1</v>
      </c>
      <c r="U202" s="734">
        <f t="shared" si="9"/>
        <v>0</v>
      </c>
      <c r="V202" s="109">
        <f t="shared" si="9"/>
        <v>0</v>
      </c>
      <c r="W202" s="110">
        <f t="shared" si="9"/>
        <v>0</v>
      </c>
      <c r="X202" s="728">
        <f t="shared" si="9"/>
        <v>0</v>
      </c>
      <c r="Y202" s="109">
        <f t="shared" si="8"/>
        <v>0</v>
      </c>
      <c r="Z202" s="110">
        <f t="shared" si="8"/>
        <v>0</v>
      </c>
      <c r="AA202" s="728">
        <f t="shared" si="8"/>
        <v>0</v>
      </c>
      <c r="AB202" s="108">
        <f t="shared" si="8"/>
        <v>0</v>
      </c>
      <c r="AC202" s="110">
        <f t="shared" si="8"/>
        <v>0</v>
      </c>
      <c r="AD202" s="740">
        <f t="shared" si="8"/>
        <v>0</v>
      </c>
    </row>
    <row r="203" spans="1:30" x14ac:dyDescent="0.25">
      <c r="A203" s="19" t="s">
        <v>351</v>
      </c>
      <c r="B203" s="4">
        <v>5104</v>
      </c>
      <c r="C203" s="6" t="s">
        <v>256</v>
      </c>
      <c r="D203" s="105">
        <v>0</v>
      </c>
      <c r="E203" s="90">
        <v>0</v>
      </c>
      <c r="F203" s="722">
        <v>0</v>
      </c>
      <c r="G203" s="106">
        <v>0</v>
      </c>
      <c r="H203" s="90">
        <v>0</v>
      </c>
      <c r="I203" s="728">
        <v>0</v>
      </c>
      <c r="J203" s="106">
        <v>0</v>
      </c>
      <c r="K203" s="90">
        <v>0</v>
      </c>
      <c r="L203" s="728">
        <v>0</v>
      </c>
      <c r="M203" s="575">
        <v>0</v>
      </c>
      <c r="N203" s="418">
        <v>0</v>
      </c>
      <c r="O203" s="748">
        <v>0</v>
      </c>
      <c r="P203" s="418">
        <v>0</v>
      </c>
      <c r="Q203" s="418">
        <v>0</v>
      </c>
      <c r="R203" s="734">
        <v>0</v>
      </c>
      <c r="S203" s="107">
        <f t="shared" si="9"/>
        <v>0</v>
      </c>
      <c r="T203" s="108">
        <f t="shared" si="9"/>
        <v>0</v>
      </c>
      <c r="U203" s="734">
        <f t="shared" si="9"/>
        <v>0</v>
      </c>
      <c r="V203" s="109">
        <f t="shared" si="9"/>
        <v>0</v>
      </c>
      <c r="W203" s="110">
        <f t="shared" si="9"/>
        <v>0</v>
      </c>
      <c r="X203" s="728">
        <f t="shared" si="9"/>
        <v>0</v>
      </c>
      <c r="Y203" s="109">
        <f t="shared" si="8"/>
        <v>0</v>
      </c>
      <c r="Z203" s="110">
        <f t="shared" si="8"/>
        <v>0</v>
      </c>
      <c r="AA203" s="728">
        <f t="shared" si="8"/>
        <v>0</v>
      </c>
      <c r="AB203" s="108">
        <f t="shared" si="8"/>
        <v>0</v>
      </c>
      <c r="AC203" s="110">
        <f t="shared" si="8"/>
        <v>0</v>
      </c>
      <c r="AD203" s="740">
        <f t="shared" si="8"/>
        <v>0</v>
      </c>
    </row>
    <row r="204" spans="1:30" x14ac:dyDescent="0.25">
      <c r="A204" s="19" t="s">
        <v>351</v>
      </c>
      <c r="B204" s="4">
        <v>5105</v>
      </c>
      <c r="C204" s="6" t="s">
        <v>108</v>
      </c>
      <c r="D204" s="105">
        <v>1</v>
      </c>
      <c r="E204" s="90">
        <v>1</v>
      </c>
      <c r="F204" s="722">
        <v>0</v>
      </c>
      <c r="G204" s="106">
        <v>0</v>
      </c>
      <c r="H204" s="90">
        <v>0</v>
      </c>
      <c r="I204" s="728">
        <v>0</v>
      </c>
      <c r="J204" s="106">
        <v>0</v>
      </c>
      <c r="K204" s="90">
        <v>0</v>
      </c>
      <c r="L204" s="728">
        <v>0</v>
      </c>
      <c r="M204" s="575">
        <v>0</v>
      </c>
      <c r="N204" s="418">
        <v>0</v>
      </c>
      <c r="O204" s="748">
        <v>0</v>
      </c>
      <c r="P204" s="418">
        <v>2</v>
      </c>
      <c r="Q204" s="418">
        <v>1</v>
      </c>
      <c r="R204" s="734">
        <v>1</v>
      </c>
      <c r="S204" s="107">
        <f t="shared" si="9"/>
        <v>-1</v>
      </c>
      <c r="T204" s="108">
        <f t="shared" si="9"/>
        <v>-1</v>
      </c>
      <c r="U204" s="734">
        <f t="shared" si="9"/>
        <v>0</v>
      </c>
      <c r="V204" s="109">
        <f t="shared" si="9"/>
        <v>0</v>
      </c>
      <c r="W204" s="110">
        <f t="shared" si="9"/>
        <v>0</v>
      </c>
      <c r="X204" s="728">
        <f t="shared" si="9"/>
        <v>0</v>
      </c>
      <c r="Y204" s="109">
        <f t="shared" si="8"/>
        <v>0</v>
      </c>
      <c r="Z204" s="110">
        <f t="shared" si="8"/>
        <v>0</v>
      </c>
      <c r="AA204" s="728">
        <f t="shared" si="8"/>
        <v>0</v>
      </c>
      <c r="AB204" s="108">
        <f t="shared" ref="AB204:AD267" si="10">P204-M204</f>
        <v>2</v>
      </c>
      <c r="AC204" s="110">
        <f t="shared" si="10"/>
        <v>1</v>
      </c>
      <c r="AD204" s="740">
        <f t="shared" si="10"/>
        <v>1</v>
      </c>
    </row>
    <row r="205" spans="1:30" x14ac:dyDescent="0.25">
      <c r="A205" s="19" t="s">
        <v>351</v>
      </c>
      <c r="B205" s="4">
        <v>5106</v>
      </c>
      <c r="C205" s="6" t="s">
        <v>257</v>
      </c>
      <c r="D205" s="105">
        <v>0</v>
      </c>
      <c r="E205" s="90">
        <v>0</v>
      </c>
      <c r="F205" s="722">
        <v>0</v>
      </c>
      <c r="G205" s="106">
        <v>0</v>
      </c>
      <c r="H205" s="90">
        <v>0</v>
      </c>
      <c r="I205" s="728">
        <v>0</v>
      </c>
      <c r="J205" s="106">
        <v>0</v>
      </c>
      <c r="K205" s="90">
        <v>0</v>
      </c>
      <c r="L205" s="728">
        <v>0</v>
      </c>
      <c r="M205" s="575">
        <v>1</v>
      </c>
      <c r="N205" s="418">
        <v>0</v>
      </c>
      <c r="O205" s="748">
        <v>1</v>
      </c>
      <c r="P205" s="418">
        <v>3</v>
      </c>
      <c r="Q205" s="418">
        <v>0</v>
      </c>
      <c r="R205" s="734">
        <v>3</v>
      </c>
      <c r="S205" s="107">
        <f t="shared" si="9"/>
        <v>0</v>
      </c>
      <c r="T205" s="108">
        <f t="shared" si="9"/>
        <v>0</v>
      </c>
      <c r="U205" s="734">
        <f t="shared" si="9"/>
        <v>0</v>
      </c>
      <c r="V205" s="109">
        <f t="shared" si="9"/>
        <v>0</v>
      </c>
      <c r="W205" s="110">
        <f t="shared" si="9"/>
        <v>0</v>
      </c>
      <c r="X205" s="728">
        <f t="shared" si="9"/>
        <v>0</v>
      </c>
      <c r="Y205" s="109">
        <f t="shared" si="9"/>
        <v>1</v>
      </c>
      <c r="Z205" s="110">
        <f t="shared" si="9"/>
        <v>0</v>
      </c>
      <c r="AA205" s="728">
        <f t="shared" si="9"/>
        <v>1</v>
      </c>
      <c r="AB205" s="108">
        <f t="shared" si="10"/>
        <v>2</v>
      </c>
      <c r="AC205" s="110">
        <f t="shared" si="10"/>
        <v>0</v>
      </c>
      <c r="AD205" s="740">
        <f t="shared" si="10"/>
        <v>2</v>
      </c>
    </row>
    <row r="206" spans="1:30" x14ac:dyDescent="0.25">
      <c r="A206" s="19" t="s">
        <v>351</v>
      </c>
      <c r="B206" s="4">
        <v>5107</v>
      </c>
      <c r="C206" s="6" t="s">
        <v>110</v>
      </c>
      <c r="D206" s="105">
        <v>0</v>
      </c>
      <c r="E206" s="90">
        <v>0</v>
      </c>
      <c r="F206" s="722">
        <v>0</v>
      </c>
      <c r="G206" s="106">
        <v>0</v>
      </c>
      <c r="H206" s="90">
        <v>0</v>
      </c>
      <c r="I206" s="728">
        <v>0</v>
      </c>
      <c r="J206" s="106">
        <v>0</v>
      </c>
      <c r="K206" s="90">
        <v>0</v>
      </c>
      <c r="L206" s="728">
        <v>0</v>
      </c>
      <c r="M206" s="575">
        <v>0</v>
      </c>
      <c r="N206" s="418">
        <v>0</v>
      </c>
      <c r="O206" s="748">
        <v>0</v>
      </c>
      <c r="P206" s="418">
        <v>0</v>
      </c>
      <c r="Q206" s="418">
        <v>0</v>
      </c>
      <c r="R206" s="734">
        <v>0</v>
      </c>
      <c r="S206" s="107">
        <f t="shared" ref="S206:AA234" si="11">G206-D206</f>
        <v>0</v>
      </c>
      <c r="T206" s="108">
        <f t="shared" si="11"/>
        <v>0</v>
      </c>
      <c r="U206" s="734">
        <f t="shared" si="11"/>
        <v>0</v>
      </c>
      <c r="V206" s="109">
        <f t="shared" si="11"/>
        <v>0</v>
      </c>
      <c r="W206" s="110">
        <f t="shared" si="11"/>
        <v>0</v>
      </c>
      <c r="X206" s="728">
        <f t="shared" si="11"/>
        <v>0</v>
      </c>
      <c r="Y206" s="109">
        <f t="shared" si="11"/>
        <v>0</v>
      </c>
      <c r="Z206" s="110">
        <f t="shared" si="11"/>
        <v>0</v>
      </c>
      <c r="AA206" s="728">
        <f t="shared" si="11"/>
        <v>0</v>
      </c>
      <c r="AB206" s="108">
        <f t="shared" si="10"/>
        <v>0</v>
      </c>
      <c r="AC206" s="110">
        <f t="shared" si="10"/>
        <v>0</v>
      </c>
      <c r="AD206" s="740">
        <f t="shared" si="10"/>
        <v>0</v>
      </c>
    </row>
    <row r="207" spans="1:30" x14ac:dyDescent="0.25">
      <c r="A207" s="19" t="s">
        <v>351</v>
      </c>
      <c r="B207" s="4">
        <v>5108</v>
      </c>
      <c r="C207" s="6" t="s">
        <v>258</v>
      </c>
      <c r="D207" s="105">
        <v>0</v>
      </c>
      <c r="E207" s="90">
        <v>0</v>
      </c>
      <c r="F207" s="722">
        <v>0</v>
      </c>
      <c r="G207" s="106">
        <v>0</v>
      </c>
      <c r="H207" s="90">
        <v>0</v>
      </c>
      <c r="I207" s="728">
        <v>0</v>
      </c>
      <c r="J207" s="106">
        <v>0</v>
      </c>
      <c r="K207" s="90">
        <v>0</v>
      </c>
      <c r="L207" s="728">
        <v>0</v>
      </c>
      <c r="M207" s="575">
        <v>0</v>
      </c>
      <c r="N207" s="418">
        <v>0</v>
      </c>
      <c r="O207" s="748">
        <v>0</v>
      </c>
      <c r="P207" s="418">
        <v>0</v>
      </c>
      <c r="Q207" s="418">
        <v>0</v>
      </c>
      <c r="R207" s="734">
        <v>0</v>
      </c>
      <c r="S207" s="107">
        <f t="shared" si="11"/>
        <v>0</v>
      </c>
      <c r="T207" s="108">
        <f t="shared" si="11"/>
        <v>0</v>
      </c>
      <c r="U207" s="734">
        <f t="shared" si="11"/>
        <v>0</v>
      </c>
      <c r="V207" s="109">
        <f t="shared" si="11"/>
        <v>0</v>
      </c>
      <c r="W207" s="110">
        <f t="shared" si="11"/>
        <v>0</v>
      </c>
      <c r="X207" s="728">
        <f t="shared" si="11"/>
        <v>0</v>
      </c>
      <c r="Y207" s="109">
        <f t="shared" si="11"/>
        <v>0</v>
      </c>
      <c r="Z207" s="110">
        <f t="shared" si="11"/>
        <v>0</v>
      </c>
      <c r="AA207" s="728">
        <f t="shared" si="11"/>
        <v>0</v>
      </c>
      <c r="AB207" s="108">
        <f t="shared" si="10"/>
        <v>0</v>
      </c>
      <c r="AC207" s="110">
        <f t="shared" si="10"/>
        <v>0</v>
      </c>
      <c r="AD207" s="740">
        <f t="shared" si="10"/>
        <v>0</v>
      </c>
    </row>
    <row r="208" spans="1:30" x14ac:dyDescent="0.25">
      <c r="A208" s="19" t="s">
        <v>351</v>
      </c>
      <c r="B208" s="4">
        <v>5109</v>
      </c>
      <c r="C208" s="6" t="s">
        <v>259</v>
      </c>
      <c r="D208" s="105">
        <v>0</v>
      </c>
      <c r="E208" s="90">
        <v>0</v>
      </c>
      <c r="F208" s="722">
        <v>0</v>
      </c>
      <c r="G208" s="106">
        <v>0</v>
      </c>
      <c r="H208" s="90">
        <v>0</v>
      </c>
      <c r="I208" s="728">
        <v>0</v>
      </c>
      <c r="J208" s="106">
        <v>0</v>
      </c>
      <c r="K208" s="90">
        <v>0</v>
      </c>
      <c r="L208" s="728">
        <v>0</v>
      </c>
      <c r="M208" s="575">
        <v>0</v>
      </c>
      <c r="N208" s="418">
        <v>0</v>
      </c>
      <c r="O208" s="748">
        <v>0</v>
      </c>
      <c r="P208" s="418">
        <v>0</v>
      </c>
      <c r="Q208" s="418">
        <v>0</v>
      </c>
      <c r="R208" s="734">
        <v>0</v>
      </c>
      <c r="S208" s="107">
        <f t="shared" si="11"/>
        <v>0</v>
      </c>
      <c r="T208" s="108">
        <f t="shared" si="11"/>
        <v>0</v>
      </c>
      <c r="U208" s="734">
        <f t="shared" si="11"/>
        <v>0</v>
      </c>
      <c r="V208" s="109">
        <f t="shared" si="11"/>
        <v>0</v>
      </c>
      <c r="W208" s="110">
        <f t="shared" si="11"/>
        <v>0</v>
      </c>
      <c r="X208" s="728">
        <f t="shared" si="11"/>
        <v>0</v>
      </c>
      <c r="Y208" s="109">
        <f t="shared" si="11"/>
        <v>0</v>
      </c>
      <c r="Z208" s="110">
        <f t="shared" si="11"/>
        <v>0</v>
      </c>
      <c r="AA208" s="728">
        <f t="shared" si="11"/>
        <v>0</v>
      </c>
      <c r="AB208" s="108">
        <f t="shared" si="10"/>
        <v>0</v>
      </c>
      <c r="AC208" s="110">
        <f t="shared" si="10"/>
        <v>0</v>
      </c>
      <c r="AD208" s="740">
        <f t="shared" si="10"/>
        <v>0</v>
      </c>
    </row>
    <row r="209" spans="1:30" x14ac:dyDescent="0.25">
      <c r="A209" s="19" t="s">
        <v>351</v>
      </c>
      <c r="B209" s="4">
        <v>5110</v>
      </c>
      <c r="C209" s="6" t="s">
        <v>260</v>
      </c>
      <c r="D209" s="105">
        <v>0</v>
      </c>
      <c r="E209" s="90">
        <v>0</v>
      </c>
      <c r="F209" s="722">
        <v>0</v>
      </c>
      <c r="G209" s="106">
        <v>1</v>
      </c>
      <c r="H209" s="90">
        <v>1</v>
      </c>
      <c r="I209" s="728">
        <v>0</v>
      </c>
      <c r="J209" s="106">
        <v>0</v>
      </c>
      <c r="K209" s="90">
        <v>0</v>
      </c>
      <c r="L209" s="728">
        <v>0</v>
      </c>
      <c r="M209" s="575">
        <v>0</v>
      </c>
      <c r="N209" s="418">
        <v>0</v>
      </c>
      <c r="O209" s="748">
        <v>0</v>
      </c>
      <c r="P209" s="418">
        <v>0</v>
      </c>
      <c r="Q209" s="418">
        <v>0</v>
      </c>
      <c r="R209" s="734">
        <v>0</v>
      </c>
      <c r="S209" s="107">
        <f t="shared" si="11"/>
        <v>1</v>
      </c>
      <c r="T209" s="108">
        <f t="shared" si="11"/>
        <v>1</v>
      </c>
      <c r="U209" s="734">
        <f t="shared" si="11"/>
        <v>0</v>
      </c>
      <c r="V209" s="109">
        <f t="shared" si="11"/>
        <v>-1</v>
      </c>
      <c r="W209" s="110">
        <f t="shared" si="11"/>
        <v>-1</v>
      </c>
      <c r="X209" s="728">
        <f t="shared" si="11"/>
        <v>0</v>
      </c>
      <c r="Y209" s="109">
        <f t="shared" si="11"/>
        <v>0</v>
      </c>
      <c r="Z209" s="110">
        <f t="shared" si="11"/>
        <v>0</v>
      </c>
      <c r="AA209" s="728">
        <f t="shared" si="11"/>
        <v>0</v>
      </c>
      <c r="AB209" s="108">
        <f t="shared" si="10"/>
        <v>0</v>
      </c>
      <c r="AC209" s="110">
        <f t="shared" si="10"/>
        <v>0</v>
      </c>
      <c r="AD209" s="740">
        <f t="shared" si="10"/>
        <v>0</v>
      </c>
    </row>
    <row r="210" spans="1:30" x14ac:dyDescent="0.25">
      <c r="A210" s="19" t="s">
        <v>351</v>
      </c>
      <c r="B210" s="4">
        <v>5201</v>
      </c>
      <c r="C210" s="6" t="s">
        <v>261</v>
      </c>
      <c r="D210" s="105">
        <v>0</v>
      </c>
      <c r="E210" s="90">
        <v>0</v>
      </c>
      <c r="F210" s="722">
        <v>0</v>
      </c>
      <c r="G210" s="106">
        <v>0</v>
      </c>
      <c r="H210" s="90">
        <v>0</v>
      </c>
      <c r="I210" s="728">
        <v>0</v>
      </c>
      <c r="J210" s="106">
        <v>0</v>
      </c>
      <c r="K210" s="90">
        <v>0</v>
      </c>
      <c r="L210" s="728">
        <v>0</v>
      </c>
      <c r="M210" s="575">
        <v>0</v>
      </c>
      <c r="N210" s="418">
        <v>0</v>
      </c>
      <c r="O210" s="748">
        <v>0</v>
      </c>
      <c r="P210" s="418">
        <v>0</v>
      </c>
      <c r="Q210" s="418">
        <v>0</v>
      </c>
      <c r="R210" s="734">
        <v>0</v>
      </c>
      <c r="S210" s="107">
        <f t="shared" si="11"/>
        <v>0</v>
      </c>
      <c r="T210" s="108">
        <f t="shared" si="11"/>
        <v>0</v>
      </c>
      <c r="U210" s="734">
        <f t="shared" si="11"/>
        <v>0</v>
      </c>
      <c r="V210" s="109">
        <f t="shared" si="11"/>
        <v>0</v>
      </c>
      <c r="W210" s="110">
        <f t="shared" si="11"/>
        <v>0</v>
      </c>
      <c r="X210" s="728">
        <f t="shared" si="11"/>
        <v>0</v>
      </c>
      <c r="Y210" s="109">
        <f t="shared" si="11"/>
        <v>0</v>
      </c>
      <c r="Z210" s="110">
        <f t="shared" si="11"/>
        <v>0</v>
      </c>
      <c r="AA210" s="728">
        <f t="shared" si="11"/>
        <v>0</v>
      </c>
      <c r="AB210" s="108">
        <f t="shared" si="10"/>
        <v>0</v>
      </c>
      <c r="AC210" s="110">
        <f t="shared" si="10"/>
        <v>0</v>
      </c>
      <c r="AD210" s="740">
        <f t="shared" si="10"/>
        <v>0</v>
      </c>
    </row>
    <row r="211" spans="1:30" x14ac:dyDescent="0.25">
      <c r="A211" s="19" t="s">
        <v>351</v>
      </c>
      <c r="B211" s="4">
        <v>5202</v>
      </c>
      <c r="C211" s="6" t="s">
        <v>262</v>
      </c>
      <c r="D211" s="105">
        <v>0</v>
      </c>
      <c r="E211" s="90">
        <v>0</v>
      </c>
      <c r="F211" s="722">
        <v>0</v>
      </c>
      <c r="G211" s="106">
        <v>0</v>
      </c>
      <c r="H211" s="90">
        <v>0</v>
      </c>
      <c r="I211" s="728">
        <v>0</v>
      </c>
      <c r="J211" s="106">
        <v>0</v>
      </c>
      <c r="K211" s="90">
        <v>0</v>
      </c>
      <c r="L211" s="728">
        <v>0</v>
      </c>
      <c r="M211" s="575">
        <v>0</v>
      </c>
      <c r="N211" s="418">
        <v>0</v>
      </c>
      <c r="O211" s="748">
        <v>0</v>
      </c>
      <c r="P211" s="418">
        <v>0</v>
      </c>
      <c r="Q211" s="418">
        <v>0</v>
      </c>
      <c r="R211" s="734">
        <v>0</v>
      </c>
      <c r="S211" s="107">
        <f t="shared" si="11"/>
        <v>0</v>
      </c>
      <c r="T211" s="108">
        <f t="shared" si="11"/>
        <v>0</v>
      </c>
      <c r="U211" s="734">
        <f t="shared" si="11"/>
        <v>0</v>
      </c>
      <c r="V211" s="109">
        <f t="shared" si="11"/>
        <v>0</v>
      </c>
      <c r="W211" s="110">
        <f t="shared" si="11"/>
        <v>0</v>
      </c>
      <c r="X211" s="728">
        <f t="shared" si="11"/>
        <v>0</v>
      </c>
      <c r="Y211" s="109">
        <f t="shared" si="11"/>
        <v>0</v>
      </c>
      <c r="Z211" s="110">
        <f t="shared" si="11"/>
        <v>0</v>
      </c>
      <c r="AA211" s="728">
        <f t="shared" si="11"/>
        <v>0</v>
      </c>
      <c r="AB211" s="108">
        <f t="shared" si="10"/>
        <v>0</v>
      </c>
      <c r="AC211" s="110">
        <f t="shared" si="10"/>
        <v>0</v>
      </c>
      <c r="AD211" s="740">
        <f t="shared" si="10"/>
        <v>0</v>
      </c>
    </row>
    <row r="212" spans="1:30" x14ac:dyDescent="0.25">
      <c r="A212" s="19" t="s">
        <v>351</v>
      </c>
      <c r="B212" s="4">
        <v>5203</v>
      </c>
      <c r="C212" s="6" t="s">
        <v>263</v>
      </c>
      <c r="D212" s="105">
        <v>0</v>
      </c>
      <c r="E212" s="90">
        <v>0</v>
      </c>
      <c r="F212" s="722">
        <v>0</v>
      </c>
      <c r="G212" s="106">
        <v>0</v>
      </c>
      <c r="H212" s="90">
        <v>0</v>
      </c>
      <c r="I212" s="728">
        <v>0</v>
      </c>
      <c r="J212" s="106">
        <v>0</v>
      </c>
      <c r="K212" s="90">
        <v>0</v>
      </c>
      <c r="L212" s="728">
        <v>0</v>
      </c>
      <c r="M212" s="575">
        <v>0</v>
      </c>
      <c r="N212" s="418">
        <v>0</v>
      </c>
      <c r="O212" s="748">
        <v>0</v>
      </c>
      <c r="P212" s="418">
        <v>2</v>
      </c>
      <c r="Q212" s="418">
        <v>0</v>
      </c>
      <c r="R212" s="734">
        <v>2</v>
      </c>
      <c r="S212" s="107">
        <f t="shared" si="11"/>
        <v>0</v>
      </c>
      <c r="T212" s="108">
        <f t="shared" si="11"/>
        <v>0</v>
      </c>
      <c r="U212" s="734">
        <f t="shared" si="11"/>
        <v>0</v>
      </c>
      <c r="V212" s="109">
        <f t="shared" si="11"/>
        <v>0</v>
      </c>
      <c r="W212" s="110">
        <f t="shared" si="11"/>
        <v>0</v>
      </c>
      <c r="X212" s="728">
        <f t="shared" si="11"/>
        <v>0</v>
      </c>
      <c r="Y212" s="109">
        <f t="shared" si="11"/>
        <v>0</v>
      </c>
      <c r="Z212" s="110">
        <f t="shared" si="11"/>
        <v>0</v>
      </c>
      <c r="AA212" s="728">
        <f t="shared" si="11"/>
        <v>0</v>
      </c>
      <c r="AB212" s="108">
        <f t="shared" si="10"/>
        <v>2</v>
      </c>
      <c r="AC212" s="110">
        <f t="shared" si="10"/>
        <v>0</v>
      </c>
      <c r="AD212" s="740">
        <f t="shared" si="10"/>
        <v>2</v>
      </c>
    </row>
    <row r="213" spans="1:30" x14ac:dyDescent="0.25">
      <c r="A213" s="19" t="s">
        <v>351</v>
      </c>
      <c r="B213" s="4">
        <v>5204</v>
      </c>
      <c r="C213" s="6" t="s">
        <v>264</v>
      </c>
      <c r="D213" s="105">
        <v>0</v>
      </c>
      <c r="E213" s="90">
        <v>0</v>
      </c>
      <c r="F213" s="722">
        <v>0</v>
      </c>
      <c r="G213" s="106">
        <v>0</v>
      </c>
      <c r="H213" s="90">
        <v>0</v>
      </c>
      <c r="I213" s="728">
        <v>0</v>
      </c>
      <c r="J213" s="106">
        <v>2</v>
      </c>
      <c r="K213" s="90">
        <v>1</v>
      </c>
      <c r="L213" s="728">
        <v>1</v>
      </c>
      <c r="M213" s="575">
        <v>0</v>
      </c>
      <c r="N213" s="418">
        <v>0</v>
      </c>
      <c r="O213" s="748">
        <v>0</v>
      </c>
      <c r="P213" s="418">
        <v>0</v>
      </c>
      <c r="Q213" s="418">
        <v>0</v>
      </c>
      <c r="R213" s="734">
        <v>0</v>
      </c>
      <c r="S213" s="107">
        <f t="shared" si="11"/>
        <v>0</v>
      </c>
      <c r="T213" s="108">
        <f t="shared" si="11"/>
        <v>0</v>
      </c>
      <c r="U213" s="734">
        <f t="shared" si="11"/>
        <v>0</v>
      </c>
      <c r="V213" s="109">
        <f t="shared" si="11"/>
        <v>2</v>
      </c>
      <c r="W213" s="110">
        <f t="shared" si="11"/>
        <v>1</v>
      </c>
      <c r="X213" s="728">
        <f t="shared" si="11"/>
        <v>1</v>
      </c>
      <c r="Y213" s="109">
        <f t="shared" si="11"/>
        <v>-2</v>
      </c>
      <c r="Z213" s="110">
        <f t="shared" si="11"/>
        <v>-1</v>
      </c>
      <c r="AA213" s="728">
        <f t="shared" si="11"/>
        <v>-1</v>
      </c>
      <c r="AB213" s="108">
        <f t="shared" si="10"/>
        <v>0</v>
      </c>
      <c r="AC213" s="110">
        <f t="shared" si="10"/>
        <v>0</v>
      </c>
      <c r="AD213" s="740">
        <f t="shared" si="10"/>
        <v>0</v>
      </c>
    </row>
    <row r="214" spans="1:30" x14ac:dyDescent="0.25">
      <c r="A214" s="19" t="s">
        <v>351</v>
      </c>
      <c r="B214" s="4">
        <v>5205</v>
      </c>
      <c r="C214" s="6" t="s">
        <v>112</v>
      </c>
      <c r="D214" s="105">
        <v>0</v>
      </c>
      <c r="E214" s="90">
        <v>0</v>
      </c>
      <c r="F214" s="722">
        <v>0</v>
      </c>
      <c r="G214" s="106">
        <v>0</v>
      </c>
      <c r="H214" s="90">
        <v>0</v>
      </c>
      <c r="I214" s="728">
        <v>0</v>
      </c>
      <c r="J214" s="106">
        <v>1</v>
      </c>
      <c r="K214" s="90">
        <v>1</v>
      </c>
      <c r="L214" s="728">
        <v>0</v>
      </c>
      <c r="M214" s="575">
        <v>0</v>
      </c>
      <c r="N214" s="418">
        <v>0</v>
      </c>
      <c r="O214" s="748">
        <v>0</v>
      </c>
      <c r="P214" s="418">
        <v>0</v>
      </c>
      <c r="Q214" s="418">
        <v>0</v>
      </c>
      <c r="R214" s="734">
        <v>0</v>
      </c>
      <c r="S214" s="107">
        <f t="shared" si="11"/>
        <v>0</v>
      </c>
      <c r="T214" s="108">
        <f t="shared" si="11"/>
        <v>0</v>
      </c>
      <c r="U214" s="734">
        <f t="shared" si="11"/>
        <v>0</v>
      </c>
      <c r="V214" s="109">
        <f t="shared" si="11"/>
        <v>1</v>
      </c>
      <c r="W214" s="110">
        <f t="shared" si="11"/>
        <v>1</v>
      </c>
      <c r="X214" s="728">
        <f t="shared" si="11"/>
        <v>0</v>
      </c>
      <c r="Y214" s="109">
        <f t="shared" si="11"/>
        <v>-1</v>
      </c>
      <c r="Z214" s="110">
        <f t="shared" si="11"/>
        <v>-1</v>
      </c>
      <c r="AA214" s="728">
        <f t="shared" si="11"/>
        <v>0</v>
      </c>
      <c r="AB214" s="108">
        <f t="shared" si="10"/>
        <v>0</v>
      </c>
      <c r="AC214" s="110">
        <f t="shared" si="10"/>
        <v>0</v>
      </c>
      <c r="AD214" s="740">
        <f t="shared" si="10"/>
        <v>0</v>
      </c>
    </row>
    <row r="215" spans="1:30" x14ac:dyDescent="0.25">
      <c r="A215" s="19" t="s">
        <v>351</v>
      </c>
      <c r="B215" s="4">
        <v>5206</v>
      </c>
      <c r="C215" s="6" t="s">
        <v>265</v>
      </c>
      <c r="D215" s="105">
        <v>0</v>
      </c>
      <c r="E215" s="90">
        <v>0</v>
      </c>
      <c r="F215" s="722">
        <v>0</v>
      </c>
      <c r="G215" s="106">
        <v>0</v>
      </c>
      <c r="H215" s="90">
        <v>0</v>
      </c>
      <c r="I215" s="728">
        <v>0</v>
      </c>
      <c r="J215" s="106">
        <v>3</v>
      </c>
      <c r="K215" s="90">
        <v>0</v>
      </c>
      <c r="L215" s="728">
        <v>3</v>
      </c>
      <c r="M215" s="575">
        <v>0</v>
      </c>
      <c r="N215" s="418">
        <v>0</v>
      </c>
      <c r="O215" s="748">
        <v>0</v>
      </c>
      <c r="P215" s="418">
        <v>0</v>
      </c>
      <c r="Q215" s="418">
        <v>0</v>
      </c>
      <c r="R215" s="734">
        <v>0</v>
      </c>
      <c r="S215" s="107">
        <f t="shared" si="11"/>
        <v>0</v>
      </c>
      <c r="T215" s="108">
        <f t="shared" si="11"/>
        <v>0</v>
      </c>
      <c r="U215" s="734">
        <f t="shared" si="11"/>
        <v>0</v>
      </c>
      <c r="V215" s="109">
        <f t="shared" si="11"/>
        <v>3</v>
      </c>
      <c r="W215" s="110">
        <f t="shared" si="11"/>
        <v>0</v>
      </c>
      <c r="X215" s="728">
        <f t="shared" si="11"/>
        <v>3</v>
      </c>
      <c r="Y215" s="109">
        <f t="shared" si="11"/>
        <v>-3</v>
      </c>
      <c r="Z215" s="110">
        <f t="shared" si="11"/>
        <v>0</v>
      </c>
      <c r="AA215" s="728">
        <f t="shared" si="11"/>
        <v>-3</v>
      </c>
      <c r="AB215" s="108">
        <f t="shared" si="10"/>
        <v>0</v>
      </c>
      <c r="AC215" s="110">
        <f t="shared" si="10"/>
        <v>0</v>
      </c>
      <c r="AD215" s="740">
        <f t="shared" si="10"/>
        <v>0</v>
      </c>
    </row>
    <row r="216" spans="1:30" x14ac:dyDescent="0.25">
      <c r="A216" s="19" t="s">
        <v>351</v>
      </c>
      <c r="B216" s="4">
        <v>5207</v>
      </c>
      <c r="C216" s="6" t="s">
        <v>114</v>
      </c>
      <c r="D216" s="105">
        <v>0</v>
      </c>
      <c r="E216" s="90">
        <v>0</v>
      </c>
      <c r="F216" s="722">
        <v>0</v>
      </c>
      <c r="G216" s="106">
        <v>0</v>
      </c>
      <c r="H216" s="90">
        <v>0</v>
      </c>
      <c r="I216" s="728">
        <v>0</v>
      </c>
      <c r="J216" s="106">
        <v>1</v>
      </c>
      <c r="K216" s="90">
        <v>1</v>
      </c>
      <c r="L216" s="728">
        <v>0</v>
      </c>
      <c r="M216" s="575">
        <v>0</v>
      </c>
      <c r="N216" s="418">
        <v>0</v>
      </c>
      <c r="O216" s="748">
        <v>0</v>
      </c>
      <c r="P216" s="418">
        <v>0</v>
      </c>
      <c r="Q216" s="418">
        <v>0</v>
      </c>
      <c r="R216" s="734">
        <v>0</v>
      </c>
      <c r="S216" s="107">
        <f t="shared" si="11"/>
        <v>0</v>
      </c>
      <c r="T216" s="108">
        <f t="shared" si="11"/>
        <v>0</v>
      </c>
      <c r="U216" s="734">
        <f t="shared" si="11"/>
        <v>0</v>
      </c>
      <c r="V216" s="109">
        <f t="shared" si="11"/>
        <v>1</v>
      </c>
      <c r="W216" s="110">
        <f t="shared" si="11"/>
        <v>1</v>
      </c>
      <c r="X216" s="728">
        <f t="shared" si="11"/>
        <v>0</v>
      </c>
      <c r="Y216" s="109">
        <f t="shared" si="11"/>
        <v>-1</v>
      </c>
      <c r="Z216" s="110">
        <f t="shared" si="11"/>
        <v>-1</v>
      </c>
      <c r="AA216" s="728">
        <f t="shared" si="11"/>
        <v>0</v>
      </c>
      <c r="AB216" s="108">
        <f t="shared" si="10"/>
        <v>0</v>
      </c>
      <c r="AC216" s="110">
        <f t="shared" si="10"/>
        <v>0</v>
      </c>
      <c r="AD216" s="740">
        <f t="shared" si="10"/>
        <v>0</v>
      </c>
    </row>
    <row r="217" spans="1:30" x14ac:dyDescent="0.25">
      <c r="A217" s="19" t="s">
        <v>351</v>
      </c>
      <c r="B217" s="4">
        <v>5208</v>
      </c>
      <c r="C217" s="6" t="s">
        <v>266</v>
      </c>
      <c r="D217" s="105">
        <v>0</v>
      </c>
      <c r="E217" s="90">
        <v>0</v>
      </c>
      <c r="F217" s="722">
        <v>0</v>
      </c>
      <c r="G217" s="106">
        <v>0</v>
      </c>
      <c r="H217" s="90">
        <v>0</v>
      </c>
      <c r="I217" s="728">
        <v>0</v>
      </c>
      <c r="J217" s="106">
        <v>0</v>
      </c>
      <c r="K217" s="90">
        <v>0</v>
      </c>
      <c r="L217" s="728">
        <v>0</v>
      </c>
      <c r="M217" s="575">
        <v>0</v>
      </c>
      <c r="N217" s="418">
        <v>0</v>
      </c>
      <c r="O217" s="748">
        <v>0</v>
      </c>
      <c r="P217" s="418">
        <v>0</v>
      </c>
      <c r="Q217" s="418">
        <v>0</v>
      </c>
      <c r="R217" s="734">
        <v>0</v>
      </c>
      <c r="S217" s="107">
        <f t="shared" si="11"/>
        <v>0</v>
      </c>
      <c r="T217" s="108">
        <f t="shared" si="11"/>
        <v>0</v>
      </c>
      <c r="U217" s="734">
        <f t="shared" si="11"/>
        <v>0</v>
      </c>
      <c r="V217" s="109">
        <f t="shared" si="11"/>
        <v>0</v>
      </c>
      <c r="W217" s="110">
        <f t="shared" si="11"/>
        <v>0</v>
      </c>
      <c r="X217" s="728">
        <f t="shared" si="11"/>
        <v>0</v>
      </c>
      <c r="Y217" s="109">
        <f t="shared" si="11"/>
        <v>0</v>
      </c>
      <c r="Z217" s="110">
        <f t="shared" si="11"/>
        <v>0</v>
      </c>
      <c r="AA217" s="728">
        <f t="shared" si="11"/>
        <v>0</v>
      </c>
      <c r="AB217" s="108">
        <f t="shared" si="10"/>
        <v>0</v>
      </c>
      <c r="AC217" s="110">
        <f t="shared" si="10"/>
        <v>0</v>
      </c>
      <c r="AD217" s="740">
        <f t="shared" si="10"/>
        <v>0</v>
      </c>
    </row>
    <row r="218" spans="1:30" x14ac:dyDescent="0.25">
      <c r="A218" s="19" t="s">
        <v>351</v>
      </c>
      <c r="B218" s="4">
        <v>5209</v>
      </c>
      <c r="C218" s="6" t="s">
        <v>116</v>
      </c>
      <c r="D218" s="105">
        <v>0</v>
      </c>
      <c r="E218" s="90">
        <v>0</v>
      </c>
      <c r="F218" s="722">
        <v>0</v>
      </c>
      <c r="G218" s="106">
        <v>0</v>
      </c>
      <c r="H218" s="90">
        <v>0</v>
      </c>
      <c r="I218" s="728">
        <v>0</v>
      </c>
      <c r="J218" s="106">
        <v>0</v>
      </c>
      <c r="K218" s="90">
        <v>0</v>
      </c>
      <c r="L218" s="728">
        <v>0</v>
      </c>
      <c r="M218" s="575">
        <v>0</v>
      </c>
      <c r="N218" s="418">
        <v>0</v>
      </c>
      <c r="O218" s="748">
        <v>0</v>
      </c>
      <c r="P218" s="418">
        <v>0</v>
      </c>
      <c r="Q218" s="418">
        <v>0</v>
      </c>
      <c r="R218" s="734">
        <v>0</v>
      </c>
      <c r="S218" s="107">
        <f t="shared" si="11"/>
        <v>0</v>
      </c>
      <c r="T218" s="108">
        <f t="shared" si="11"/>
        <v>0</v>
      </c>
      <c r="U218" s="734">
        <f t="shared" si="11"/>
        <v>0</v>
      </c>
      <c r="V218" s="109">
        <f t="shared" si="11"/>
        <v>0</v>
      </c>
      <c r="W218" s="110">
        <f t="shared" si="11"/>
        <v>0</v>
      </c>
      <c r="X218" s="728">
        <f t="shared" si="11"/>
        <v>0</v>
      </c>
      <c r="Y218" s="109">
        <f t="shared" si="11"/>
        <v>0</v>
      </c>
      <c r="Z218" s="110">
        <f t="shared" si="11"/>
        <v>0</v>
      </c>
      <c r="AA218" s="728">
        <f t="shared" si="11"/>
        <v>0</v>
      </c>
      <c r="AB218" s="108">
        <f t="shared" si="10"/>
        <v>0</v>
      </c>
      <c r="AC218" s="110">
        <f t="shared" si="10"/>
        <v>0</v>
      </c>
      <c r="AD218" s="740">
        <f t="shared" si="10"/>
        <v>0</v>
      </c>
    </row>
    <row r="219" spans="1:30" x14ac:dyDescent="0.25">
      <c r="A219" s="19" t="s">
        <v>351</v>
      </c>
      <c r="B219" s="4">
        <v>5210</v>
      </c>
      <c r="C219" s="6" t="s">
        <v>267</v>
      </c>
      <c r="D219" s="105">
        <v>0</v>
      </c>
      <c r="E219" s="90">
        <v>0</v>
      </c>
      <c r="F219" s="722">
        <v>0</v>
      </c>
      <c r="G219" s="106">
        <v>0</v>
      </c>
      <c r="H219" s="90">
        <v>0</v>
      </c>
      <c r="I219" s="728">
        <v>0</v>
      </c>
      <c r="J219" s="106">
        <v>0</v>
      </c>
      <c r="K219" s="90">
        <v>0</v>
      </c>
      <c r="L219" s="728">
        <v>0</v>
      </c>
      <c r="M219" s="575">
        <v>0</v>
      </c>
      <c r="N219" s="418">
        <v>0</v>
      </c>
      <c r="O219" s="748">
        <v>0</v>
      </c>
      <c r="P219" s="418">
        <v>0</v>
      </c>
      <c r="Q219" s="418">
        <v>0</v>
      </c>
      <c r="R219" s="734">
        <v>0</v>
      </c>
      <c r="S219" s="107">
        <f t="shared" si="11"/>
        <v>0</v>
      </c>
      <c r="T219" s="108">
        <f t="shared" si="11"/>
        <v>0</v>
      </c>
      <c r="U219" s="734">
        <f t="shared" si="11"/>
        <v>0</v>
      </c>
      <c r="V219" s="109">
        <f t="shared" si="11"/>
        <v>0</v>
      </c>
      <c r="W219" s="110">
        <f t="shared" si="11"/>
        <v>0</v>
      </c>
      <c r="X219" s="728">
        <f t="shared" si="11"/>
        <v>0</v>
      </c>
      <c r="Y219" s="109">
        <f t="shared" si="11"/>
        <v>0</v>
      </c>
      <c r="Z219" s="110">
        <f t="shared" si="11"/>
        <v>0</v>
      </c>
      <c r="AA219" s="728">
        <f t="shared" si="11"/>
        <v>0</v>
      </c>
      <c r="AB219" s="108">
        <f t="shared" si="10"/>
        <v>0</v>
      </c>
      <c r="AC219" s="110">
        <f t="shared" si="10"/>
        <v>0</v>
      </c>
      <c r="AD219" s="740">
        <f t="shared" si="10"/>
        <v>0</v>
      </c>
    </row>
    <row r="220" spans="1:30" x14ac:dyDescent="0.25">
      <c r="A220" s="19" t="s">
        <v>351</v>
      </c>
      <c r="B220" s="4">
        <v>5211</v>
      </c>
      <c r="C220" s="6" t="s">
        <v>268</v>
      </c>
      <c r="D220" s="105">
        <v>0</v>
      </c>
      <c r="E220" s="90">
        <v>0</v>
      </c>
      <c r="F220" s="722">
        <v>0</v>
      </c>
      <c r="G220" s="106">
        <v>0</v>
      </c>
      <c r="H220" s="90">
        <v>0</v>
      </c>
      <c r="I220" s="728">
        <v>0</v>
      </c>
      <c r="J220" s="106">
        <v>0</v>
      </c>
      <c r="K220" s="90">
        <v>0</v>
      </c>
      <c r="L220" s="728">
        <v>0</v>
      </c>
      <c r="M220" s="575">
        <v>0</v>
      </c>
      <c r="N220" s="418">
        <v>0</v>
      </c>
      <c r="O220" s="748">
        <v>0</v>
      </c>
      <c r="P220" s="418">
        <v>0</v>
      </c>
      <c r="Q220" s="418">
        <v>0</v>
      </c>
      <c r="R220" s="734">
        <v>0</v>
      </c>
      <c r="S220" s="107">
        <f t="shared" si="11"/>
        <v>0</v>
      </c>
      <c r="T220" s="108">
        <f t="shared" si="11"/>
        <v>0</v>
      </c>
      <c r="U220" s="734">
        <f t="shared" si="11"/>
        <v>0</v>
      </c>
      <c r="V220" s="109">
        <f t="shared" si="11"/>
        <v>0</v>
      </c>
      <c r="W220" s="110">
        <f t="shared" si="11"/>
        <v>0</v>
      </c>
      <c r="X220" s="728">
        <f t="shared" si="11"/>
        <v>0</v>
      </c>
      <c r="Y220" s="109">
        <f t="shared" si="11"/>
        <v>0</v>
      </c>
      <c r="Z220" s="110">
        <f t="shared" si="11"/>
        <v>0</v>
      </c>
      <c r="AA220" s="728">
        <f t="shared" si="11"/>
        <v>0</v>
      </c>
      <c r="AB220" s="108">
        <f t="shared" si="10"/>
        <v>0</v>
      </c>
      <c r="AC220" s="110">
        <f t="shared" si="10"/>
        <v>0</v>
      </c>
      <c r="AD220" s="740">
        <f t="shared" si="10"/>
        <v>0</v>
      </c>
    </row>
    <row r="221" spans="1:30" x14ac:dyDescent="0.25">
      <c r="A221" s="19" t="s">
        <v>351</v>
      </c>
      <c r="B221" s="4">
        <v>5212</v>
      </c>
      <c r="C221" s="6" t="s">
        <v>269</v>
      </c>
      <c r="D221" s="105">
        <v>0</v>
      </c>
      <c r="E221" s="90">
        <v>0</v>
      </c>
      <c r="F221" s="722">
        <v>0</v>
      </c>
      <c r="G221" s="106">
        <v>0</v>
      </c>
      <c r="H221" s="90">
        <v>0</v>
      </c>
      <c r="I221" s="728">
        <v>0</v>
      </c>
      <c r="J221" s="106">
        <v>0</v>
      </c>
      <c r="K221" s="90">
        <v>0</v>
      </c>
      <c r="L221" s="728">
        <v>0</v>
      </c>
      <c r="M221" s="575">
        <v>0</v>
      </c>
      <c r="N221" s="418">
        <v>0</v>
      </c>
      <c r="O221" s="748">
        <v>0</v>
      </c>
      <c r="P221" s="418">
        <v>0</v>
      </c>
      <c r="Q221" s="418">
        <v>0</v>
      </c>
      <c r="R221" s="734">
        <v>0</v>
      </c>
      <c r="S221" s="107">
        <f t="shared" si="11"/>
        <v>0</v>
      </c>
      <c r="T221" s="108">
        <f t="shared" si="11"/>
        <v>0</v>
      </c>
      <c r="U221" s="734">
        <f t="shared" si="11"/>
        <v>0</v>
      </c>
      <c r="V221" s="109">
        <f t="shared" si="11"/>
        <v>0</v>
      </c>
      <c r="W221" s="110">
        <f t="shared" si="11"/>
        <v>0</v>
      </c>
      <c r="X221" s="728">
        <f t="shared" si="11"/>
        <v>0</v>
      </c>
      <c r="Y221" s="109">
        <f t="shared" si="11"/>
        <v>0</v>
      </c>
      <c r="Z221" s="110">
        <f t="shared" si="11"/>
        <v>0</v>
      </c>
      <c r="AA221" s="728">
        <f t="shared" si="11"/>
        <v>0</v>
      </c>
      <c r="AB221" s="108">
        <f t="shared" si="10"/>
        <v>0</v>
      </c>
      <c r="AC221" s="110">
        <f t="shared" si="10"/>
        <v>0</v>
      </c>
      <c r="AD221" s="740">
        <f t="shared" si="10"/>
        <v>0</v>
      </c>
    </row>
    <row r="222" spans="1:30" x14ac:dyDescent="0.25">
      <c r="A222" s="19" t="s">
        <v>351</v>
      </c>
      <c r="B222" s="4">
        <v>5213</v>
      </c>
      <c r="C222" s="6" t="s">
        <v>118</v>
      </c>
      <c r="D222" s="105">
        <v>0</v>
      </c>
      <c r="E222" s="90">
        <v>0</v>
      </c>
      <c r="F222" s="722">
        <v>0</v>
      </c>
      <c r="G222" s="106">
        <v>0</v>
      </c>
      <c r="H222" s="90">
        <v>0</v>
      </c>
      <c r="I222" s="728">
        <v>0</v>
      </c>
      <c r="J222" s="106">
        <v>0</v>
      </c>
      <c r="K222" s="90">
        <v>0</v>
      </c>
      <c r="L222" s="728">
        <v>0</v>
      </c>
      <c r="M222" s="575">
        <v>0</v>
      </c>
      <c r="N222" s="418">
        <v>0</v>
      </c>
      <c r="O222" s="748">
        <v>0</v>
      </c>
      <c r="P222" s="418">
        <v>0</v>
      </c>
      <c r="Q222" s="418">
        <v>0</v>
      </c>
      <c r="R222" s="734">
        <v>0</v>
      </c>
      <c r="S222" s="107">
        <f t="shared" si="11"/>
        <v>0</v>
      </c>
      <c r="T222" s="108">
        <f t="shared" si="11"/>
        <v>0</v>
      </c>
      <c r="U222" s="734">
        <f t="shared" si="11"/>
        <v>0</v>
      </c>
      <c r="V222" s="109">
        <f t="shared" si="11"/>
        <v>0</v>
      </c>
      <c r="W222" s="110">
        <f t="shared" si="11"/>
        <v>0</v>
      </c>
      <c r="X222" s="728">
        <f t="shared" si="11"/>
        <v>0</v>
      </c>
      <c r="Y222" s="109">
        <f t="shared" si="11"/>
        <v>0</v>
      </c>
      <c r="Z222" s="110">
        <f t="shared" si="11"/>
        <v>0</v>
      </c>
      <c r="AA222" s="728">
        <f t="shared" si="11"/>
        <v>0</v>
      </c>
      <c r="AB222" s="108">
        <f t="shared" si="10"/>
        <v>0</v>
      </c>
      <c r="AC222" s="110">
        <f t="shared" si="10"/>
        <v>0</v>
      </c>
      <c r="AD222" s="740">
        <f t="shared" si="10"/>
        <v>0</v>
      </c>
    </row>
    <row r="223" spans="1:30" x14ac:dyDescent="0.25">
      <c r="A223" s="19" t="s">
        <v>351</v>
      </c>
      <c r="B223" s="4">
        <v>5214</v>
      </c>
      <c r="C223" s="6" t="s">
        <v>120</v>
      </c>
      <c r="D223" s="105">
        <v>0</v>
      </c>
      <c r="E223" s="90">
        <v>0</v>
      </c>
      <c r="F223" s="722">
        <v>0</v>
      </c>
      <c r="G223" s="106">
        <v>0</v>
      </c>
      <c r="H223" s="90">
        <v>0</v>
      </c>
      <c r="I223" s="728">
        <v>0</v>
      </c>
      <c r="J223" s="106">
        <v>0</v>
      </c>
      <c r="K223" s="90">
        <v>0</v>
      </c>
      <c r="L223" s="728">
        <v>0</v>
      </c>
      <c r="M223" s="575">
        <v>0</v>
      </c>
      <c r="N223" s="418">
        <v>0</v>
      </c>
      <c r="O223" s="748">
        <v>0</v>
      </c>
      <c r="P223" s="418">
        <v>0</v>
      </c>
      <c r="Q223" s="418">
        <v>0</v>
      </c>
      <c r="R223" s="734">
        <v>0</v>
      </c>
      <c r="S223" s="107">
        <f t="shared" si="11"/>
        <v>0</v>
      </c>
      <c r="T223" s="108">
        <f t="shared" si="11"/>
        <v>0</v>
      </c>
      <c r="U223" s="734">
        <f t="shared" si="11"/>
        <v>0</v>
      </c>
      <c r="V223" s="109">
        <f t="shared" si="11"/>
        <v>0</v>
      </c>
      <c r="W223" s="110">
        <f t="shared" si="11"/>
        <v>0</v>
      </c>
      <c r="X223" s="728">
        <f t="shared" si="11"/>
        <v>0</v>
      </c>
      <c r="Y223" s="109">
        <f t="shared" si="11"/>
        <v>0</v>
      </c>
      <c r="Z223" s="110">
        <f t="shared" si="11"/>
        <v>0</v>
      </c>
      <c r="AA223" s="728">
        <f t="shared" si="11"/>
        <v>0</v>
      </c>
      <c r="AB223" s="108">
        <f t="shared" si="10"/>
        <v>0</v>
      </c>
      <c r="AC223" s="110">
        <f t="shared" si="10"/>
        <v>0</v>
      </c>
      <c r="AD223" s="740">
        <f t="shared" si="10"/>
        <v>0</v>
      </c>
    </row>
    <row r="224" spans="1:30" x14ac:dyDescent="0.25">
      <c r="A224" s="19" t="s">
        <v>351</v>
      </c>
      <c r="B224" s="4">
        <v>5215</v>
      </c>
      <c r="C224" s="6" t="s">
        <v>270</v>
      </c>
      <c r="D224" s="105">
        <v>0</v>
      </c>
      <c r="E224" s="90">
        <v>0</v>
      </c>
      <c r="F224" s="722">
        <v>0</v>
      </c>
      <c r="G224" s="106">
        <v>0</v>
      </c>
      <c r="H224" s="90">
        <v>0</v>
      </c>
      <c r="I224" s="728">
        <v>0</v>
      </c>
      <c r="J224" s="106">
        <v>0</v>
      </c>
      <c r="K224" s="90">
        <v>0</v>
      </c>
      <c r="L224" s="728">
        <v>0</v>
      </c>
      <c r="M224" s="575">
        <v>0</v>
      </c>
      <c r="N224" s="418">
        <v>0</v>
      </c>
      <c r="O224" s="748">
        <v>0</v>
      </c>
      <c r="P224" s="418">
        <v>0</v>
      </c>
      <c r="Q224" s="418">
        <v>0</v>
      </c>
      <c r="R224" s="734">
        <v>0</v>
      </c>
      <c r="S224" s="107">
        <f t="shared" si="11"/>
        <v>0</v>
      </c>
      <c r="T224" s="108">
        <f t="shared" si="11"/>
        <v>0</v>
      </c>
      <c r="U224" s="734">
        <f t="shared" si="11"/>
        <v>0</v>
      </c>
      <c r="V224" s="109">
        <f t="shared" si="11"/>
        <v>0</v>
      </c>
      <c r="W224" s="110">
        <f t="shared" si="11"/>
        <v>0</v>
      </c>
      <c r="X224" s="728">
        <f t="shared" si="11"/>
        <v>0</v>
      </c>
      <c r="Y224" s="109">
        <f t="shared" si="11"/>
        <v>0</v>
      </c>
      <c r="Z224" s="110">
        <f t="shared" si="11"/>
        <v>0</v>
      </c>
      <c r="AA224" s="728">
        <f t="shared" si="11"/>
        <v>0</v>
      </c>
      <c r="AB224" s="108">
        <f t="shared" si="10"/>
        <v>0</v>
      </c>
      <c r="AC224" s="110">
        <f t="shared" si="10"/>
        <v>0</v>
      </c>
      <c r="AD224" s="740">
        <f t="shared" si="10"/>
        <v>0</v>
      </c>
    </row>
    <row r="225" spans="1:30" x14ac:dyDescent="0.25">
      <c r="A225" s="19" t="s">
        <v>351</v>
      </c>
      <c r="B225" s="4">
        <v>5301</v>
      </c>
      <c r="C225" s="6" t="s">
        <v>271</v>
      </c>
      <c r="D225" s="105">
        <v>0</v>
      </c>
      <c r="E225" s="90">
        <v>0</v>
      </c>
      <c r="F225" s="722">
        <v>0</v>
      </c>
      <c r="G225" s="106">
        <v>0</v>
      </c>
      <c r="H225" s="90">
        <v>0</v>
      </c>
      <c r="I225" s="728">
        <v>0</v>
      </c>
      <c r="J225" s="106">
        <v>0</v>
      </c>
      <c r="K225" s="90">
        <v>0</v>
      </c>
      <c r="L225" s="728">
        <v>0</v>
      </c>
      <c r="M225" s="575">
        <v>1</v>
      </c>
      <c r="N225" s="418">
        <v>0</v>
      </c>
      <c r="O225" s="748">
        <v>1</v>
      </c>
      <c r="P225" s="418">
        <v>3</v>
      </c>
      <c r="Q225" s="418">
        <v>0</v>
      </c>
      <c r="R225" s="734">
        <v>3</v>
      </c>
      <c r="S225" s="107">
        <f t="shared" si="11"/>
        <v>0</v>
      </c>
      <c r="T225" s="108">
        <f t="shared" si="11"/>
        <v>0</v>
      </c>
      <c r="U225" s="734">
        <f t="shared" si="11"/>
        <v>0</v>
      </c>
      <c r="V225" s="109">
        <f t="shared" si="11"/>
        <v>0</v>
      </c>
      <c r="W225" s="110">
        <f t="shared" si="11"/>
        <v>0</v>
      </c>
      <c r="X225" s="728">
        <f t="shared" si="11"/>
        <v>0</v>
      </c>
      <c r="Y225" s="109">
        <f t="shared" si="11"/>
        <v>1</v>
      </c>
      <c r="Z225" s="110">
        <f t="shared" si="11"/>
        <v>0</v>
      </c>
      <c r="AA225" s="728">
        <f t="shared" si="11"/>
        <v>1</v>
      </c>
      <c r="AB225" s="108">
        <f t="shared" si="10"/>
        <v>2</v>
      </c>
      <c r="AC225" s="110">
        <f t="shared" si="10"/>
        <v>0</v>
      </c>
      <c r="AD225" s="740">
        <f t="shared" si="10"/>
        <v>2</v>
      </c>
    </row>
    <row r="226" spans="1:30" x14ac:dyDescent="0.25">
      <c r="A226" s="19" t="s">
        <v>351</v>
      </c>
      <c r="B226" s="4">
        <v>5302</v>
      </c>
      <c r="C226" s="6" t="s">
        <v>272</v>
      </c>
      <c r="D226" s="105">
        <v>0</v>
      </c>
      <c r="E226" s="90">
        <v>0</v>
      </c>
      <c r="F226" s="722">
        <v>0</v>
      </c>
      <c r="G226" s="106">
        <v>0</v>
      </c>
      <c r="H226" s="90">
        <v>0</v>
      </c>
      <c r="I226" s="728">
        <v>0</v>
      </c>
      <c r="J226" s="106">
        <v>0</v>
      </c>
      <c r="K226" s="90">
        <v>0</v>
      </c>
      <c r="L226" s="728">
        <v>0</v>
      </c>
      <c r="M226" s="575">
        <v>0</v>
      </c>
      <c r="N226" s="418">
        <v>0</v>
      </c>
      <c r="O226" s="748">
        <v>0</v>
      </c>
      <c r="P226" s="418">
        <v>1</v>
      </c>
      <c r="Q226" s="418">
        <v>0</v>
      </c>
      <c r="R226" s="734">
        <v>1</v>
      </c>
      <c r="S226" s="107">
        <f t="shared" si="11"/>
        <v>0</v>
      </c>
      <c r="T226" s="108">
        <f t="shared" si="11"/>
        <v>0</v>
      </c>
      <c r="U226" s="734">
        <f t="shared" si="11"/>
        <v>0</v>
      </c>
      <c r="V226" s="109">
        <f t="shared" si="11"/>
        <v>0</v>
      </c>
      <c r="W226" s="110">
        <f t="shared" si="11"/>
        <v>0</v>
      </c>
      <c r="X226" s="728">
        <f t="shared" si="11"/>
        <v>0</v>
      </c>
      <c r="Y226" s="109">
        <f t="shared" si="11"/>
        <v>0</v>
      </c>
      <c r="Z226" s="110">
        <f t="shared" si="11"/>
        <v>0</v>
      </c>
      <c r="AA226" s="728">
        <f t="shared" si="11"/>
        <v>0</v>
      </c>
      <c r="AB226" s="108">
        <f t="shared" si="10"/>
        <v>1</v>
      </c>
      <c r="AC226" s="110">
        <f t="shared" si="10"/>
        <v>0</v>
      </c>
      <c r="AD226" s="740">
        <f t="shared" si="10"/>
        <v>1</v>
      </c>
    </row>
    <row r="227" spans="1:30" x14ac:dyDescent="0.25">
      <c r="A227" s="19" t="s">
        <v>351</v>
      </c>
      <c r="B227" s="4">
        <v>5303</v>
      </c>
      <c r="C227" s="6" t="s">
        <v>273</v>
      </c>
      <c r="D227" s="105">
        <v>0</v>
      </c>
      <c r="E227" s="90">
        <v>0</v>
      </c>
      <c r="F227" s="722">
        <v>0</v>
      </c>
      <c r="G227" s="106">
        <v>0</v>
      </c>
      <c r="H227" s="90">
        <v>0</v>
      </c>
      <c r="I227" s="728">
        <v>0</v>
      </c>
      <c r="J227" s="106">
        <v>0</v>
      </c>
      <c r="K227" s="90">
        <v>0</v>
      </c>
      <c r="L227" s="728">
        <v>0</v>
      </c>
      <c r="M227" s="575">
        <v>0</v>
      </c>
      <c r="N227" s="418">
        <v>0</v>
      </c>
      <c r="O227" s="748">
        <v>0</v>
      </c>
      <c r="P227" s="418">
        <v>0</v>
      </c>
      <c r="Q227" s="418">
        <v>0</v>
      </c>
      <c r="R227" s="734">
        <v>0</v>
      </c>
      <c r="S227" s="107">
        <f t="shared" si="11"/>
        <v>0</v>
      </c>
      <c r="T227" s="108">
        <f t="shared" si="11"/>
        <v>0</v>
      </c>
      <c r="U227" s="734">
        <f t="shared" si="11"/>
        <v>0</v>
      </c>
      <c r="V227" s="109">
        <f t="shared" si="11"/>
        <v>0</v>
      </c>
      <c r="W227" s="110">
        <f t="shared" si="11"/>
        <v>0</v>
      </c>
      <c r="X227" s="728">
        <f t="shared" si="11"/>
        <v>0</v>
      </c>
      <c r="Y227" s="109">
        <f t="shared" si="11"/>
        <v>0</v>
      </c>
      <c r="Z227" s="110">
        <f t="shared" si="11"/>
        <v>0</v>
      </c>
      <c r="AA227" s="728">
        <f t="shared" si="11"/>
        <v>0</v>
      </c>
      <c r="AB227" s="108">
        <f t="shared" si="10"/>
        <v>0</v>
      </c>
      <c r="AC227" s="110">
        <f t="shared" si="10"/>
        <v>0</v>
      </c>
      <c r="AD227" s="740">
        <f t="shared" si="10"/>
        <v>0</v>
      </c>
    </row>
    <row r="228" spans="1:30" x14ac:dyDescent="0.25">
      <c r="A228" s="19" t="s">
        <v>351</v>
      </c>
      <c r="B228" s="4">
        <v>5304</v>
      </c>
      <c r="C228" s="6" t="s">
        <v>122</v>
      </c>
      <c r="D228" s="105">
        <v>0</v>
      </c>
      <c r="E228" s="90">
        <v>0</v>
      </c>
      <c r="F228" s="722">
        <v>0</v>
      </c>
      <c r="G228" s="106">
        <v>0</v>
      </c>
      <c r="H228" s="90">
        <v>0</v>
      </c>
      <c r="I228" s="728">
        <v>0</v>
      </c>
      <c r="J228" s="106">
        <v>0</v>
      </c>
      <c r="K228" s="90">
        <v>0</v>
      </c>
      <c r="L228" s="728">
        <v>0</v>
      </c>
      <c r="M228" s="575">
        <v>0</v>
      </c>
      <c r="N228" s="418">
        <v>0</v>
      </c>
      <c r="O228" s="748">
        <v>0</v>
      </c>
      <c r="P228" s="418">
        <v>0</v>
      </c>
      <c r="Q228" s="418">
        <v>0</v>
      </c>
      <c r="R228" s="734">
        <v>0</v>
      </c>
      <c r="S228" s="107">
        <f t="shared" si="11"/>
        <v>0</v>
      </c>
      <c r="T228" s="108">
        <f t="shared" si="11"/>
        <v>0</v>
      </c>
      <c r="U228" s="734">
        <f t="shared" si="11"/>
        <v>0</v>
      </c>
      <c r="V228" s="109">
        <f t="shared" si="11"/>
        <v>0</v>
      </c>
      <c r="W228" s="110">
        <f t="shared" si="11"/>
        <v>0</v>
      </c>
      <c r="X228" s="728">
        <f t="shared" si="11"/>
        <v>0</v>
      </c>
      <c r="Y228" s="109">
        <f t="shared" si="11"/>
        <v>0</v>
      </c>
      <c r="Z228" s="110">
        <f t="shared" si="11"/>
        <v>0</v>
      </c>
      <c r="AA228" s="728">
        <f t="shared" si="11"/>
        <v>0</v>
      </c>
      <c r="AB228" s="108">
        <f t="shared" si="10"/>
        <v>0</v>
      </c>
      <c r="AC228" s="110">
        <f t="shared" si="10"/>
        <v>0</v>
      </c>
      <c r="AD228" s="740">
        <f t="shared" si="10"/>
        <v>0</v>
      </c>
    </row>
    <row r="229" spans="1:30" x14ac:dyDescent="0.25">
      <c r="A229" s="19" t="s">
        <v>351</v>
      </c>
      <c r="B229" s="4">
        <v>5305</v>
      </c>
      <c r="C229" s="6" t="s">
        <v>274</v>
      </c>
      <c r="D229" s="105">
        <v>0</v>
      </c>
      <c r="E229" s="90">
        <v>0</v>
      </c>
      <c r="F229" s="722">
        <v>0</v>
      </c>
      <c r="G229" s="106">
        <v>0</v>
      </c>
      <c r="H229" s="90">
        <v>0</v>
      </c>
      <c r="I229" s="728">
        <v>0</v>
      </c>
      <c r="J229" s="106">
        <v>1</v>
      </c>
      <c r="K229" s="90">
        <v>0</v>
      </c>
      <c r="L229" s="728">
        <v>1</v>
      </c>
      <c r="M229" s="575">
        <v>0</v>
      </c>
      <c r="N229" s="418">
        <v>0</v>
      </c>
      <c r="O229" s="748">
        <v>0</v>
      </c>
      <c r="P229" s="418">
        <v>2</v>
      </c>
      <c r="Q229" s="418">
        <v>0</v>
      </c>
      <c r="R229" s="734">
        <v>2</v>
      </c>
      <c r="S229" s="107">
        <f t="shared" si="11"/>
        <v>0</v>
      </c>
      <c r="T229" s="108">
        <f t="shared" si="11"/>
        <v>0</v>
      </c>
      <c r="U229" s="734">
        <f t="shared" si="11"/>
        <v>0</v>
      </c>
      <c r="V229" s="109">
        <f t="shared" si="11"/>
        <v>1</v>
      </c>
      <c r="W229" s="110">
        <f t="shared" si="11"/>
        <v>0</v>
      </c>
      <c r="X229" s="728">
        <f t="shared" si="11"/>
        <v>1</v>
      </c>
      <c r="Y229" s="109">
        <f t="shared" si="11"/>
        <v>-1</v>
      </c>
      <c r="Z229" s="110">
        <f t="shared" si="11"/>
        <v>0</v>
      </c>
      <c r="AA229" s="728">
        <f t="shared" si="11"/>
        <v>-1</v>
      </c>
      <c r="AB229" s="108">
        <f t="shared" si="10"/>
        <v>2</v>
      </c>
      <c r="AC229" s="110">
        <f t="shared" si="10"/>
        <v>0</v>
      </c>
      <c r="AD229" s="740">
        <f t="shared" si="10"/>
        <v>2</v>
      </c>
    </row>
    <row r="230" spans="1:30" x14ac:dyDescent="0.25">
      <c r="A230" s="19" t="s">
        <v>351</v>
      </c>
      <c r="B230" s="4">
        <v>5306</v>
      </c>
      <c r="C230" s="6" t="s">
        <v>275</v>
      </c>
      <c r="D230" s="105">
        <v>0</v>
      </c>
      <c r="E230" s="90">
        <v>0</v>
      </c>
      <c r="F230" s="722">
        <v>0</v>
      </c>
      <c r="G230" s="106">
        <v>0</v>
      </c>
      <c r="H230" s="90">
        <v>0</v>
      </c>
      <c r="I230" s="728">
        <v>0</v>
      </c>
      <c r="J230" s="106">
        <v>1</v>
      </c>
      <c r="K230" s="90">
        <v>0</v>
      </c>
      <c r="L230" s="728">
        <v>1</v>
      </c>
      <c r="M230" s="575">
        <v>2</v>
      </c>
      <c r="N230" s="418">
        <v>0</v>
      </c>
      <c r="O230" s="748">
        <v>2</v>
      </c>
      <c r="P230" s="418">
        <v>0</v>
      </c>
      <c r="Q230" s="418">
        <v>0</v>
      </c>
      <c r="R230" s="734">
        <v>0</v>
      </c>
      <c r="S230" s="107">
        <f t="shared" si="11"/>
        <v>0</v>
      </c>
      <c r="T230" s="108">
        <f t="shared" si="11"/>
        <v>0</v>
      </c>
      <c r="U230" s="734">
        <f t="shared" si="11"/>
        <v>0</v>
      </c>
      <c r="V230" s="109">
        <f t="shared" si="11"/>
        <v>1</v>
      </c>
      <c r="W230" s="110">
        <f t="shared" si="11"/>
        <v>0</v>
      </c>
      <c r="X230" s="728">
        <f t="shared" si="11"/>
        <v>1</v>
      </c>
      <c r="Y230" s="109">
        <f t="shared" si="11"/>
        <v>1</v>
      </c>
      <c r="Z230" s="110">
        <f t="shared" si="11"/>
        <v>0</v>
      </c>
      <c r="AA230" s="728">
        <f t="shared" si="11"/>
        <v>1</v>
      </c>
      <c r="AB230" s="108">
        <f t="shared" si="10"/>
        <v>-2</v>
      </c>
      <c r="AC230" s="110">
        <f t="shared" si="10"/>
        <v>0</v>
      </c>
      <c r="AD230" s="740">
        <f t="shared" si="10"/>
        <v>-2</v>
      </c>
    </row>
    <row r="231" spans="1:30" x14ac:dyDescent="0.25">
      <c r="A231" s="19" t="s">
        <v>351</v>
      </c>
      <c r="B231" s="4">
        <v>5307</v>
      </c>
      <c r="C231" s="6" t="s">
        <v>276</v>
      </c>
      <c r="D231" s="105">
        <v>0</v>
      </c>
      <c r="E231" s="90">
        <v>0</v>
      </c>
      <c r="F231" s="722">
        <v>0</v>
      </c>
      <c r="G231" s="106">
        <v>0</v>
      </c>
      <c r="H231" s="90">
        <v>0</v>
      </c>
      <c r="I231" s="728">
        <v>0</v>
      </c>
      <c r="J231" s="106">
        <v>0</v>
      </c>
      <c r="K231" s="90">
        <v>0</v>
      </c>
      <c r="L231" s="728">
        <v>0</v>
      </c>
      <c r="M231" s="575">
        <v>0</v>
      </c>
      <c r="N231" s="418">
        <v>0</v>
      </c>
      <c r="O231" s="748">
        <v>0</v>
      </c>
      <c r="P231" s="418">
        <v>0</v>
      </c>
      <c r="Q231" s="418">
        <v>0</v>
      </c>
      <c r="R231" s="734">
        <v>0</v>
      </c>
      <c r="S231" s="107">
        <f t="shared" si="11"/>
        <v>0</v>
      </c>
      <c r="T231" s="108">
        <f t="shared" si="11"/>
        <v>0</v>
      </c>
      <c r="U231" s="734">
        <f t="shared" si="11"/>
        <v>0</v>
      </c>
      <c r="V231" s="109">
        <f t="shared" si="11"/>
        <v>0</v>
      </c>
      <c r="W231" s="110">
        <f t="shared" si="11"/>
        <v>0</v>
      </c>
      <c r="X231" s="728">
        <f t="shared" si="11"/>
        <v>0</v>
      </c>
      <c r="Y231" s="109">
        <f t="shared" si="11"/>
        <v>0</v>
      </c>
      <c r="Z231" s="110">
        <f t="shared" si="11"/>
        <v>0</v>
      </c>
      <c r="AA231" s="728">
        <f t="shared" si="11"/>
        <v>0</v>
      </c>
      <c r="AB231" s="108">
        <f t="shared" si="10"/>
        <v>0</v>
      </c>
      <c r="AC231" s="110">
        <f t="shared" si="10"/>
        <v>0</v>
      </c>
      <c r="AD231" s="740">
        <f t="shared" si="10"/>
        <v>0</v>
      </c>
    </row>
    <row r="232" spans="1:30" x14ac:dyDescent="0.25">
      <c r="A232" s="19" t="s">
        <v>351</v>
      </c>
      <c r="B232" s="4">
        <v>5308</v>
      </c>
      <c r="C232" s="6" t="s">
        <v>277</v>
      </c>
      <c r="D232" s="105">
        <v>0</v>
      </c>
      <c r="E232" s="90">
        <v>0</v>
      </c>
      <c r="F232" s="722">
        <v>0</v>
      </c>
      <c r="G232" s="106">
        <v>0</v>
      </c>
      <c r="H232" s="90">
        <v>0</v>
      </c>
      <c r="I232" s="728">
        <v>0</v>
      </c>
      <c r="J232" s="106">
        <v>0</v>
      </c>
      <c r="K232" s="90">
        <v>0</v>
      </c>
      <c r="L232" s="728">
        <v>0</v>
      </c>
      <c r="M232" s="575">
        <v>0</v>
      </c>
      <c r="N232" s="418">
        <v>0</v>
      </c>
      <c r="O232" s="748">
        <v>0</v>
      </c>
      <c r="P232" s="418">
        <v>0</v>
      </c>
      <c r="Q232" s="418">
        <v>0</v>
      </c>
      <c r="R232" s="734">
        <v>0</v>
      </c>
      <c r="S232" s="107">
        <f t="shared" si="11"/>
        <v>0</v>
      </c>
      <c r="T232" s="108">
        <f t="shared" si="11"/>
        <v>0</v>
      </c>
      <c r="U232" s="734">
        <f t="shared" si="11"/>
        <v>0</v>
      </c>
      <c r="V232" s="109">
        <f t="shared" si="11"/>
        <v>0</v>
      </c>
      <c r="W232" s="110">
        <f t="shared" si="11"/>
        <v>0</v>
      </c>
      <c r="X232" s="728">
        <f t="shared" si="11"/>
        <v>0</v>
      </c>
      <c r="Y232" s="109">
        <f t="shared" si="11"/>
        <v>0</v>
      </c>
      <c r="Z232" s="110">
        <f t="shared" si="11"/>
        <v>0</v>
      </c>
      <c r="AA232" s="728">
        <f t="shared" si="11"/>
        <v>0</v>
      </c>
      <c r="AB232" s="108">
        <f t="shared" si="10"/>
        <v>0</v>
      </c>
      <c r="AC232" s="110">
        <f t="shared" si="10"/>
        <v>0</v>
      </c>
      <c r="AD232" s="740">
        <f t="shared" si="10"/>
        <v>0</v>
      </c>
    </row>
    <row r="233" spans="1:30" x14ac:dyDescent="0.25">
      <c r="A233" s="19" t="s">
        <v>351</v>
      </c>
      <c r="B233" s="4">
        <v>5309</v>
      </c>
      <c r="C233" s="6" t="s">
        <v>124</v>
      </c>
      <c r="D233" s="105">
        <v>0</v>
      </c>
      <c r="E233" s="90">
        <v>0</v>
      </c>
      <c r="F233" s="722">
        <v>0</v>
      </c>
      <c r="G233" s="106">
        <v>0</v>
      </c>
      <c r="H233" s="90">
        <v>0</v>
      </c>
      <c r="I233" s="728">
        <v>0</v>
      </c>
      <c r="J233" s="106">
        <v>1</v>
      </c>
      <c r="K233" s="90">
        <v>0</v>
      </c>
      <c r="L233" s="728">
        <v>1</v>
      </c>
      <c r="M233" s="575">
        <v>3</v>
      </c>
      <c r="N233" s="418">
        <v>0</v>
      </c>
      <c r="O233" s="748">
        <v>3</v>
      </c>
      <c r="P233" s="418">
        <v>4</v>
      </c>
      <c r="Q233" s="418">
        <v>1</v>
      </c>
      <c r="R233" s="734">
        <v>3</v>
      </c>
      <c r="S233" s="107">
        <f t="shared" si="11"/>
        <v>0</v>
      </c>
      <c r="T233" s="108">
        <f t="shared" si="11"/>
        <v>0</v>
      </c>
      <c r="U233" s="734">
        <f t="shared" si="11"/>
        <v>0</v>
      </c>
      <c r="V233" s="109">
        <f t="shared" si="11"/>
        <v>1</v>
      </c>
      <c r="W233" s="110">
        <f t="shared" si="11"/>
        <v>0</v>
      </c>
      <c r="X233" s="728">
        <f t="shared" si="11"/>
        <v>1</v>
      </c>
      <c r="Y233" s="109">
        <f t="shared" si="11"/>
        <v>2</v>
      </c>
      <c r="Z233" s="110">
        <f t="shared" si="11"/>
        <v>0</v>
      </c>
      <c r="AA233" s="728">
        <f t="shared" si="11"/>
        <v>2</v>
      </c>
      <c r="AB233" s="108">
        <f t="shared" si="10"/>
        <v>1</v>
      </c>
      <c r="AC233" s="110">
        <f t="shared" si="10"/>
        <v>1</v>
      </c>
      <c r="AD233" s="740">
        <f t="shared" si="10"/>
        <v>0</v>
      </c>
    </row>
    <row r="234" spans="1:30" x14ac:dyDescent="0.25">
      <c r="A234" s="19" t="s">
        <v>351</v>
      </c>
      <c r="B234" s="4">
        <v>5310</v>
      </c>
      <c r="C234" s="6" t="s">
        <v>278</v>
      </c>
      <c r="D234" s="105">
        <v>0</v>
      </c>
      <c r="E234" s="90">
        <v>0</v>
      </c>
      <c r="F234" s="722">
        <v>0</v>
      </c>
      <c r="G234" s="106">
        <v>0</v>
      </c>
      <c r="H234" s="90">
        <v>0</v>
      </c>
      <c r="I234" s="728">
        <v>0</v>
      </c>
      <c r="J234" s="106">
        <v>0</v>
      </c>
      <c r="K234" s="90">
        <v>0</v>
      </c>
      <c r="L234" s="728">
        <v>0</v>
      </c>
      <c r="M234" s="575">
        <v>0</v>
      </c>
      <c r="N234" s="418">
        <v>0</v>
      </c>
      <c r="O234" s="748">
        <v>0</v>
      </c>
      <c r="P234" s="418">
        <v>0</v>
      </c>
      <c r="Q234" s="418">
        <v>0</v>
      </c>
      <c r="R234" s="734">
        <v>0</v>
      </c>
      <c r="S234" s="107">
        <f t="shared" si="11"/>
        <v>0</v>
      </c>
      <c r="T234" s="108">
        <f t="shared" si="11"/>
        <v>0</v>
      </c>
      <c r="U234" s="734">
        <f t="shared" si="11"/>
        <v>0</v>
      </c>
      <c r="V234" s="109">
        <f t="shared" ref="V234:AD273" si="12">J234-G234</f>
        <v>0</v>
      </c>
      <c r="W234" s="110">
        <f t="shared" si="12"/>
        <v>0</v>
      </c>
      <c r="X234" s="728">
        <f t="shared" si="12"/>
        <v>0</v>
      </c>
      <c r="Y234" s="109">
        <f t="shared" si="12"/>
        <v>0</v>
      </c>
      <c r="Z234" s="110">
        <f t="shared" si="12"/>
        <v>0</v>
      </c>
      <c r="AA234" s="728">
        <f t="shared" si="12"/>
        <v>0</v>
      </c>
      <c r="AB234" s="108">
        <f t="shared" si="10"/>
        <v>0</v>
      </c>
      <c r="AC234" s="110">
        <f t="shared" si="10"/>
        <v>0</v>
      </c>
      <c r="AD234" s="740">
        <f t="shared" si="10"/>
        <v>0</v>
      </c>
    </row>
    <row r="235" spans="1:30" x14ac:dyDescent="0.25">
      <c r="A235" s="19" t="s">
        <v>351</v>
      </c>
      <c r="B235" s="4">
        <v>5311</v>
      </c>
      <c r="C235" s="6" t="s">
        <v>279</v>
      </c>
      <c r="D235" s="105">
        <v>0</v>
      </c>
      <c r="E235" s="90">
        <v>0</v>
      </c>
      <c r="F235" s="722">
        <v>0</v>
      </c>
      <c r="G235" s="106">
        <v>0</v>
      </c>
      <c r="H235" s="90">
        <v>0</v>
      </c>
      <c r="I235" s="728">
        <v>0</v>
      </c>
      <c r="J235" s="106">
        <v>0</v>
      </c>
      <c r="K235" s="90">
        <v>0</v>
      </c>
      <c r="L235" s="728">
        <v>0</v>
      </c>
      <c r="M235" s="575">
        <v>0</v>
      </c>
      <c r="N235" s="418">
        <v>0</v>
      </c>
      <c r="O235" s="748">
        <v>0</v>
      </c>
      <c r="P235" s="418">
        <v>0</v>
      </c>
      <c r="Q235" s="418">
        <v>0</v>
      </c>
      <c r="R235" s="734">
        <v>0</v>
      </c>
      <c r="S235" s="107">
        <f t="shared" ref="S235:AA289" si="13">G235-D235</f>
        <v>0</v>
      </c>
      <c r="T235" s="108">
        <f t="shared" si="13"/>
        <v>0</v>
      </c>
      <c r="U235" s="734">
        <f t="shared" si="13"/>
        <v>0</v>
      </c>
      <c r="V235" s="109">
        <f t="shared" si="12"/>
        <v>0</v>
      </c>
      <c r="W235" s="110">
        <f t="shared" si="12"/>
        <v>0</v>
      </c>
      <c r="X235" s="728">
        <f t="shared" si="12"/>
        <v>0</v>
      </c>
      <c r="Y235" s="109">
        <f t="shared" si="12"/>
        <v>0</v>
      </c>
      <c r="Z235" s="110">
        <f t="shared" si="12"/>
        <v>0</v>
      </c>
      <c r="AA235" s="728">
        <f t="shared" si="12"/>
        <v>0</v>
      </c>
      <c r="AB235" s="108">
        <f t="shared" si="10"/>
        <v>0</v>
      </c>
      <c r="AC235" s="110">
        <f t="shared" si="10"/>
        <v>0</v>
      </c>
      <c r="AD235" s="740">
        <f t="shared" si="10"/>
        <v>0</v>
      </c>
    </row>
    <row r="236" spans="1:30" x14ac:dyDescent="0.25">
      <c r="A236" s="19" t="s">
        <v>351</v>
      </c>
      <c r="B236" s="4">
        <v>5312</v>
      </c>
      <c r="C236" s="6" t="s">
        <v>126</v>
      </c>
      <c r="D236" s="105">
        <v>0</v>
      </c>
      <c r="E236" s="90">
        <v>0</v>
      </c>
      <c r="F236" s="722">
        <v>0</v>
      </c>
      <c r="G236" s="106">
        <v>0</v>
      </c>
      <c r="H236" s="90">
        <v>0</v>
      </c>
      <c r="I236" s="728">
        <v>0</v>
      </c>
      <c r="J236" s="106">
        <v>0</v>
      </c>
      <c r="K236" s="90">
        <v>0</v>
      </c>
      <c r="L236" s="728">
        <v>0</v>
      </c>
      <c r="M236" s="575">
        <v>0</v>
      </c>
      <c r="N236" s="418">
        <v>0</v>
      </c>
      <c r="O236" s="748">
        <v>0</v>
      </c>
      <c r="P236" s="418">
        <v>1</v>
      </c>
      <c r="Q236" s="418">
        <v>1</v>
      </c>
      <c r="R236" s="734">
        <v>0</v>
      </c>
      <c r="S236" s="107">
        <f t="shared" si="13"/>
        <v>0</v>
      </c>
      <c r="T236" s="108">
        <f t="shared" si="13"/>
        <v>0</v>
      </c>
      <c r="U236" s="734">
        <f t="shared" si="13"/>
        <v>0</v>
      </c>
      <c r="V236" s="109">
        <f t="shared" si="12"/>
        <v>0</v>
      </c>
      <c r="W236" s="110">
        <f t="shared" si="12"/>
        <v>0</v>
      </c>
      <c r="X236" s="728">
        <f t="shared" si="12"/>
        <v>0</v>
      </c>
      <c r="Y236" s="109">
        <f t="shared" si="12"/>
        <v>0</v>
      </c>
      <c r="Z236" s="110">
        <f t="shared" si="12"/>
        <v>0</v>
      </c>
      <c r="AA236" s="728">
        <f t="shared" si="12"/>
        <v>0</v>
      </c>
      <c r="AB236" s="108">
        <f t="shared" si="10"/>
        <v>1</v>
      </c>
      <c r="AC236" s="110">
        <f t="shared" si="10"/>
        <v>1</v>
      </c>
      <c r="AD236" s="740">
        <f t="shared" si="10"/>
        <v>0</v>
      </c>
    </row>
    <row r="237" spans="1:30" x14ac:dyDescent="0.25">
      <c r="A237" s="19" t="s">
        <v>351</v>
      </c>
      <c r="B237" s="4">
        <v>5313</v>
      </c>
      <c r="C237" s="6" t="s">
        <v>128</v>
      </c>
      <c r="D237" s="105">
        <v>0</v>
      </c>
      <c r="E237" s="90">
        <v>0</v>
      </c>
      <c r="F237" s="722">
        <v>0</v>
      </c>
      <c r="G237" s="106">
        <v>0</v>
      </c>
      <c r="H237" s="90">
        <v>0</v>
      </c>
      <c r="I237" s="728">
        <v>0</v>
      </c>
      <c r="J237" s="106">
        <v>0</v>
      </c>
      <c r="K237" s="90">
        <v>0</v>
      </c>
      <c r="L237" s="728">
        <v>0</v>
      </c>
      <c r="M237" s="575">
        <v>1</v>
      </c>
      <c r="N237" s="418">
        <v>0</v>
      </c>
      <c r="O237" s="748">
        <v>0</v>
      </c>
      <c r="P237" s="418">
        <v>1</v>
      </c>
      <c r="Q237" s="418">
        <v>1</v>
      </c>
      <c r="R237" s="734">
        <v>0</v>
      </c>
      <c r="S237" s="107">
        <f t="shared" si="13"/>
        <v>0</v>
      </c>
      <c r="T237" s="108">
        <f t="shared" si="13"/>
        <v>0</v>
      </c>
      <c r="U237" s="734">
        <f t="shared" si="13"/>
        <v>0</v>
      </c>
      <c r="V237" s="109">
        <f t="shared" si="12"/>
        <v>0</v>
      </c>
      <c r="W237" s="110">
        <f t="shared" si="12"/>
        <v>0</v>
      </c>
      <c r="X237" s="728">
        <f t="shared" si="12"/>
        <v>0</v>
      </c>
      <c r="Y237" s="109">
        <f t="shared" si="12"/>
        <v>1</v>
      </c>
      <c r="Z237" s="110">
        <f t="shared" si="12"/>
        <v>0</v>
      </c>
      <c r="AA237" s="728">
        <f t="shared" si="12"/>
        <v>0</v>
      </c>
      <c r="AB237" s="108">
        <f t="shared" si="10"/>
        <v>0</v>
      </c>
      <c r="AC237" s="110">
        <f t="shared" si="10"/>
        <v>1</v>
      </c>
      <c r="AD237" s="740">
        <f t="shared" si="10"/>
        <v>0</v>
      </c>
    </row>
    <row r="238" spans="1:30" x14ac:dyDescent="0.25">
      <c r="A238" s="19" t="s">
        <v>351</v>
      </c>
      <c r="B238" s="4">
        <v>5314</v>
      </c>
      <c r="C238" s="6" t="s">
        <v>280</v>
      </c>
      <c r="D238" s="105">
        <v>0</v>
      </c>
      <c r="E238" s="90">
        <v>0</v>
      </c>
      <c r="F238" s="722">
        <v>0</v>
      </c>
      <c r="G238" s="106">
        <v>0</v>
      </c>
      <c r="H238" s="90">
        <v>0</v>
      </c>
      <c r="I238" s="728">
        <v>0</v>
      </c>
      <c r="J238" s="106">
        <v>2</v>
      </c>
      <c r="K238" s="90">
        <v>0</v>
      </c>
      <c r="L238" s="728">
        <v>2</v>
      </c>
      <c r="M238" s="575">
        <v>3</v>
      </c>
      <c r="N238" s="418">
        <v>0</v>
      </c>
      <c r="O238" s="748">
        <v>3</v>
      </c>
      <c r="P238" s="418">
        <v>2</v>
      </c>
      <c r="Q238" s="418">
        <v>0</v>
      </c>
      <c r="R238" s="734">
        <v>2</v>
      </c>
      <c r="S238" s="107">
        <f t="shared" si="13"/>
        <v>0</v>
      </c>
      <c r="T238" s="108">
        <f t="shared" si="13"/>
        <v>0</v>
      </c>
      <c r="U238" s="734">
        <f t="shared" si="13"/>
        <v>0</v>
      </c>
      <c r="V238" s="109">
        <f t="shared" si="12"/>
        <v>2</v>
      </c>
      <c r="W238" s="110">
        <f t="shared" si="12"/>
        <v>0</v>
      </c>
      <c r="X238" s="728">
        <f t="shared" si="12"/>
        <v>2</v>
      </c>
      <c r="Y238" s="109">
        <f t="shared" si="12"/>
        <v>1</v>
      </c>
      <c r="Z238" s="110">
        <f t="shared" si="12"/>
        <v>0</v>
      </c>
      <c r="AA238" s="728">
        <f t="shared" si="12"/>
        <v>1</v>
      </c>
      <c r="AB238" s="108">
        <f t="shared" si="10"/>
        <v>-1</v>
      </c>
      <c r="AC238" s="110">
        <f t="shared" si="10"/>
        <v>0</v>
      </c>
      <c r="AD238" s="740">
        <f t="shared" si="10"/>
        <v>-1</v>
      </c>
    </row>
    <row r="239" spans="1:30" x14ac:dyDescent="0.25">
      <c r="A239" s="19" t="s">
        <v>351</v>
      </c>
      <c r="B239" s="4">
        <v>5315</v>
      </c>
      <c r="C239" s="6" t="s">
        <v>281</v>
      </c>
      <c r="D239" s="105">
        <v>0</v>
      </c>
      <c r="E239" s="90">
        <v>0</v>
      </c>
      <c r="F239" s="722">
        <v>0</v>
      </c>
      <c r="G239" s="106">
        <v>0</v>
      </c>
      <c r="H239" s="90">
        <v>0</v>
      </c>
      <c r="I239" s="728">
        <v>0</v>
      </c>
      <c r="J239" s="106">
        <v>1</v>
      </c>
      <c r="K239" s="90">
        <v>0</v>
      </c>
      <c r="L239" s="728">
        <v>1</v>
      </c>
      <c r="M239" s="575">
        <v>0</v>
      </c>
      <c r="N239" s="418">
        <v>0</v>
      </c>
      <c r="O239" s="748">
        <v>0</v>
      </c>
      <c r="P239" s="418">
        <v>0</v>
      </c>
      <c r="Q239" s="418">
        <v>0</v>
      </c>
      <c r="R239" s="734">
        <v>0</v>
      </c>
      <c r="S239" s="107">
        <f t="shared" si="13"/>
        <v>0</v>
      </c>
      <c r="T239" s="108">
        <f t="shared" si="13"/>
        <v>0</v>
      </c>
      <c r="U239" s="734">
        <f t="shared" si="13"/>
        <v>0</v>
      </c>
      <c r="V239" s="109">
        <f t="shared" si="12"/>
        <v>1</v>
      </c>
      <c r="W239" s="110">
        <f t="shared" si="12"/>
        <v>0</v>
      </c>
      <c r="X239" s="728">
        <f t="shared" si="12"/>
        <v>1</v>
      </c>
      <c r="Y239" s="109">
        <f t="shared" si="12"/>
        <v>-1</v>
      </c>
      <c r="Z239" s="110">
        <f t="shared" si="12"/>
        <v>0</v>
      </c>
      <c r="AA239" s="728">
        <f t="shared" si="12"/>
        <v>-1</v>
      </c>
      <c r="AB239" s="108">
        <f t="shared" si="10"/>
        <v>0</v>
      </c>
      <c r="AC239" s="110">
        <f t="shared" si="10"/>
        <v>0</v>
      </c>
      <c r="AD239" s="740">
        <f t="shared" si="10"/>
        <v>0</v>
      </c>
    </row>
    <row r="240" spans="1:30" x14ac:dyDescent="0.25">
      <c r="A240" s="19" t="s">
        <v>351</v>
      </c>
      <c r="B240" s="4">
        <v>6101</v>
      </c>
      <c r="C240" s="6" t="s">
        <v>282</v>
      </c>
      <c r="D240" s="105">
        <v>0</v>
      </c>
      <c r="E240" s="90">
        <v>0</v>
      </c>
      <c r="F240" s="722">
        <v>0</v>
      </c>
      <c r="G240" s="106">
        <v>0</v>
      </c>
      <c r="H240" s="90">
        <v>0</v>
      </c>
      <c r="I240" s="728">
        <v>0</v>
      </c>
      <c r="J240" s="106">
        <v>0</v>
      </c>
      <c r="K240" s="90">
        <v>0</v>
      </c>
      <c r="L240" s="728">
        <v>0</v>
      </c>
      <c r="M240" s="575">
        <v>0</v>
      </c>
      <c r="N240" s="418">
        <v>0</v>
      </c>
      <c r="O240" s="748">
        <v>0</v>
      </c>
      <c r="P240" s="418">
        <v>0</v>
      </c>
      <c r="Q240" s="418">
        <v>0</v>
      </c>
      <c r="R240" s="734">
        <v>0</v>
      </c>
      <c r="S240" s="107">
        <f t="shared" si="13"/>
        <v>0</v>
      </c>
      <c r="T240" s="108">
        <f t="shared" si="13"/>
        <v>0</v>
      </c>
      <c r="U240" s="734">
        <f t="shared" si="13"/>
        <v>0</v>
      </c>
      <c r="V240" s="109">
        <f t="shared" si="12"/>
        <v>0</v>
      </c>
      <c r="W240" s="110">
        <f t="shared" si="12"/>
        <v>0</v>
      </c>
      <c r="X240" s="728">
        <f t="shared" si="12"/>
        <v>0</v>
      </c>
      <c r="Y240" s="109">
        <f t="shared" si="12"/>
        <v>0</v>
      </c>
      <c r="Z240" s="110">
        <f t="shared" si="12"/>
        <v>0</v>
      </c>
      <c r="AA240" s="728">
        <f t="shared" si="12"/>
        <v>0</v>
      </c>
      <c r="AB240" s="108">
        <f t="shared" si="10"/>
        <v>0</v>
      </c>
      <c r="AC240" s="110">
        <f t="shared" si="10"/>
        <v>0</v>
      </c>
      <c r="AD240" s="740">
        <f t="shared" si="10"/>
        <v>0</v>
      </c>
    </row>
    <row r="241" spans="1:30" x14ac:dyDescent="0.25">
      <c r="A241" s="19" t="s">
        <v>351</v>
      </c>
      <c r="B241" s="4">
        <v>6102</v>
      </c>
      <c r="C241" s="6" t="s">
        <v>130</v>
      </c>
      <c r="D241" s="105">
        <v>0</v>
      </c>
      <c r="E241" s="90">
        <v>0</v>
      </c>
      <c r="F241" s="722">
        <v>0</v>
      </c>
      <c r="G241" s="106">
        <v>0</v>
      </c>
      <c r="H241" s="90">
        <v>0</v>
      </c>
      <c r="I241" s="728">
        <v>0</v>
      </c>
      <c r="J241" s="106">
        <v>2</v>
      </c>
      <c r="K241" s="90">
        <v>0</v>
      </c>
      <c r="L241" s="728">
        <v>1</v>
      </c>
      <c r="M241" s="575">
        <v>6</v>
      </c>
      <c r="N241" s="418">
        <v>0</v>
      </c>
      <c r="O241" s="748">
        <v>6</v>
      </c>
      <c r="P241" s="418">
        <v>7</v>
      </c>
      <c r="Q241" s="418">
        <v>0</v>
      </c>
      <c r="R241" s="734">
        <v>7</v>
      </c>
      <c r="S241" s="107">
        <f t="shared" si="13"/>
        <v>0</v>
      </c>
      <c r="T241" s="108">
        <f t="shared" si="13"/>
        <v>0</v>
      </c>
      <c r="U241" s="734">
        <f t="shared" si="13"/>
        <v>0</v>
      </c>
      <c r="V241" s="109">
        <f t="shared" si="12"/>
        <v>2</v>
      </c>
      <c r="W241" s="110">
        <f t="shared" si="12"/>
        <v>0</v>
      </c>
      <c r="X241" s="728">
        <f t="shared" si="12"/>
        <v>1</v>
      </c>
      <c r="Y241" s="109">
        <f t="shared" si="12"/>
        <v>4</v>
      </c>
      <c r="Z241" s="110">
        <f t="shared" si="12"/>
        <v>0</v>
      </c>
      <c r="AA241" s="728">
        <f t="shared" si="12"/>
        <v>5</v>
      </c>
      <c r="AB241" s="108">
        <f t="shared" si="10"/>
        <v>1</v>
      </c>
      <c r="AC241" s="110">
        <f t="shared" si="10"/>
        <v>0</v>
      </c>
      <c r="AD241" s="740">
        <f t="shared" si="10"/>
        <v>1</v>
      </c>
    </row>
    <row r="242" spans="1:30" x14ac:dyDescent="0.25">
      <c r="A242" s="19" t="s">
        <v>351</v>
      </c>
      <c r="B242" s="4">
        <v>6103</v>
      </c>
      <c r="C242" s="6" t="s">
        <v>283</v>
      </c>
      <c r="D242" s="105">
        <v>0</v>
      </c>
      <c r="E242" s="90">
        <v>0</v>
      </c>
      <c r="F242" s="722">
        <v>0</v>
      </c>
      <c r="G242" s="106">
        <v>0</v>
      </c>
      <c r="H242" s="90">
        <v>0</v>
      </c>
      <c r="I242" s="728">
        <v>0</v>
      </c>
      <c r="J242" s="106">
        <v>0</v>
      </c>
      <c r="K242" s="90">
        <v>0</v>
      </c>
      <c r="L242" s="728">
        <v>0</v>
      </c>
      <c r="M242" s="575">
        <v>0</v>
      </c>
      <c r="N242" s="418">
        <v>0</v>
      </c>
      <c r="O242" s="748">
        <v>0</v>
      </c>
      <c r="P242" s="418">
        <v>1</v>
      </c>
      <c r="Q242" s="418">
        <v>0</v>
      </c>
      <c r="R242" s="734">
        <v>1</v>
      </c>
      <c r="S242" s="107">
        <f t="shared" si="13"/>
        <v>0</v>
      </c>
      <c r="T242" s="108">
        <f t="shared" si="13"/>
        <v>0</v>
      </c>
      <c r="U242" s="734">
        <f t="shared" si="13"/>
        <v>0</v>
      </c>
      <c r="V242" s="109">
        <f t="shared" si="12"/>
        <v>0</v>
      </c>
      <c r="W242" s="110">
        <f t="shared" si="12"/>
        <v>0</v>
      </c>
      <c r="X242" s="728">
        <f t="shared" si="12"/>
        <v>0</v>
      </c>
      <c r="Y242" s="109">
        <f t="shared" si="12"/>
        <v>0</v>
      </c>
      <c r="Z242" s="110">
        <f t="shared" si="12"/>
        <v>0</v>
      </c>
      <c r="AA242" s="728">
        <f t="shared" si="12"/>
        <v>0</v>
      </c>
      <c r="AB242" s="108">
        <f t="shared" si="10"/>
        <v>1</v>
      </c>
      <c r="AC242" s="110">
        <f t="shared" si="10"/>
        <v>0</v>
      </c>
      <c r="AD242" s="740">
        <f t="shared" si="10"/>
        <v>1</v>
      </c>
    </row>
    <row r="243" spans="1:30" x14ac:dyDescent="0.25">
      <c r="A243" s="19" t="s">
        <v>351</v>
      </c>
      <c r="B243" s="4">
        <v>6104</v>
      </c>
      <c r="C243" s="6" t="s">
        <v>284</v>
      </c>
      <c r="D243" s="105">
        <v>0</v>
      </c>
      <c r="E243" s="90">
        <v>0</v>
      </c>
      <c r="F243" s="722">
        <v>0</v>
      </c>
      <c r="G243" s="106">
        <v>0</v>
      </c>
      <c r="H243" s="90">
        <v>0</v>
      </c>
      <c r="I243" s="728">
        <v>0</v>
      </c>
      <c r="J243" s="106">
        <v>0</v>
      </c>
      <c r="K243" s="90">
        <v>0</v>
      </c>
      <c r="L243" s="728">
        <v>0</v>
      </c>
      <c r="M243" s="575">
        <v>0</v>
      </c>
      <c r="N243" s="418">
        <v>0</v>
      </c>
      <c r="O243" s="748">
        <v>0</v>
      </c>
      <c r="P243" s="418">
        <v>0</v>
      </c>
      <c r="Q243" s="418">
        <v>0</v>
      </c>
      <c r="R243" s="734">
        <v>0</v>
      </c>
      <c r="S243" s="107">
        <f t="shared" si="13"/>
        <v>0</v>
      </c>
      <c r="T243" s="108">
        <f t="shared" si="13"/>
        <v>0</v>
      </c>
      <c r="U243" s="734">
        <f t="shared" si="13"/>
        <v>0</v>
      </c>
      <c r="V243" s="109">
        <f t="shared" si="12"/>
        <v>0</v>
      </c>
      <c r="W243" s="110">
        <f t="shared" si="12"/>
        <v>0</v>
      </c>
      <c r="X243" s="728">
        <f t="shared" si="12"/>
        <v>0</v>
      </c>
      <c r="Y243" s="109">
        <f t="shared" si="12"/>
        <v>0</v>
      </c>
      <c r="Z243" s="110">
        <f t="shared" si="12"/>
        <v>0</v>
      </c>
      <c r="AA243" s="728">
        <f t="shared" si="12"/>
        <v>0</v>
      </c>
      <c r="AB243" s="108">
        <f t="shared" si="10"/>
        <v>0</v>
      </c>
      <c r="AC243" s="110">
        <f t="shared" si="10"/>
        <v>0</v>
      </c>
      <c r="AD243" s="740">
        <f t="shared" si="10"/>
        <v>0</v>
      </c>
    </row>
    <row r="244" spans="1:30" x14ac:dyDescent="0.25">
      <c r="A244" s="19" t="s">
        <v>351</v>
      </c>
      <c r="B244" s="4">
        <v>6105</v>
      </c>
      <c r="C244" s="6" t="s">
        <v>132</v>
      </c>
      <c r="D244" s="105">
        <v>2</v>
      </c>
      <c r="E244" s="90">
        <v>2</v>
      </c>
      <c r="F244" s="722">
        <v>0</v>
      </c>
      <c r="G244" s="106">
        <v>2</v>
      </c>
      <c r="H244" s="90">
        <v>1</v>
      </c>
      <c r="I244" s="728">
        <v>0</v>
      </c>
      <c r="J244" s="106">
        <v>10</v>
      </c>
      <c r="K244" s="90">
        <v>2</v>
      </c>
      <c r="L244" s="728">
        <v>8</v>
      </c>
      <c r="M244" s="575">
        <v>11</v>
      </c>
      <c r="N244" s="418">
        <v>0</v>
      </c>
      <c r="O244" s="748">
        <v>11</v>
      </c>
      <c r="P244" s="418">
        <v>13</v>
      </c>
      <c r="Q244" s="418">
        <v>1</v>
      </c>
      <c r="R244" s="734">
        <v>12</v>
      </c>
      <c r="S244" s="107">
        <f t="shared" si="13"/>
        <v>0</v>
      </c>
      <c r="T244" s="108">
        <f t="shared" si="13"/>
        <v>-1</v>
      </c>
      <c r="U244" s="734">
        <f t="shared" si="13"/>
        <v>0</v>
      </c>
      <c r="V244" s="109">
        <f t="shared" si="12"/>
        <v>8</v>
      </c>
      <c r="W244" s="110">
        <f t="shared" si="12"/>
        <v>1</v>
      </c>
      <c r="X244" s="728">
        <f t="shared" si="12"/>
        <v>8</v>
      </c>
      <c r="Y244" s="109">
        <f t="shared" si="12"/>
        <v>1</v>
      </c>
      <c r="Z244" s="110">
        <f t="shared" si="12"/>
        <v>-2</v>
      </c>
      <c r="AA244" s="728">
        <f t="shared" si="12"/>
        <v>3</v>
      </c>
      <c r="AB244" s="108">
        <f t="shared" si="10"/>
        <v>2</v>
      </c>
      <c r="AC244" s="110">
        <f t="shared" si="10"/>
        <v>1</v>
      </c>
      <c r="AD244" s="740">
        <f t="shared" si="10"/>
        <v>1</v>
      </c>
    </row>
    <row r="245" spans="1:30" x14ac:dyDescent="0.25">
      <c r="A245" s="19" t="s">
        <v>351</v>
      </c>
      <c r="B245" s="4">
        <v>6106</v>
      </c>
      <c r="C245" s="6" t="s">
        <v>285</v>
      </c>
      <c r="D245" s="105">
        <v>0</v>
      </c>
      <c r="E245" s="90">
        <v>0</v>
      </c>
      <c r="F245" s="722">
        <v>0</v>
      </c>
      <c r="G245" s="106">
        <v>0</v>
      </c>
      <c r="H245" s="90">
        <v>0</v>
      </c>
      <c r="I245" s="728">
        <v>0</v>
      </c>
      <c r="J245" s="106">
        <v>0</v>
      </c>
      <c r="K245" s="90">
        <v>0</v>
      </c>
      <c r="L245" s="728">
        <v>0</v>
      </c>
      <c r="M245" s="575">
        <v>0</v>
      </c>
      <c r="N245" s="418">
        <v>0</v>
      </c>
      <c r="O245" s="748">
        <v>0</v>
      </c>
      <c r="P245" s="418">
        <v>0</v>
      </c>
      <c r="Q245" s="418">
        <v>0</v>
      </c>
      <c r="R245" s="734">
        <v>0</v>
      </c>
      <c r="S245" s="107">
        <f t="shared" si="13"/>
        <v>0</v>
      </c>
      <c r="T245" s="108">
        <f t="shared" si="13"/>
        <v>0</v>
      </c>
      <c r="U245" s="734">
        <f t="shared" si="13"/>
        <v>0</v>
      </c>
      <c r="V245" s="109">
        <f t="shared" si="12"/>
        <v>0</v>
      </c>
      <c r="W245" s="110">
        <f t="shared" si="12"/>
        <v>0</v>
      </c>
      <c r="X245" s="728">
        <f t="shared" si="12"/>
        <v>0</v>
      </c>
      <c r="Y245" s="109">
        <f t="shared" si="12"/>
        <v>0</v>
      </c>
      <c r="Z245" s="110">
        <f t="shared" si="12"/>
        <v>0</v>
      </c>
      <c r="AA245" s="728">
        <f t="shared" si="12"/>
        <v>0</v>
      </c>
      <c r="AB245" s="108">
        <f t="shared" si="10"/>
        <v>0</v>
      </c>
      <c r="AC245" s="110">
        <f t="shared" si="10"/>
        <v>0</v>
      </c>
      <c r="AD245" s="740">
        <f t="shared" si="10"/>
        <v>0</v>
      </c>
    </row>
    <row r="246" spans="1:30" x14ac:dyDescent="0.25">
      <c r="A246" s="19" t="s">
        <v>351</v>
      </c>
      <c r="B246" s="4">
        <v>6107</v>
      </c>
      <c r="C246" s="6" t="s">
        <v>286</v>
      </c>
      <c r="D246" s="105">
        <v>0</v>
      </c>
      <c r="E246" s="90">
        <v>0</v>
      </c>
      <c r="F246" s="722">
        <v>0</v>
      </c>
      <c r="G246" s="106">
        <v>0</v>
      </c>
      <c r="H246" s="90">
        <v>0</v>
      </c>
      <c r="I246" s="728">
        <v>0</v>
      </c>
      <c r="J246" s="106">
        <v>0</v>
      </c>
      <c r="K246" s="90">
        <v>0</v>
      </c>
      <c r="L246" s="728">
        <v>0</v>
      </c>
      <c r="M246" s="575">
        <v>0</v>
      </c>
      <c r="N246" s="418">
        <v>0</v>
      </c>
      <c r="O246" s="748">
        <v>0</v>
      </c>
      <c r="P246" s="418">
        <v>0</v>
      </c>
      <c r="Q246" s="418">
        <v>0</v>
      </c>
      <c r="R246" s="734">
        <v>0</v>
      </c>
      <c r="S246" s="107">
        <f t="shared" si="13"/>
        <v>0</v>
      </c>
      <c r="T246" s="108">
        <f t="shared" si="13"/>
        <v>0</v>
      </c>
      <c r="U246" s="734">
        <f t="shared" si="13"/>
        <v>0</v>
      </c>
      <c r="V246" s="109">
        <f t="shared" si="12"/>
        <v>0</v>
      </c>
      <c r="W246" s="110">
        <f t="shared" si="12"/>
        <v>0</v>
      </c>
      <c r="X246" s="728">
        <f t="shared" si="12"/>
        <v>0</v>
      </c>
      <c r="Y246" s="109">
        <f t="shared" si="12"/>
        <v>0</v>
      </c>
      <c r="Z246" s="110">
        <f t="shared" si="12"/>
        <v>0</v>
      </c>
      <c r="AA246" s="728">
        <f t="shared" si="12"/>
        <v>0</v>
      </c>
      <c r="AB246" s="108">
        <f t="shared" si="10"/>
        <v>0</v>
      </c>
      <c r="AC246" s="110">
        <f t="shared" si="10"/>
        <v>0</v>
      </c>
      <c r="AD246" s="740">
        <f t="shared" si="10"/>
        <v>0</v>
      </c>
    </row>
    <row r="247" spans="1:30" x14ac:dyDescent="0.25">
      <c r="A247" s="19" t="s">
        <v>351</v>
      </c>
      <c r="B247" s="4">
        <v>6108</v>
      </c>
      <c r="C247" s="6" t="s">
        <v>287</v>
      </c>
      <c r="D247" s="105">
        <v>0</v>
      </c>
      <c r="E247" s="90">
        <v>0</v>
      </c>
      <c r="F247" s="722">
        <v>0</v>
      </c>
      <c r="G247" s="106">
        <v>0</v>
      </c>
      <c r="H247" s="90">
        <v>0</v>
      </c>
      <c r="I247" s="728">
        <v>0</v>
      </c>
      <c r="J247" s="106">
        <v>0</v>
      </c>
      <c r="K247" s="90">
        <v>0</v>
      </c>
      <c r="L247" s="728">
        <v>0</v>
      </c>
      <c r="M247" s="575">
        <v>0</v>
      </c>
      <c r="N247" s="418">
        <v>0</v>
      </c>
      <c r="O247" s="748">
        <v>0</v>
      </c>
      <c r="P247" s="418">
        <v>0</v>
      </c>
      <c r="Q247" s="418">
        <v>0</v>
      </c>
      <c r="R247" s="734">
        <v>0</v>
      </c>
      <c r="S247" s="107">
        <f t="shared" si="13"/>
        <v>0</v>
      </c>
      <c r="T247" s="108">
        <f t="shared" si="13"/>
        <v>0</v>
      </c>
      <c r="U247" s="734">
        <f t="shared" si="13"/>
        <v>0</v>
      </c>
      <c r="V247" s="109">
        <f t="shared" si="12"/>
        <v>0</v>
      </c>
      <c r="W247" s="110">
        <f t="shared" si="12"/>
        <v>0</v>
      </c>
      <c r="X247" s="728">
        <f t="shared" si="12"/>
        <v>0</v>
      </c>
      <c r="Y247" s="109">
        <f t="shared" si="12"/>
        <v>0</v>
      </c>
      <c r="Z247" s="110">
        <f t="shared" si="12"/>
        <v>0</v>
      </c>
      <c r="AA247" s="728">
        <f t="shared" si="12"/>
        <v>0</v>
      </c>
      <c r="AB247" s="108">
        <f t="shared" si="10"/>
        <v>0</v>
      </c>
      <c r="AC247" s="110">
        <f t="shared" si="10"/>
        <v>0</v>
      </c>
      <c r="AD247" s="740">
        <f t="shared" si="10"/>
        <v>0</v>
      </c>
    </row>
    <row r="248" spans="1:30" x14ac:dyDescent="0.25">
      <c r="A248" s="19" t="s">
        <v>351</v>
      </c>
      <c r="B248" s="4">
        <v>6109</v>
      </c>
      <c r="C248" s="6" t="s">
        <v>288</v>
      </c>
      <c r="D248" s="105">
        <v>0</v>
      </c>
      <c r="E248" s="90">
        <v>0</v>
      </c>
      <c r="F248" s="722">
        <v>0</v>
      </c>
      <c r="G248" s="106">
        <v>0</v>
      </c>
      <c r="H248" s="90">
        <v>0</v>
      </c>
      <c r="I248" s="728">
        <v>0</v>
      </c>
      <c r="J248" s="106">
        <v>0</v>
      </c>
      <c r="K248" s="90">
        <v>0</v>
      </c>
      <c r="L248" s="728">
        <v>0</v>
      </c>
      <c r="M248" s="575">
        <v>0</v>
      </c>
      <c r="N248" s="418">
        <v>0</v>
      </c>
      <c r="O248" s="748">
        <v>0</v>
      </c>
      <c r="P248" s="418">
        <v>0</v>
      </c>
      <c r="Q248" s="418">
        <v>0</v>
      </c>
      <c r="R248" s="734">
        <v>0</v>
      </c>
      <c r="S248" s="107">
        <f t="shared" si="13"/>
        <v>0</v>
      </c>
      <c r="T248" s="108">
        <f t="shared" si="13"/>
        <v>0</v>
      </c>
      <c r="U248" s="734">
        <f t="shared" si="13"/>
        <v>0</v>
      </c>
      <c r="V248" s="109">
        <f t="shared" si="12"/>
        <v>0</v>
      </c>
      <c r="W248" s="110">
        <f t="shared" si="12"/>
        <v>0</v>
      </c>
      <c r="X248" s="728">
        <f t="shared" si="12"/>
        <v>0</v>
      </c>
      <c r="Y248" s="109">
        <f t="shared" si="12"/>
        <v>0</v>
      </c>
      <c r="Z248" s="110">
        <f t="shared" si="12"/>
        <v>0</v>
      </c>
      <c r="AA248" s="728">
        <f t="shared" si="12"/>
        <v>0</v>
      </c>
      <c r="AB248" s="108">
        <f t="shared" si="10"/>
        <v>0</v>
      </c>
      <c r="AC248" s="110">
        <f t="shared" si="10"/>
        <v>0</v>
      </c>
      <c r="AD248" s="740">
        <f t="shared" si="10"/>
        <v>0</v>
      </c>
    </row>
    <row r="249" spans="1:30" x14ac:dyDescent="0.25">
      <c r="A249" s="19" t="s">
        <v>351</v>
      </c>
      <c r="B249" s="4">
        <v>6110</v>
      </c>
      <c r="C249" s="6" t="s">
        <v>134</v>
      </c>
      <c r="D249" s="105">
        <v>0</v>
      </c>
      <c r="E249" s="90">
        <v>0</v>
      </c>
      <c r="F249" s="722">
        <v>0</v>
      </c>
      <c r="G249" s="106">
        <v>0</v>
      </c>
      <c r="H249" s="90">
        <v>0</v>
      </c>
      <c r="I249" s="728">
        <v>0</v>
      </c>
      <c r="J249" s="106">
        <v>4</v>
      </c>
      <c r="K249" s="90">
        <v>0</v>
      </c>
      <c r="L249" s="728">
        <v>4</v>
      </c>
      <c r="M249" s="575">
        <v>4</v>
      </c>
      <c r="N249" s="418">
        <v>1</v>
      </c>
      <c r="O249" s="748">
        <v>3</v>
      </c>
      <c r="P249" s="418">
        <v>0</v>
      </c>
      <c r="Q249" s="418">
        <v>0</v>
      </c>
      <c r="R249" s="734">
        <v>0</v>
      </c>
      <c r="S249" s="107">
        <f t="shared" si="13"/>
        <v>0</v>
      </c>
      <c r="T249" s="108">
        <f t="shared" si="13"/>
        <v>0</v>
      </c>
      <c r="U249" s="734">
        <f t="shared" si="13"/>
        <v>0</v>
      </c>
      <c r="V249" s="109">
        <f t="shared" si="12"/>
        <v>4</v>
      </c>
      <c r="W249" s="110">
        <f t="shared" si="12"/>
        <v>0</v>
      </c>
      <c r="X249" s="728">
        <f t="shared" si="12"/>
        <v>4</v>
      </c>
      <c r="Y249" s="109">
        <f t="shared" si="12"/>
        <v>0</v>
      </c>
      <c r="Z249" s="110">
        <f t="shared" si="12"/>
        <v>1</v>
      </c>
      <c r="AA249" s="728">
        <f t="shared" si="12"/>
        <v>-1</v>
      </c>
      <c r="AB249" s="108">
        <f t="shared" si="10"/>
        <v>-4</v>
      </c>
      <c r="AC249" s="110">
        <f t="shared" si="10"/>
        <v>-1</v>
      </c>
      <c r="AD249" s="740">
        <f t="shared" si="10"/>
        <v>-3</v>
      </c>
    </row>
    <row r="250" spans="1:30" x14ac:dyDescent="0.25">
      <c r="A250" s="19" t="s">
        <v>351</v>
      </c>
      <c r="B250" s="4">
        <v>6111</v>
      </c>
      <c r="C250" s="6" t="s">
        <v>289</v>
      </c>
      <c r="D250" s="105">
        <v>0</v>
      </c>
      <c r="E250" s="90">
        <v>0</v>
      </c>
      <c r="F250" s="722">
        <v>0</v>
      </c>
      <c r="G250" s="106">
        <v>0</v>
      </c>
      <c r="H250" s="90">
        <v>0</v>
      </c>
      <c r="I250" s="728">
        <v>0</v>
      </c>
      <c r="J250" s="106">
        <v>0</v>
      </c>
      <c r="K250" s="90">
        <v>0</v>
      </c>
      <c r="L250" s="728">
        <v>0</v>
      </c>
      <c r="M250" s="575">
        <v>0</v>
      </c>
      <c r="N250" s="418">
        <v>0</v>
      </c>
      <c r="O250" s="748">
        <v>0</v>
      </c>
      <c r="P250" s="418">
        <v>1</v>
      </c>
      <c r="Q250" s="418">
        <v>0</v>
      </c>
      <c r="R250" s="734">
        <v>1</v>
      </c>
      <c r="S250" s="107">
        <f t="shared" si="13"/>
        <v>0</v>
      </c>
      <c r="T250" s="108">
        <f t="shared" si="13"/>
        <v>0</v>
      </c>
      <c r="U250" s="734">
        <f t="shared" si="13"/>
        <v>0</v>
      </c>
      <c r="V250" s="109">
        <f t="shared" si="12"/>
        <v>0</v>
      </c>
      <c r="W250" s="110">
        <f t="shared" si="12"/>
        <v>0</v>
      </c>
      <c r="X250" s="728">
        <f t="shared" si="12"/>
        <v>0</v>
      </c>
      <c r="Y250" s="109">
        <f t="shared" si="12"/>
        <v>0</v>
      </c>
      <c r="Z250" s="110">
        <f t="shared" si="12"/>
        <v>0</v>
      </c>
      <c r="AA250" s="728">
        <f t="shared" si="12"/>
        <v>0</v>
      </c>
      <c r="AB250" s="108">
        <f t="shared" si="10"/>
        <v>1</v>
      </c>
      <c r="AC250" s="110">
        <f t="shared" si="10"/>
        <v>0</v>
      </c>
      <c r="AD250" s="740">
        <f t="shared" si="10"/>
        <v>1</v>
      </c>
    </row>
    <row r="251" spans="1:30" x14ac:dyDescent="0.25">
      <c r="A251" s="19" t="s">
        <v>351</v>
      </c>
      <c r="B251" s="4">
        <v>6112</v>
      </c>
      <c r="C251" s="6" t="s">
        <v>290</v>
      </c>
      <c r="D251" s="105">
        <v>0</v>
      </c>
      <c r="E251" s="90">
        <v>0</v>
      </c>
      <c r="F251" s="722">
        <v>0</v>
      </c>
      <c r="G251" s="106">
        <v>0</v>
      </c>
      <c r="H251" s="90">
        <v>0</v>
      </c>
      <c r="I251" s="728">
        <v>0</v>
      </c>
      <c r="J251" s="106">
        <v>0</v>
      </c>
      <c r="K251" s="90">
        <v>0</v>
      </c>
      <c r="L251" s="728">
        <v>0</v>
      </c>
      <c r="M251" s="575">
        <v>0</v>
      </c>
      <c r="N251" s="418">
        <v>0</v>
      </c>
      <c r="O251" s="748">
        <v>0</v>
      </c>
      <c r="P251" s="418">
        <v>0</v>
      </c>
      <c r="Q251" s="418">
        <v>0</v>
      </c>
      <c r="R251" s="734">
        <v>0</v>
      </c>
      <c r="S251" s="107">
        <f t="shared" si="13"/>
        <v>0</v>
      </c>
      <c r="T251" s="108">
        <f t="shared" si="13"/>
        <v>0</v>
      </c>
      <c r="U251" s="734">
        <f t="shared" si="13"/>
        <v>0</v>
      </c>
      <c r="V251" s="109">
        <f t="shared" si="12"/>
        <v>0</v>
      </c>
      <c r="W251" s="110">
        <f t="shared" si="12"/>
        <v>0</v>
      </c>
      <c r="X251" s="728">
        <f t="shared" si="12"/>
        <v>0</v>
      </c>
      <c r="Y251" s="109">
        <f t="shared" si="12"/>
        <v>0</v>
      </c>
      <c r="Z251" s="110">
        <f t="shared" si="12"/>
        <v>0</v>
      </c>
      <c r="AA251" s="728">
        <f t="shared" si="12"/>
        <v>0</v>
      </c>
      <c r="AB251" s="108">
        <f t="shared" si="10"/>
        <v>0</v>
      </c>
      <c r="AC251" s="110">
        <f t="shared" si="10"/>
        <v>0</v>
      </c>
      <c r="AD251" s="740">
        <f t="shared" si="10"/>
        <v>0</v>
      </c>
    </row>
    <row r="252" spans="1:30" x14ac:dyDescent="0.25">
      <c r="A252" s="19" t="s">
        <v>351</v>
      </c>
      <c r="B252" s="4">
        <v>6113</v>
      </c>
      <c r="C252" s="6" t="s">
        <v>136</v>
      </c>
      <c r="D252" s="105">
        <v>0</v>
      </c>
      <c r="E252" s="90">
        <v>0</v>
      </c>
      <c r="F252" s="722">
        <v>0</v>
      </c>
      <c r="G252" s="106">
        <v>0</v>
      </c>
      <c r="H252" s="90">
        <v>0</v>
      </c>
      <c r="I252" s="728">
        <v>0</v>
      </c>
      <c r="J252" s="106">
        <v>0</v>
      </c>
      <c r="K252" s="90">
        <v>0</v>
      </c>
      <c r="L252" s="728">
        <v>0</v>
      </c>
      <c r="M252" s="575">
        <v>0</v>
      </c>
      <c r="N252" s="418">
        <v>0</v>
      </c>
      <c r="O252" s="748">
        <v>0</v>
      </c>
      <c r="P252" s="418">
        <v>0</v>
      </c>
      <c r="Q252" s="418">
        <v>0</v>
      </c>
      <c r="R252" s="734">
        <v>0</v>
      </c>
      <c r="S252" s="107">
        <f t="shared" si="13"/>
        <v>0</v>
      </c>
      <c r="T252" s="108">
        <f t="shared" si="13"/>
        <v>0</v>
      </c>
      <c r="U252" s="734">
        <f t="shared" si="13"/>
        <v>0</v>
      </c>
      <c r="V252" s="109">
        <f t="shared" si="12"/>
        <v>0</v>
      </c>
      <c r="W252" s="110">
        <f t="shared" si="12"/>
        <v>0</v>
      </c>
      <c r="X252" s="728">
        <f t="shared" si="12"/>
        <v>0</v>
      </c>
      <c r="Y252" s="109">
        <f t="shared" si="12"/>
        <v>0</v>
      </c>
      <c r="Z252" s="110">
        <f t="shared" si="12"/>
        <v>0</v>
      </c>
      <c r="AA252" s="728">
        <f t="shared" si="12"/>
        <v>0</v>
      </c>
      <c r="AB252" s="108">
        <f t="shared" si="10"/>
        <v>0</v>
      </c>
      <c r="AC252" s="110">
        <f t="shared" si="10"/>
        <v>0</v>
      </c>
      <c r="AD252" s="740">
        <f t="shared" si="10"/>
        <v>0</v>
      </c>
    </row>
    <row r="253" spans="1:30" x14ac:dyDescent="0.25">
      <c r="A253" s="19" t="s">
        <v>351</v>
      </c>
      <c r="B253" s="4">
        <v>6114</v>
      </c>
      <c r="C253" s="6" t="s">
        <v>291</v>
      </c>
      <c r="D253" s="105">
        <v>0</v>
      </c>
      <c r="E253" s="90">
        <v>0</v>
      </c>
      <c r="F253" s="722">
        <v>0</v>
      </c>
      <c r="G253" s="106">
        <v>0</v>
      </c>
      <c r="H253" s="90">
        <v>0</v>
      </c>
      <c r="I253" s="728">
        <v>0</v>
      </c>
      <c r="J253" s="106">
        <v>0</v>
      </c>
      <c r="K253" s="90">
        <v>0</v>
      </c>
      <c r="L253" s="728">
        <v>0</v>
      </c>
      <c r="M253" s="575">
        <v>0</v>
      </c>
      <c r="N253" s="418">
        <v>0</v>
      </c>
      <c r="O253" s="748">
        <v>0</v>
      </c>
      <c r="P253" s="418">
        <v>0</v>
      </c>
      <c r="Q253" s="418">
        <v>0</v>
      </c>
      <c r="R253" s="734">
        <v>0</v>
      </c>
      <c r="S253" s="107">
        <f t="shared" si="13"/>
        <v>0</v>
      </c>
      <c r="T253" s="108">
        <f t="shared" si="13"/>
        <v>0</v>
      </c>
      <c r="U253" s="734">
        <f t="shared" si="13"/>
        <v>0</v>
      </c>
      <c r="V253" s="109">
        <f t="shared" si="12"/>
        <v>0</v>
      </c>
      <c r="W253" s="110">
        <f t="shared" si="12"/>
        <v>0</v>
      </c>
      <c r="X253" s="728">
        <f t="shared" si="12"/>
        <v>0</v>
      </c>
      <c r="Y253" s="109">
        <f t="shared" si="12"/>
        <v>0</v>
      </c>
      <c r="Z253" s="110">
        <f t="shared" si="12"/>
        <v>0</v>
      </c>
      <c r="AA253" s="728">
        <f t="shared" si="12"/>
        <v>0</v>
      </c>
      <c r="AB253" s="108">
        <f t="shared" si="10"/>
        <v>0</v>
      </c>
      <c r="AC253" s="110">
        <f t="shared" si="10"/>
        <v>0</v>
      </c>
      <c r="AD253" s="740">
        <f t="shared" si="10"/>
        <v>0</v>
      </c>
    </row>
    <row r="254" spans="1:30" x14ac:dyDescent="0.25">
      <c r="A254" s="19" t="s">
        <v>351</v>
      </c>
      <c r="B254" s="4">
        <v>6115</v>
      </c>
      <c r="C254" s="6" t="s">
        <v>138</v>
      </c>
      <c r="D254" s="105">
        <v>0</v>
      </c>
      <c r="E254" s="90">
        <v>0</v>
      </c>
      <c r="F254" s="722">
        <v>0</v>
      </c>
      <c r="G254" s="106">
        <v>0</v>
      </c>
      <c r="H254" s="90">
        <v>0</v>
      </c>
      <c r="I254" s="728">
        <v>0</v>
      </c>
      <c r="J254" s="106">
        <v>1</v>
      </c>
      <c r="K254" s="90">
        <v>0</v>
      </c>
      <c r="L254" s="728">
        <v>1</v>
      </c>
      <c r="M254" s="575">
        <v>2</v>
      </c>
      <c r="N254" s="418">
        <v>0</v>
      </c>
      <c r="O254" s="748">
        <v>2</v>
      </c>
      <c r="P254" s="418">
        <v>0</v>
      </c>
      <c r="Q254" s="418">
        <v>0</v>
      </c>
      <c r="R254" s="734">
        <v>0</v>
      </c>
      <c r="S254" s="107">
        <f t="shared" si="13"/>
        <v>0</v>
      </c>
      <c r="T254" s="108">
        <f t="shared" si="13"/>
        <v>0</v>
      </c>
      <c r="U254" s="734">
        <f t="shared" si="13"/>
        <v>0</v>
      </c>
      <c r="V254" s="109">
        <f t="shared" si="12"/>
        <v>1</v>
      </c>
      <c r="W254" s="110">
        <f t="shared" si="12"/>
        <v>0</v>
      </c>
      <c r="X254" s="728">
        <f t="shared" si="12"/>
        <v>1</v>
      </c>
      <c r="Y254" s="109">
        <f t="shared" si="12"/>
        <v>1</v>
      </c>
      <c r="Z254" s="110">
        <f t="shared" si="12"/>
        <v>0</v>
      </c>
      <c r="AA254" s="728">
        <f t="shared" si="12"/>
        <v>1</v>
      </c>
      <c r="AB254" s="108">
        <f t="shared" si="10"/>
        <v>-2</v>
      </c>
      <c r="AC254" s="110">
        <f t="shared" si="10"/>
        <v>0</v>
      </c>
      <c r="AD254" s="740">
        <f t="shared" si="10"/>
        <v>-2</v>
      </c>
    </row>
    <row r="255" spans="1:30" x14ac:dyDescent="0.25">
      <c r="A255" s="19" t="s">
        <v>351</v>
      </c>
      <c r="B255" s="4">
        <v>6201</v>
      </c>
      <c r="C255" s="6" t="s">
        <v>140</v>
      </c>
      <c r="D255" s="105">
        <v>0</v>
      </c>
      <c r="E255" s="90">
        <v>0</v>
      </c>
      <c r="F255" s="722">
        <v>0</v>
      </c>
      <c r="G255" s="106">
        <v>0</v>
      </c>
      <c r="H255" s="90">
        <v>0</v>
      </c>
      <c r="I255" s="728">
        <v>0</v>
      </c>
      <c r="J255" s="106">
        <v>14</v>
      </c>
      <c r="K255" s="90">
        <v>0</v>
      </c>
      <c r="L255" s="728">
        <v>14</v>
      </c>
      <c r="M255" s="575">
        <v>2</v>
      </c>
      <c r="N255" s="418">
        <v>0</v>
      </c>
      <c r="O255" s="748">
        <v>2</v>
      </c>
      <c r="P255" s="418">
        <v>0</v>
      </c>
      <c r="Q255" s="418">
        <v>0</v>
      </c>
      <c r="R255" s="734">
        <v>0</v>
      </c>
      <c r="S255" s="107">
        <f t="shared" si="13"/>
        <v>0</v>
      </c>
      <c r="T255" s="108">
        <f t="shared" si="13"/>
        <v>0</v>
      </c>
      <c r="U255" s="734">
        <f t="shared" si="13"/>
        <v>0</v>
      </c>
      <c r="V255" s="109">
        <f t="shared" si="12"/>
        <v>14</v>
      </c>
      <c r="W255" s="110">
        <f t="shared" si="12"/>
        <v>0</v>
      </c>
      <c r="X255" s="728">
        <f t="shared" si="12"/>
        <v>14</v>
      </c>
      <c r="Y255" s="109">
        <f t="shared" si="12"/>
        <v>-12</v>
      </c>
      <c r="Z255" s="110">
        <f t="shared" si="12"/>
        <v>0</v>
      </c>
      <c r="AA255" s="728">
        <f t="shared" si="12"/>
        <v>-12</v>
      </c>
      <c r="AB255" s="108">
        <f t="shared" si="10"/>
        <v>-2</v>
      </c>
      <c r="AC255" s="110">
        <f t="shared" si="10"/>
        <v>0</v>
      </c>
      <c r="AD255" s="740">
        <f t="shared" si="10"/>
        <v>-2</v>
      </c>
    </row>
    <row r="256" spans="1:30" x14ac:dyDescent="0.25">
      <c r="A256" s="19" t="s">
        <v>351</v>
      </c>
      <c r="B256" s="4">
        <v>6202</v>
      </c>
      <c r="C256" s="6" t="s">
        <v>292</v>
      </c>
      <c r="D256" s="105">
        <v>0</v>
      </c>
      <c r="E256" s="90">
        <v>0</v>
      </c>
      <c r="F256" s="722">
        <v>0</v>
      </c>
      <c r="G256" s="106">
        <v>0</v>
      </c>
      <c r="H256" s="90">
        <v>0</v>
      </c>
      <c r="I256" s="728">
        <v>0</v>
      </c>
      <c r="J256" s="106">
        <v>0</v>
      </c>
      <c r="K256" s="90">
        <v>0</v>
      </c>
      <c r="L256" s="728">
        <v>0</v>
      </c>
      <c r="M256" s="575">
        <v>1</v>
      </c>
      <c r="N256" s="418">
        <v>0</v>
      </c>
      <c r="O256" s="748">
        <v>1</v>
      </c>
      <c r="P256" s="418">
        <v>1</v>
      </c>
      <c r="Q256" s="418">
        <v>1</v>
      </c>
      <c r="R256" s="734">
        <v>0</v>
      </c>
      <c r="S256" s="107">
        <f t="shared" si="13"/>
        <v>0</v>
      </c>
      <c r="T256" s="108">
        <f t="shared" si="13"/>
        <v>0</v>
      </c>
      <c r="U256" s="734">
        <f t="shared" si="13"/>
        <v>0</v>
      </c>
      <c r="V256" s="109">
        <f t="shared" si="12"/>
        <v>0</v>
      </c>
      <c r="W256" s="110">
        <f t="shared" si="12"/>
        <v>0</v>
      </c>
      <c r="X256" s="728">
        <f t="shared" si="12"/>
        <v>0</v>
      </c>
      <c r="Y256" s="109">
        <f t="shared" si="12"/>
        <v>1</v>
      </c>
      <c r="Z256" s="110">
        <f t="shared" si="12"/>
        <v>0</v>
      </c>
      <c r="AA256" s="728">
        <f t="shared" si="12"/>
        <v>1</v>
      </c>
      <c r="AB256" s="108">
        <f t="shared" si="10"/>
        <v>0</v>
      </c>
      <c r="AC256" s="110">
        <f t="shared" si="10"/>
        <v>1</v>
      </c>
      <c r="AD256" s="740">
        <f t="shared" si="10"/>
        <v>-1</v>
      </c>
    </row>
    <row r="257" spans="1:30" x14ac:dyDescent="0.25">
      <c r="A257" s="19" t="s">
        <v>351</v>
      </c>
      <c r="B257" s="4">
        <v>6203</v>
      </c>
      <c r="C257" s="6" t="s">
        <v>293</v>
      </c>
      <c r="D257" s="105">
        <v>3</v>
      </c>
      <c r="E257" s="90">
        <v>3</v>
      </c>
      <c r="F257" s="722">
        <v>0</v>
      </c>
      <c r="G257" s="106">
        <v>5</v>
      </c>
      <c r="H257" s="90">
        <v>5</v>
      </c>
      <c r="I257" s="728">
        <v>0</v>
      </c>
      <c r="J257" s="106">
        <v>18</v>
      </c>
      <c r="K257" s="90">
        <v>12</v>
      </c>
      <c r="L257" s="728">
        <v>6</v>
      </c>
      <c r="M257" s="575">
        <v>18</v>
      </c>
      <c r="N257" s="418">
        <v>2</v>
      </c>
      <c r="O257" s="748">
        <v>16</v>
      </c>
      <c r="P257" s="418">
        <v>18</v>
      </c>
      <c r="Q257" s="418">
        <v>2.0000000000000004</v>
      </c>
      <c r="R257" s="734">
        <v>16</v>
      </c>
      <c r="S257" s="107">
        <f t="shared" si="13"/>
        <v>2</v>
      </c>
      <c r="T257" s="108">
        <f t="shared" si="13"/>
        <v>2</v>
      </c>
      <c r="U257" s="734">
        <f t="shared" si="13"/>
        <v>0</v>
      </c>
      <c r="V257" s="109">
        <f t="shared" si="12"/>
        <v>13</v>
      </c>
      <c r="W257" s="110">
        <f t="shared" si="12"/>
        <v>7</v>
      </c>
      <c r="X257" s="728">
        <f t="shared" si="12"/>
        <v>6</v>
      </c>
      <c r="Y257" s="109">
        <f t="shared" si="12"/>
        <v>0</v>
      </c>
      <c r="Z257" s="110">
        <f t="shared" si="12"/>
        <v>-10</v>
      </c>
      <c r="AA257" s="728">
        <f t="shared" si="12"/>
        <v>10</v>
      </c>
      <c r="AB257" s="108">
        <f t="shared" si="10"/>
        <v>0</v>
      </c>
      <c r="AC257" s="110">
        <f t="shared" si="10"/>
        <v>0</v>
      </c>
      <c r="AD257" s="740">
        <f t="shared" si="10"/>
        <v>0</v>
      </c>
    </row>
    <row r="258" spans="1:30" x14ac:dyDescent="0.25">
      <c r="A258" s="19" t="s">
        <v>351</v>
      </c>
      <c r="B258" s="4">
        <v>6204</v>
      </c>
      <c r="C258" s="6" t="s">
        <v>146</v>
      </c>
      <c r="D258" s="105">
        <v>1</v>
      </c>
      <c r="E258" s="90">
        <v>0</v>
      </c>
      <c r="F258" s="722">
        <v>0</v>
      </c>
      <c r="G258" s="106">
        <v>0</v>
      </c>
      <c r="H258" s="90">
        <v>0</v>
      </c>
      <c r="I258" s="728">
        <v>0</v>
      </c>
      <c r="J258" s="106">
        <v>3</v>
      </c>
      <c r="K258" s="90">
        <v>0</v>
      </c>
      <c r="L258" s="728">
        <v>3</v>
      </c>
      <c r="M258" s="575">
        <v>0</v>
      </c>
      <c r="N258" s="418">
        <v>0</v>
      </c>
      <c r="O258" s="748">
        <v>0</v>
      </c>
      <c r="P258" s="418">
        <v>1</v>
      </c>
      <c r="Q258" s="418">
        <v>0</v>
      </c>
      <c r="R258" s="734">
        <v>1</v>
      </c>
      <c r="S258" s="107">
        <f t="shared" si="13"/>
        <v>-1</v>
      </c>
      <c r="T258" s="108">
        <f t="shared" si="13"/>
        <v>0</v>
      </c>
      <c r="U258" s="734">
        <f t="shared" si="13"/>
        <v>0</v>
      </c>
      <c r="V258" s="109">
        <f t="shared" si="12"/>
        <v>3</v>
      </c>
      <c r="W258" s="110">
        <f t="shared" si="12"/>
        <v>0</v>
      </c>
      <c r="X258" s="728">
        <f t="shared" si="12"/>
        <v>3</v>
      </c>
      <c r="Y258" s="109">
        <f t="shared" si="12"/>
        <v>-3</v>
      </c>
      <c r="Z258" s="110">
        <f t="shared" si="12"/>
        <v>0</v>
      </c>
      <c r="AA258" s="728">
        <f t="shared" si="12"/>
        <v>-3</v>
      </c>
      <c r="AB258" s="108">
        <f t="shared" si="10"/>
        <v>1</v>
      </c>
      <c r="AC258" s="110">
        <f t="shared" si="10"/>
        <v>0</v>
      </c>
      <c r="AD258" s="740">
        <f t="shared" si="10"/>
        <v>1</v>
      </c>
    </row>
    <row r="259" spans="1:30" x14ac:dyDescent="0.25">
      <c r="A259" s="19" t="s">
        <v>351</v>
      </c>
      <c r="B259" s="4">
        <v>6205</v>
      </c>
      <c r="C259" s="6" t="s">
        <v>294</v>
      </c>
      <c r="D259" s="105">
        <v>0</v>
      </c>
      <c r="E259" s="90">
        <v>0</v>
      </c>
      <c r="F259" s="722">
        <v>0</v>
      </c>
      <c r="G259" s="106">
        <v>0</v>
      </c>
      <c r="H259" s="90">
        <v>0</v>
      </c>
      <c r="I259" s="728">
        <v>0</v>
      </c>
      <c r="J259" s="106">
        <v>0</v>
      </c>
      <c r="K259" s="90">
        <v>0</v>
      </c>
      <c r="L259" s="728">
        <v>0</v>
      </c>
      <c r="M259" s="575">
        <v>0</v>
      </c>
      <c r="N259" s="418">
        <v>0</v>
      </c>
      <c r="O259" s="748">
        <v>0</v>
      </c>
      <c r="P259" s="418">
        <v>0</v>
      </c>
      <c r="Q259" s="418">
        <v>0</v>
      </c>
      <c r="R259" s="734">
        <v>0</v>
      </c>
      <c r="S259" s="107">
        <f t="shared" si="13"/>
        <v>0</v>
      </c>
      <c r="T259" s="108">
        <f t="shared" si="13"/>
        <v>0</v>
      </c>
      <c r="U259" s="734">
        <f t="shared" si="13"/>
        <v>0</v>
      </c>
      <c r="V259" s="109">
        <f t="shared" si="12"/>
        <v>0</v>
      </c>
      <c r="W259" s="110">
        <f t="shared" si="12"/>
        <v>0</v>
      </c>
      <c r="X259" s="728">
        <f t="shared" si="12"/>
        <v>0</v>
      </c>
      <c r="Y259" s="109">
        <f t="shared" si="12"/>
        <v>0</v>
      </c>
      <c r="Z259" s="110">
        <f t="shared" si="12"/>
        <v>0</v>
      </c>
      <c r="AA259" s="728">
        <f t="shared" si="12"/>
        <v>0</v>
      </c>
      <c r="AB259" s="108">
        <f t="shared" si="10"/>
        <v>0</v>
      </c>
      <c r="AC259" s="110">
        <f t="shared" si="10"/>
        <v>0</v>
      </c>
      <c r="AD259" s="740">
        <f t="shared" si="10"/>
        <v>0</v>
      </c>
    </row>
    <row r="260" spans="1:30" x14ac:dyDescent="0.25">
      <c r="A260" s="19" t="s">
        <v>351</v>
      </c>
      <c r="B260" s="4">
        <v>6206</v>
      </c>
      <c r="C260" s="6" t="s">
        <v>148</v>
      </c>
      <c r="D260" s="105">
        <v>0</v>
      </c>
      <c r="E260" s="90">
        <v>0</v>
      </c>
      <c r="F260" s="722">
        <v>0</v>
      </c>
      <c r="G260" s="106">
        <v>0</v>
      </c>
      <c r="H260" s="90">
        <v>0</v>
      </c>
      <c r="I260" s="728">
        <v>0</v>
      </c>
      <c r="J260" s="106">
        <v>1</v>
      </c>
      <c r="K260" s="90">
        <v>0</v>
      </c>
      <c r="L260" s="728">
        <v>1</v>
      </c>
      <c r="M260" s="575">
        <v>0</v>
      </c>
      <c r="N260" s="418">
        <v>0</v>
      </c>
      <c r="O260" s="748">
        <v>0</v>
      </c>
      <c r="P260" s="418">
        <v>1</v>
      </c>
      <c r="Q260" s="418">
        <v>0</v>
      </c>
      <c r="R260" s="734">
        <v>1</v>
      </c>
      <c r="S260" s="107">
        <f t="shared" si="13"/>
        <v>0</v>
      </c>
      <c r="T260" s="108">
        <f t="shared" si="13"/>
        <v>0</v>
      </c>
      <c r="U260" s="734">
        <f t="shared" si="13"/>
        <v>0</v>
      </c>
      <c r="V260" s="109">
        <f t="shared" si="12"/>
        <v>1</v>
      </c>
      <c r="W260" s="110">
        <f t="shared" si="12"/>
        <v>0</v>
      </c>
      <c r="X260" s="728">
        <f t="shared" si="12"/>
        <v>1</v>
      </c>
      <c r="Y260" s="109">
        <f t="shared" si="12"/>
        <v>-1</v>
      </c>
      <c r="Z260" s="110">
        <f t="shared" si="12"/>
        <v>0</v>
      </c>
      <c r="AA260" s="728">
        <f t="shared" si="12"/>
        <v>-1</v>
      </c>
      <c r="AB260" s="108">
        <f t="shared" si="10"/>
        <v>1</v>
      </c>
      <c r="AC260" s="110">
        <f t="shared" si="10"/>
        <v>0</v>
      </c>
      <c r="AD260" s="740">
        <f t="shared" si="10"/>
        <v>1</v>
      </c>
    </row>
    <row r="261" spans="1:30" x14ac:dyDescent="0.25">
      <c r="A261" s="19" t="s">
        <v>351</v>
      </c>
      <c r="B261" s="4">
        <v>6207</v>
      </c>
      <c r="C261" s="6" t="s">
        <v>295</v>
      </c>
      <c r="D261" s="105">
        <v>0</v>
      </c>
      <c r="E261" s="90">
        <v>0</v>
      </c>
      <c r="F261" s="722">
        <v>0</v>
      </c>
      <c r="G261" s="106">
        <v>0</v>
      </c>
      <c r="H261" s="90">
        <v>0</v>
      </c>
      <c r="I261" s="728">
        <v>0</v>
      </c>
      <c r="J261" s="106">
        <v>0</v>
      </c>
      <c r="K261" s="90">
        <v>0</v>
      </c>
      <c r="L261" s="728">
        <v>0</v>
      </c>
      <c r="M261" s="575">
        <v>0</v>
      </c>
      <c r="N261" s="418">
        <v>0</v>
      </c>
      <c r="O261" s="748">
        <v>0</v>
      </c>
      <c r="P261" s="418">
        <v>0</v>
      </c>
      <c r="Q261" s="418">
        <v>0</v>
      </c>
      <c r="R261" s="734">
        <v>0</v>
      </c>
      <c r="S261" s="107">
        <f t="shared" si="13"/>
        <v>0</v>
      </c>
      <c r="T261" s="108">
        <f t="shared" si="13"/>
        <v>0</v>
      </c>
      <c r="U261" s="734">
        <f t="shared" si="13"/>
        <v>0</v>
      </c>
      <c r="V261" s="109">
        <f t="shared" si="12"/>
        <v>0</v>
      </c>
      <c r="W261" s="110">
        <f t="shared" si="12"/>
        <v>0</v>
      </c>
      <c r="X261" s="728">
        <f t="shared" si="12"/>
        <v>0</v>
      </c>
      <c r="Y261" s="109">
        <f t="shared" si="12"/>
        <v>0</v>
      </c>
      <c r="Z261" s="110">
        <f t="shared" si="12"/>
        <v>0</v>
      </c>
      <c r="AA261" s="728">
        <f t="shared" si="12"/>
        <v>0</v>
      </c>
      <c r="AB261" s="108">
        <f t="shared" si="10"/>
        <v>0</v>
      </c>
      <c r="AC261" s="110">
        <f t="shared" si="10"/>
        <v>0</v>
      </c>
      <c r="AD261" s="740">
        <f t="shared" si="10"/>
        <v>0</v>
      </c>
    </row>
    <row r="262" spans="1:30" x14ac:dyDescent="0.25">
      <c r="A262" s="19" t="s">
        <v>351</v>
      </c>
      <c r="B262" s="4">
        <v>6208</v>
      </c>
      <c r="C262" s="6" t="s">
        <v>296</v>
      </c>
      <c r="D262" s="105">
        <v>1</v>
      </c>
      <c r="E262" s="90">
        <v>1</v>
      </c>
      <c r="F262" s="722">
        <v>0</v>
      </c>
      <c r="G262" s="106">
        <v>1</v>
      </c>
      <c r="H262" s="90">
        <v>1</v>
      </c>
      <c r="I262" s="728">
        <v>0</v>
      </c>
      <c r="J262" s="106">
        <v>0</v>
      </c>
      <c r="K262" s="90">
        <v>0</v>
      </c>
      <c r="L262" s="728">
        <v>0</v>
      </c>
      <c r="M262" s="575">
        <v>2</v>
      </c>
      <c r="N262" s="418">
        <v>0</v>
      </c>
      <c r="O262" s="748">
        <v>2</v>
      </c>
      <c r="P262" s="418">
        <v>0</v>
      </c>
      <c r="Q262" s="418">
        <v>0</v>
      </c>
      <c r="R262" s="734">
        <v>0</v>
      </c>
      <c r="S262" s="107">
        <f t="shared" si="13"/>
        <v>0</v>
      </c>
      <c r="T262" s="108">
        <f t="shared" si="13"/>
        <v>0</v>
      </c>
      <c r="U262" s="734">
        <f t="shared" si="13"/>
        <v>0</v>
      </c>
      <c r="V262" s="109">
        <f t="shared" si="12"/>
        <v>-1</v>
      </c>
      <c r="W262" s="110">
        <f t="shared" si="12"/>
        <v>-1</v>
      </c>
      <c r="X262" s="728">
        <f t="shared" si="12"/>
        <v>0</v>
      </c>
      <c r="Y262" s="109">
        <f t="shared" si="12"/>
        <v>2</v>
      </c>
      <c r="Z262" s="110">
        <f t="shared" si="12"/>
        <v>0</v>
      </c>
      <c r="AA262" s="728">
        <f t="shared" si="12"/>
        <v>2</v>
      </c>
      <c r="AB262" s="108">
        <f t="shared" si="10"/>
        <v>-2</v>
      </c>
      <c r="AC262" s="110">
        <f t="shared" si="10"/>
        <v>0</v>
      </c>
      <c r="AD262" s="740">
        <f t="shared" si="10"/>
        <v>-2</v>
      </c>
    </row>
    <row r="263" spans="1:30" x14ac:dyDescent="0.25">
      <c r="A263" s="19" t="s">
        <v>351</v>
      </c>
      <c r="B263" s="4">
        <v>6209</v>
      </c>
      <c r="C263" s="6" t="s">
        <v>297</v>
      </c>
      <c r="D263" s="105">
        <v>0</v>
      </c>
      <c r="E263" s="90">
        <v>0</v>
      </c>
      <c r="F263" s="722">
        <v>0</v>
      </c>
      <c r="G263" s="106">
        <v>0</v>
      </c>
      <c r="H263" s="90">
        <v>0</v>
      </c>
      <c r="I263" s="728">
        <v>0</v>
      </c>
      <c r="J263" s="106">
        <v>0</v>
      </c>
      <c r="K263" s="90">
        <v>0</v>
      </c>
      <c r="L263" s="728">
        <v>0</v>
      </c>
      <c r="M263" s="575">
        <v>4</v>
      </c>
      <c r="N263" s="418">
        <v>0</v>
      </c>
      <c r="O263" s="748">
        <v>4</v>
      </c>
      <c r="P263" s="418">
        <v>2</v>
      </c>
      <c r="Q263" s="418">
        <v>0</v>
      </c>
      <c r="R263" s="734">
        <v>2</v>
      </c>
      <c r="S263" s="107">
        <f t="shared" si="13"/>
        <v>0</v>
      </c>
      <c r="T263" s="108">
        <f t="shared" si="13"/>
        <v>0</v>
      </c>
      <c r="U263" s="734">
        <f t="shared" si="13"/>
        <v>0</v>
      </c>
      <c r="V263" s="109">
        <f t="shared" si="12"/>
        <v>0</v>
      </c>
      <c r="W263" s="110">
        <f t="shared" si="12"/>
        <v>0</v>
      </c>
      <c r="X263" s="728">
        <f t="shared" si="12"/>
        <v>0</v>
      </c>
      <c r="Y263" s="109">
        <f t="shared" si="12"/>
        <v>4</v>
      </c>
      <c r="Z263" s="110">
        <f t="shared" si="12"/>
        <v>0</v>
      </c>
      <c r="AA263" s="728">
        <f t="shared" si="12"/>
        <v>4</v>
      </c>
      <c r="AB263" s="108">
        <f t="shared" si="10"/>
        <v>-2</v>
      </c>
      <c r="AC263" s="110">
        <f t="shared" si="10"/>
        <v>0</v>
      </c>
      <c r="AD263" s="740">
        <f t="shared" si="10"/>
        <v>-2</v>
      </c>
    </row>
    <row r="264" spans="1:30" x14ac:dyDescent="0.25">
      <c r="A264" s="19" t="s">
        <v>351</v>
      </c>
      <c r="B264" s="4">
        <v>6210</v>
      </c>
      <c r="C264" s="6" t="s">
        <v>298</v>
      </c>
      <c r="D264" s="105">
        <v>0</v>
      </c>
      <c r="E264" s="90">
        <v>0</v>
      </c>
      <c r="F264" s="722">
        <v>0</v>
      </c>
      <c r="G264" s="106">
        <v>0</v>
      </c>
      <c r="H264" s="90">
        <v>0</v>
      </c>
      <c r="I264" s="728">
        <v>0</v>
      </c>
      <c r="J264" s="106">
        <v>0</v>
      </c>
      <c r="K264" s="90">
        <v>0</v>
      </c>
      <c r="L264" s="728">
        <v>0</v>
      </c>
      <c r="M264" s="575">
        <v>0</v>
      </c>
      <c r="N264" s="418">
        <v>0</v>
      </c>
      <c r="O264" s="748">
        <v>0</v>
      </c>
      <c r="P264" s="418">
        <v>0</v>
      </c>
      <c r="Q264" s="418">
        <v>0</v>
      </c>
      <c r="R264" s="734">
        <v>0</v>
      </c>
      <c r="S264" s="107">
        <f t="shared" si="13"/>
        <v>0</v>
      </c>
      <c r="T264" s="108">
        <f t="shared" si="13"/>
        <v>0</v>
      </c>
      <c r="U264" s="734">
        <f t="shared" si="13"/>
        <v>0</v>
      </c>
      <c r="V264" s="109">
        <f t="shared" si="12"/>
        <v>0</v>
      </c>
      <c r="W264" s="110">
        <f t="shared" si="12"/>
        <v>0</v>
      </c>
      <c r="X264" s="728">
        <f t="shared" si="12"/>
        <v>0</v>
      </c>
      <c r="Y264" s="109">
        <f t="shared" si="12"/>
        <v>0</v>
      </c>
      <c r="Z264" s="110">
        <f t="shared" si="12"/>
        <v>0</v>
      </c>
      <c r="AA264" s="728">
        <f t="shared" si="12"/>
        <v>0</v>
      </c>
      <c r="AB264" s="108">
        <f t="shared" si="10"/>
        <v>0</v>
      </c>
      <c r="AC264" s="110">
        <f t="shared" si="10"/>
        <v>0</v>
      </c>
      <c r="AD264" s="740">
        <f t="shared" si="10"/>
        <v>0</v>
      </c>
    </row>
    <row r="265" spans="1:30" x14ac:dyDescent="0.25">
      <c r="A265" s="19" t="s">
        <v>351</v>
      </c>
      <c r="B265" s="4">
        <v>6211</v>
      </c>
      <c r="C265" s="6" t="s">
        <v>299</v>
      </c>
      <c r="D265" s="105">
        <v>0</v>
      </c>
      <c r="E265" s="90">
        <v>0</v>
      </c>
      <c r="F265" s="722">
        <v>0</v>
      </c>
      <c r="G265" s="106">
        <v>0</v>
      </c>
      <c r="H265" s="90">
        <v>0</v>
      </c>
      <c r="I265" s="728">
        <v>0</v>
      </c>
      <c r="J265" s="106">
        <v>2</v>
      </c>
      <c r="K265" s="90">
        <v>0</v>
      </c>
      <c r="L265" s="728">
        <v>2</v>
      </c>
      <c r="M265" s="575">
        <v>4</v>
      </c>
      <c r="N265" s="418">
        <v>0</v>
      </c>
      <c r="O265" s="748">
        <v>4</v>
      </c>
      <c r="P265" s="418">
        <v>3</v>
      </c>
      <c r="Q265" s="418">
        <v>0</v>
      </c>
      <c r="R265" s="734">
        <v>3</v>
      </c>
      <c r="S265" s="107">
        <f t="shared" si="13"/>
        <v>0</v>
      </c>
      <c r="T265" s="108">
        <f t="shared" si="13"/>
        <v>0</v>
      </c>
      <c r="U265" s="734">
        <f t="shared" si="13"/>
        <v>0</v>
      </c>
      <c r="V265" s="109">
        <f t="shared" si="12"/>
        <v>2</v>
      </c>
      <c r="W265" s="110">
        <f t="shared" si="12"/>
        <v>0</v>
      </c>
      <c r="X265" s="728">
        <f t="shared" si="12"/>
        <v>2</v>
      </c>
      <c r="Y265" s="109">
        <f t="shared" si="12"/>
        <v>2</v>
      </c>
      <c r="Z265" s="110">
        <f t="shared" si="12"/>
        <v>0</v>
      </c>
      <c r="AA265" s="728">
        <f t="shared" si="12"/>
        <v>2</v>
      </c>
      <c r="AB265" s="108">
        <f t="shared" si="10"/>
        <v>-1</v>
      </c>
      <c r="AC265" s="110">
        <f t="shared" si="10"/>
        <v>0</v>
      </c>
      <c r="AD265" s="740">
        <f t="shared" si="10"/>
        <v>-1</v>
      </c>
    </row>
    <row r="266" spans="1:30" x14ac:dyDescent="0.25">
      <c r="A266" s="19" t="s">
        <v>351</v>
      </c>
      <c r="B266" s="4">
        <v>6212</v>
      </c>
      <c r="C266" s="6" t="s">
        <v>300</v>
      </c>
      <c r="D266" s="105">
        <v>0</v>
      </c>
      <c r="E266" s="90">
        <v>0</v>
      </c>
      <c r="F266" s="722">
        <v>0</v>
      </c>
      <c r="G266" s="106">
        <v>0</v>
      </c>
      <c r="H266" s="90">
        <v>0</v>
      </c>
      <c r="I266" s="728">
        <v>0</v>
      </c>
      <c r="J266" s="106">
        <v>0</v>
      </c>
      <c r="K266" s="90">
        <v>0</v>
      </c>
      <c r="L266" s="728">
        <v>0</v>
      </c>
      <c r="M266" s="575">
        <v>0</v>
      </c>
      <c r="N266" s="418">
        <v>0</v>
      </c>
      <c r="O266" s="748">
        <v>0</v>
      </c>
      <c r="P266" s="418">
        <v>0</v>
      </c>
      <c r="Q266" s="418">
        <v>0</v>
      </c>
      <c r="R266" s="734">
        <v>0</v>
      </c>
      <c r="S266" s="107">
        <f t="shared" si="13"/>
        <v>0</v>
      </c>
      <c r="T266" s="108">
        <f t="shared" si="13"/>
        <v>0</v>
      </c>
      <c r="U266" s="734">
        <f t="shared" si="13"/>
        <v>0</v>
      </c>
      <c r="V266" s="109">
        <f t="shared" si="12"/>
        <v>0</v>
      </c>
      <c r="W266" s="110">
        <f t="shared" si="12"/>
        <v>0</v>
      </c>
      <c r="X266" s="728">
        <f t="shared" si="12"/>
        <v>0</v>
      </c>
      <c r="Y266" s="109">
        <f t="shared" si="12"/>
        <v>0</v>
      </c>
      <c r="Z266" s="110">
        <f t="shared" si="12"/>
        <v>0</v>
      </c>
      <c r="AA266" s="728">
        <f t="shared" si="12"/>
        <v>0</v>
      </c>
      <c r="AB266" s="108">
        <f t="shared" si="10"/>
        <v>0</v>
      </c>
      <c r="AC266" s="110">
        <f t="shared" si="10"/>
        <v>0</v>
      </c>
      <c r="AD266" s="740">
        <f t="shared" si="10"/>
        <v>0</v>
      </c>
    </row>
    <row r="267" spans="1:30" x14ac:dyDescent="0.25">
      <c r="A267" s="19" t="s">
        <v>351</v>
      </c>
      <c r="B267" s="4">
        <v>6213</v>
      </c>
      <c r="C267" s="6" t="s">
        <v>301</v>
      </c>
      <c r="D267" s="105">
        <v>0</v>
      </c>
      <c r="E267" s="90">
        <v>0</v>
      </c>
      <c r="F267" s="722">
        <v>0</v>
      </c>
      <c r="G267" s="106">
        <v>0</v>
      </c>
      <c r="H267" s="90">
        <v>0</v>
      </c>
      <c r="I267" s="728">
        <v>0</v>
      </c>
      <c r="J267" s="106">
        <v>1</v>
      </c>
      <c r="K267" s="90">
        <v>0</v>
      </c>
      <c r="L267" s="728">
        <v>1</v>
      </c>
      <c r="M267" s="575">
        <v>2</v>
      </c>
      <c r="N267" s="418">
        <v>0</v>
      </c>
      <c r="O267" s="748">
        <v>2</v>
      </c>
      <c r="P267" s="418">
        <v>3</v>
      </c>
      <c r="Q267" s="418">
        <v>0</v>
      </c>
      <c r="R267" s="734">
        <v>3</v>
      </c>
      <c r="S267" s="107">
        <f t="shared" si="13"/>
        <v>0</v>
      </c>
      <c r="T267" s="108">
        <f t="shared" si="13"/>
        <v>0</v>
      </c>
      <c r="U267" s="734">
        <f t="shared" si="13"/>
        <v>0</v>
      </c>
      <c r="V267" s="109">
        <f t="shared" si="12"/>
        <v>1</v>
      </c>
      <c r="W267" s="110">
        <f t="shared" si="12"/>
        <v>0</v>
      </c>
      <c r="X267" s="728">
        <f t="shared" si="12"/>
        <v>1</v>
      </c>
      <c r="Y267" s="109">
        <f t="shared" si="12"/>
        <v>1</v>
      </c>
      <c r="Z267" s="110">
        <f t="shared" si="12"/>
        <v>0</v>
      </c>
      <c r="AA267" s="728">
        <f t="shared" si="12"/>
        <v>1</v>
      </c>
      <c r="AB267" s="108">
        <f t="shared" si="10"/>
        <v>1</v>
      </c>
      <c r="AC267" s="110">
        <f t="shared" si="10"/>
        <v>0</v>
      </c>
      <c r="AD267" s="740">
        <f t="shared" si="10"/>
        <v>1</v>
      </c>
    </row>
    <row r="268" spans="1:30" x14ac:dyDescent="0.25">
      <c r="A268" s="19" t="s">
        <v>351</v>
      </c>
      <c r="B268" s="4">
        <v>6214</v>
      </c>
      <c r="C268" s="6" t="s">
        <v>302</v>
      </c>
      <c r="D268" s="105">
        <v>0</v>
      </c>
      <c r="E268" s="90">
        <v>0</v>
      </c>
      <c r="F268" s="722">
        <v>0</v>
      </c>
      <c r="G268" s="106">
        <v>0</v>
      </c>
      <c r="H268" s="90">
        <v>0</v>
      </c>
      <c r="I268" s="728">
        <v>0</v>
      </c>
      <c r="J268" s="106">
        <v>0</v>
      </c>
      <c r="K268" s="90">
        <v>0</v>
      </c>
      <c r="L268" s="728">
        <v>0</v>
      </c>
      <c r="M268" s="575">
        <v>0</v>
      </c>
      <c r="N268" s="418">
        <v>0</v>
      </c>
      <c r="O268" s="748">
        <v>0</v>
      </c>
      <c r="P268" s="418">
        <v>0</v>
      </c>
      <c r="Q268" s="418">
        <v>0</v>
      </c>
      <c r="R268" s="734">
        <v>0</v>
      </c>
      <c r="S268" s="107">
        <f t="shared" si="13"/>
        <v>0</v>
      </c>
      <c r="T268" s="108">
        <f t="shared" si="13"/>
        <v>0</v>
      </c>
      <c r="U268" s="734">
        <f t="shared" si="13"/>
        <v>0</v>
      </c>
      <c r="V268" s="109">
        <f t="shared" si="12"/>
        <v>0</v>
      </c>
      <c r="W268" s="110">
        <f t="shared" si="12"/>
        <v>0</v>
      </c>
      <c r="X268" s="728">
        <f t="shared" si="12"/>
        <v>0</v>
      </c>
      <c r="Y268" s="109">
        <f t="shared" si="12"/>
        <v>0</v>
      </c>
      <c r="Z268" s="110">
        <f t="shared" si="12"/>
        <v>0</v>
      </c>
      <c r="AA268" s="728">
        <f t="shared" si="12"/>
        <v>0</v>
      </c>
      <c r="AB268" s="108">
        <f t="shared" si="12"/>
        <v>0</v>
      </c>
      <c r="AC268" s="110">
        <f t="shared" si="12"/>
        <v>0</v>
      </c>
      <c r="AD268" s="740">
        <f t="shared" si="12"/>
        <v>0</v>
      </c>
    </row>
    <row r="269" spans="1:30" x14ac:dyDescent="0.25">
      <c r="A269" s="19" t="s">
        <v>351</v>
      </c>
      <c r="B269" s="4">
        <v>6215</v>
      </c>
      <c r="C269" s="6" t="s">
        <v>303</v>
      </c>
      <c r="D269" s="105">
        <v>0</v>
      </c>
      <c r="E269" s="90">
        <v>0</v>
      </c>
      <c r="F269" s="722">
        <v>0</v>
      </c>
      <c r="G269" s="106">
        <v>0</v>
      </c>
      <c r="H269" s="90">
        <v>0</v>
      </c>
      <c r="I269" s="728">
        <v>0</v>
      </c>
      <c r="J269" s="106">
        <v>0</v>
      </c>
      <c r="K269" s="90">
        <v>0</v>
      </c>
      <c r="L269" s="728">
        <v>0</v>
      </c>
      <c r="M269" s="575">
        <v>0</v>
      </c>
      <c r="N269" s="418">
        <v>0</v>
      </c>
      <c r="O269" s="748">
        <v>0</v>
      </c>
      <c r="P269" s="418">
        <v>0</v>
      </c>
      <c r="Q269" s="418">
        <v>0</v>
      </c>
      <c r="R269" s="734">
        <v>0</v>
      </c>
      <c r="S269" s="107">
        <f t="shared" si="13"/>
        <v>0</v>
      </c>
      <c r="T269" s="108">
        <f t="shared" si="13"/>
        <v>0</v>
      </c>
      <c r="U269" s="734">
        <f t="shared" si="13"/>
        <v>0</v>
      </c>
      <c r="V269" s="109">
        <f t="shared" si="12"/>
        <v>0</v>
      </c>
      <c r="W269" s="110">
        <f t="shared" si="12"/>
        <v>0</v>
      </c>
      <c r="X269" s="728">
        <f t="shared" si="12"/>
        <v>0</v>
      </c>
      <c r="Y269" s="109">
        <f t="shared" si="12"/>
        <v>0</v>
      </c>
      <c r="Z269" s="110">
        <f t="shared" si="12"/>
        <v>0</v>
      </c>
      <c r="AA269" s="728">
        <f t="shared" si="12"/>
        <v>0</v>
      </c>
      <c r="AB269" s="108">
        <f t="shared" si="12"/>
        <v>0</v>
      </c>
      <c r="AC269" s="110">
        <f t="shared" si="12"/>
        <v>0</v>
      </c>
      <c r="AD269" s="740">
        <f t="shared" si="12"/>
        <v>0</v>
      </c>
    </row>
    <row r="270" spans="1:30" x14ac:dyDescent="0.25">
      <c r="A270" s="19" t="s">
        <v>351</v>
      </c>
      <c r="B270" s="4">
        <v>6216</v>
      </c>
      <c r="C270" s="6" t="s">
        <v>304</v>
      </c>
      <c r="D270" s="105">
        <v>0</v>
      </c>
      <c r="E270" s="90">
        <v>0</v>
      </c>
      <c r="F270" s="722">
        <v>0</v>
      </c>
      <c r="G270" s="106">
        <v>0</v>
      </c>
      <c r="H270" s="90">
        <v>0</v>
      </c>
      <c r="I270" s="728">
        <v>0</v>
      </c>
      <c r="J270" s="106">
        <v>5</v>
      </c>
      <c r="K270" s="90">
        <v>0</v>
      </c>
      <c r="L270" s="728">
        <v>5</v>
      </c>
      <c r="M270" s="575">
        <v>0</v>
      </c>
      <c r="N270" s="418">
        <v>0</v>
      </c>
      <c r="O270" s="748">
        <v>0</v>
      </c>
      <c r="P270" s="418">
        <v>3</v>
      </c>
      <c r="Q270" s="418">
        <v>0</v>
      </c>
      <c r="R270" s="734">
        <v>3</v>
      </c>
      <c r="S270" s="107">
        <f t="shared" si="13"/>
        <v>0</v>
      </c>
      <c r="T270" s="108">
        <f t="shared" si="13"/>
        <v>0</v>
      </c>
      <c r="U270" s="734">
        <f t="shared" si="13"/>
        <v>0</v>
      </c>
      <c r="V270" s="109">
        <f t="shared" si="12"/>
        <v>5</v>
      </c>
      <c r="W270" s="110">
        <f t="shared" si="12"/>
        <v>0</v>
      </c>
      <c r="X270" s="728">
        <f t="shared" si="12"/>
        <v>5</v>
      </c>
      <c r="Y270" s="109">
        <f t="shared" si="12"/>
        <v>-5</v>
      </c>
      <c r="Z270" s="110">
        <f t="shared" si="12"/>
        <v>0</v>
      </c>
      <c r="AA270" s="728">
        <f t="shared" si="12"/>
        <v>-5</v>
      </c>
      <c r="AB270" s="108">
        <f t="shared" si="12"/>
        <v>3</v>
      </c>
      <c r="AC270" s="110">
        <f t="shared" si="12"/>
        <v>0</v>
      </c>
      <c r="AD270" s="740">
        <f t="shared" si="12"/>
        <v>3</v>
      </c>
    </row>
    <row r="271" spans="1:30" x14ac:dyDescent="0.25">
      <c r="A271" s="19" t="s">
        <v>351</v>
      </c>
      <c r="B271" s="4">
        <v>6217</v>
      </c>
      <c r="C271" s="6" t="s">
        <v>305</v>
      </c>
      <c r="D271" s="105">
        <v>0</v>
      </c>
      <c r="E271" s="90">
        <v>0</v>
      </c>
      <c r="F271" s="722">
        <v>0</v>
      </c>
      <c r="G271" s="106">
        <v>0</v>
      </c>
      <c r="H271" s="90">
        <v>0</v>
      </c>
      <c r="I271" s="728">
        <v>0</v>
      </c>
      <c r="J271" s="106">
        <v>1</v>
      </c>
      <c r="K271" s="90">
        <v>0</v>
      </c>
      <c r="L271" s="728">
        <v>1</v>
      </c>
      <c r="M271" s="575">
        <v>1</v>
      </c>
      <c r="N271" s="418">
        <v>0</v>
      </c>
      <c r="O271" s="748">
        <v>1</v>
      </c>
      <c r="P271" s="418">
        <v>0</v>
      </c>
      <c r="Q271" s="418">
        <v>0</v>
      </c>
      <c r="R271" s="734">
        <v>0</v>
      </c>
      <c r="S271" s="107">
        <f t="shared" si="13"/>
        <v>0</v>
      </c>
      <c r="T271" s="108">
        <f t="shared" si="13"/>
        <v>0</v>
      </c>
      <c r="U271" s="734">
        <f t="shared" si="13"/>
        <v>0</v>
      </c>
      <c r="V271" s="109">
        <f t="shared" si="12"/>
        <v>1</v>
      </c>
      <c r="W271" s="110">
        <f t="shared" si="12"/>
        <v>0</v>
      </c>
      <c r="X271" s="728">
        <f t="shared" si="12"/>
        <v>1</v>
      </c>
      <c r="Y271" s="109">
        <f t="shared" si="12"/>
        <v>0</v>
      </c>
      <c r="Z271" s="110">
        <f t="shared" si="12"/>
        <v>0</v>
      </c>
      <c r="AA271" s="728">
        <f t="shared" si="12"/>
        <v>0</v>
      </c>
      <c r="AB271" s="108">
        <f t="shared" si="12"/>
        <v>-1</v>
      </c>
      <c r="AC271" s="110">
        <f t="shared" si="12"/>
        <v>0</v>
      </c>
      <c r="AD271" s="740">
        <f t="shared" si="12"/>
        <v>-1</v>
      </c>
    </row>
    <row r="272" spans="1:30" x14ac:dyDescent="0.25">
      <c r="A272" s="19" t="s">
        <v>351</v>
      </c>
      <c r="B272" s="4">
        <v>6218</v>
      </c>
      <c r="C272" s="6" t="s">
        <v>306</v>
      </c>
      <c r="D272" s="105">
        <v>0</v>
      </c>
      <c r="E272" s="90">
        <v>0</v>
      </c>
      <c r="F272" s="722">
        <v>0</v>
      </c>
      <c r="G272" s="106">
        <v>0</v>
      </c>
      <c r="H272" s="90">
        <v>0</v>
      </c>
      <c r="I272" s="728">
        <v>0</v>
      </c>
      <c r="J272" s="106">
        <v>0</v>
      </c>
      <c r="K272" s="90">
        <v>0</v>
      </c>
      <c r="L272" s="728">
        <v>0</v>
      </c>
      <c r="M272" s="575">
        <v>0</v>
      </c>
      <c r="N272" s="418">
        <v>0</v>
      </c>
      <c r="O272" s="748">
        <v>0</v>
      </c>
      <c r="P272" s="418">
        <v>1</v>
      </c>
      <c r="Q272" s="418">
        <v>0</v>
      </c>
      <c r="R272" s="734">
        <v>1</v>
      </c>
      <c r="S272" s="107">
        <f t="shared" si="13"/>
        <v>0</v>
      </c>
      <c r="T272" s="108">
        <f t="shared" si="13"/>
        <v>0</v>
      </c>
      <c r="U272" s="734">
        <f t="shared" si="13"/>
        <v>0</v>
      </c>
      <c r="V272" s="109">
        <f t="shared" si="12"/>
        <v>0</v>
      </c>
      <c r="W272" s="110">
        <f t="shared" si="12"/>
        <v>0</v>
      </c>
      <c r="X272" s="728">
        <f t="shared" si="12"/>
        <v>0</v>
      </c>
      <c r="Y272" s="109">
        <f t="shared" si="12"/>
        <v>0</v>
      </c>
      <c r="Z272" s="110">
        <f t="shared" si="12"/>
        <v>0</v>
      </c>
      <c r="AA272" s="728">
        <f t="shared" si="12"/>
        <v>0</v>
      </c>
      <c r="AB272" s="108">
        <f t="shared" si="12"/>
        <v>1</v>
      </c>
      <c r="AC272" s="110">
        <f t="shared" si="12"/>
        <v>0</v>
      </c>
      <c r="AD272" s="740">
        <f t="shared" si="12"/>
        <v>1</v>
      </c>
    </row>
    <row r="273" spans="1:30" x14ac:dyDescent="0.25">
      <c r="A273" s="19" t="s">
        <v>351</v>
      </c>
      <c r="B273" s="4">
        <v>6219</v>
      </c>
      <c r="C273" s="6" t="s">
        <v>150</v>
      </c>
      <c r="D273" s="105">
        <v>0</v>
      </c>
      <c r="E273" s="90">
        <v>0</v>
      </c>
      <c r="F273" s="722">
        <v>0</v>
      </c>
      <c r="G273" s="106">
        <v>0</v>
      </c>
      <c r="H273" s="90">
        <v>0</v>
      </c>
      <c r="I273" s="728">
        <v>0</v>
      </c>
      <c r="J273" s="106">
        <v>0</v>
      </c>
      <c r="K273" s="90">
        <v>0</v>
      </c>
      <c r="L273" s="728">
        <v>0</v>
      </c>
      <c r="M273" s="575">
        <v>0</v>
      </c>
      <c r="N273" s="418">
        <v>0</v>
      </c>
      <c r="O273" s="748">
        <v>0</v>
      </c>
      <c r="P273" s="418">
        <v>0</v>
      </c>
      <c r="Q273" s="418">
        <v>0</v>
      </c>
      <c r="R273" s="734">
        <v>0</v>
      </c>
      <c r="S273" s="107">
        <f t="shared" si="13"/>
        <v>0</v>
      </c>
      <c r="T273" s="108">
        <f t="shared" si="13"/>
        <v>0</v>
      </c>
      <c r="U273" s="734">
        <f t="shared" si="13"/>
        <v>0</v>
      </c>
      <c r="V273" s="109">
        <f t="shared" si="12"/>
        <v>0</v>
      </c>
      <c r="W273" s="110">
        <f t="shared" si="12"/>
        <v>0</v>
      </c>
      <c r="X273" s="728">
        <f t="shared" si="12"/>
        <v>0</v>
      </c>
      <c r="Y273" s="109">
        <f t="shared" si="12"/>
        <v>0</v>
      </c>
      <c r="Z273" s="110">
        <f t="shared" si="12"/>
        <v>0</v>
      </c>
      <c r="AA273" s="728">
        <f t="shared" si="12"/>
        <v>0</v>
      </c>
      <c r="AB273" s="108">
        <f t="shared" ref="AB273:AD323" si="14">P273-M273</f>
        <v>0</v>
      </c>
      <c r="AC273" s="110">
        <f t="shared" si="14"/>
        <v>0</v>
      </c>
      <c r="AD273" s="740">
        <f t="shared" si="14"/>
        <v>0</v>
      </c>
    </row>
    <row r="274" spans="1:30" x14ac:dyDescent="0.25">
      <c r="A274" s="19" t="s">
        <v>351</v>
      </c>
      <c r="B274" s="4">
        <v>6220</v>
      </c>
      <c r="C274" s="6" t="s">
        <v>152</v>
      </c>
      <c r="D274" s="105">
        <v>0</v>
      </c>
      <c r="E274" s="90">
        <v>0</v>
      </c>
      <c r="F274" s="722">
        <v>0</v>
      </c>
      <c r="G274" s="106">
        <v>0</v>
      </c>
      <c r="H274" s="90">
        <v>0</v>
      </c>
      <c r="I274" s="728">
        <v>0</v>
      </c>
      <c r="J274" s="106">
        <v>3</v>
      </c>
      <c r="K274" s="90">
        <v>0</v>
      </c>
      <c r="L274" s="728">
        <v>3</v>
      </c>
      <c r="M274" s="575">
        <v>3</v>
      </c>
      <c r="N274" s="418">
        <v>0</v>
      </c>
      <c r="O274" s="748">
        <v>3</v>
      </c>
      <c r="P274" s="418">
        <v>3</v>
      </c>
      <c r="Q274" s="418">
        <v>0</v>
      </c>
      <c r="R274" s="734">
        <v>3</v>
      </c>
      <c r="S274" s="107">
        <f t="shared" si="13"/>
        <v>0</v>
      </c>
      <c r="T274" s="108">
        <f t="shared" si="13"/>
        <v>0</v>
      </c>
      <c r="U274" s="734">
        <f t="shared" si="13"/>
        <v>0</v>
      </c>
      <c r="V274" s="109">
        <f t="shared" si="13"/>
        <v>3</v>
      </c>
      <c r="W274" s="110">
        <f t="shared" si="13"/>
        <v>0</v>
      </c>
      <c r="X274" s="728">
        <f t="shared" si="13"/>
        <v>3</v>
      </c>
      <c r="Y274" s="109">
        <f t="shared" si="13"/>
        <v>0</v>
      </c>
      <c r="Z274" s="110">
        <f t="shared" si="13"/>
        <v>0</v>
      </c>
      <c r="AA274" s="728">
        <f t="shared" si="13"/>
        <v>0</v>
      </c>
      <c r="AB274" s="108">
        <f t="shared" si="14"/>
        <v>0</v>
      </c>
      <c r="AC274" s="110">
        <f t="shared" si="14"/>
        <v>0</v>
      </c>
      <c r="AD274" s="740">
        <f t="shared" si="14"/>
        <v>0</v>
      </c>
    </row>
    <row r="275" spans="1:30" x14ac:dyDescent="0.25">
      <c r="A275" s="19" t="s">
        <v>351</v>
      </c>
      <c r="B275" s="4">
        <v>6221</v>
      </c>
      <c r="C275" s="6" t="s">
        <v>307</v>
      </c>
      <c r="D275" s="105">
        <v>1</v>
      </c>
      <c r="E275" s="90">
        <v>1</v>
      </c>
      <c r="F275" s="722">
        <v>0</v>
      </c>
      <c r="G275" s="106">
        <v>2</v>
      </c>
      <c r="H275" s="90">
        <v>2</v>
      </c>
      <c r="I275" s="728">
        <v>0</v>
      </c>
      <c r="J275" s="106">
        <v>0</v>
      </c>
      <c r="K275" s="90">
        <v>0</v>
      </c>
      <c r="L275" s="728">
        <v>0</v>
      </c>
      <c r="M275" s="575">
        <v>1</v>
      </c>
      <c r="N275" s="418">
        <v>1</v>
      </c>
      <c r="O275" s="748">
        <v>0</v>
      </c>
      <c r="P275" s="418">
        <v>0</v>
      </c>
      <c r="Q275" s="418">
        <v>0</v>
      </c>
      <c r="R275" s="734">
        <v>0</v>
      </c>
      <c r="S275" s="107">
        <f t="shared" si="13"/>
        <v>1</v>
      </c>
      <c r="T275" s="108">
        <f t="shared" si="13"/>
        <v>1</v>
      </c>
      <c r="U275" s="734">
        <f t="shared" si="13"/>
        <v>0</v>
      </c>
      <c r="V275" s="109">
        <f t="shared" si="13"/>
        <v>-2</v>
      </c>
      <c r="W275" s="110">
        <f t="shared" si="13"/>
        <v>-2</v>
      </c>
      <c r="X275" s="728">
        <f t="shared" si="13"/>
        <v>0</v>
      </c>
      <c r="Y275" s="109">
        <f t="shared" si="13"/>
        <v>1</v>
      </c>
      <c r="Z275" s="110">
        <f t="shared" si="13"/>
        <v>1</v>
      </c>
      <c r="AA275" s="728">
        <f t="shared" si="13"/>
        <v>0</v>
      </c>
      <c r="AB275" s="108">
        <f t="shared" si="14"/>
        <v>-1</v>
      </c>
      <c r="AC275" s="110">
        <f t="shared" si="14"/>
        <v>-1</v>
      </c>
      <c r="AD275" s="740">
        <f t="shared" si="14"/>
        <v>0</v>
      </c>
    </row>
    <row r="276" spans="1:30" x14ac:dyDescent="0.25">
      <c r="A276" s="19" t="s">
        <v>351</v>
      </c>
      <c r="B276" s="4">
        <v>7101</v>
      </c>
      <c r="C276" s="6" t="s">
        <v>308</v>
      </c>
      <c r="D276" s="105">
        <v>0</v>
      </c>
      <c r="E276" s="90">
        <v>0</v>
      </c>
      <c r="F276" s="722">
        <v>0</v>
      </c>
      <c r="G276" s="106">
        <v>0</v>
      </c>
      <c r="H276" s="90">
        <v>0</v>
      </c>
      <c r="I276" s="728">
        <v>0</v>
      </c>
      <c r="J276" s="106">
        <v>0</v>
      </c>
      <c r="K276" s="90">
        <v>0</v>
      </c>
      <c r="L276" s="728">
        <v>0</v>
      </c>
      <c r="M276" s="575">
        <v>0</v>
      </c>
      <c r="N276" s="418">
        <v>0</v>
      </c>
      <c r="O276" s="748">
        <v>0</v>
      </c>
      <c r="P276" s="418">
        <v>0</v>
      </c>
      <c r="Q276" s="418">
        <v>0</v>
      </c>
      <c r="R276" s="734">
        <v>0</v>
      </c>
      <c r="S276" s="107">
        <f t="shared" si="13"/>
        <v>0</v>
      </c>
      <c r="T276" s="108">
        <f t="shared" si="13"/>
        <v>0</v>
      </c>
      <c r="U276" s="734">
        <f t="shared" si="13"/>
        <v>0</v>
      </c>
      <c r="V276" s="109">
        <f t="shared" si="13"/>
        <v>0</v>
      </c>
      <c r="W276" s="110">
        <f t="shared" si="13"/>
        <v>0</v>
      </c>
      <c r="X276" s="728">
        <f t="shared" si="13"/>
        <v>0</v>
      </c>
      <c r="Y276" s="109">
        <f t="shared" si="13"/>
        <v>0</v>
      </c>
      <c r="Z276" s="110">
        <f t="shared" si="13"/>
        <v>0</v>
      </c>
      <c r="AA276" s="728">
        <f t="shared" si="13"/>
        <v>0</v>
      </c>
      <c r="AB276" s="108">
        <f t="shared" si="14"/>
        <v>0</v>
      </c>
      <c r="AC276" s="110">
        <f t="shared" si="14"/>
        <v>0</v>
      </c>
      <c r="AD276" s="740">
        <f t="shared" si="14"/>
        <v>0</v>
      </c>
    </row>
    <row r="277" spans="1:30" x14ac:dyDescent="0.25">
      <c r="A277" s="19" t="s">
        <v>351</v>
      </c>
      <c r="B277" s="4">
        <v>7102</v>
      </c>
      <c r="C277" s="6" t="s">
        <v>154</v>
      </c>
      <c r="D277" s="105">
        <v>0</v>
      </c>
      <c r="E277" s="90">
        <v>0</v>
      </c>
      <c r="F277" s="722">
        <v>0</v>
      </c>
      <c r="G277" s="106">
        <v>0</v>
      </c>
      <c r="H277" s="90">
        <v>0</v>
      </c>
      <c r="I277" s="728">
        <v>0</v>
      </c>
      <c r="J277" s="106">
        <v>0</v>
      </c>
      <c r="K277" s="90">
        <v>0</v>
      </c>
      <c r="L277" s="728">
        <v>0</v>
      </c>
      <c r="M277" s="575">
        <v>0</v>
      </c>
      <c r="N277" s="418">
        <v>0</v>
      </c>
      <c r="O277" s="748">
        <v>0</v>
      </c>
      <c r="P277" s="418">
        <v>0</v>
      </c>
      <c r="Q277" s="418">
        <v>0</v>
      </c>
      <c r="R277" s="734">
        <v>0</v>
      </c>
      <c r="S277" s="107">
        <f t="shared" si="13"/>
        <v>0</v>
      </c>
      <c r="T277" s="108">
        <f t="shared" si="13"/>
        <v>0</v>
      </c>
      <c r="U277" s="734">
        <f t="shared" si="13"/>
        <v>0</v>
      </c>
      <c r="V277" s="109">
        <f t="shared" si="13"/>
        <v>0</v>
      </c>
      <c r="W277" s="110">
        <f t="shared" si="13"/>
        <v>0</v>
      </c>
      <c r="X277" s="728">
        <f t="shared" si="13"/>
        <v>0</v>
      </c>
      <c r="Y277" s="109">
        <f t="shared" si="13"/>
        <v>0</v>
      </c>
      <c r="Z277" s="110">
        <f t="shared" si="13"/>
        <v>0</v>
      </c>
      <c r="AA277" s="728">
        <f t="shared" si="13"/>
        <v>0</v>
      </c>
      <c r="AB277" s="108">
        <f t="shared" si="14"/>
        <v>0</v>
      </c>
      <c r="AC277" s="110">
        <f t="shared" si="14"/>
        <v>0</v>
      </c>
      <c r="AD277" s="740">
        <f t="shared" si="14"/>
        <v>0</v>
      </c>
    </row>
    <row r="278" spans="1:30" x14ac:dyDescent="0.25">
      <c r="A278" s="19" t="s">
        <v>351</v>
      </c>
      <c r="B278" s="4">
        <v>7103</v>
      </c>
      <c r="C278" s="6" t="s">
        <v>309</v>
      </c>
      <c r="D278" s="105">
        <v>0</v>
      </c>
      <c r="E278" s="90">
        <v>0</v>
      </c>
      <c r="F278" s="722">
        <v>0</v>
      </c>
      <c r="G278" s="106">
        <v>0</v>
      </c>
      <c r="H278" s="90">
        <v>0</v>
      </c>
      <c r="I278" s="728">
        <v>0</v>
      </c>
      <c r="J278" s="106">
        <v>0</v>
      </c>
      <c r="K278" s="90">
        <v>0</v>
      </c>
      <c r="L278" s="728">
        <v>0</v>
      </c>
      <c r="M278" s="575">
        <v>0</v>
      </c>
      <c r="N278" s="418">
        <v>0</v>
      </c>
      <c r="O278" s="748">
        <v>0</v>
      </c>
      <c r="P278" s="418">
        <v>0</v>
      </c>
      <c r="Q278" s="418">
        <v>0</v>
      </c>
      <c r="R278" s="734">
        <v>0</v>
      </c>
      <c r="S278" s="107">
        <f t="shared" si="13"/>
        <v>0</v>
      </c>
      <c r="T278" s="108">
        <f t="shared" si="13"/>
        <v>0</v>
      </c>
      <c r="U278" s="734">
        <f t="shared" si="13"/>
        <v>0</v>
      </c>
      <c r="V278" s="109">
        <f t="shared" si="13"/>
        <v>0</v>
      </c>
      <c r="W278" s="110">
        <f t="shared" si="13"/>
        <v>0</v>
      </c>
      <c r="X278" s="728">
        <f t="shared" si="13"/>
        <v>0</v>
      </c>
      <c r="Y278" s="109">
        <f t="shared" si="13"/>
        <v>0</v>
      </c>
      <c r="Z278" s="110">
        <f t="shared" si="13"/>
        <v>0</v>
      </c>
      <c r="AA278" s="728">
        <f t="shared" si="13"/>
        <v>0</v>
      </c>
      <c r="AB278" s="108">
        <f t="shared" si="14"/>
        <v>0</v>
      </c>
      <c r="AC278" s="110">
        <f t="shared" si="14"/>
        <v>0</v>
      </c>
      <c r="AD278" s="740">
        <f t="shared" si="14"/>
        <v>0</v>
      </c>
    </row>
    <row r="279" spans="1:30" x14ac:dyDescent="0.25">
      <c r="A279" s="19" t="s">
        <v>351</v>
      </c>
      <c r="B279" s="4">
        <v>7104</v>
      </c>
      <c r="C279" s="6" t="s">
        <v>310</v>
      </c>
      <c r="D279" s="105">
        <v>0</v>
      </c>
      <c r="E279" s="90">
        <v>0</v>
      </c>
      <c r="F279" s="722">
        <v>0</v>
      </c>
      <c r="G279" s="106">
        <v>0</v>
      </c>
      <c r="H279" s="90">
        <v>0</v>
      </c>
      <c r="I279" s="728">
        <v>0</v>
      </c>
      <c r="J279" s="106">
        <v>0</v>
      </c>
      <c r="K279" s="90">
        <v>0</v>
      </c>
      <c r="L279" s="728">
        <v>0</v>
      </c>
      <c r="M279" s="575">
        <v>0</v>
      </c>
      <c r="N279" s="418">
        <v>0</v>
      </c>
      <c r="O279" s="748">
        <v>0</v>
      </c>
      <c r="P279" s="418">
        <v>0</v>
      </c>
      <c r="Q279" s="418">
        <v>0</v>
      </c>
      <c r="R279" s="734">
        <v>0</v>
      </c>
      <c r="S279" s="107">
        <f t="shared" si="13"/>
        <v>0</v>
      </c>
      <c r="T279" s="108">
        <f t="shared" si="13"/>
        <v>0</v>
      </c>
      <c r="U279" s="734">
        <f t="shared" si="13"/>
        <v>0</v>
      </c>
      <c r="V279" s="109">
        <f t="shared" si="13"/>
        <v>0</v>
      </c>
      <c r="W279" s="110">
        <f t="shared" si="13"/>
        <v>0</v>
      </c>
      <c r="X279" s="728">
        <f t="shared" si="13"/>
        <v>0</v>
      </c>
      <c r="Y279" s="109">
        <f t="shared" si="13"/>
        <v>0</v>
      </c>
      <c r="Z279" s="110">
        <f t="shared" si="13"/>
        <v>0</v>
      </c>
      <c r="AA279" s="728">
        <f t="shared" si="13"/>
        <v>0</v>
      </c>
      <c r="AB279" s="108">
        <f t="shared" si="14"/>
        <v>0</v>
      </c>
      <c r="AC279" s="110">
        <f t="shared" si="14"/>
        <v>0</v>
      </c>
      <c r="AD279" s="740">
        <f t="shared" si="14"/>
        <v>0</v>
      </c>
    </row>
    <row r="280" spans="1:30" x14ac:dyDescent="0.25">
      <c r="A280" s="19" t="s">
        <v>351</v>
      </c>
      <c r="B280" s="4">
        <v>7105</v>
      </c>
      <c r="C280" s="6" t="s">
        <v>311</v>
      </c>
      <c r="D280" s="105">
        <v>0</v>
      </c>
      <c r="E280" s="90">
        <v>0</v>
      </c>
      <c r="F280" s="722">
        <v>0</v>
      </c>
      <c r="G280" s="106">
        <v>0</v>
      </c>
      <c r="H280" s="90">
        <v>0</v>
      </c>
      <c r="I280" s="728">
        <v>0</v>
      </c>
      <c r="J280" s="106">
        <v>0</v>
      </c>
      <c r="K280" s="90">
        <v>0</v>
      </c>
      <c r="L280" s="728">
        <v>0</v>
      </c>
      <c r="M280" s="575">
        <v>0</v>
      </c>
      <c r="N280" s="418">
        <v>0</v>
      </c>
      <c r="O280" s="748">
        <v>0</v>
      </c>
      <c r="P280" s="418">
        <v>0</v>
      </c>
      <c r="Q280" s="418">
        <v>0</v>
      </c>
      <c r="R280" s="734">
        <v>0</v>
      </c>
      <c r="S280" s="107">
        <f t="shared" si="13"/>
        <v>0</v>
      </c>
      <c r="T280" s="108">
        <f t="shared" si="13"/>
        <v>0</v>
      </c>
      <c r="U280" s="734">
        <f t="shared" si="13"/>
        <v>0</v>
      </c>
      <c r="V280" s="109">
        <f t="shared" si="13"/>
        <v>0</v>
      </c>
      <c r="W280" s="110">
        <f t="shared" si="13"/>
        <v>0</v>
      </c>
      <c r="X280" s="728">
        <f t="shared" si="13"/>
        <v>0</v>
      </c>
      <c r="Y280" s="109">
        <f t="shared" si="13"/>
        <v>0</v>
      </c>
      <c r="Z280" s="110">
        <f t="shared" si="13"/>
        <v>0</v>
      </c>
      <c r="AA280" s="728">
        <f t="shared" si="13"/>
        <v>0</v>
      </c>
      <c r="AB280" s="108">
        <f t="shared" si="14"/>
        <v>0</v>
      </c>
      <c r="AC280" s="110">
        <f t="shared" si="14"/>
        <v>0</v>
      </c>
      <c r="AD280" s="740">
        <f t="shared" si="14"/>
        <v>0</v>
      </c>
    </row>
    <row r="281" spans="1:30" x14ac:dyDescent="0.25">
      <c r="A281" s="19" t="s">
        <v>351</v>
      </c>
      <c r="B281" s="4">
        <v>7106</v>
      </c>
      <c r="C281" s="6" t="s">
        <v>312</v>
      </c>
      <c r="D281" s="105">
        <v>0</v>
      </c>
      <c r="E281" s="90">
        <v>0</v>
      </c>
      <c r="F281" s="722">
        <v>0</v>
      </c>
      <c r="G281" s="106">
        <v>0</v>
      </c>
      <c r="H281" s="90">
        <v>0</v>
      </c>
      <c r="I281" s="728">
        <v>0</v>
      </c>
      <c r="J281" s="106">
        <v>0</v>
      </c>
      <c r="K281" s="90">
        <v>0</v>
      </c>
      <c r="L281" s="728">
        <v>0</v>
      </c>
      <c r="M281" s="575">
        <v>0</v>
      </c>
      <c r="N281" s="418">
        <v>0</v>
      </c>
      <c r="O281" s="748">
        <v>0</v>
      </c>
      <c r="P281" s="418">
        <v>0</v>
      </c>
      <c r="Q281" s="418">
        <v>0</v>
      </c>
      <c r="R281" s="734">
        <v>0</v>
      </c>
      <c r="S281" s="107">
        <f t="shared" si="13"/>
        <v>0</v>
      </c>
      <c r="T281" s="108">
        <f t="shared" si="13"/>
        <v>0</v>
      </c>
      <c r="U281" s="734">
        <f t="shared" si="13"/>
        <v>0</v>
      </c>
      <c r="V281" s="109">
        <f t="shared" si="13"/>
        <v>0</v>
      </c>
      <c r="W281" s="110">
        <f t="shared" si="13"/>
        <v>0</v>
      </c>
      <c r="X281" s="728">
        <f t="shared" si="13"/>
        <v>0</v>
      </c>
      <c r="Y281" s="109">
        <f t="shared" si="13"/>
        <v>0</v>
      </c>
      <c r="Z281" s="110">
        <f t="shared" si="13"/>
        <v>0</v>
      </c>
      <c r="AA281" s="728">
        <f t="shared" si="13"/>
        <v>0</v>
      </c>
      <c r="AB281" s="108">
        <f t="shared" si="14"/>
        <v>0</v>
      </c>
      <c r="AC281" s="110">
        <f t="shared" si="14"/>
        <v>0</v>
      </c>
      <c r="AD281" s="740">
        <f t="shared" si="14"/>
        <v>0</v>
      </c>
    </row>
    <row r="282" spans="1:30" x14ac:dyDescent="0.25">
      <c r="A282" s="19" t="s">
        <v>351</v>
      </c>
      <c r="B282" s="4">
        <v>7107</v>
      </c>
      <c r="C282" s="6" t="s">
        <v>156</v>
      </c>
      <c r="D282" s="105">
        <v>0</v>
      </c>
      <c r="E282" s="90">
        <v>0</v>
      </c>
      <c r="F282" s="722">
        <v>0</v>
      </c>
      <c r="G282" s="106">
        <v>0</v>
      </c>
      <c r="H282" s="90">
        <v>0</v>
      </c>
      <c r="I282" s="728">
        <v>0</v>
      </c>
      <c r="J282" s="106">
        <v>0</v>
      </c>
      <c r="K282" s="90">
        <v>0</v>
      </c>
      <c r="L282" s="728">
        <v>0</v>
      </c>
      <c r="M282" s="575">
        <v>0</v>
      </c>
      <c r="N282" s="418">
        <v>0</v>
      </c>
      <c r="O282" s="748">
        <v>0</v>
      </c>
      <c r="P282" s="418">
        <v>0</v>
      </c>
      <c r="Q282" s="418">
        <v>0</v>
      </c>
      <c r="R282" s="734">
        <v>0</v>
      </c>
      <c r="S282" s="107">
        <f t="shared" si="13"/>
        <v>0</v>
      </c>
      <c r="T282" s="108">
        <f t="shared" si="13"/>
        <v>0</v>
      </c>
      <c r="U282" s="734">
        <f t="shared" si="13"/>
        <v>0</v>
      </c>
      <c r="V282" s="109">
        <f t="shared" si="13"/>
        <v>0</v>
      </c>
      <c r="W282" s="110">
        <f t="shared" si="13"/>
        <v>0</v>
      </c>
      <c r="X282" s="728">
        <f t="shared" si="13"/>
        <v>0</v>
      </c>
      <c r="Y282" s="109">
        <f t="shared" si="13"/>
        <v>0</v>
      </c>
      <c r="Z282" s="110">
        <f t="shared" si="13"/>
        <v>0</v>
      </c>
      <c r="AA282" s="728">
        <f t="shared" si="13"/>
        <v>0</v>
      </c>
      <c r="AB282" s="108">
        <f t="shared" si="14"/>
        <v>0</v>
      </c>
      <c r="AC282" s="110">
        <f t="shared" si="14"/>
        <v>0</v>
      </c>
      <c r="AD282" s="740">
        <f t="shared" si="14"/>
        <v>0</v>
      </c>
    </row>
    <row r="283" spans="1:30" x14ac:dyDescent="0.25">
      <c r="A283" s="19" t="s">
        <v>351</v>
      </c>
      <c r="B283" s="4">
        <v>7108</v>
      </c>
      <c r="C283" s="6" t="s">
        <v>158</v>
      </c>
      <c r="D283" s="105">
        <v>0</v>
      </c>
      <c r="E283" s="90">
        <v>0</v>
      </c>
      <c r="F283" s="722">
        <v>0</v>
      </c>
      <c r="G283" s="106">
        <v>0</v>
      </c>
      <c r="H283" s="90">
        <v>0</v>
      </c>
      <c r="I283" s="728">
        <v>0</v>
      </c>
      <c r="J283" s="106">
        <v>0</v>
      </c>
      <c r="K283" s="90">
        <v>0</v>
      </c>
      <c r="L283" s="728">
        <v>0</v>
      </c>
      <c r="M283" s="575">
        <v>0</v>
      </c>
      <c r="N283" s="418">
        <v>0</v>
      </c>
      <c r="O283" s="748">
        <v>0</v>
      </c>
      <c r="P283" s="418">
        <v>0</v>
      </c>
      <c r="Q283" s="418">
        <v>0</v>
      </c>
      <c r="R283" s="734">
        <v>0</v>
      </c>
      <c r="S283" s="107">
        <f t="shared" si="13"/>
        <v>0</v>
      </c>
      <c r="T283" s="108">
        <f t="shared" si="13"/>
        <v>0</v>
      </c>
      <c r="U283" s="734">
        <f t="shared" si="13"/>
        <v>0</v>
      </c>
      <c r="V283" s="109">
        <f t="shared" si="13"/>
        <v>0</v>
      </c>
      <c r="W283" s="110">
        <f t="shared" si="13"/>
        <v>0</v>
      </c>
      <c r="X283" s="728">
        <f t="shared" si="13"/>
        <v>0</v>
      </c>
      <c r="Y283" s="109">
        <f t="shared" si="13"/>
        <v>0</v>
      </c>
      <c r="Z283" s="110">
        <f t="shared" si="13"/>
        <v>0</v>
      </c>
      <c r="AA283" s="728">
        <f t="shared" si="13"/>
        <v>0</v>
      </c>
      <c r="AB283" s="108">
        <f t="shared" si="14"/>
        <v>0</v>
      </c>
      <c r="AC283" s="110">
        <f t="shared" si="14"/>
        <v>0</v>
      </c>
      <c r="AD283" s="740">
        <f t="shared" si="14"/>
        <v>0</v>
      </c>
    </row>
    <row r="284" spans="1:30" x14ac:dyDescent="0.25">
      <c r="A284" s="19" t="s">
        <v>351</v>
      </c>
      <c r="B284" s="4">
        <v>7109</v>
      </c>
      <c r="C284" s="6" t="s">
        <v>160</v>
      </c>
      <c r="D284" s="105">
        <v>0</v>
      </c>
      <c r="E284" s="90">
        <v>0</v>
      </c>
      <c r="F284" s="722">
        <v>0</v>
      </c>
      <c r="G284" s="106">
        <v>0</v>
      </c>
      <c r="H284" s="90">
        <v>0</v>
      </c>
      <c r="I284" s="728">
        <v>0</v>
      </c>
      <c r="J284" s="106">
        <v>0</v>
      </c>
      <c r="K284" s="90">
        <v>0</v>
      </c>
      <c r="L284" s="728">
        <v>0</v>
      </c>
      <c r="M284" s="575">
        <v>0</v>
      </c>
      <c r="N284" s="418">
        <v>0</v>
      </c>
      <c r="O284" s="748">
        <v>0</v>
      </c>
      <c r="P284" s="418">
        <v>0</v>
      </c>
      <c r="Q284" s="418">
        <v>0</v>
      </c>
      <c r="R284" s="734">
        <v>0</v>
      </c>
      <c r="S284" s="107">
        <f t="shared" si="13"/>
        <v>0</v>
      </c>
      <c r="T284" s="108">
        <f t="shared" si="13"/>
        <v>0</v>
      </c>
      <c r="U284" s="734">
        <f t="shared" si="13"/>
        <v>0</v>
      </c>
      <c r="V284" s="109">
        <f t="shared" si="13"/>
        <v>0</v>
      </c>
      <c r="W284" s="110">
        <f t="shared" si="13"/>
        <v>0</v>
      </c>
      <c r="X284" s="728">
        <f t="shared" si="13"/>
        <v>0</v>
      </c>
      <c r="Y284" s="109">
        <f t="shared" si="13"/>
        <v>0</v>
      </c>
      <c r="Z284" s="110">
        <f t="shared" si="13"/>
        <v>0</v>
      </c>
      <c r="AA284" s="728">
        <f t="shared" si="13"/>
        <v>0</v>
      </c>
      <c r="AB284" s="108">
        <f t="shared" si="14"/>
        <v>0</v>
      </c>
      <c r="AC284" s="110">
        <f t="shared" si="14"/>
        <v>0</v>
      </c>
      <c r="AD284" s="740">
        <f t="shared" si="14"/>
        <v>0</v>
      </c>
    </row>
    <row r="285" spans="1:30" x14ac:dyDescent="0.25">
      <c r="A285" s="19" t="s">
        <v>351</v>
      </c>
      <c r="B285" s="4">
        <v>7110</v>
      </c>
      <c r="C285" s="6" t="s">
        <v>313</v>
      </c>
      <c r="D285" s="105">
        <v>0</v>
      </c>
      <c r="E285" s="90">
        <v>0</v>
      </c>
      <c r="F285" s="722">
        <v>0</v>
      </c>
      <c r="G285" s="106">
        <v>0</v>
      </c>
      <c r="H285" s="90">
        <v>0</v>
      </c>
      <c r="I285" s="728">
        <v>0</v>
      </c>
      <c r="J285" s="106">
        <v>0</v>
      </c>
      <c r="K285" s="90">
        <v>0</v>
      </c>
      <c r="L285" s="728">
        <v>0</v>
      </c>
      <c r="M285" s="575">
        <v>0</v>
      </c>
      <c r="N285" s="418">
        <v>0</v>
      </c>
      <c r="O285" s="748">
        <v>0</v>
      </c>
      <c r="P285" s="418">
        <v>1</v>
      </c>
      <c r="Q285" s="418">
        <v>0</v>
      </c>
      <c r="R285" s="734">
        <v>1</v>
      </c>
      <c r="S285" s="107">
        <f t="shared" si="13"/>
        <v>0</v>
      </c>
      <c r="T285" s="108">
        <f t="shared" si="13"/>
        <v>0</v>
      </c>
      <c r="U285" s="734">
        <f t="shared" si="13"/>
        <v>0</v>
      </c>
      <c r="V285" s="109">
        <f t="shared" si="13"/>
        <v>0</v>
      </c>
      <c r="W285" s="110">
        <f t="shared" si="13"/>
        <v>0</v>
      </c>
      <c r="X285" s="728">
        <f t="shared" si="13"/>
        <v>0</v>
      </c>
      <c r="Y285" s="109">
        <f t="shared" si="13"/>
        <v>0</v>
      </c>
      <c r="Z285" s="110">
        <f t="shared" si="13"/>
        <v>0</v>
      </c>
      <c r="AA285" s="728">
        <f t="shared" si="13"/>
        <v>0</v>
      </c>
      <c r="AB285" s="108">
        <f t="shared" si="14"/>
        <v>1</v>
      </c>
      <c r="AC285" s="110">
        <f t="shared" si="14"/>
        <v>0</v>
      </c>
      <c r="AD285" s="740">
        <f t="shared" si="14"/>
        <v>1</v>
      </c>
    </row>
    <row r="286" spans="1:30" x14ac:dyDescent="0.25">
      <c r="A286" s="19" t="s">
        <v>351</v>
      </c>
      <c r="B286" s="4">
        <v>7111</v>
      </c>
      <c r="C286" s="6" t="s">
        <v>162</v>
      </c>
      <c r="D286" s="105">
        <v>0</v>
      </c>
      <c r="E286" s="90">
        <v>0</v>
      </c>
      <c r="F286" s="722">
        <v>0</v>
      </c>
      <c r="G286" s="106">
        <v>0</v>
      </c>
      <c r="H286" s="90">
        <v>0</v>
      </c>
      <c r="I286" s="728">
        <v>0</v>
      </c>
      <c r="J286" s="106">
        <v>0</v>
      </c>
      <c r="K286" s="90">
        <v>0</v>
      </c>
      <c r="L286" s="728">
        <v>0</v>
      </c>
      <c r="M286" s="575">
        <v>0</v>
      </c>
      <c r="N286" s="418">
        <v>0</v>
      </c>
      <c r="O286" s="748">
        <v>0</v>
      </c>
      <c r="P286" s="418">
        <v>0</v>
      </c>
      <c r="Q286" s="418">
        <v>0</v>
      </c>
      <c r="R286" s="734">
        <v>0</v>
      </c>
      <c r="S286" s="107">
        <f t="shared" si="13"/>
        <v>0</v>
      </c>
      <c r="T286" s="108">
        <f t="shared" si="13"/>
        <v>0</v>
      </c>
      <c r="U286" s="734">
        <f t="shared" si="13"/>
        <v>0</v>
      </c>
      <c r="V286" s="109">
        <f t="shared" si="13"/>
        <v>0</v>
      </c>
      <c r="W286" s="110">
        <f t="shared" si="13"/>
        <v>0</v>
      </c>
      <c r="X286" s="728">
        <f t="shared" si="13"/>
        <v>0</v>
      </c>
      <c r="Y286" s="109">
        <f t="shared" si="13"/>
        <v>0</v>
      </c>
      <c r="Z286" s="110">
        <f t="shared" si="13"/>
        <v>0</v>
      </c>
      <c r="AA286" s="728">
        <f t="shared" si="13"/>
        <v>0</v>
      </c>
      <c r="AB286" s="108">
        <f t="shared" si="14"/>
        <v>0</v>
      </c>
      <c r="AC286" s="110">
        <f t="shared" si="14"/>
        <v>0</v>
      </c>
      <c r="AD286" s="740">
        <f t="shared" si="14"/>
        <v>0</v>
      </c>
    </row>
    <row r="287" spans="1:30" x14ac:dyDescent="0.25">
      <c r="A287" s="19" t="s">
        <v>351</v>
      </c>
      <c r="B287" s="4">
        <v>7112</v>
      </c>
      <c r="C287" s="6" t="s">
        <v>314</v>
      </c>
      <c r="D287" s="105">
        <v>0</v>
      </c>
      <c r="E287" s="90">
        <v>0</v>
      </c>
      <c r="F287" s="722">
        <v>0</v>
      </c>
      <c r="G287" s="106">
        <v>0</v>
      </c>
      <c r="H287" s="90">
        <v>0</v>
      </c>
      <c r="I287" s="728">
        <v>0</v>
      </c>
      <c r="J287" s="106">
        <v>0</v>
      </c>
      <c r="K287" s="90">
        <v>0</v>
      </c>
      <c r="L287" s="728">
        <v>0</v>
      </c>
      <c r="M287" s="575">
        <v>0</v>
      </c>
      <c r="N287" s="418">
        <v>0</v>
      </c>
      <c r="O287" s="748">
        <v>0</v>
      </c>
      <c r="P287" s="418">
        <v>0</v>
      </c>
      <c r="Q287" s="418">
        <v>0</v>
      </c>
      <c r="R287" s="734">
        <v>0</v>
      </c>
      <c r="S287" s="107">
        <f t="shared" si="13"/>
        <v>0</v>
      </c>
      <c r="T287" s="108">
        <f t="shared" si="13"/>
        <v>0</v>
      </c>
      <c r="U287" s="734">
        <f t="shared" si="13"/>
        <v>0</v>
      </c>
      <c r="V287" s="109">
        <f t="shared" si="13"/>
        <v>0</v>
      </c>
      <c r="W287" s="110">
        <f t="shared" si="13"/>
        <v>0</v>
      </c>
      <c r="X287" s="728">
        <f t="shared" si="13"/>
        <v>0</v>
      </c>
      <c r="Y287" s="109">
        <f t="shared" si="13"/>
        <v>0</v>
      </c>
      <c r="Z287" s="110">
        <f t="shared" si="13"/>
        <v>0</v>
      </c>
      <c r="AA287" s="728">
        <f t="shared" si="13"/>
        <v>0</v>
      </c>
      <c r="AB287" s="108">
        <f t="shared" si="14"/>
        <v>0</v>
      </c>
      <c r="AC287" s="110">
        <f t="shared" si="14"/>
        <v>0</v>
      </c>
      <c r="AD287" s="740">
        <f t="shared" si="14"/>
        <v>0</v>
      </c>
    </row>
    <row r="288" spans="1:30" x14ac:dyDescent="0.25">
      <c r="A288" s="19" t="s">
        <v>351</v>
      </c>
      <c r="B288" s="4">
        <v>7113</v>
      </c>
      <c r="C288" s="6" t="s">
        <v>315</v>
      </c>
      <c r="D288" s="105">
        <v>0</v>
      </c>
      <c r="E288" s="90">
        <v>0</v>
      </c>
      <c r="F288" s="722">
        <v>0</v>
      </c>
      <c r="G288" s="106">
        <v>0</v>
      </c>
      <c r="H288" s="90">
        <v>0</v>
      </c>
      <c r="I288" s="728">
        <v>0</v>
      </c>
      <c r="J288" s="106">
        <v>0</v>
      </c>
      <c r="K288" s="90">
        <v>0</v>
      </c>
      <c r="L288" s="728">
        <v>0</v>
      </c>
      <c r="M288" s="575">
        <v>0</v>
      </c>
      <c r="N288" s="418">
        <v>0</v>
      </c>
      <c r="O288" s="748">
        <v>0</v>
      </c>
      <c r="P288" s="418">
        <v>0</v>
      </c>
      <c r="Q288" s="418">
        <v>0</v>
      </c>
      <c r="R288" s="734">
        <v>0</v>
      </c>
      <c r="S288" s="107">
        <f t="shared" si="13"/>
        <v>0</v>
      </c>
      <c r="T288" s="108">
        <f t="shared" si="13"/>
        <v>0</v>
      </c>
      <c r="U288" s="734">
        <f t="shared" si="13"/>
        <v>0</v>
      </c>
      <c r="V288" s="109">
        <f t="shared" si="13"/>
        <v>0</v>
      </c>
      <c r="W288" s="110">
        <f t="shared" si="13"/>
        <v>0</v>
      </c>
      <c r="X288" s="728">
        <f t="shared" si="13"/>
        <v>0</v>
      </c>
      <c r="Y288" s="109">
        <f t="shared" si="13"/>
        <v>0</v>
      </c>
      <c r="Z288" s="110">
        <f t="shared" si="13"/>
        <v>0</v>
      </c>
      <c r="AA288" s="728">
        <f t="shared" si="13"/>
        <v>0</v>
      </c>
      <c r="AB288" s="108">
        <f t="shared" si="14"/>
        <v>0</v>
      </c>
      <c r="AC288" s="110">
        <f t="shared" si="14"/>
        <v>0</v>
      </c>
      <c r="AD288" s="740">
        <f t="shared" si="14"/>
        <v>0</v>
      </c>
    </row>
    <row r="289" spans="1:30" x14ac:dyDescent="0.25">
      <c r="A289" s="19" t="s">
        <v>351</v>
      </c>
      <c r="B289" s="4">
        <v>7201</v>
      </c>
      <c r="C289" s="6" t="s">
        <v>316</v>
      </c>
      <c r="D289" s="105">
        <v>0</v>
      </c>
      <c r="E289" s="90">
        <v>0</v>
      </c>
      <c r="F289" s="722">
        <v>0</v>
      </c>
      <c r="G289" s="106">
        <v>0</v>
      </c>
      <c r="H289" s="90">
        <v>0</v>
      </c>
      <c r="I289" s="728">
        <v>0</v>
      </c>
      <c r="J289" s="106">
        <v>0</v>
      </c>
      <c r="K289" s="90">
        <v>0</v>
      </c>
      <c r="L289" s="728">
        <v>0</v>
      </c>
      <c r="M289" s="575">
        <v>0</v>
      </c>
      <c r="N289" s="418">
        <v>0</v>
      </c>
      <c r="O289" s="748">
        <v>0</v>
      </c>
      <c r="P289" s="418">
        <v>0</v>
      </c>
      <c r="Q289" s="418">
        <v>0</v>
      </c>
      <c r="R289" s="734">
        <v>0</v>
      </c>
      <c r="S289" s="107">
        <f t="shared" si="13"/>
        <v>0</v>
      </c>
      <c r="T289" s="108">
        <f t="shared" si="13"/>
        <v>0</v>
      </c>
      <c r="U289" s="734">
        <f t="shared" si="13"/>
        <v>0</v>
      </c>
      <c r="V289" s="109">
        <f t="shared" ref="S289:AA317" si="15">J289-G289</f>
        <v>0</v>
      </c>
      <c r="W289" s="110">
        <f t="shared" si="15"/>
        <v>0</v>
      </c>
      <c r="X289" s="728">
        <f t="shared" si="15"/>
        <v>0</v>
      </c>
      <c r="Y289" s="109">
        <f t="shared" si="15"/>
        <v>0</v>
      </c>
      <c r="Z289" s="110">
        <f t="shared" si="15"/>
        <v>0</v>
      </c>
      <c r="AA289" s="728">
        <f t="shared" si="15"/>
        <v>0</v>
      </c>
      <c r="AB289" s="108">
        <f t="shared" si="14"/>
        <v>0</v>
      </c>
      <c r="AC289" s="110">
        <f t="shared" si="14"/>
        <v>0</v>
      </c>
      <c r="AD289" s="740">
        <f t="shared" si="14"/>
        <v>0</v>
      </c>
    </row>
    <row r="290" spans="1:30" x14ac:dyDescent="0.25">
      <c r="A290" s="19" t="s">
        <v>351</v>
      </c>
      <c r="B290" s="4">
        <v>7202</v>
      </c>
      <c r="C290" s="6" t="s">
        <v>317</v>
      </c>
      <c r="D290" s="105">
        <v>0</v>
      </c>
      <c r="E290" s="90">
        <v>0</v>
      </c>
      <c r="F290" s="722">
        <v>0</v>
      </c>
      <c r="G290" s="106">
        <v>0</v>
      </c>
      <c r="H290" s="90">
        <v>0</v>
      </c>
      <c r="I290" s="728">
        <v>0</v>
      </c>
      <c r="J290" s="106">
        <v>0</v>
      </c>
      <c r="K290" s="90">
        <v>0</v>
      </c>
      <c r="L290" s="728">
        <v>0</v>
      </c>
      <c r="M290" s="575">
        <v>0</v>
      </c>
      <c r="N290" s="418">
        <v>0</v>
      </c>
      <c r="O290" s="748">
        <v>0</v>
      </c>
      <c r="P290" s="418">
        <v>0</v>
      </c>
      <c r="Q290" s="418">
        <v>0</v>
      </c>
      <c r="R290" s="734">
        <v>0</v>
      </c>
      <c r="S290" s="107">
        <f t="shared" si="15"/>
        <v>0</v>
      </c>
      <c r="T290" s="108">
        <f t="shared" si="15"/>
        <v>0</v>
      </c>
      <c r="U290" s="734">
        <f t="shared" si="15"/>
        <v>0</v>
      </c>
      <c r="V290" s="109">
        <f t="shared" si="15"/>
        <v>0</v>
      </c>
      <c r="W290" s="110">
        <f t="shared" si="15"/>
        <v>0</v>
      </c>
      <c r="X290" s="728">
        <f t="shared" si="15"/>
        <v>0</v>
      </c>
      <c r="Y290" s="109">
        <f t="shared" si="15"/>
        <v>0</v>
      </c>
      <c r="Z290" s="110">
        <f t="shared" si="15"/>
        <v>0</v>
      </c>
      <c r="AA290" s="728">
        <f t="shared" si="15"/>
        <v>0</v>
      </c>
      <c r="AB290" s="108">
        <f t="shared" si="14"/>
        <v>0</v>
      </c>
      <c r="AC290" s="110">
        <f t="shared" si="14"/>
        <v>0</v>
      </c>
      <c r="AD290" s="740">
        <f t="shared" si="14"/>
        <v>0</v>
      </c>
    </row>
    <row r="291" spans="1:30" x14ac:dyDescent="0.25">
      <c r="A291" s="19" t="s">
        <v>351</v>
      </c>
      <c r="B291" s="4">
        <v>7203</v>
      </c>
      <c r="C291" s="6" t="s">
        <v>164</v>
      </c>
      <c r="D291" s="105">
        <v>0</v>
      </c>
      <c r="E291" s="90">
        <v>0</v>
      </c>
      <c r="F291" s="722">
        <v>0</v>
      </c>
      <c r="G291" s="106">
        <v>0</v>
      </c>
      <c r="H291" s="90">
        <v>0</v>
      </c>
      <c r="I291" s="728">
        <v>0</v>
      </c>
      <c r="J291" s="106">
        <v>0</v>
      </c>
      <c r="K291" s="90">
        <v>0</v>
      </c>
      <c r="L291" s="728">
        <v>0</v>
      </c>
      <c r="M291" s="575">
        <v>0</v>
      </c>
      <c r="N291" s="418">
        <v>0</v>
      </c>
      <c r="O291" s="748">
        <v>0</v>
      </c>
      <c r="P291" s="418">
        <v>1</v>
      </c>
      <c r="Q291" s="418">
        <v>1</v>
      </c>
      <c r="R291" s="734">
        <v>0</v>
      </c>
      <c r="S291" s="107">
        <f t="shared" si="15"/>
        <v>0</v>
      </c>
      <c r="T291" s="108">
        <f t="shared" si="15"/>
        <v>0</v>
      </c>
      <c r="U291" s="734">
        <f t="shared" si="15"/>
        <v>0</v>
      </c>
      <c r="V291" s="109">
        <f t="shared" si="15"/>
        <v>0</v>
      </c>
      <c r="W291" s="110">
        <f t="shared" si="15"/>
        <v>0</v>
      </c>
      <c r="X291" s="728">
        <f t="shared" si="15"/>
        <v>0</v>
      </c>
      <c r="Y291" s="109">
        <f t="shared" si="15"/>
        <v>0</v>
      </c>
      <c r="Z291" s="110">
        <f t="shared" si="15"/>
        <v>0</v>
      </c>
      <c r="AA291" s="728">
        <f t="shared" si="15"/>
        <v>0</v>
      </c>
      <c r="AB291" s="108">
        <f t="shared" si="14"/>
        <v>1</v>
      </c>
      <c r="AC291" s="110">
        <f t="shared" si="14"/>
        <v>1</v>
      </c>
      <c r="AD291" s="740">
        <f t="shared" si="14"/>
        <v>0</v>
      </c>
    </row>
    <row r="292" spans="1:30" x14ac:dyDescent="0.25">
      <c r="A292" s="19" t="s">
        <v>351</v>
      </c>
      <c r="B292" s="4">
        <v>7204</v>
      </c>
      <c r="C292" s="6" t="s">
        <v>318</v>
      </c>
      <c r="D292" s="105">
        <v>0</v>
      </c>
      <c r="E292" s="90">
        <v>0</v>
      </c>
      <c r="F292" s="722">
        <v>0</v>
      </c>
      <c r="G292" s="106">
        <v>0</v>
      </c>
      <c r="H292" s="90">
        <v>0</v>
      </c>
      <c r="I292" s="728">
        <v>0</v>
      </c>
      <c r="J292" s="106">
        <v>2</v>
      </c>
      <c r="K292" s="90">
        <v>0</v>
      </c>
      <c r="L292" s="728">
        <v>2</v>
      </c>
      <c r="M292" s="575">
        <v>0</v>
      </c>
      <c r="N292" s="418">
        <v>0</v>
      </c>
      <c r="O292" s="748">
        <v>0</v>
      </c>
      <c r="P292" s="418">
        <v>0</v>
      </c>
      <c r="Q292" s="418">
        <v>0</v>
      </c>
      <c r="R292" s="734">
        <v>0</v>
      </c>
      <c r="S292" s="107">
        <f t="shared" si="15"/>
        <v>0</v>
      </c>
      <c r="T292" s="108">
        <f t="shared" si="15"/>
        <v>0</v>
      </c>
      <c r="U292" s="734">
        <f t="shared" si="15"/>
        <v>0</v>
      </c>
      <c r="V292" s="109">
        <f t="shared" si="15"/>
        <v>2</v>
      </c>
      <c r="W292" s="110">
        <f t="shared" si="15"/>
        <v>0</v>
      </c>
      <c r="X292" s="728">
        <f t="shared" si="15"/>
        <v>2</v>
      </c>
      <c r="Y292" s="109">
        <f t="shared" si="15"/>
        <v>-2</v>
      </c>
      <c r="Z292" s="110">
        <f t="shared" si="15"/>
        <v>0</v>
      </c>
      <c r="AA292" s="728">
        <f t="shared" si="15"/>
        <v>-2</v>
      </c>
      <c r="AB292" s="108">
        <f t="shared" si="14"/>
        <v>0</v>
      </c>
      <c r="AC292" s="110">
        <f t="shared" si="14"/>
        <v>0</v>
      </c>
      <c r="AD292" s="740">
        <f t="shared" si="14"/>
        <v>0</v>
      </c>
    </row>
    <row r="293" spans="1:30" x14ac:dyDescent="0.25">
      <c r="A293" s="19" t="s">
        <v>351</v>
      </c>
      <c r="B293" s="4">
        <v>7205</v>
      </c>
      <c r="C293" s="6" t="s">
        <v>319</v>
      </c>
      <c r="D293" s="105">
        <v>0</v>
      </c>
      <c r="E293" s="90">
        <v>0</v>
      </c>
      <c r="F293" s="722">
        <v>0</v>
      </c>
      <c r="G293" s="106">
        <v>0</v>
      </c>
      <c r="H293" s="90">
        <v>0</v>
      </c>
      <c r="I293" s="728">
        <v>0</v>
      </c>
      <c r="J293" s="106">
        <v>0</v>
      </c>
      <c r="K293" s="90">
        <v>0</v>
      </c>
      <c r="L293" s="728">
        <v>0</v>
      </c>
      <c r="M293" s="575">
        <v>0</v>
      </c>
      <c r="N293" s="418">
        <v>0</v>
      </c>
      <c r="O293" s="748">
        <v>0</v>
      </c>
      <c r="P293" s="418">
        <v>0</v>
      </c>
      <c r="Q293" s="418">
        <v>0</v>
      </c>
      <c r="R293" s="734">
        <v>0</v>
      </c>
      <c r="S293" s="107">
        <f t="shared" si="15"/>
        <v>0</v>
      </c>
      <c r="T293" s="108">
        <f t="shared" si="15"/>
        <v>0</v>
      </c>
      <c r="U293" s="734">
        <f t="shared" si="15"/>
        <v>0</v>
      </c>
      <c r="V293" s="109">
        <f t="shared" si="15"/>
        <v>0</v>
      </c>
      <c r="W293" s="110">
        <f t="shared" si="15"/>
        <v>0</v>
      </c>
      <c r="X293" s="728">
        <f t="shared" si="15"/>
        <v>0</v>
      </c>
      <c r="Y293" s="109">
        <f t="shared" si="15"/>
        <v>0</v>
      </c>
      <c r="Z293" s="110">
        <f t="shared" si="15"/>
        <v>0</v>
      </c>
      <c r="AA293" s="728">
        <f t="shared" si="15"/>
        <v>0</v>
      </c>
      <c r="AB293" s="108">
        <f t="shared" si="14"/>
        <v>0</v>
      </c>
      <c r="AC293" s="110">
        <f t="shared" si="14"/>
        <v>0</v>
      </c>
      <c r="AD293" s="740">
        <f t="shared" si="14"/>
        <v>0</v>
      </c>
    </row>
    <row r="294" spans="1:30" x14ac:dyDescent="0.25">
      <c r="A294" s="19" t="s">
        <v>351</v>
      </c>
      <c r="B294" s="4">
        <v>7206</v>
      </c>
      <c r="C294" s="6" t="s">
        <v>320</v>
      </c>
      <c r="D294" s="105">
        <v>0</v>
      </c>
      <c r="E294" s="90">
        <v>0</v>
      </c>
      <c r="F294" s="722">
        <v>0</v>
      </c>
      <c r="G294" s="106">
        <v>0</v>
      </c>
      <c r="H294" s="90">
        <v>0</v>
      </c>
      <c r="I294" s="728">
        <v>0</v>
      </c>
      <c r="J294" s="106">
        <v>0</v>
      </c>
      <c r="K294" s="90">
        <v>0</v>
      </c>
      <c r="L294" s="728">
        <v>0</v>
      </c>
      <c r="M294" s="575">
        <v>1</v>
      </c>
      <c r="N294" s="418">
        <v>0</v>
      </c>
      <c r="O294" s="748">
        <v>1</v>
      </c>
      <c r="P294" s="418">
        <v>1</v>
      </c>
      <c r="Q294" s="418">
        <v>0</v>
      </c>
      <c r="R294" s="734">
        <v>1</v>
      </c>
      <c r="S294" s="107">
        <f t="shared" si="15"/>
        <v>0</v>
      </c>
      <c r="T294" s="108">
        <f t="shared" si="15"/>
        <v>0</v>
      </c>
      <c r="U294" s="734">
        <f t="shared" si="15"/>
        <v>0</v>
      </c>
      <c r="V294" s="109">
        <f t="shared" si="15"/>
        <v>0</v>
      </c>
      <c r="W294" s="110">
        <f t="shared" si="15"/>
        <v>0</v>
      </c>
      <c r="X294" s="728">
        <f t="shared" si="15"/>
        <v>0</v>
      </c>
      <c r="Y294" s="109">
        <f t="shared" si="15"/>
        <v>1</v>
      </c>
      <c r="Z294" s="110">
        <f t="shared" si="15"/>
        <v>0</v>
      </c>
      <c r="AA294" s="728">
        <f t="shared" si="15"/>
        <v>1</v>
      </c>
      <c r="AB294" s="108">
        <f t="shared" si="14"/>
        <v>0</v>
      </c>
      <c r="AC294" s="110">
        <f t="shared" si="14"/>
        <v>0</v>
      </c>
      <c r="AD294" s="740">
        <f t="shared" si="14"/>
        <v>0</v>
      </c>
    </row>
    <row r="295" spans="1:30" x14ac:dyDescent="0.25">
      <c r="A295" s="19" t="s">
        <v>351</v>
      </c>
      <c r="B295" s="4">
        <v>7207</v>
      </c>
      <c r="C295" s="6" t="s">
        <v>166</v>
      </c>
      <c r="D295" s="105">
        <v>0</v>
      </c>
      <c r="E295" s="90">
        <v>0</v>
      </c>
      <c r="F295" s="722">
        <v>0</v>
      </c>
      <c r="G295" s="106">
        <v>1</v>
      </c>
      <c r="H295" s="90">
        <v>1</v>
      </c>
      <c r="I295" s="728">
        <v>0</v>
      </c>
      <c r="J295" s="106">
        <v>0</v>
      </c>
      <c r="K295" s="90">
        <v>0</v>
      </c>
      <c r="L295" s="728">
        <v>0</v>
      </c>
      <c r="M295" s="575">
        <v>0</v>
      </c>
      <c r="N295" s="418">
        <v>0</v>
      </c>
      <c r="O295" s="748">
        <v>0</v>
      </c>
      <c r="P295" s="418">
        <v>0</v>
      </c>
      <c r="Q295" s="418">
        <v>0</v>
      </c>
      <c r="R295" s="734">
        <v>0</v>
      </c>
      <c r="S295" s="107">
        <f t="shared" si="15"/>
        <v>1</v>
      </c>
      <c r="T295" s="108">
        <f t="shared" si="15"/>
        <v>1</v>
      </c>
      <c r="U295" s="734">
        <f t="shared" si="15"/>
        <v>0</v>
      </c>
      <c r="V295" s="109">
        <f t="shared" si="15"/>
        <v>-1</v>
      </c>
      <c r="W295" s="110">
        <f t="shared" si="15"/>
        <v>-1</v>
      </c>
      <c r="X295" s="728">
        <f t="shared" si="15"/>
        <v>0</v>
      </c>
      <c r="Y295" s="109">
        <f t="shared" si="15"/>
        <v>0</v>
      </c>
      <c r="Z295" s="110">
        <f t="shared" si="15"/>
        <v>0</v>
      </c>
      <c r="AA295" s="728">
        <f t="shared" si="15"/>
        <v>0</v>
      </c>
      <c r="AB295" s="108">
        <f t="shared" si="14"/>
        <v>0</v>
      </c>
      <c r="AC295" s="110">
        <f t="shared" si="14"/>
        <v>0</v>
      </c>
      <c r="AD295" s="740">
        <f t="shared" si="14"/>
        <v>0</v>
      </c>
    </row>
    <row r="296" spans="1:30" x14ac:dyDescent="0.25">
      <c r="A296" s="19" t="s">
        <v>351</v>
      </c>
      <c r="B296" s="4">
        <v>7208</v>
      </c>
      <c r="C296" s="6" t="s">
        <v>321</v>
      </c>
      <c r="D296" s="105">
        <v>0</v>
      </c>
      <c r="E296" s="90">
        <v>0</v>
      </c>
      <c r="F296" s="722">
        <v>0</v>
      </c>
      <c r="G296" s="106">
        <v>0</v>
      </c>
      <c r="H296" s="90">
        <v>0</v>
      </c>
      <c r="I296" s="728">
        <v>0</v>
      </c>
      <c r="J296" s="106">
        <v>0</v>
      </c>
      <c r="K296" s="90">
        <v>0</v>
      </c>
      <c r="L296" s="728">
        <v>0</v>
      </c>
      <c r="M296" s="575">
        <v>1</v>
      </c>
      <c r="N296" s="418">
        <v>0</v>
      </c>
      <c r="O296" s="748">
        <v>1</v>
      </c>
      <c r="P296" s="418">
        <v>0</v>
      </c>
      <c r="Q296" s="418">
        <v>0</v>
      </c>
      <c r="R296" s="734">
        <v>0</v>
      </c>
      <c r="S296" s="107">
        <f t="shared" si="15"/>
        <v>0</v>
      </c>
      <c r="T296" s="108">
        <f t="shared" si="15"/>
        <v>0</v>
      </c>
      <c r="U296" s="734">
        <f t="shared" si="15"/>
        <v>0</v>
      </c>
      <c r="V296" s="109">
        <f t="shared" si="15"/>
        <v>0</v>
      </c>
      <c r="W296" s="110">
        <f t="shared" si="15"/>
        <v>0</v>
      </c>
      <c r="X296" s="728">
        <f t="shared" si="15"/>
        <v>0</v>
      </c>
      <c r="Y296" s="109">
        <f t="shared" si="15"/>
        <v>1</v>
      </c>
      <c r="Z296" s="110">
        <f t="shared" si="15"/>
        <v>0</v>
      </c>
      <c r="AA296" s="728">
        <f t="shared" si="15"/>
        <v>1</v>
      </c>
      <c r="AB296" s="108">
        <f t="shared" si="14"/>
        <v>-1</v>
      </c>
      <c r="AC296" s="110">
        <f t="shared" si="14"/>
        <v>0</v>
      </c>
      <c r="AD296" s="740">
        <f t="shared" si="14"/>
        <v>-1</v>
      </c>
    </row>
    <row r="297" spans="1:30" x14ac:dyDescent="0.25">
      <c r="A297" s="19" t="s">
        <v>351</v>
      </c>
      <c r="B297" s="4">
        <v>7209</v>
      </c>
      <c r="C297" s="6" t="s">
        <v>322</v>
      </c>
      <c r="D297" s="105">
        <v>0</v>
      </c>
      <c r="E297" s="90">
        <v>0</v>
      </c>
      <c r="F297" s="722">
        <v>0</v>
      </c>
      <c r="G297" s="106">
        <v>0</v>
      </c>
      <c r="H297" s="90">
        <v>0</v>
      </c>
      <c r="I297" s="728">
        <v>0</v>
      </c>
      <c r="J297" s="106">
        <v>0</v>
      </c>
      <c r="K297" s="90">
        <v>0</v>
      </c>
      <c r="L297" s="728">
        <v>0</v>
      </c>
      <c r="M297" s="575">
        <v>0</v>
      </c>
      <c r="N297" s="418">
        <v>0</v>
      </c>
      <c r="O297" s="748">
        <v>0</v>
      </c>
      <c r="P297" s="418">
        <v>0</v>
      </c>
      <c r="Q297" s="418">
        <v>0</v>
      </c>
      <c r="R297" s="734">
        <v>0</v>
      </c>
      <c r="S297" s="107">
        <f t="shared" si="15"/>
        <v>0</v>
      </c>
      <c r="T297" s="108">
        <f t="shared" si="15"/>
        <v>0</v>
      </c>
      <c r="U297" s="734">
        <f t="shared" si="15"/>
        <v>0</v>
      </c>
      <c r="V297" s="109">
        <f t="shared" si="15"/>
        <v>0</v>
      </c>
      <c r="W297" s="110">
        <f t="shared" si="15"/>
        <v>0</v>
      </c>
      <c r="X297" s="728">
        <f t="shared" si="15"/>
        <v>0</v>
      </c>
      <c r="Y297" s="109">
        <f t="shared" si="15"/>
        <v>0</v>
      </c>
      <c r="Z297" s="110">
        <f t="shared" si="15"/>
        <v>0</v>
      </c>
      <c r="AA297" s="728">
        <f t="shared" si="15"/>
        <v>0</v>
      </c>
      <c r="AB297" s="108">
        <f t="shared" si="14"/>
        <v>0</v>
      </c>
      <c r="AC297" s="110">
        <f t="shared" si="14"/>
        <v>0</v>
      </c>
      <c r="AD297" s="740">
        <f t="shared" si="14"/>
        <v>0</v>
      </c>
    </row>
    <row r="298" spans="1:30" x14ac:dyDescent="0.25">
      <c r="A298" s="19" t="s">
        <v>351</v>
      </c>
      <c r="B298" s="4">
        <v>7210</v>
      </c>
      <c r="C298" s="6" t="s">
        <v>323</v>
      </c>
      <c r="D298" s="105">
        <v>0</v>
      </c>
      <c r="E298" s="90">
        <v>0</v>
      </c>
      <c r="F298" s="722">
        <v>0</v>
      </c>
      <c r="G298" s="106">
        <v>0</v>
      </c>
      <c r="H298" s="90">
        <v>0</v>
      </c>
      <c r="I298" s="728">
        <v>0</v>
      </c>
      <c r="J298" s="106">
        <v>0</v>
      </c>
      <c r="K298" s="90">
        <v>0</v>
      </c>
      <c r="L298" s="728">
        <v>0</v>
      </c>
      <c r="M298" s="575">
        <v>0</v>
      </c>
      <c r="N298" s="418">
        <v>0</v>
      </c>
      <c r="O298" s="748">
        <v>0</v>
      </c>
      <c r="P298" s="418">
        <v>1</v>
      </c>
      <c r="Q298" s="418">
        <v>0</v>
      </c>
      <c r="R298" s="734">
        <v>1</v>
      </c>
      <c r="S298" s="107">
        <f t="shared" si="15"/>
        <v>0</v>
      </c>
      <c r="T298" s="108">
        <f t="shared" si="15"/>
        <v>0</v>
      </c>
      <c r="U298" s="734">
        <f t="shared" si="15"/>
        <v>0</v>
      </c>
      <c r="V298" s="109">
        <f t="shared" si="15"/>
        <v>0</v>
      </c>
      <c r="W298" s="110">
        <f t="shared" si="15"/>
        <v>0</v>
      </c>
      <c r="X298" s="728">
        <f t="shared" si="15"/>
        <v>0</v>
      </c>
      <c r="Y298" s="109">
        <f t="shared" si="15"/>
        <v>0</v>
      </c>
      <c r="Z298" s="110">
        <f t="shared" si="15"/>
        <v>0</v>
      </c>
      <c r="AA298" s="728">
        <f t="shared" si="15"/>
        <v>0</v>
      </c>
      <c r="AB298" s="108">
        <f t="shared" si="14"/>
        <v>1</v>
      </c>
      <c r="AC298" s="110">
        <f t="shared" si="14"/>
        <v>0</v>
      </c>
      <c r="AD298" s="740">
        <f t="shared" si="14"/>
        <v>1</v>
      </c>
    </row>
    <row r="299" spans="1:30" x14ac:dyDescent="0.25">
      <c r="A299" s="19" t="s">
        <v>351</v>
      </c>
      <c r="B299" s="4">
        <v>7211</v>
      </c>
      <c r="C299" s="6" t="s">
        <v>324</v>
      </c>
      <c r="D299" s="105">
        <v>0</v>
      </c>
      <c r="E299" s="90">
        <v>0</v>
      </c>
      <c r="F299" s="722">
        <v>0</v>
      </c>
      <c r="G299" s="106">
        <v>0</v>
      </c>
      <c r="H299" s="90">
        <v>0</v>
      </c>
      <c r="I299" s="728">
        <v>0</v>
      </c>
      <c r="J299" s="106">
        <v>0</v>
      </c>
      <c r="K299" s="90">
        <v>0</v>
      </c>
      <c r="L299" s="728">
        <v>0</v>
      </c>
      <c r="M299" s="575">
        <v>0</v>
      </c>
      <c r="N299" s="418">
        <v>0</v>
      </c>
      <c r="O299" s="748">
        <v>0</v>
      </c>
      <c r="P299" s="418">
        <v>0</v>
      </c>
      <c r="Q299" s="418">
        <v>0</v>
      </c>
      <c r="R299" s="734">
        <v>0</v>
      </c>
      <c r="S299" s="107">
        <f t="shared" si="15"/>
        <v>0</v>
      </c>
      <c r="T299" s="108">
        <f t="shared" si="15"/>
        <v>0</v>
      </c>
      <c r="U299" s="734">
        <f t="shared" si="15"/>
        <v>0</v>
      </c>
      <c r="V299" s="109">
        <f t="shared" si="15"/>
        <v>0</v>
      </c>
      <c r="W299" s="110">
        <f t="shared" si="15"/>
        <v>0</v>
      </c>
      <c r="X299" s="728">
        <f t="shared" si="15"/>
        <v>0</v>
      </c>
      <c r="Y299" s="109">
        <f t="shared" si="15"/>
        <v>0</v>
      </c>
      <c r="Z299" s="110">
        <f t="shared" si="15"/>
        <v>0</v>
      </c>
      <c r="AA299" s="728">
        <f t="shared" si="15"/>
        <v>0</v>
      </c>
      <c r="AB299" s="108">
        <f t="shared" si="14"/>
        <v>0</v>
      </c>
      <c r="AC299" s="110">
        <f t="shared" si="14"/>
        <v>0</v>
      </c>
      <c r="AD299" s="740">
        <f t="shared" si="14"/>
        <v>0</v>
      </c>
    </row>
    <row r="300" spans="1:30" x14ac:dyDescent="0.25">
      <c r="A300" s="19" t="s">
        <v>351</v>
      </c>
      <c r="B300" s="4">
        <v>7212</v>
      </c>
      <c r="C300" s="6" t="s">
        <v>168</v>
      </c>
      <c r="D300" s="105">
        <v>0</v>
      </c>
      <c r="E300" s="90">
        <v>0</v>
      </c>
      <c r="F300" s="722">
        <v>0</v>
      </c>
      <c r="G300" s="106">
        <v>0</v>
      </c>
      <c r="H300" s="90">
        <v>0</v>
      </c>
      <c r="I300" s="728">
        <v>0</v>
      </c>
      <c r="J300" s="106">
        <v>1</v>
      </c>
      <c r="K300" s="90">
        <v>0</v>
      </c>
      <c r="L300" s="728">
        <v>1</v>
      </c>
      <c r="M300" s="575">
        <v>0</v>
      </c>
      <c r="N300" s="418">
        <v>0</v>
      </c>
      <c r="O300" s="748">
        <v>0</v>
      </c>
      <c r="P300" s="418">
        <v>0</v>
      </c>
      <c r="Q300" s="418">
        <v>0</v>
      </c>
      <c r="R300" s="734">
        <v>0</v>
      </c>
      <c r="S300" s="107">
        <f t="shared" si="15"/>
        <v>0</v>
      </c>
      <c r="T300" s="108">
        <f t="shared" si="15"/>
        <v>0</v>
      </c>
      <c r="U300" s="734">
        <f t="shared" si="15"/>
        <v>0</v>
      </c>
      <c r="V300" s="109">
        <f t="shared" si="15"/>
        <v>1</v>
      </c>
      <c r="W300" s="110">
        <f t="shared" si="15"/>
        <v>0</v>
      </c>
      <c r="X300" s="728">
        <f t="shared" si="15"/>
        <v>1</v>
      </c>
      <c r="Y300" s="109">
        <f t="shared" si="15"/>
        <v>-1</v>
      </c>
      <c r="Z300" s="110">
        <f t="shared" si="15"/>
        <v>0</v>
      </c>
      <c r="AA300" s="728">
        <f t="shared" si="15"/>
        <v>-1</v>
      </c>
      <c r="AB300" s="108">
        <f t="shared" si="14"/>
        <v>0</v>
      </c>
      <c r="AC300" s="110">
        <f t="shared" si="14"/>
        <v>0</v>
      </c>
      <c r="AD300" s="740">
        <f t="shared" si="14"/>
        <v>0</v>
      </c>
    </row>
    <row r="301" spans="1:30" x14ac:dyDescent="0.25">
      <c r="A301" s="19" t="s">
        <v>351</v>
      </c>
      <c r="B301" s="4">
        <v>7213</v>
      </c>
      <c r="C301" s="6" t="s">
        <v>170</v>
      </c>
      <c r="D301" s="105">
        <v>0</v>
      </c>
      <c r="E301" s="90">
        <v>0</v>
      </c>
      <c r="F301" s="722">
        <v>0</v>
      </c>
      <c r="G301" s="106">
        <v>0</v>
      </c>
      <c r="H301" s="90">
        <v>0</v>
      </c>
      <c r="I301" s="728">
        <v>0</v>
      </c>
      <c r="J301" s="106">
        <v>0</v>
      </c>
      <c r="K301" s="90">
        <v>0</v>
      </c>
      <c r="L301" s="728">
        <v>0</v>
      </c>
      <c r="M301" s="575">
        <v>0</v>
      </c>
      <c r="N301" s="418">
        <v>0</v>
      </c>
      <c r="O301" s="748">
        <v>0</v>
      </c>
      <c r="P301" s="418">
        <v>0</v>
      </c>
      <c r="Q301" s="418">
        <v>0</v>
      </c>
      <c r="R301" s="734">
        <v>0</v>
      </c>
      <c r="S301" s="107">
        <f t="shared" si="15"/>
        <v>0</v>
      </c>
      <c r="T301" s="108">
        <f t="shared" si="15"/>
        <v>0</v>
      </c>
      <c r="U301" s="734">
        <f t="shared" si="15"/>
        <v>0</v>
      </c>
      <c r="V301" s="109">
        <f t="shared" si="15"/>
        <v>0</v>
      </c>
      <c r="W301" s="110">
        <f t="shared" si="15"/>
        <v>0</v>
      </c>
      <c r="X301" s="728">
        <f t="shared" si="15"/>
        <v>0</v>
      </c>
      <c r="Y301" s="109">
        <f t="shared" si="15"/>
        <v>0</v>
      </c>
      <c r="Z301" s="110">
        <f t="shared" si="15"/>
        <v>0</v>
      </c>
      <c r="AA301" s="728">
        <f t="shared" si="15"/>
        <v>0</v>
      </c>
      <c r="AB301" s="108">
        <f t="shared" si="14"/>
        <v>0</v>
      </c>
      <c r="AC301" s="110">
        <f t="shared" si="14"/>
        <v>0</v>
      </c>
      <c r="AD301" s="740">
        <f t="shared" si="14"/>
        <v>0</v>
      </c>
    </row>
    <row r="302" spans="1:30" x14ac:dyDescent="0.25">
      <c r="A302" s="19" t="s">
        <v>351</v>
      </c>
      <c r="B302" s="4">
        <v>8101</v>
      </c>
      <c r="C302" s="6" t="s">
        <v>325</v>
      </c>
      <c r="D302" s="105">
        <v>0</v>
      </c>
      <c r="E302" s="90">
        <v>0</v>
      </c>
      <c r="F302" s="722">
        <v>0</v>
      </c>
      <c r="G302" s="106">
        <v>0</v>
      </c>
      <c r="H302" s="90">
        <v>0</v>
      </c>
      <c r="I302" s="728">
        <v>0</v>
      </c>
      <c r="J302" s="106">
        <v>0</v>
      </c>
      <c r="K302" s="90">
        <v>0</v>
      </c>
      <c r="L302" s="728">
        <v>0</v>
      </c>
      <c r="M302" s="575">
        <v>0</v>
      </c>
      <c r="N302" s="418">
        <v>0</v>
      </c>
      <c r="O302" s="748">
        <v>0</v>
      </c>
      <c r="P302" s="418">
        <v>0</v>
      </c>
      <c r="Q302" s="418">
        <v>0</v>
      </c>
      <c r="R302" s="734">
        <v>0</v>
      </c>
      <c r="S302" s="107">
        <f t="shared" si="15"/>
        <v>0</v>
      </c>
      <c r="T302" s="108">
        <f t="shared" si="15"/>
        <v>0</v>
      </c>
      <c r="U302" s="734">
        <f t="shared" si="15"/>
        <v>0</v>
      </c>
      <c r="V302" s="109">
        <f t="shared" si="15"/>
        <v>0</v>
      </c>
      <c r="W302" s="110">
        <f t="shared" si="15"/>
        <v>0</v>
      </c>
      <c r="X302" s="728">
        <f t="shared" si="15"/>
        <v>0</v>
      </c>
      <c r="Y302" s="109">
        <f t="shared" si="15"/>
        <v>0</v>
      </c>
      <c r="Z302" s="110">
        <f t="shared" si="15"/>
        <v>0</v>
      </c>
      <c r="AA302" s="728">
        <f t="shared" si="15"/>
        <v>0</v>
      </c>
      <c r="AB302" s="108">
        <f t="shared" si="14"/>
        <v>0</v>
      </c>
      <c r="AC302" s="110">
        <f t="shared" si="14"/>
        <v>0</v>
      </c>
      <c r="AD302" s="740">
        <f t="shared" si="14"/>
        <v>0</v>
      </c>
    </row>
    <row r="303" spans="1:30" x14ac:dyDescent="0.25">
      <c r="A303" s="19" t="s">
        <v>351</v>
      </c>
      <c r="B303" s="4">
        <v>8102</v>
      </c>
      <c r="C303" s="6" t="s">
        <v>326</v>
      </c>
      <c r="D303" s="105">
        <v>0</v>
      </c>
      <c r="E303" s="90">
        <v>0</v>
      </c>
      <c r="F303" s="722">
        <v>0</v>
      </c>
      <c r="G303" s="106">
        <v>0</v>
      </c>
      <c r="H303" s="90">
        <v>0</v>
      </c>
      <c r="I303" s="728">
        <v>0</v>
      </c>
      <c r="J303" s="106">
        <v>1</v>
      </c>
      <c r="K303" s="90">
        <v>0</v>
      </c>
      <c r="L303" s="728">
        <v>1</v>
      </c>
      <c r="M303" s="575">
        <v>1</v>
      </c>
      <c r="N303" s="418">
        <v>0</v>
      </c>
      <c r="O303" s="748">
        <v>1</v>
      </c>
      <c r="P303" s="418">
        <v>0</v>
      </c>
      <c r="Q303" s="418">
        <v>0</v>
      </c>
      <c r="R303" s="734">
        <v>0</v>
      </c>
      <c r="S303" s="107">
        <f t="shared" si="15"/>
        <v>0</v>
      </c>
      <c r="T303" s="108">
        <f t="shared" si="15"/>
        <v>0</v>
      </c>
      <c r="U303" s="734">
        <f t="shared" si="15"/>
        <v>0</v>
      </c>
      <c r="V303" s="109">
        <f t="shared" si="15"/>
        <v>1</v>
      </c>
      <c r="W303" s="110">
        <f t="shared" si="15"/>
        <v>0</v>
      </c>
      <c r="X303" s="728">
        <f t="shared" si="15"/>
        <v>1</v>
      </c>
      <c r="Y303" s="109">
        <f t="shared" si="15"/>
        <v>0</v>
      </c>
      <c r="Z303" s="110">
        <f t="shared" si="15"/>
        <v>0</v>
      </c>
      <c r="AA303" s="728">
        <f t="shared" si="15"/>
        <v>0</v>
      </c>
      <c r="AB303" s="108">
        <f t="shared" si="14"/>
        <v>-1</v>
      </c>
      <c r="AC303" s="110">
        <f t="shared" si="14"/>
        <v>0</v>
      </c>
      <c r="AD303" s="740">
        <f t="shared" si="14"/>
        <v>-1</v>
      </c>
    </row>
    <row r="304" spans="1:30" x14ac:dyDescent="0.25">
      <c r="A304" s="19" t="s">
        <v>351</v>
      </c>
      <c r="B304" s="4">
        <v>8103</v>
      </c>
      <c r="C304" s="6" t="s">
        <v>172</v>
      </c>
      <c r="D304" s="105">
        <v>1</v>
      </c>
      <c r="E304" s="90">
        <v>1</v>
      </c>
      <c r="F304" s="722">
        <v>0</v>
      </c>
      <c r="G304" s="106">
        <v>0</v>
      </c>
      <c r="H304" s="90">
        <v>0</v>
      </c>
      <c r="I304" s="728">
        <v>0</v>
      </c>
      <c r="J304" s="106">
        <v>0</v>
      </c>
      <c r="K304" s="90">
        <v>0</v>
      </c>
      <c r="L304" s="728">
        <v>0</v>
      </c>
      <c r="M304" s="575">
        <v>0</v>
      </c>
      <c r="N304" s="418">
        <v>0</v>
      </c>
      <c r="O304" s="748">
        <v>0</v>
      </c>
      <c r="P304" s="418">
        <v>1</v>
      </c>
      <c r="Q304" s="418">
        <v>0</v>
      </c>
      <c r="R304" s="734">
        <v>1</v>
      </c>
      <c r="S304" s="107">
        <f t="shared" si="15"/>
        <v>-1</v>
      </c>
      <c r="T304" s="108">
        <f t="shared" si="15"/>
        <v>-1</v>
      </c>
      <c r="U304" s="734">
        <f t="shared" si="15"/>
        <v>0</v>
      </c>
      <c r="V304" s="109">
        <f t="shared" si="15"/>
        <v>0</v>
      </c>
      <c r="W304" s="110">
        <f t="shared" si="15"/>
        <v>0</v>
      </c>
      <c r="X304" s="728">
        <f t="shared" si="15"/>
        <v>0</v>
      </c>
      <c r="Y304" s="109">
        <f t="shared" si="15"/>
        <v>0</v>
      </c>
      <c r="Z304" s="110">
        <f t="shared" si="15"/>
        <v>0</v>
      </c>
      <c r="AA304" s="728">
        <f t="shared" si="15"/>
        <v>0</v>
      </c>
      <c r="AB304" s="108">
        <f t="shared" si="14"/>
        <v>1</v>
      </c>
      <c r="AC304" s="110">
        <f t="shared" si="14"/>
        <v>0</v>
      </c>
      <c r="AD304" s="740">
        <f t="shared" si="14"/>
        <v>1</v>
      </c>
    </row>
    <row r="305" spans="1:30" x14ac:dyDescent="0.25">
      <c r="A305" s="19" t="s">
        <v>351</v>
      </c>
      <c r="B305" s="4">
        <v>8104</v>
      </c>
      <c r="C305" s="6" t="s">
        <v>327</v>
      </c>
      <c r="D305" s="105">
        <v>0</v>
      </c>
      <c r="E305" s="90">
        <v>0</v>
      </c>
      <c r="F305" s="722">
        <v>0</v>
      </c>
      <c r="G305" s="106">
        <v>0</v>
      </c>
      <c r="H305" s="90">
        <v>0</v>
      </c>
      <c r="I305" s="728">
        <v>0</v>
      </c>
      <c r="J305" s="106">
        <v>0</v>
      </c>
      <c r="K305" s="90">
        <v>0</v>
      </c>
      <c r="L305" s="728">
        <v>0</v>
      </c>
      <c r="M305" s="575">
        <v>0</v>
      </c>
      <c r="N305" s="418">
        <v>0</v>
      </c>
      <c r="O305" s="748">
        <v>0</v>
      </c>
      <c r="P305" s="418">
        <v>0</v>
      </c>
      <c r="Q305" s="418">
        <v>0</v>
      </c>
      <c r="R305" s="734">
        <v>0</v>
      </c>
      <c r="S305" s="107">
        <f t="shared" si="15"/>
        <v>0</v>
      </c>
      <c r="T305" s="108">
        <f t="shared" si="15"/>
        <v>0</v>
      </c>
      <c r="U305" s="734">
        <f t="shared" si="15"/>
        <v>0</v>
      </c>
      <c r="V305" s="109">
        <f t="shared" si="15"/>
        <v>0</v>
      </c>
      <c r="W305" s="110">
        <f t="shared" si="15"/>
        <v>0</v>
      </c>
      <c r="X305" s="728">
        <f t="shared" si="15"/>
        <v>0</v>
      </c>
      <c r="Y305" s="109">
        <f t="shared" si="15"/>
        <v>0</v>
      </c>
      <c r="Z305" s="110">
        <f t="shared" si="15"/>
        <v>0</v>
      </c>
      <c r="AA305" s="728">
        <f t="shared" si="15"/>
        <v>0</v>
      </c>
      <c r="AB305" s="108">
        <f t="shared" si="14"/>
        <v>0</v>
      </c>
      <c r="AC305" s="110">
        <f t="shared" si="14"/>
        <v>0</v>
      </c>
      <c r="AD305" s="740">
        <f t="shared" si="14"/>
        <v>0</v>
      </c>
    </row>
    <row r="306" spans="1:30" x14ac:dyDescent="0.25">
      <c r="A306" s="19" t="s">
        <v>351</v>
      </c>
      <c r="B306" s="4">
        <v>8105</v>
      </c>
      <c r="C306" s="6" t="s">
        <v>328</v>
      </c>
      <c r="D306" s="105">
        <v>0</v>
      </c>
      <c r="E306" s="90">
        <v>0</v>
      </c>
      <c r="F306" s="722">
        <v>0</v>
      </c>
      <c r="G306" s="106">
        <v>0</v>
      </c>
      <c r="H306" s="90">
        <v>0</v>
      </c>
      <c r="I306" s="728">
        <v>0</v>
      </c>
      <c r="J306" s="106">
        <v>0</v>
      </c>
      <c r="K306" s="90">
        <v>0</v>
      </c>
      <c r="L306" s="728">
        <v>0</v>
      </c>
      <c r="M306" s="575">
        <v>0</v>
      </c>
      <c r="N306" s="418">
        <v>0</v>
      </c>
      <c r="O306" s="748">
        <v>0</v>
      </c>
      <c r="P306" s="418">
        <v>0</v>
      </c>
      <c r="Q306" s="418">
        <v>0</v>
      </c>
      <c r="R306" s="734">
        <v>0</v>
      </c>
      <c r="S306" s="107">
        <f t="shared" si="15"/>
        <v>0</v>
      </c>
      <c r="T306" s="108">
        <f t="shared" si="15"/>
        <v>0</v>
      </c>
      <c r="U306" s="734">
        <f t="shared" si="15"/>
        <v>0</v>
      </c>
      <c r="V306" s="109">
        <f t="shared" si="15"/>
        <v>0</v>
      </c>
      <c r="W306" s="110">
        <f t="shared" si="15"/>
        <v>0</v>
      </c>
      <c r="X306" s="728">
        <f t="shared" si="15"/>
        <v>0</v>
      </c>
      <c r="Y306" s="109">
        <f t="shared" si="15"/>
        <v>0</v>
      </c>
      <c r="Z306" s="110">
        <f t="shared" si="15"/>
        <v>0</v>
      </c>
      <c r="AA306" s="728">
        <f t="shared" si="15"/>
        <v>0</v>
      </c>
      <c r="AB306" s="108">
        <f t="shared" si="14"/>
        <v>0</v>
      </c>
      <c r="AC306" s="110">
        <f t="shared" si="14"/>
        <v>0</v>
      </c>
      <c r="AD306" s="740">
        <f t="shared" si="14"/>
        <v>0</v>
      </c>
    </row>
    <row r="307" spans="1:30" x14ac:dyDescent="0.25">
      <c r="A307" s="19" t="s">
        <v>351</v>
      </c>
      <c r="B307" s="4">
        <v>8106</v>
      </c>
      <c r="C307" s="6" t="s">
        <v>174</v>
      </c>
      <c r="D307" s="105">
        <v>0</v>
      </c>
      <c r="E307" s="90">
        <v>0</v>
      </c>
      <c r="F307" s="722">
        <v>0</v>
      </c>
      <c r="G307" s="106">
        <v>0</v>
      </c>
      <c r="H307" s="90">
        <v>0</v>
      </c>
      <c r="I307" s="728">
        <v>0</v>
      </c>
      <c r="J307" s="106">
        <v>0</v>
      </c>
      <c r="K307" s="90">
        <v>0</v>
      </c>
      <c r="L307" s="728">
        <v>0</v>
      </c>
      <c r="M307" s="575">
        <v>0</v>
      </c>
      <c r="N307" s="418">
        <v>0</v>
      </c>
      <c r="O307" s="748">
        <v>0</v>
      </c>
      <c r="P307" s="418">
        <v>0</v>
      </c>
      <c r="Q307" s="418">
        <v>0</v>
      </c>
      <c r="R307" s="734">
        <v>0</v>
      </c>
      <c r="S307" s="107">
        <f t="shared" si="15"/>
        <v>0</v>
      </c>
      <c r="T307" s="108">
        <f t="shared" si="15"/>
        <v>0</v>
      </c>
      <c r="U307" s="734">
        <f t="shared" si="15"/>
        <v>0</v>
      </c>
      <c r="V307" s="109">
        <f t="shared" si="15"/>
        <v>0</v>
      </c>
      <c r="W307" s="110">
        <f t="shared" si="15"/>
        <v>0</v>
      </c>
      <c r="X307" s="728">
        <f t="shared" si="15"/>
        <v>0</v>
      </c>
      <c r="Y307" s="109">
        <f t="shared" si="15"/>
        <v>0</v>
      </c>
      <c r="Z307" s="110">
        <f t="shared" si="15"/>
        <v>0</v>
      </c>
      <c r="AA307" s="728">
        <f t="shared" si="15"/>
        <v>0</v>
      </c>
      <c r="AB307" s="108">
        <f t="shared" si="14"/>
        <v>0</v>
      </c>
      <c r="AC307" s="110">
        <f t="shared" si="14"/>
        <v>0</v>
      </c>
      <c r="AD307" s="740">
        <f t="shared" si="14"/>
        <v>0</v>
      </c>
    </row>
    <row r="308" spans="1:30" x14ac:dyDescent="0.25">
      <c r="A308" s="19" t="s">
        <v>351</v>
      </c>
      <c r="B308" s="4">
        <v>8107</v>
      </c>
      <c r="C308" s="6" t="s">
        <v>329</v>
      </c>
      <c r="D308" s="105">
        <v>0</v>
      </c>
      <c r="E308" s="90">
        <v>0</v>
      </c>
      <c r="F308" s="722">
        <v>0</v>
      </c>
      <c r="G308" s="106">
        <v>0</v>
      </c>
      <c r="H308" s="90">
        <v>0</v>
      </c>
      <c r="I308" s="728">
        <v>0</v>
      </c>
      <c r="J308" s="106">
        <v>0</v>
      </c>
      <c r="K308" s="90">
        <v>0</v>
      </c>
      <c r="L308" s="728">
        <v>0</v>
      </c>
      <c r="M308" s="575">
        <v>0</v>
      </c>
      <c r="N308" s="418">
        <v>0</v>
      </c>
      <c r="O308" s="748">
        <v>0</v>
      </c>
      <c r="P308" s="418">
        <v>0</v>
      </c>
      <c r="Q308" s="418">
        <v>0</v>
      </c>
      <c r="R308" s="734">
        <v>0</v>
      </c>
      <c r="S308" s="107">
        <f t="shared" si="15"/>
        <v>0</v>
      </c>
      <c r="T308" s="108">
        <f t="shared" si="15"/>
        <v>0</v>
      </c>
      <c r="U308" s="734">
        <f t="shared" si="15"/>
        <v>0</v>
      </c>
      <c r="V308" s="109">
        <f t="shared" si="15"/>
        <v>0</v>
      </c>
      <c r="W308" s="110">
        <f t="shared" si="15"/>
        <v>0</v>
      </c>
      <c r="X308" s="728">
        <f t="shared" si="15"/>
        <v>0</v>
      </c>
      <c r="Y308" s="109">
        <f t="shared" si="15"/>
        <v>0</v>
      </c>
      <c r="Z308" s="110">
        <f t="shared" si="15"/>
        <v>0</v>
      </c>
      <c r="AA308" s="728">
        <f t="shared" si="15"/>
        <v>0</v>
      </c>
      <c r="AB308" s="108">
        <f t="shared" si="14"/>
        <v>0</v>
      </c>
      <c r="AC308" s="110">
        <f t="shared" si="14"/>
        <v>0</v>
      </c>
      <c r="AD308" s="740">
        <f t="shared" si="14"/>
        <v>0</v>
      </c>
    </row>
    <row r="309" spans="1:30" x14ac:dyDescent="0.25">
      <c r="A309" s="19" t="s">
        <v>351</v>
      </c>
      <c r="B309" s="4">
        <v>8108</v>
      </c>
      <c r="C309" s="6" t="s">
        <v>330</v>
      </c>
      <c r="D309" s="105">
        <v>0</v>
      </c>
      <c r="E309" s="90">
        <v>0</v>
      </c>
      <c r="F309" s="722">
        <v>0</v>
      </c>
      <c r="G309" s="106">
        <v>0</v>
      </c>
      <c r="H309" s="90">
        <v>0</v>
      </c>
      <c r="I309" s="728">
        <v>0</v>
      </c>
      <c r="J309" s="106">
        <v>0</v>
      </c>
      <c r="K309" s="90">
        <v>0</v>
      </c>
      <c r="L309" s="728">
        <v>0</v>
      </c>
      <c r="M309" s="575">
        <v>2</v>
      </c>
      <c r="N309" s="418">
        <v>0</v>
      </c>
      <c r="O309" s="748">
        <v>2</v>
      </c>
      <c r="P309" s="418">
        <v>3</v>
      </c>
      <c r="Q309" s="418">
        <v>0</v>
      </c>
      <c r="R309" s="734">
        <v>3</v>
      </c>
      <c r="S309" s="107">
        <f t="shared" si="15"/>
        <v>0</v>
      </c>
      <c r="T309" s="108">
        <f t="shared" si="15"/>
        <v>0</v>
      </c>
      <c r="U309" s="734">
        <f t="shared" si="15"/>
        <v>0</v>
      </c>
      <c r="V309" s="109">
        <f t="shared" si="15"/>
        <v>0</v>
      </c>
      <c r="W309" s="110">
        <f t="shared" si="15"/>
        <v>0</v>
      </c>
      <c r="X309" s="728">
        <f t="shared" si="15"/>
        <v>0</v>
      </c>
      <c r="Y309" s="109">
        <f t="shared" si="15"/>
        <v>2</v>
      </c>
      <c r="Z309" s="110">
        <f t="shared" si="15"/>
        <v>0</v>
      </c>
      <c r="AA309" s="728">
        <f t="shared" si="15"/>
        <v>2</v>
      </c>
      <c r="AB309" s="108">
        <f t="shared" si="14"/>
        <v>1</v>
      </c>
      <c r="AC309" s="110">
        <f t="shared" si="14"/>
        <v>0</v>
      </c>
      <c r="AD309" s="740">
        <f t="shared" si="14"/>
        <v>1</v>
      </c>
    </row>
    <row r="310" spans="1:30" x14ac:dyDescent="0.25">
      <c r="A310" s="19" t="s">
        <v>351</v>
      </c>
      <c r="B310" s="4">
        <v>8109</v>
      </c>
      <c r="C310" s="6" t="s">
        <v>331</v>
      </c>
      <c r="D310" s="105">
        <v>0</v>
      </c>
      <c r="E310" s="90">
        <v>0</v>
      </c>
      <c r="F310" s="722">
        <v>0</v>
      </c>
      <c r="G310" s="106">
        <v>0</v>
      </c>
      <c r="H310" s="90">
        <v>0</v>
      </c>
      <c r="I310" s="728">
        <v>0</v>
      </c>
      <c r="J310" s="106">
        <v>0</v>
      </c>
      <c r="K310" s="90">
        <v>0</v>
      </c>
      <c r="L310" s="728">
        <v>0</v>
      </c>
      <c r="M310" s="575">
        <v>0</v>
      </c>
      <c r="N310" s="418">
        <v>0</v>
      </c>
      <c r="O310" s="748">
        <v>0</v>
      </c>
      <c r="P310" s="418">
        <v>0</v>
      </c>
      <c r="Q310" s="418">
        <v>0</v>
      </c>
      <c r="R310" s="734">
        <v>0</v>
      </c>
      <c r="S310" s="107">
        <f t="shared" si="15"/>
        <v>0</v>
      </c>
      <c r="T310" s="108">
        <f t="shared" si="15"/>
        <v>0</v>
      </c>
      <c r="U310" s="734">
        <f t="shared" si="15"/>
        <v>0</v>
      </c>
      <c r="V310" s="109">
        <f t="shared" si="15"/>
        <v>0</v>
      </c>
      <c r="W310" s="110">
        <f t="shared" si="15"/>
        <v>0</v>
      </c>
      <c r="X310" s="728">
        <f t="shared" si="15"/>
        <v>0</v>
      </c>
      <c r="Y310" s="109">
        <f t="shared" si="15"/>
        <v>0</v>
      </c>
      <c r="Z310" s="110">
        <f t="shared" si="15"/>
        <v>0</v>
      </c>
      <c r="AA310" s="728">
        <f t="shared" si="15"/>
        <v>0</v>
      </c>
      <c r="AB310" s="108">
        <f t="shared" si="14"/>
        <v>0</v>
      </c>
      <c r="AC310" s="110">
        <f t="shared" si="14"/>
        <v>0</v>
      </c>
      <c r="AD310" s="740">
        <f t="shared" si="14"/>
        <v>0</v>
      </c>
    </row>
    <row r="311" spans="1:30" x14ac:dyDescent="0.25">
      <c r="A311" s="19" t="s">
        <v>351</v>
      </c>
      <c r="B311" s="4">
        <v>8110</v>
      </c>
      <c r="C311" s="6" t="s">
        <v>332</v>
      </c>
      <c r="D311" s="105">
        <v>0</v>
      </c>
      <c r="E311" s="90">
        <v>0</v>
      </c>
      <c r="F311" s="722">
        <v>0</v>
      </c>
      <c r="G311" s="106">
        <v>0</v>
      </c>
      <c r="H311" s="90">
        <v>0</v>
      </c>
      <c r="I311" s="728">
        <v>0</v>
      </c>
      <c r="J311" s="106">
        <v>0</v>
      </c>
      <c r="K311" s="90">
        <v>0</v>
      </c>
      <c r="L311" s="728">
        <v>0</v>
      </c>
      <c r="M311" s="575">
        <v>0</v>
      </c>
      <c r="N311" s="418">
        <v>0</v>
      </c>
      <c r="O311" s="748">
        <v>0</v>
      </c>
      <c r="P311" s="418">
        <v>0</v>
      </c>
      <c r="Q311" s="418">
        <v>0</v>
      </c>
      <c r="R311" s="734">
        <v>0</v>
      </c>
      <c r="S311" s="107">
        <f t="shared" si="15"/>
        <v>0</v>
      </c>
      <c r="T311" s="108">
        <f t="shared" si="15"/>
        <v>0</v>
      </c>
      <c r="U311" s="734">
        <f t="shared" si="15"/>
        <v>0</v>
      </c>
      <c r="V311" s="109">
        <f t="shared" si="15"/>
        <v>0</v>
      </c>
      <c r="W311" s="110">
        <f t="shared" si="15"/>
        <v>0</v>
      </c>
      <c r="X311" s="728">
        <f t="shared" si="15"/>
        <v>0</v>
      </c>
      <c r="Y311" s="109">
        <f t="shared" si="15"/>
        <v>0</v>
      </c>
      <c r="Z311" s="110">
        <f t="shared" si="15"/>
        <v>0</v>
      </c>
      <c r="AA311" s="728">
        <f t="shared" si="15"/>
        <v>0</v>
      </c>
      <c r="AB311" s="108">
        <f t="shared" si="14"/>
        <v>0</v>
      </c>
      <c r="AC311" s="110">
        <f t="shared" si="14"/>
        <v>0</v>
      </c>
      <c r="AD311" s="740">
        <f t="shared" si="14"/>
        <v>0</v>
      </c>
    </row>
    <row r="312" spans="1:30" x14ac:dyDescent="0.25">
      <c r="A312" s="19" t="s">
        <v>351</v>
      </c>
      <c r="B312" s="4">
        <v>8111</v>
      </c>
      <c r="C312" s="6" t="s">
        <v>176</v>
      </c>
      <c r="D312" s="105">
        <v>0</v>
      </c>
      <c r="E312" s="90">
        <v>0</v>
      </c>
      <c r="F312" s="722">
        <v>0</v>
      </c>
      <c r="G312" s="106">
        <v>0</v>
      </c>
      <c r="H312" s="90">
        <v>0</v>
      </c>
      <c r="I312" s="728">
        <v>0</v>
      </c>
      <c r="J312" s="106">
        <v>0</v>
      </c>
      <c r="K312" s="90">
        <v>0</v>
      </c>
      <c r="L312" s="728">
        <v>0</v>
      </c>
      <c r="M312" s="575">
        <v>2</v>
      </c>
      <c r="N312" s="418">
        <v>0</v>
      </c>
      <c r="O312" s="748">
        <v>2</v>
      </c>
      <c r="P312" s="418">
        <v>4</v>
      </c>
      <c r="Q312" s="418">
        <v>0</v>
      </c>
      <c r="R312" s="734">
        <v>4</v>
      </c>
      <c r="S312" s="107">
        <f t="shared" si="15"/>
        <v>0</v>
      </c>
      <c r="T312" s="108">
        <f t="shared" si="15"/>
        <v>0</v>
      </c>
      <c r="U312" s="734">
        <f t="shared" si="15"/>
        <v>0</v>
      </c>
      <c r="V312" s="109">
        <f t="shared" si="15"/>
        <v>0</v>
      </c>
      <c r="W312" s="110">
        <f t="shared" si="15"/>
        <v>0</v>
      </c>
      <c r="X312" s="728">
        <f t="shared" si="15"/>
        <v>0</v>
      </c>
      <c r="Y312" s="109">
        <f t="shared" si="15"/>
        <v>2</v>
      </c>
      <c r="Z312" s="110">
        <f t="shared" si="15"/>
        <v>0</v>
      </c>
      <c r="AA312" s="728">
        <f t="shared" si="15"/>
        <v>2</v>
      </c>
      <c r="AB312" s="108">
        <f t="shared" si="14"/>
        <v>2</v>
      </c>
      <c r="AC312" s="110">
        <f t="shared" si="14"/>
        <v>0</v>
      </c>
      <c r="AD312" s="740">
        <f t="shared" si="14"/>
        <v>2</v>
      </c>
    </row>
    <row r="313" spans="1:30" x14ac:dyDescent="0.25">
      <c r="A313" s="19" t="s">
        <v>351</v>
      </c>
      <c r="B313" s="4">
        <v>8112</v>
      </c>
      <c r="C313" s="6" t="s">
        <v>333</v>
      </c>
      <c r="D313" s="105">
        <v>0</v>
      </c>
      <c r="E313" s="90">
        <v>0</v>
      </c>
      <c r="F313" s="722">
        <v>0</v>
      </c>
      <c r="G313" s="106">
        <v>0</v>
      </c>
      <c r="H313" s="90">
        <v>0</v>
      </c>
      <c r="I313" s="728">
        <v>0</v>
      </c>
      <c r="J313" s="106">
        <v>4</v>
      </c>
      <c r="K313" s="90">
        <v>0</v>
      </c>
      <c r="L313" s="728">
        <v>4</v>
      </c>
      <c r="M313" s="575">
        <v>2</v>
      </c>
      <c r="N313" s="418">
        <v>0</v>
      </c>
      <c r="O313" s="748">
        <v>2</v>
      </c>
      <c r="P313" s="418">
        <v>2</v>
      </c>
      <c r="Q313" s="418">
        <v>0</v>
      </c>
      <c r="R313" s="734">
        <v>2</v>
      </c>
      <c r="S313" s="107">
        <f t="shared" si="15"/>
        <v>0</v>
      </c>
      <c r="T313" s="108">
        <f t="shared" si="15"/>
        <v>0</v>
      </c>
      <c r="U313" s="734">
        <f t="shared" si="15"/>
        <v>0</v>
      </c>
      <c r="V313" s="109">
        <f t="shared" si="15"/>
        <v>4</v>
      </c>
      <c r="W313" s="110">
        <f t="shared" si="15"/>
        <v>0</v>
      </c>
      <c r="X313" s="728">
        <f t="shared" si="15"/>
        <v>4</v>
      </c>
      <c r="Y313" s="109">
        <f t="shared" si="15"/>
        <v>-2</v>
      </c>
      <c r="Z313" s="110">
        <f t="shared" si="15"/>
        <v>0</v>
      </c>
      <c r="AA313" s="728">
        <f t="shared" si="15"/>
        <v>-2</v>
      </c>
      <c r="AB313" s="108">
        <f t="shared" si="14"/>
        <v>0</v>
      </c>
      <c r="AC313" s="110">
        <f t="shared" si="14"/>
        <v>0</v>
      </c>
      <c r="AD313" s="740">
        <f t="shared" si="14"/>
        <v>0</v>
      </c>
    </row>
    <row r="314" spans="1:30" x14ac:dyDescent="0.25">
      <c r="A314" s="19" t="s">
        <v>351</v>
      </c>
      <c r="B314" s="4">
        <v>8113</v>
      </c>
      <c r="C314" s="6" t="s">
        <v>334</v>
      </c>
      <c r="D314" s="105">
        <v>0</v>
      </c>
      <c r="E314" s="90">
        <v>0</v>
      </c>
      <c r="F314" s="722">
        <v>0</v>
      </c>
      <c r="G314" s="106">
        <v>0</v>
      </c>
      <c r="H314" s="90">
        <v>0</v>
      </c>
      <c r="I314" s="728">
        <v>0</v>
      </c>
      <c r="J314" s="106">
        <v>0</v>
      </c>
      <c r="K314" s="90">
        <v>0</v>
      </c>
      <c r="L314" s="728">
        <v>0</v>
      </c>
      <c r="M314" s="575">
        <v>0</v>
      </c>
      <c r="N314" s="418">
        <v>0</v>
      </c>
      <c r="O314" s="748">
        <v>0</v>
      </c>
      <c r="P314" s="418">
        <v>0</v>
      </c>
      <c r="Q314" s="418">
        <v>0</v>
      </c>
      <c r="R314" s="734">
        <v>0</v>
      </c>
      <c r="S314" s="107">
        <f t="shared" si="15"/>
        <v>0</v>
      </c>
      <c r="T314" s="108">
        <f t="shared" si="15"/>
        <v>0</v>
      </c>
      <c r="U314" s="734">
        <f t="shared" si="15"/>
        <v>0</v>
      </c>
      <c r="V314" s="109">
        <f t="shared" si="15"/>
        <v>0</v>
      </c>
      <c r="W314" s="110">
        <f t="shared" si="15"/>
        <v>0</v>
      </c>
      <c r="X314" s="728">
        <f t="shared" si="15"/>
        <v>0</v>
      </c>
      <c r="Y314" s="109">
        <f t="shared" si="15"/>
        <v>0</v>
      </c>
      <c r="Z314" s="110">
        <f t="shared" si="15"/>
        <v>0</v>
      </c>
      <c r="AA314" s="728">
        <f t="shared" si="15"/>
        <v>0</v>
      </c>
      <c r="AB314" s="108">
        <f t="shared" si="14"/>
        <v>0</v>
      </c>
      <c r="AC314" s="110">
        <f t="shared" si="14"/>
        <v>0</v>
      </c>
      <c r="AD314" s="740">
        <f t="shared" si="14"/>
        <v>0</v>
      </c>
    </row>
    <row r="315" spans="1:30" x14ac:dyDescent="0.25">
      <c r="A315" s="19" t="s">
        <v>351</v>
      </c>
      <c r="B315" s="4">
        <v>8114</v>
      </c>
      <c r="C315" s="6" t="s">
        <v>335</v>
      </c>
      <c r="D315" s="105">
        <v>0</v>
      </c>
      <c r="E315" s="90">
        <v>0</v>
      </c>
      <c r="F315" s="722">
        <v>0</v>
      </c>
      <c r="G315" s="106">
        <v>0</v>
      </c>
      <c r="H315" s="90">
        <v>0</v>
      </c>
      <c r="I315" s="728">
        <v>0</v>
      </c>
      <c r="J315" s="106">
        <v>0</v>
      </c>
      <c r="K315" s="90">
        <v>0</v>
      </c>
      <c r="L315" s="728">
        <v>0</v>
      </c>
      <c r="M315" s="575">
        <v>4</v>
      </c>
      <c r="N315" s="418">
        <v>0</v>
      </c>
      <c r="O315" s="748">
        <v>4</v>
      </c>
      <c r="P315" s="418">
        <v>0</v>
      </c>
      <c r="Q315" s="418">
        <v>0</v>
      </c>
      <c r="R315" s="734">
        <v>0</v>
      </c>
      <c r="S315" s="107">
        <f t="shared" si="15"/>
        <v>0</v>
      </c>
      <c r="T315" s="108">
        <f t="shared" si="15"/>
        <v>0</v>
      </c>
      <c r="U315" s="734">
        <f t="shared" si="15"/>
        <v>0</v>
      </c>
      <c r="V315" s="109">
        <f t="shared" si="15"/>
        <v>0</v>
      </c>
      <c r="W315" s="110">
        <f t="shared" si="15"/>
        <v>0</v>
      </c>
      <c r="X315" s="728">
        <f t="shared" si="15"/>
        <v>0</v>
      </c>
      <c r="Y315" s="109">
        <f t="shared" si="15"/>
        <v>4</v>
      </c>
      <c r="Z315" s="110">
        <f t="shared" si="15"/>
        <v>0</v>
      </c>
      <c r="AA315" s="728">
        <f t="shared" si="15"/>
        <v>4</v>
      </c>
      <c r="AB315" s="108">
        <f t="shared" si="14"/>
        <v>-4</v>
      </c>
      <c r="AC315" s="110">
        <f t="shared" si="14"/>
        <v>0</v>
      </c>
      <c r="AD315" s="740">
        <f t="shared" si="14"/>
        <v>-4</v>
      </c>
    </row>
    <row r="316" spans="1:30" x14ac:dyDescent="0.25">
      <c r="A316" s="19" t="s">
        <v>351</v>
      </c>
      <c r="B316" s="4">
        <v>8115</v>
      </c>
      <c r="C316" s="6" t="s">
        <v>178</v>
      </c>
      <c r="D316" s="105">
        <v>0</v>
      </c>
      <c r="E316" s="90">
        <v>0</v>
      </c>
      <c r="F316" s="722">
        <v>0</v>
      </c>
      <c r="G316" s="106">
        <v>0</v>
      </c>
      <c r="H316" s="90">
        <v>0</v>
      </c>
      <c r="I316" s="728">
        <v>0</v>
      </c>
      <c r="J316" s="106">
        <v>0</v>
      </c>
      <c r="K316" s="90">
        <v>0</v>
      </c>
      <c r="L316" s="728">
        <v>0</v>
      </c>
      <c r="M316" s="575">
        <v>1</v>
      </c>
      <c r="N316" s="418">
        <v>1</v>
      </c>
      <c r="O316" s="748">
        <v>0</v>
      </c>
      <c r="P316" s="418">
        <v>0</v>
      </c>
      <c r="Q316" s="418">
        <v>0</v>
      </c>
      <c r="R316" s="734">
        <v>0</v>
      </c>
      <c r="S316" s="107">
        <f t="shared" si="15"/>
        <v>0</v>
      </c>
      <c r="T316" s="108">
        <f t="shared" si="15"/>
        <v>0</v>
      </c>
      <c r="U316" s="734">
        <f t="shared" si="15"/>
        <v>0</v>
      </c>
      <c r="V316" s="109">
        <f t="shared" si="15"/>
        <v>0</v>
      </c>
      <c r="W316" s="110">
        <f t="shared" si="15"/>
        <v>0</v>
      </c>
      <c r="X316" s="728">
        <f t="shared" si="15"/>
        <v>0</v>
      </c>
      <c r="Y316" s="109">
        <f t="shared" si="15"/>
        <v>1</v>
      </c>
      <c r="Z316" s="110">
        <f t="shared" si="15"/>
        <v>1</v>
      </c>
      <c r="AA316" s="728">
        <f t="shared" si="15"/>
        <v>0</v>
      </c>
      <c r="AB316" s="108">
        <f t="shared" si="14"/>
        <v>-1</v>
      </c>
      <c r="AC316" s="110">
        <f t="shared" si="14"/>
        <v>-1</v>
      </c>
      <c r="AD316" s="740">
        <f t="shared" si="14"/>
        <v>0</v>
      </c>
    </row>
    <row r="317" spans="1:30" x14ac:dyDescent="0.25">
      <c r="A317" s="19" t="s">
        <v>351</v>
      </c>
      <c r="B317" s="4">
        <v>8116</v>
      </c>
      <c r="C317" s="6" t="s">
        <v>336</v>
      </c>
      <c r="D317" s="105">
        <v>0</v>
      </c>
      <c r="E317" s="90">
        <v>0</v>
      </c>
      <c r="F317" s="722">
        <v>0</v>
      </c>
      <c r="G317" s="106">
        <v>0</v>
      </c>
      <c r="H317" s="90">
        <v>0</v>
      </c>
      <c r="I317" s="728">
        <v>0</v>
      </c>
      <c r="J317" s="106">
        <v>0</v>
      </c>
      <c r="K317" s="90">
        <v>0</v>
      </c>
      <c r="L317" s="728">
        <v>0</v>
      </c>
      <c r="M317" s="575">
        <v>0</v>
      </c>
      <c r="N317" s="418">
        <v>0</v>
      </c>
      <c r="O317" s="748">
        <v>0</v>
      </c>
      <c r="P317" s="418">
        <v>0</v>
      </c>
      <c r="Q317" s="418">
        <v>0</v>
      </c>
      <c r="R317" s="734">
        <v>0</v>
      </c>
      <c r="S317" s="107">
        <f t="shared" si="15"/>
        <v>0</v>
      </c>
      <c r="T317" s="108">
        <f t="shared" si="15"/>
        <v>0</v>
      </c>
      <c r="U317" s="734">
        <f t="shared" si="15"/>
        <v>0</v>
      </c>
      <c r="V317" s="109">
        <f t="shared" si="15"/>
        <v>0</v>
      </c>
      <c r="W317" s="110">
        <f t="shared" si="15"/>
        <v>0</v>
      </c>
      <c r="X317" s="728">
        <f t="shared" si="15"/>
        <v>0</v>
      </c>
      <c r="Y317" s="109">
        <f t="shared" ref="Y317:AA323" si="16">M317-J317</f>
        <v>0</v>
      </c>
      <c r="Z317" s="110">
        <f t="shared" si="16"/>
        <v>0</v>
      </c>
      <c r="AA317" s="728">
        <f t="shared" si="16"/>
        <v>0</v>
      </c>
      <c r="AB317" s="108">
        <f t="shared" si="14"/>
        <v>0</v>
      </c>
      <c r="AC317" s="110">
        <f t="shared" si="14"/>
        <v>0</v>
      </c>
      <c r="AD317" s="740">
        <f t="shared" si="14"/>
        <v>0</v>
      </c>
    </row>
    <row r="318" spans="1:30" x14ac:dyDescent="0.25">
      <c r="A318" s="19" t="s">
        <v>351</v>
      </c>
      <c r="B318" s="4">
        <v>8117</v>
      </c>
      <c r="C318" s="6" t="s">
        <v>180</v>
      </c>
      <c r="D318" s="105">
        <v>0</v>
      </c>
      <c r="E318" s="90">
        <v>0</v>
      </c>
      <c r="F318" s="722">
        <v>0</v>
      </c>
      <c r="G318" s="106">
        <v>0</v>
      </c>
      <c r="H318" s="90">
        <v>0</v>
      </c>
      <c r="I318" s="728">
        <v>0</v>
      </c>
      <c r="J318" s="106">
        <v>0</v>
      </c>
      <c r="K318" s="90">
        <v>0</v>
      </c>
      <c r="L318" s="728">
        <v>0</v>
      </c>
      <c r="M318" s="575">
        <v>0</v>
      </c>
      <c r="N318" s="418">
        <v>0</v>
      </c>
      <c r="O318" s="748">
        <v>0</v>
      </c>
      <c r="P318" s="418">
        <v>0</v>
      </c>
      <c r="Q318" s="418">
        <v>0</v>
      </c>
      <c r="R318" s="734">
        <v>0</v>
      </c>
      <c r="S318" s="107">
        <f t="shared" ref="S318:X323" si="17">G318-D318</f>
        <v>0</v>
      </c>
      <c r="T318" s="108">
        <f t="shared" si="17"/>
        <v>0</v>
      </c>
      <c r="U318" s="734">
        <f t="shared" si="17"/>
        <v>0</v>
      </c>
      <c r="V318" s="109">
        <f t="shared" si="17"/>
        <v>0</v>
      </c>
      <c r="W318" s="110">
        <f t="shared" si="17"/>
        <v>0</v>
      </c>
      <c r="X318" s="728">
        <f t="shared" si="17"/>
        <v>0</v>
      </c>
      <c r="Y318" s="109">
        <f t="shared" si="16"/>
        <v>0</v>
      </c>
      <c r="Z318" s="110">
        <f t="shared" si="16"/>
        <v>0</v>
      </c>
      <c r="AA318" s="728">
        <f t="shared" si="16"/>
        <v>0</v>
      </c>
      <c r="AB318" s="108">
        <f t="shared" si="14"/>
        <v>0</v>
      </c>
      <c r="AC318" s="110">
        <f t="shared" si="14"/>
        <v>0</v>
      </c>
      <c r="AD318" s="740">
        <f t="shared" si="14"/>
        <v>0</v>
      </c>
    </row>
    <row r="319" spans="1:30" x14ac:dyDescent="0.25">
      <c r="A319" s="19" t="s">
        <v>351</v>
      </c>
      <c r="B319" s="4">
        <v>8118</v>
      </c>
      <c r="C319" s="6" t="s">
        <v>337</v>
      </c>
      <c r="D319" s="105">
        <v>0</v>
      </c>
      <c r="E319" s="90">
        <v>0</v>
      </c>
      <c r="F319" s="722">
        <v>0</v>
      </c>
      <c r="G319" s="106">
        <v>0</v>
      </c>
      <c r="H319" s="90">
        <v>0</v>
      </c>
      <c r="I319" s="728">
        <v>0</v>
      </c>
      <c r="J319" s="106">
        <v>0</v>
      </c>
      <c r="K319" s="90">
        <v>0</v>
      </c>
      <c r="L319" s="728">
        <v>0</v>
      </c>
      <c r="M319" s="575">
        <v>0</v>
      </c>
      <c r="N319" s="418">
        <v>0</v>
      </c>
      <c r="O319" s="748">
        <v>0</v>
      </c>
      <c r="P319" s="418">
        <v>0</v>
      </c>
      <c r="Q319" s="418">
        <v>0</v>
      </c>
      <c r="R319" s="734">
        <v>0</v>
      </c>
      <c r="S319" s="107">
        <f t="shared" si="17"/>
        <v>0</v>
      </c>
      <c r="T319" s="108">
        <f t="shared" si="17"/>
        <v>0</v>
      </c>
      <c r="U319" s="734">
        <f t="shared" si="17"/>
        <v>0</v>
      </c>
      <c r="V319" s="109">
        <f t="shared" si="17"/>
        <v>0</v>
      </c>
      <c r="W319" s="110">
        <f t="shared" si="17"/>
        <v>0</v>
      </c>
      <c r="X319" s="728">
        <f t="shared" si="17"/>
        <v>0</v>
      </c>
      <c r="Y319" s="109">
        <f t="shared" si="16"/>
        <v>0</v>
      </c>
      <c r="Z319" s="110">
        <f t="shared" si="16"/>
        <v>0</v>
      </c>
      <c r="AA319" s="728">
        <f t="shared" si="16"/>
        <v>0</v>
      </c>
      <c r="AB319" s="108">
        <f t="shared" si="14"/>
        <v>0</v>
      </c>
      <c r="AC319" s="110">
        <f t="shared" si="14"/>
        <v>0</v>
      </c>
      <c r="AD319" s="740">
        <f t="shared" si="14"/>
        <v>0</v>
      </c>
    </row>
    <row r="320" spans="1:30" x14ac:dyDescent="0.25">
      <c r="A320" s="19" t="s">
        <v>351</v>
      </c>
      <c r="B320" s="4">
        <v>8119</v>
      </c>
      <c r="C320" s="6" t="s">
        <v>338</v>
      </c>
      <c r="D320" s="105">
        <v>0</v>
      </c>
      <c r="E320" s="90">
        <v>0</v>
      </c>
      <c r="F320" s="722">
        <v>0</v>
      </c>
      <c r="G320" s="106">
        <v>0</v>
      </c>
      <c r="H320" s="90">
        <v>0</v>
      </c>
      <c r="I320" s="728">
        <v>0</v>
      </c>
      <c r="J320" s="106">
        <v>3</v>
      </c>
      <c r="K320" s="90">
        <v>1</v>
      </c>
      <c r="L320" s="728">
        <v>2</v>
      </c>
      <c r="M320" s="575">
        <v>5</v>
      </c>
      <c r="N320" s="418">
        <v>0</v>
      </c>
      <c r="O320" s="748">
        <v>5</v>
      </c>
      <c r="P320" s="418">
        <v>5</v>
      </c>
      <c r="Q320" s="418">
        <v>0</v>
      </c>
      <c r="R320" s="734">
        <v>5</v>
      </c>
      <c r="S320" s="107">
        <f t="shared" si="17"/>
        <v>0</v>
      </c>
      <c r="T320" s="108">
        <f t="shared" si="17"/>
        <v>0</v>
      </c>
      <c r="U320" s="734">
        <f t="shared" si="17"/>
        <v>0</v>
      </c>
      <c r="V320" s="109">
        <f t="shared" si="17"/>
        <v>3</v>
      </c>
      <c r="W320" s="110">
        <f t="shared" si="17"/>
        <v>1</v>
      </c>
      <c r="X320" s="728">
        <f t="shared" si="17"/>
        <v>2</v>
      </c>
      <c r="Y320" s="109">
        <f t="shared" si="16"/>
        <v>2</v>
      </c>
      <c r="Z320" s="110">
        <f t="shared" si="16"/>
        <v>-1</v>
      </c>
      <c r="AA320" s="728">
        <f t="shared" si="16"/>
        <v>3</v>
      </c>
      <c r="AB320" s="108">
        <f t="shared" si="14"/>
        <v>0</v>
      </c>
      <c r="AC320" s="110">
        <f t="shared" si="14"/>
        <v>0</v>
      </c>
      <c r="AD320" s="740">
        <f t="shared" si="14"/>
        <v>0</v>
      </c>
    </row>
    <row r="321" spans="1:30" x14ac:dyDescent="0.25">
      <c r="A321" s="19" t="s">
        <v>351</v>
      </c>
      <c r="B321" s="4">
        <v>8120</v>
      </c>
      <c r="C321" s="6" t="s">
        <v>339</v>
      </c>
      <c r="D321" s="105">
        <v>0</v>
      </c>
      <c r="E321" s="90">
        <v>0</v>
      </c>
      <c r="F321" s="722">
        <v>0</v>
      </c>
      <c r="G321" s="106">
        <v>0</v>
      </c>
      <c r="H321" s="90">
        <v>0</v>
      </c>
      <c r="I321" s="728">
        <v>0</v>
      </c>
      <c r="J321" s="106">
        <v>0</v>
      </c>
      <c r="K321" s="90">
        <v>0</v>
      </c>
      <c r="L321" s="728">
        <v>0</v>
      </c>
      <c r="M321" s="575">
        <v>0</v>
      </c>
      <c r="N321" s="418">
        <v>0</v>
      </c>
      <c r="O321" s="748">
        <v>0</v>
      </c>
      <c r="P321" s="418">
        <v>1</v>
      </c>
      <c r="Q321" s="418">
        <v>0</v>
      </c>
      <c r="R321" s="734">
        <v>1</v>
      </c>
      <c r="S321" s="107">
        <f t="shared" si="17"/>
        <v>0</v>
      </c>
      <c r="T321" s="108">
        <f t="shared" si="17"/>
        <v>0</v>
      </c>
      <c r="U321" s="734">
        <f t="shared" si="17"/>
        <v>0</v>
      </c>
      <c r="V321" s="109">
        <f t="shared" si="17"/>
        <v>0</v>
      </c>
      <c r="W321" s="110">
        <f t="shared" si="17"/>
        <v>0</v>
      </c>
      <c r="X321" s="728">
        <f t="shared" si="17"/>
        <v>0</v>
      </c>
      <c r="Y321" s="109">
        <f t="shared" si="16"/>
        <v>0</v>
      </c>
      <c r="Z321" s="110">
        <f t="shared" si="16"/>
        <v>0</v>
      </c>
      <c r="AA321" s="728">
        <f t="shared" si="16"/>
        <v>0</v>
      </c>
      <c r="AB321" s="108">
        <f t="shared" si="14"/>
        <v>1</v>
      </c>
      <c r="AC321" s="110">
        <f t="shared" si="14"/>
        <v>0</v>
      </c>
      <c r="AD321" s="740">
        <f t="shared" si="14"/>
        <v>1</v>
      </c>
    </row>
    <row r="322" spans="1:30" x14ac:dyDescent="0.25">
      <c r="A322" s="19" t="s">
        <v>351</v>
      </c>
      <c r="B322" s="4">
        <v>8121</v>
      </c>
      <c r="C322" s="6" t="s">
        <v>340</v>
      </c>
      <c r="D322" s="105">
        <v>0</v>
      </c>
      <c r="E322" s="90">
        <v>0</v>
      </c>
      <c r="F322" s="722">
        <v>0</v>
      </c>
      <c r="G322" s="106">
        <v>0</v>
      </c>
      <c r="H322" s="90">
        <v>0</v>
      </c>
      <c r="I322" s="728">
        <v>0</v>
      </c>
      <c r="J322" s="106">
        <v>3</v>
      </c>
      <c r="K322" s="90">
        <v>0</v>
      </c>
      <c r="L322" s="728">
        <v>3</v>
      </c>
      <c r="M322" s="575">
        <v>0</v>
      </c>
      <c r="N322" s="418">
        <v>0</v>
      </c>
      <c r="O322" s="748">
        <v>0</v>
      </c>
      <c r="P322" s="418">
        <v>0</v>
      </c>
      <c r="Q322" s="418">
        <v>0</v>
      </c>
      <c r="R322" s="734">
        <v>0</v>
      </c>
      <c r="S322" s="107">
        <f t="shared" si="17"/>
        <v>0</v>
      </c>
      <c r="T322" s="108">
        <f t="shared" si="17"/>
        <v>0</v>
      </c>
      <c r="U322" s="734">
        <f t="shared" si="17"/>
        <v>0</v>
      </c>
      <c r="V322" s="109">
        <f t="shared" si="17"/>
        <v>3</v>
      </c>
      <c r="W322" s="110">
        <f t="shared" si="17"/>
        <v>0</v>
      </c>
      <c r="X322" s="728">
        <f t="shared" si="17"/>
        <v>3</v>
      </c>
      <c r="Y322" s="109">
        <f t="shared" si="16"/>
        <v>-3</v>
      </c>
      <c r="Z322" s="110">
        <f t="shared" si="16"/>
        <v>0</v>
      </c>
      <c r="AA322" s="728">
        <f t="shared" si="16"/>
        <v>-3</v>
      </c>
      <c r="AB322" s="108">
        <f t="shared" si="14"/>
        <v>0</v>
      </c>
      <c r="AC322" s="110">
        <f t="shared" si="14"/>
        <v>0</v>
      </c>
      <c r="AD322" s="740">
        <f t="shared" si="14"/>
        <v>0</v>
      </c>
    </row>
    <row r="323" spans="1:30" ht="15.75" thickBot="1" x14ac:dyDescent="0.3">
      <c r="A323" s="21" t="s">
        <v>351</v>
      </c>
      <c r="B323" s="13">
        <v>8122</v>
      </c>
      <c r="C323" s="7" t="s">
        <v>341</v>
      </c>
      <c r="D323" s="125">
        <v>0</v>
      </c>
      <c r="E323" s="92">
        <v>0</v>
      </c>
      <c r="F323" s="725">
        <v>0</v>
      </c>
      <c r="G323" s="126">
        <v>0</v>
      </c>
      <c r="H323" s="92">
        <v>0</v>
      </c>
      <c r="I323" s="731">
        <v>0</v>
      </c>
      <c r="J323" s="126">
        <v>0</v>
      </c>
      <c r="K323" s="92">
        <v>0</v>
      </c>
      <c r="L323" s="731">
        <v>0</v>
      </c>
      <c r="M323" s="578">
        <v>0</v>
      </c>
      <c r="N323" s="420">
        <v>0</v>
      </c>
      <c r="O323" s="751">
        <v>0</v>
      </c>
      <c r="P323" s="420">
        <v>0</v>
      </c>
      <c r="Q323" s="420">
        <v>0</v>
      </c>
      <c r="R323" s="737">
        <v>0</v>
      </c>
      <c r="S323" s="127">
        <f t="shared" si="17"/>
        <v>0</v>
      </c>
      <c r="T323" s="128">
        <f t="shared" si="17"/>
        <v>0</v>
      </c>
      <c r="U323" s="737">
        <f t="shared" si="17"/>
        <v>0</v>
      </c>
      <c r="V323" s="129">
        <f t="shared" si="17"/>
        <v>0</v>
      </c>
      <c r="W323" s="130">
        <f t="shared" si="17"/>
        <v>0</v>
      </c>
      <c r="X323" s="731">
        <f t="shared" si="17"/>
        <v>0</v>
      </c>
      <c r="Y323" s="129">
        <f t="shared" si="16"/>
        <v>0</v>
      </c>
      <c r="Z323" s="130">
        <f t="shared" si="16"/>
        <v>0</v>
      </c>
      <c r="AA323" s="731">
        <f t="shared" si="16"/>
        <v>0</v>
      </c>
      <c r="AB323" s="128">
        <f t="shared" si="14"/>
        <v>0</v>
      </c>
      <c r="AC323" s="130">
        <f t="shared" si="14"/>
        <v>0</v>
      </c>
      <c r="AD323" s="743">
        <f t="shared" si="14"/>
        <v>0</v>
      </c>
    </row>
    <row r="324" spans="1:30" ht="15.75" thickTop="1" x14ac:dyDescent="0.25">
      <c r="A324" s="155" t="s">
        <v>352</v>
      </c>
      <c r="B324" s="1"/>
      <c r="X324" s="34"/>
      <c r="Y324" s="34"/>
      <c r="Z324" s="34"/>
      <c r="AA324" s="34"/>
      <c r="AB324" s="2"/>
      <c r="AC324" s="2"/>
      <c r="AD324" s="34" t="s">
        <v>355</v>
      </c>
    </row>
    <row r="325" spans="1:30" x14ac:dyDescent="0.25">
      <c r="A325" s="27" t="s">
        <v>353</v>
      </c>
      <c r="B325" s="154" t="s">
        <v>404</v>
      </c>
    </row>
  </sheetData>
  <autoFilter ref="A4:AD4" xr:uid="{03AA0B9E-2AC7-45B3-9E1A-34211589A7BC}"/>
  <mergeCells count="33">
    <mergeCell ref="A1:AD1"/>
    <mergeCell ref="A2:C3"/>
    <mergeCell ref="D2:F2"/>
    <mergeCell ref="G2:I2"/>
    <mergeCell ref="J2:L2"/>
    <mergeCell ref="M2:O2"/>
    <mergeCell ref="P2:R2"/>
    <mergeCell ref="S2:S4"/>
    <mergeCell ref="T2:U2"/>
    <mergeCell ref="V2:V4"/>
    <mergeCell ref="AC2:AD2"/>
    <mergeCell ref="D3:D4"/>
    <mergeCell ref="E3:F3"/>
    <mergeCell ref="G3:G4"/>
    <mergeCell ref="H3:I3"/>
    <mergeCell ref="J3:J4"/>
    <mergeCell ref="T3:T4"/>
    <mergeCell ref="W2:X2"/>
    <mergeCell ref="Y2:Y4"/>
    <mergeCell ref="Z2:AA2"/>
    <mergeCell ref="AB2:AB4"/>
    <mergeCell ref="K3:L3"/>
    <mergeCell ref="M3:M4"/>
    <mergeCell ref="N3:O3"/>
    <mergeCell ref="P3:P4"/>
    <mergeCell ref="Q3:R3"/>
    <mergeCell ref="AD3:AD4"/>
    <mergeCell ref="U3:U4"/>
    <mergeCell ref="W3:W4"/>
    <mergeCell ref="X3:X4"/>
    <mergeCell ref="Z3:Z4"/>
    <mergeCell ref="AA3:AA4"/>
    <mergeCell ref="AC3:AC4"/>
  </mergeCells>
  <pageMargins left="0.7" right="0.7" top="0.78740157499999996" bottom="0.78740157499999996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2349A1-9FE3-4BC3-B76A-C69ACB5C6BFA}">
  <sheetPr>
    <tabColor rgb="FF448E99"/>
  </sheetPr>
  <dimension ref="A1:AZ332"/>
  <sheetViews>
    <sheetView workbookViewId="0">
      <pane xSplit="3" ySplit="7" topLeftCell="H8" activePane="bottomRight" state="frozen"/>
      <selection sqref="A1:C1"/>
      <selection pane="topRight" sqref="A1:C1"/>
      <selection pane="bottomLeft" sqref="A1:C1"/>
      <selection pane="bottomRight" sqref="A1:L1"/>
    </sheetView>
  </sheetViews>
  <sheetFormatPr defaultColWidth="8.7109375" defaultRowHeight="12.75" x14ac:dyDescent="0.2"/>
  <cols>
    <col min="1" max="1" width="4.85546875" style="2" bestFit="1" customWidth="1"/>
    <col min="2" max="2" width="9.140625" style="1" customWidth="1"/>
    <col min="3" max="3" width="22.140625" style="2" bestFit="1" customWidth="1"/>
    <col min="4" max="4" width="10.42578125" style="2" bestFit="1" customWidth="1"/>
    <col min="5" max="6" width="7.85546875" style="2" bestFit="1" customWidth="1"/>
    <col min="7" max="7" width="8.7109375" style="2" customWidth="1"/>
    <col min="8" max="9" width="7.85546875" style="2" customWidth="1"/>
    <col min="10" max="10" width="12.85546875" style="2" customWidth="1"/>
    <col min="11" max="11" width="11.28515625" style="2" customWidth="1"/>
    <col min="12" max="12" width="10.7109375" style="31" customWidth="1"/>
    <col min="13" max="13" width="7.85546875" style="31" customWidth="1"/>
    <col min="14" max="14" width="8.85546875" style="31" customWidth="1"/>
    <col min="15" max="15" width="9.140625" style="31" customWidth="1"/>
    <col min="16" max="16" width="9" style="31" customWidth="1"/>
    <col min="17" max="17" width="8.28515625" style="31" customWidth="1"/>
    <col min="18" max="18" width="6.85546875" style="31" customWidth="1"/>
    <col min="19" max="19" width="6.5703125" style="31" customWidth="1"/>
    <col min="20" max="20" width="14.140625" style="2" customWidth="1"/>
    <col min="21" max="21" width="12" style="31" customWidth="1"/>
    <col min="22" max="22" width="12" style="2" customWidth="1"/>
    <col min="23" max="23" width="14.7109375" style="2" customWidth="1"/>
    <col min="24" max="24" width="8.85546875" style="148" customWidth="1"/>
    <col min="25" max="25" width="9.42578125" style="2" customWidth="1"/>
    <col min="26" max="26" width="8.28515625" style="2" customWidth="1"/>
    <col min="27" max="27" width="8.7109375" style="2"/>
    <col min="28" max="28" width="9.5703125" style="2" customWidth="1"/>
    <col min="29" max="29" width="8.7109375" style="2"/>
    <col min="30" max="30" width="10.28515625" style="2" customWidth="1"/>
    <col min="31" max="31" width="8.7109375" style="2"/>
    <col min="32" max="32" width="9.28515625" style="2" bestFit="1" customWidth="1"/>
    <col min="33" max="16384" width="8.7109375" style="2"/>
  </cols>
  <sheetData>
    <row r="1" spans="1:52" ht="28.5" customHeight="1" thickBot="1" x14ac:dyDescent="0.25">
      <c r="A1" s="1271" t="s">
        <v>541</v>
      </c>
      <c r="B1" s="1271"/>
      <c r="C1" s="1271"/>
      <c r="D1" s="1271"/>
      <c r="E1" s="1271"/>
      <c r="F1" s="1271"/>
      <c r="G1" s="1271"/>
      <c r="H1" s="1271"/>
      <c r="I1" s="1271"/>
      <c r="J1" s="1271"/>
      <c r="K1" s="1271"/>
      <c r="L1" s="1271"/>
    </row>
    <row r="2" spans="1:52" ht="15" customHeight="1" x14ac:dyDescent="0.25">
      <c r="A2" s="1280" t="s">
        <v>342</v>
      </c>
      <c r="B2" s="1281"/>
      <c r="C2" s="1282"/>
      <c r="D2" s="1284" t="s">
        <v>365</v>
      </c>
      <c r="E2" s="1300" t="s">
        <v>356</v>
      </c>
      <c r="F2" s="1301"/>
      <c r="G2" s="1318" t="s">
        <v>345</v>
      </c>
      <c r="H2" s="1300"/>
      <c r="I2" s="1301"/>
      <c r="J2" s="817" t="s">
        <v>345</v>
      </c>
      <c r="K2" s="1315" t="s">
        <v>367</v>
      </c>
      <c r="L2" s="1316"/>
      <c r="M2" s="1316"/>
      <c r="N2" s="1316"/>
      <c r="O2" s="1316"/>
      <c r="P2" s="1316"/>
      <c r="Q2" s="1316"/>
      <c r="R2" s="1316"/>
      <c r="S2" s="1316"/>
      <c r="T2" s="1316"/>
      <c r="U2" s="1316"/>
      <c r="V2" s="1316"/>
      <c r="W2" s="1316"/>
      <c r="X2" s="1316"/>
      <c r="Y2" s="1316"/>
      <c r="Z2" s="1316"/>
      <c r="AA2" s="1316"/>
      <c r="AB2" s="1316"/>
      <c r="AC2" s="1316"/>
      <c r="AD2" s="1317"/>
      <c r="AF2"/>
    </row>
    <row r="3" spans="1:52" ht="14.45" customHeight="1" x14ac:dyDescent="0.2">
      <c r="A3" s="1283"/>
      <c r="B3" s="1156"/>
      <c r="C3" s="1157"/>
      <c r="D3" s="1285"/>
      <c r="E3" s="1195" t="s">
        <v>357</v>
      </c>
      <c r="F3" s="1304" t="s">
        <v>358</v>
      </c>
      <c r="G3" s="1242" t="s">
        <v>421</v>
      </c>
      <c r="H3" s="1322" t="s">
        <v>356</v>
      </c>
      <c r="I3" s="1323"/>
      <c r="J3" s="1259" t="s">
        <v>539</v>
      </c>
      <c r="K3" s="1294" t="s">
        <v>368</v>
      </c>
      <c r="L3" s="1297" t="s">
        <v>369</v>
      </c>
      <c r="M3" s="1291" t="s">
        <v>356</v>
      </c>
      <c r="N3" s="1292"/>
      <c r="O3" s="1292"/>
      <c r="P3" s="1293"/>
      <c r="Q3" s="1292" t="s">
        <v>344</v>
      </c>
      <c r="R3" s="1292"/>
      <c r="S3" s="1292"/>
      <c r="T3" s="1278" t="s">
        <v>344</v>
      </c>
      <c r="U3" s="1279"/>
      <c r="V3" s="1324" t="s">
        <v>344</v>
      </c>
      <c r="W3" s="1324"/>
      <c r="X3" s="1324"/>
      <c r="Y3" s="1324"/>
      <c r="Z3" s="1324"/>
      <c r="AA3" s="1324"/>
      <c r="AB3" s="1324"/>
      <c r="AC3" s="1324"/>
      <c r="AD3" s="1325"/>
    </row>
    <row r="4" spans="1:52" ht="14.45" customHeight="1" x14ac:dyDescent="0.2">
      <c r="A4" s="818"/>
      <c r="B4" s="694"/>
      <c r="C4" s="695"/>
      <c r="D4" s="1285"/>
      <c r="E4" s="1195"/>
      <c r="F4" s="1304"/>
      <c r="G4" s="1319"/>
      <c r="H4" s="1275" t="s">
        <v>357</v>
      </c>
      <c r="I4" s="1314" t="s">
        <v>358</v>
      </c>
      <c r="J4" s="1288"/>
      <c r="K4" s="1294"/>
      <c r="L4" s="1297"/>
      <c r="M4" s="1310" t="s">
        <v>357</v>
      </c>
      <c r="N4" s="1307" t="s">
        <v>516</v>
      </c>
      <c r="O4" s="1275" t="s">
        <v>358</v>
      </c>
      <c r="P4" s="1272" t="s">
        <v>517</v>
      </c>
      <c r="Q4" s="1212" t="s">
        <v>421</v>
      </c>
      <c r="R4" s="1339" t="s">
        <v>356</v>
      </c>
      <c r="S4" s="1211"/>
      <c r="T4" s="1334" t="s">
        <v>539</v>
      </c>
      <c r="U4" s="1272" t="s">
        <v>475</v>
      </c>
      <c r="V4" s="1329" t="s">
        <v>428</v>
      </c>
      <c r="W4" s="1326" t="s">
        <v>422</v>
      </c>
      <c r="X4" s="1344" t="s">
        <v>356</v>
      </c>
      <c r="Y4" s="1324"/>
      <c r="Z4" s="1345"/>
      <c r="AA4" s="1324" t="s">
        <v>356</v>
      </c>
      <c r="AB4" s="1324"/>
      <c r="AC4" s="1324"/>
      <c r="AD4" s="1325"/>
    </row>
    <row r="5" spans="1:52" ht="14.45" customHeight="1" x14ac:dyDescent="0.2">
      <c r="A5" s="816"/>
      <c r="B5" s="792"/>
      <c r="C5" s="793"/>
      <c r="D5" s="1286"/>
      <c r="E5" s="1302"/>
      <c r="F5" s="1305"/>
      <c r="G5" s="1320"/>
      <c r="H5" s="1276"/>
      <c r="I5" s="1305"/>
      <c r="J5" s="1289"/>
      <c r="K5" s="1295"/>
      <c r="L5" s="1298"/>
      <c r="M5" s="1311"/>
      <c r="N5" s="1308"/>
      <c r="O5" s="1276"/>
      <c r="P5" s="1273"/>
      <c r="Q5" s="1337"/>
      <c r="R5" s="1275" t="s">
        <v>357</v>
      </c>
      <c r="S5" s="1342" t="s">
        <v>358</v>
      </c>
      <c r="T5" s="1335"/>
      <c r="U5" s="1332"/>
      <c r="V5" s="1330"/>
      <c r="W5" s="1327"/>
      <c r="X5" s="1340" t="s">
        <v>540</v>
      </c>
      <c r="Y5" s="1179" t="s">
        <v>464</v>
      </c>
      <c r="Z5" s="1218" t="s">
        <v>376</v>
      </c>
      <c r="AA5" s="1349" t="s">
        <v>357</v>
      </c>
      <c r="AB5" s="1307" t="s">
        <v>519</v>
      </c>
      <c r="AC5" s="1275" t="s">
        <v>358</v>
      </c>
      <c r="AD5" s="1346" t="s">
        <v>518</v>
      </c>
    </row>
    <row r="6" spans="1:52" s="3" customFormat="1" ht="80.25" customHeight="1" thickBot="1" x14ac:dyDescent="0.25">
      <c r="A6" s="819"/>
      <c r="B6" s="691"/>
      <c r="C6" s="692"/>
      <c r="D6" s="1287"/>
      <c r="E6" s="1303"/>
      <c r="F6" s="1306"/>
      <c r="G6" s="1321"/>
      <c r="H6" s="1277"/>
      <c r="I6" s="1306"/>
      <c r="J6" s="1290"/>
      <c r="K6" s="1296"/>
      <c r="L6" s="1299"/>
      <c r="M6" s="1312"/>
      <c r="N6" s="1309"/>
      <c r="O6" s="1277"/>
      <c r="P6" s="1274"/>
      <c r="Q6" s="1338"/>
      <c r="R6" s="1313"/>
      <c r="S6" s="1343"/>
      <c r="T6" s="1336"/>
      <c r="U6" s="1333"/>
      <c r="V6" s="1331"/>
      <c r="W6" s="1328"/>
      <c r="X6" s="1341"/>
      <c r="Y6" s="1181"/>
      <c r="Z6" s="1219"/>
      <c r="AA6" s="1350"/>
      <c r="AB6" s="1348"/>
      <c r="AC6" s="1313"/>
      <c r="AD6" s="1347"/>
      <c r="AF6" s="2"/>
    </row>
    <row r="7" spans="1:52" ht="13.5" thickTop="1" x14ac:dyDescent="0.2">
      <c r="A7" s="156" t="s">
        <v>348</v>
      </c>
      <c r="B7" s="12" t="s">
        <v>347</v>
      </c>
      <c r="C7" s="11" t="s">
        <v>0</v>
      </c>
      <c r="D7" s="381">
        <v>1002211.0000000062</v>
      </c>
      <c r="E7" s="382">
        <v>582664.00000000023</v>
      </c>
      <c r="F7" s="383">
        <v>419546.99999999691</v>
      </c>
      <c r="G7" s="384">
        <v>972370.99999999558</v>
      </c>
      <c r="H7" s="385">
        <v>566488.99999999884</v>
      </c>
      <c r="I7" s="383">
        <v>405882.00000000227</v>
      </c>
      <c r="J7" s="386">
        <v>37943.000000000255</v>
      </c>
      <c r="K7" s="329">
        <v>51416.000000000313</v>
      </c>
      <c r="L7" s="595">
        <v>5.1302570017690882E-2</v>
      </c>
      <c r="M7" s="475">
        <v>28064.999999999949</v>
      </c>
      <c r="N7" s="616">
        <v>4.816669641508646E-2</v>
      </c>
      <c r="O7" s="480">
        <v>23351.000000000076</v>
      </c>
      <c r="P7" s="623">
        <v>5.5657649798473707E-2</v>
      </c>
      <c r="Q7" s="384">
        <v>50667.000000000189</v>
      </c>
      <c r="R7" s="485">
        <v>27542.000000000087</v>
      </c>
      <c r="S7" s="486">
        <v>23124.999999999975</v>
      </c>
      <c r="T7" s="382">
        <v>829.00000000000102</v>
      </c>
      <c r="U7" s="623">
        <v>2.1848562317159832E-2</v>
      </c>
      <c r="V7" s="495">
        <v>865</v>
      </c>
      <c r="W7" s="628">
        <v>1.7072256103578203E-2</v>
      </c>
      <c r="X7" s="983">
        <v>839</v>
      </c>
      <c r="Y7" s="480">
        <v>22</v>
      </c>
      <c r="Z7" s="500">
        <v>4</v>
      </c>
      <c r="AA7" s="384">
        <v>391</v>
      </c>
      <c r="AB7" s="628">
        <v>1.4196499891075404E-2</v>
      </c>
      <c r="AC7" s="385">
        <v>474</v>
      </c>
      <c r="AD7" s="633">
        <v>2.049729729729732E-2</v>
      </c>
      <c r="AF7" s="273"/>
      <c r="AG7" s="273"/>
      <c r="AH7" s="273"/>
      <c r="AI7" s="273"/>
      <c r="AJ7" s="273"/>
      <c r="AK7" s="273"/>
      <c r="AL7" s="273"/>
      <c r="AM7" s="273"/>
      <c r="AN7" s="273"/>
      <c r="AO7" s="273"/>
      <c r="AP7" s="273"/>
      <c r="AQ7" s="273"/>
      <c r="AR7" s="273"/>
      <c r="AS7" s="273"/>
      <c r="AT7" s="273"/>
      <c r="AU7" s="273"/>
      <c r="AV7" s="273"/>
      <c r="AW7" s="273"/>
      <c r="AX7" s="273"/>
      <c r="AY7" s="273"/>
      <c r="AZ7" s="273"/>
    </row>
    <row r="8" spans="1:52" x14ac:dyDescent="0.2">
      <c r="A8" s="157" t="s">
        <v>349</v>
      </c>
      <c r="B8" s="5" t="s">
        <v>1</v>
      </c>
      <c r="C8" s="10" t="s">
        <v>2</v>
      </c>
      <c r="D8" s="387">
        <v>121431.99999999945</v>
      </c>
      <c r="E8" s="388">
        <v>71141.999999999811</v>
      </c>
      <c r="F8" s="389">
        <v>50290.000000000393</v>
      </c>
      <c r="G8" s="390">
        <v>117863.99999999903</v>
      </c>
      <c r="H8" s="391">
        <v>69247.000000000291</v>
      </c>
      <c r="I8" s="389">
        <v>48617.000000000102</v>
      </c>
      <c r="J8" s="392">
        <v>8975.0000000000036</v>
      </c>
      <c r="K8" s="471">
        <v>12984</v>
      </c>
      <c r="L8" s="596">
        <v>0.10692403979181812</v>
      </c>
      <c r="M8" s="476">
        <v>7113.0000000000018</v>
      </c>
      <c r="N8" s="617">
        <v>9.9983132326895791E-2</v>
      </c>
      <c r="O8" s="481">
        <v>5870.9999999999918</v>
      </c>
      <c r="P8" s="624">
        <v>0.11674289123085993</v>
      </c>
      <c r="Q8" s="390">
        <v>12759.000000000025</v>
      </c>
      <c r="R8" s="487">
        <v>6960.0000000000073</v>
      </c>
      <c r="S8" s="488">
        <v>5799.0000000000027</v>
      </c>
      <c r="T8" s="388">
        <v>245.0000000000002</v>
      </c>
      <c r="U8" s="624">
        <v>2.7298050139275776E-2</v>
      </c>
      <c r="V8" s="496">
        <v>231</v>
      </c>
      <c r="W8" s="629">
        <v>1.8104867152598129E-2</v>
      </c>
      <c r="X8" s="984">
        <v>208</v>
      </c>
      <c r="Y8" s="481">
        <v>22</v>
      </c>
      <c r="Z8" s="501">
        <v>1</v>
      </c>
      <c r="AA8" s="390">
        <v>132</v>
      </c>
      <c r="AB8" s="629">
        <v>1.8965517241379289E-2</v>
      </c>
      <c r="AC8" s="391">
        <v>99</v>
      </c>
      <c r="AD8" s="634">
        <v>1.7071908949818925E-2</v>
      </c>
      <c r="AF8" s="273"/>
      <c r="AG8" s="273"/>
      <c r="AH8" s="273"/>
      <c r="AI8" s="273"/>
      <c r="AJ8" s="273"/>
      <c r="AK8" s="273"/>
      <c r="AL8" s="273"/>
      <c r="AM8" s="273"/>
      <c r="AN8" s="273"/>
      <c r="AO8" s="273"/>
      <c r="AP8" s="273"/>
      <c r="AQ8" s="273"/>
      <c r="AR8" s="273"/>
      <c r="AS8" s="273"/>
      <c r="AT8" s="273"/>
      <c r="AU8" s="273"/>
      <c r="AV8" s="273"/>
      <c r="AW8" s="273"/>
      <c r="AX8" s="273"/>
      <c r="AY8" s="273"/>
    </row>
    <row r="9" spans="1:52" x14ac:dyDescent="0.2">
      <c r="A9" s="158" t="s">
        <v>349</v>
      </c>
      <c r="B9" s="4" t="s">
        <v>3</v>
      </c>
      <c r="C9" s="6" t="s">
        <v>4</v>
      </c>
      <c r="D9" s="393">
        <v>148644.99999999962</v>
      </c>
      <c r="E9" s="394">
        <v>87610.999999999956</v>
      </c>
      <c r="F9" s="395">
        <v>61033.999999999978</v>
      </c>
      <c r="G9" s="396">
        <v>145478.99999999968</v>
      </c>
      <c r="H9" s="397">
        <v>85787.000000000247</v>
      </c>
      <c r="I9" s="395">
        <v>59692.000000000167</v>
      </c>
      <c r="J9" s="398">
        <v>5646.0000000000018</v>
      </c>
      <c r="K9" s="472">
        <v>7898.0000000000327</v>
      </c>
      <c r="L9" s="597">
        <v>5.3133304181102986E-2</v>
      </c>
      <c r="M9" s="477">
        <v>4392.9999999999973</v>
      </c>
      <c r="N9" s="618">
        <v>5.0142105443380394E-2</v>
      </c>
      <c r="O9" s="482">
        <v>3504.9999999999941</v>
      </c>
      <c r="P9" s="625">
        <v>5.7427007897237529E-2</v>
      </c>
      <c r="Q9" s="396">
        <v>7789.9999999999882</v>
      </c>
      <c r="R9" s="489">
        <v>4323.9999999999936</v>
      </c>
      <c r="S9" s="490">
        <v>3465.9999999999923</v>
      </c>
      <c r="T9" s="394">
        <v>110.00000000000007</v>
      </c>
      <c r="U9" s="625">
        <v>1.9482819695359553E-2</v>
      </c>
      <c r="V9" s="497">
        <v>344</v>
      </c>
      <c r="W9" s="630">
        <v>4.4159178433889668E-2</v>
      </c>
      <c r="X9" s="985">
        <v>341</v>
      </c>
      <c r="Y9" s="482"/>
      <c r="Z9" s="502">
        <v>3</v>
      </c>
      <c r="AA9" s="396">
        <v>150</v>
      </c>
      <c r="AB9" s="630">
        <v>3.4690101757631875E-2</v>
      </c>
      <c r="AC9" s="397">
        <v>194</v>
      </c>
      <c r="AD9" s="635">
        <v>5.5972302365839707E-2</v>
      </c>
      <c r="AF9" s="273"/>
      <c r="AG9" s="273"/>
      <c r="AH9" s="273"/>
      <c r="AI9" s="273"/>
      <c r="AJ9" s="273"/>
      <c r="AK9" s="273"/>
      <c r="AL9" s="273"/>
      <c r="AM9" s="273"/>
      <c r="AN9" s="273"/>
      <c r="AO9" s="273"/>
      <c r="AP9" s="273"/>
      <c r="AQ9" s="273"/>
      <c r="AR9" s="273"/>
      <c r="AS9" s="273"/>
      <c r="AT9" s="273"/>
      <c r="AU9" s="273"/>
      <c r="AV9" s="273"/>
      <c r="AW9" s="273"/>
      <c r="AX9" s="273"/>
      <c r="AY9" s="273"/>
    </row>
    <row r="10" spans="1:52" x14ac:dyDescent="0.2">
      <c r="A10" s="158" t="s">
        <v>349</v>
      </c>
      <c r="B10" s="4" t="s">
        <v>5</v>
      </c>
      <c r="C10" s="6" t="s">
        <v>6</v>
      </c>
      <c r="D10" s="393">
        <v>60139.999999999884</v>
      </c>
      <c r="E10" s="394">
        <v>35009.999999999927</v>
      </c>
      <c r="F10" s="395">
        <v>25130</v>
      </c>
      <c r="G10" s="396">
        <v>58865.999999999935</v>
      </c>
      <c r="H10" s="397">
        <v>34355</v>
      </c>
      <c r="I10" s="395">
        <v>24511.000000000007</v>
      </c>
      <c r="J10" s="398">
        <v>2406.9999999999986</v>
      </c>
      <c r="K10" s="472">
        <v>2601.9999999999959</v>
      </c>
      <c r="L10" s="597">
        <v>4.3265713335550397E-2</v>
      </c>
      <c r="M10" s="477">
        <v>1403.9999999999982</v>
      </c>
      <c r="N10" s="618">
        <v>4.0102827763496177E-2</v>
      </c>
      <c r="O10" s="482">
        <v>1197.9999999999986</v>
      </c>
      <c r="P10" s="625">
        <v>4.7672105053720597E-2</v>
      </c>
      <c r="Q10" s="396">
        <v>2570.9999999999959</v>
      </c>
      <c r="R10" s="489">
        <v>1381.9999999999982</v>
      </c>
      <c r="S10" s="490">
        <v>1188.9999999999991</v>
      </c>
      <c r="T10" s="394">
        <v>53.000000000000007</v>
      </c>
      <c r="U10" s="625">
        <v>2.2019110926464493E-2</v>
      </c>
      <c r="V10" s="497"/>
      <c r="W10" s="630">
        <v>0</v>
      </c>
      <c r="X10" s="985"/>
      <c r="Y10" s="482"/>
      <c r="Z10" s="502"/>
      <c r="AA10" s="396"/>
      <c r="AB10" s="630">
        <v>0</v>
      </c>
      <c r="AC10" s="397"/>
      <c r="AD10" s="635">
        <v>0</v>
      </c>
      <c r="AF10" s="273"/>
      <c r="AG10" s="273"/>
      <c r="AH10" s="273"/>
      <c r="AI10" s="273"/>
      <c r="AJ10" s="273"/>
      <c r="AK10" s="273"/>
      <c r="AL10" s="273"/>
      <c r="AM10" s="273"/>
      <c r="AN10" s="273"/>
      <c r="AO10" s="273"/>
      <c r="AP10" s="273"/>
      <c r="AQ10" s="273"/>
      <c r="AR10" s="273"/>
      <c r="AS10" s="273"/>
      <c r="AT10" s="273"/>
      <c r="AU10" s="273"/>
      <c r="AV10" s="273"/>
      <c r="AW10" s="273"/>
      <c r="AX10" s="273"/>
      <c r="AY10" s="273"/>
    </row>
    <row r="11" spans="1:52" x14ac:dyDescent="0.2">
      <c r="A11" s="158" t="s">
        <v>349</v>
      </c>
      <c r="B11" s="4" t="s">
        <v>7</v>
      </c>
      <c r="C11" s="6" t="s">
        <v>8</v>
      </c>
      <c r="D11" s="393">
        <v>55045.999999999964</v>
      </c>
      <c r="E11" s="394">
        <v>31861.999999999927</v>
      </c>
      <c r="F11" s="395">
        <v>23183.999999999993</v>
      </c>
      <c r="G11" s="396">
        <v>53362.999999999964</v>
      </c>
      <c r="H11" s="397">
        <v>30966.999999999942</v>
      </c>
      <c r="I11" s="395">
        <v>22396.000000000018</v>
      </c>
      <c r="J11" s="398">
        <v>1634.9999999999975</v>
      </c>
      <c r="K11" s="472">
        <v>3947.9999999999864</v>
      </c>
      <c r="L11" s="597">
        <v>7.1721832649056946E-2</v>
      </c>
      <c r="M11" s="477">
        <v>2144.9999999999991</v>
      </c>
      <c r="N11" s="618">
        <v>6.7321574289121958E-2</v>
      </c>
      <c r="O11" s="482">
        <v>1802.9999999999995</v>
      </c>
      <c r="P11" s="625">
        <v>7.7769151138716366E-2</v>
      </c>
      <c r="Q11" s="396">
        <v>3902.0000000000027</v>
      </c>
      <c r="R11" s="489">
        <v>2110.0000000000023</v>
      </c>
      <c r="S11" s="490">
        <v>1791.999999999998</v>
      </c>
      <c r="T11" s="394">
        <v>33</v>
      </c>
      <c r="U11" s="625">
        <v>2.0183486238532142E-2</v>
      </c>
      <c r="V11" s="497">
        <v>126</v>
      </c>
      <c r="W11" s="630">
        <v>3.2291132752434629E-2</v>
      </c>
      <c r="X11" s="985">
        <v>126</v>
      </c>
      <c r="Y11" s="482"/>
      <c r="Z11" s="502"/>
      <c r="AA11" s="396">
        <v>67</v>
      </c>
      <c r="AB11" s="630">
        <v>3.1753554502369635E-2</v>
      </c>
      <c r="AC11" s="397">
        <v>59</v>
      </c>
      <c r="AD11" s="635">
        <v>3.2924107142857179E-2</v>
      </c>
      <c r="AF11" s="273"/>
      <c r="AG11" s="273"/>
      <c r="AH11" s="273"/>
      <c r="AI11" s="273"/>
      <c r="AJ11" s="273"/>
      <c r="AK11" s="273"/>
      <c r="AL11" s="273"/>
      <c r="AM11" s="273"/>
      <c r="AN11" s="273"/>
      <c r="AO11" s="273"/>
      <c r="AP11" s="273"/>
      <c r="AQ11" s="273"/>
      <c r="AR11" s="273"/>
      <c r="AS11" s="273"/>
      <c r="AT11" s="273"/>
      <c r="AU11" s="273"/>
      <c r="AV11" s="273"/>
      <c r="AW11" s="273"/>
      <c r="AX11" s="273"/>
      <c r="AY11" s="273"/>
    </row>
    <row r="12" spans="1:52" x14ac:dyDescent="0.2">
      <c r="A12" s="158" t="s">
        <v>349</v>
      </c>
      <c r="B12" s="4" t="s">
        <v>9</v>
      </c>
      <c r="C12" s="6" t="s">
        <v>10</v>
      </c>
      <c r="D12" s="393">
        <v>25112.000000000011</v>
      </c>
      <c r="E12" s="394">
        <v>14213.000000000064</v>
      </c>
      <c r="F12" s="395">
        <v>10898.999999999998</v>
      </c>
      <c r="G12" s="396">
        <v>23796.000000000022</v>
      </c>
      <c r="H12" s="397">
        <v>13525.000000000016</v>
      </c>
      <c r="I12" s="395">
        <v>10271.000000000011</v>
      </c>
      <c r="J12" s="398">
        <v>728.00000000000023</v>
      </c>
      <c r="K12" s="472">
        <v>1784.9999999999961</v>
      </c>
      <c r="L12" s="597">
        <v>7.1081554635233968E-2</v>
      </c>
      <c r="M12" s="477">
        <v>953.99999999999943</v>
      </c>
      <c r="N12" s="618">
        <v>6.7121649194399155E-2</v>
      </c>
      <c r="O12" s="482">
        <v>830.99999999999966</v>
      </c>
      <c r="P12" s="625">
        <v>7.624552711257912E-2</v>
      </c>
      <c r="Q12" s="396">
        <v>1749.0000000000002</v>
      </c>
      <c r="R12" s="489">
        <v>926.99999999999966</v>
      </c>
      <c r="S12" s="490">
        <v>822.00000000000045</v>
      </c>
      <c r="T12" s="394">
        <v>41.000000000000007</v>
      </c>
      <c r="U12" s="625">
        <v>5.6318681318681313E-2</v>
      </c>
      <c r="V12" s="497">
        <v>52</v>
      </c>
      <c r="W12" s="630">
        <v>2.973127501429388E-2</v>
      </c>
      <c r="X12" s="985">
        <v>52</v>
      </c>
      <c r="Y12" s="482"/>
      <c r="Z12" s="502"/>
      <c r="AA12" s="396"/>
      <c r="AB12" s="630">
        <v>0</v>
      </c>
      <c r="AC12" s="397">
        <v>52</v>
      </c>
      <c r="AD12" s="635">
        <v>6.3260340632603371E-2</v>
      </c>
      <c r="AF12" s="273"/>
      <c r="AG12" s="273"/>
      <c r="AH12" s="273"/>
      <c r="AI12" s="273"/>
      <c r="AJ12" s="273"/>
      <c r="AK12" s="273"/>
      <c r="AL12" s="273"/>
      <c r="AM12" s="273"/>
      <c r="AN12" s="273"/>
      <c r="AO12" s="273"/>
      <c r="AP12" s="273"/>
      <c r="AQ12" s="273"/>
      <c r="AR12" s="273"/>
      <c r="AS12" s="273"/>
      <c r="AT12" s="273"/>
      <c r="AU12" s="273"/>
      <c r="AV12" s="273"/>
      <c r="AW12" s="273"/>
      <c r="AX12" s="273"/>
      <c r="AY12" s="273"/>
    </row>
    <row r="13" spans="1:52" x14ac:dyDescent="0.2">
      <c r="A13" s="158" t="s">
        <v>349</v>
      </c>
      <c r="B13" s="4" t="s">
        <v>11</v>
      </c>
      <c r="C13" s="6" t="s">
        <v>12</v>
      </c>
      <c r="D13" s="393">
        <v>75029.99999999968</v>
      </c>
      <c r="E13" s="394">
        <v>42732.000000000124</v>
      </c>
      <c r="F13" s="395">
        <v>32298.000000000007</v>
      </c>
      <c r="G13" s="396">
        <v>71399.000000000044</v>
      </c>
      <c r="H13" s="397">
        <v>40773.000000000095</v>
      </c>
      <c r="I13" s="395">
        <v>30625.999999999982</v>
      </c>
      <c r="J13" s="398">
        <v>2493.9999999999986</v>
      </c>
      <c r="K13" s="472">
        <v>2966.0000000000059</v>
      </c>
      <c r="L13" s="597">
        <v>3.9530854324936943E-2</v>
      </c>
      <c r="M13" s="477">
        <v>1581.0000000000005</v>
      </c>
      <c r="N13" s="618">
        <v>3.6998034260039218E-2</v>
      </c>
      <c r="O13" s="482">
        <v>1385.0000000000025</v>
      </c>
      <c r="P13" s="625">
        <v>4.2881912192705499E-2</v>
      </c>
      <c r="Q13" s="396">
        <v>2917.999999999995</v>
      </c>
      <c r="R13" s="489">
        <v>1550.0000000000005</v>
      </c>
      <c r="S13" s="490">
        <v>1368.000000000002</v>
      </c>
      <c r="T13" s="394">
        <v>24.000000000000007</v>
      </c>
      <c r="U13" s="625">
        <v>9.6230954290296798E-3</v>
      </c>
      <c r="V13" s="497"/>
      <c r="W13" s="630">
        <v>0</v>
      </c>
      <c r="X13" s="985"/>
      <c r="Y13" s="482"/>
      <c r="Z13" s="502"/>
      <c r="AA13" s="396"/>
      <c r="AB13" s="630">
        <v>0</v>
      </c>
      <c r="AC13" s="397"/>
      <c r="AD13" s="635">
        <v>0</v>
      </c>
      <c r="AF13" s="273"/>
      <c r="AG13" s="273"/>
      <c r="AH13" s="273"/>
      <c r="AI13" s="273"/>
      <c r="AJ13" s="273"/>
      <c r="AK13" s="273"/>
      <c r="AL13" s="273"/>
      <c r="AM13" s="273"/>
      <c r="AN13" s="273"/>
      <c r="AO13" s="273"/>
      <c r="AP13" s="273"/>
      <c r="AQ13" s="273"/>
      <c r="AR13" s="273"/>
      <c r="AS13" s="273"/>
      <c r="AT13" s="273"/>
      <c r="AU13" s="273"/>
      <c r="AV13" s="273"/>
      <c r="AW13" s="273"/>
      <c r="AX13" s="273"/>
      <c r="AY13" s="273"/>
    </row>
    <row r="14" spans="1:52" x14ac:dyDescent="0.2">
      <c r="A14" s="158" t="s">
        <v>349</v>
      </c>
      <c r="B14" s="4" t="s">
        <v>13</v>
      </c>
      <c r="C14" s="6" t="s">
        <v>14</v>
      </c>
      <c r="D14" s="393">
        <v>42883.999999999956</v>
      </c>
      <c r="E14" s="394">
        <v>24467.000000000018</v>
      </c>
      <c r="F14" s="395">
        <v>18416.999999999967</v>
      </c>
      <c r="G14" s="396">
        <v>41002.999999999804</v>
      </c>
      <c r="H14" s="397">
        <v>23511.000000000007</v>
      </c>
      <c r="I14" s="395">
        <v>17491.999999999989</v>
      </c>
      <c r="J14" s="398">
        <v>1026</v>
      </c>
      <c r="K14" s="472">
        <v>2203.9999999999973</v>
      </c>
      <c r="L14" s="597">
        <v>5.1394459472064162E-2</v>
      </c>
      <c r="M14" s="477">
        <v>1176.9999999999993</v>
      </c>
      <c r="N14" s="618">
        <v>4.8105611640168328E-2</v>
      </c>
      <c r="O14" s="482">
        <v>1027.0000000000005</v>
      </c>
      <c r="P14" s="625">
        <v>5.5763696584677322E-2</v>
      </c>
      <c r="Q14" s="396">
        <v>2161.9999999999982</v>
      </c>
      <c r="R14" s="489">
        <v>1144.9999999999991</v>
      </c>
      <c r="S14" s="490">
        <v>1016.9999999999999</v>
      </c>
      <c r="T14" s="394">
        <v>9</v>
      </c>
      <c r="U14" s="625">
        <v>8.771929824561403E-3</v>
      </c>
      <c r="V14" s="497"/>
      <c r="W14" s="630">
        <v>0</v>
      </c>
      <c r="X14" s="985"/>
      <c r="Y14" s="482"/>
      <c r="Z14" s="502"/>
      <c r="AA14" s="396"/>
      <c r="AB14" s="630">
        <v>0</v>
      </c>
      <c r="AC14" s="397"/>
      <c r="AD14" s="635">
        <v>0</v>
      </c>
      <c r="AF14" s="273"/>
      <c r="AG14" s="273"/>
      <c r="AH14" s="273"/>
      <c r="AI14" s="273"/>
      <c r="AJ14" s="273"/>
      <c r="AK14" s="273"/>
      <c r="AL14" s="273"/>
      <c r="AM14" s="273"/>
      <c r="AN14" s="273"/>
      <c r="AO14" s="273"/>
      <c r="AP14" s="273"/>
      <c r="AQ14" s="273"/>
      <c r="AR14" s="273"/>
      <c r="AS14" s="273"/>
      <c r="AT14" s="273"/>
      <c r="AU14" s="273"/>
      <c r="AV14" s="273"/>
      <c r="AW14" s="273"/>
      <c r="AX14" s="273"/>
      <c r="AY14" s="273"/>
    </row>
    <row r="15" spans="1:52" x14ac:dyDescent="0.2">
      <c r="A15" s="158" t="s">
        <v>349</v>
      </c>
      <c r="B15" s="4" t="s">
        <v>15</v>
      </c>
      <c r="C15" s="6" t="s">
        <v>16</v>
      </c>
      <c r="D15" s="393">
        <v>50640.999999999716</v>
      </c>
      <c r="E15" s="394">
        <v>29127.000000000004</v>
      </c>
      <c r="F15" s="395">
        <v>21514.000000000018</v>
      </c>
      <c r="G15" s="396">
        <v>48856.000000000015</v>
      </c>
      <c r="H15" s="397">
        <v>28116.000000000007</v>
      </c>
      <c r="I15" s="395">
        <v>20739.999999999982</v>
      </c>
      <c r="J15" s="398">
        <v>1928.9999999999995</v>
      </c>
      <c r="K15" s="472">
        <v>2367.0000000000005</v>
      </c>
      <c r="L15" s="597">
        <v>4.6740783159890477E-2</v>
      </c>
      <c r="M15" s="477">
        <v>1339.0000000000014</v>
      </c>
      <c r="N15" s="618">
        <v>4.5971092113846299E-2</v>
      </c>
      <c r="O15" s="482">
        <v>1028.0000000000011</v>
      </c>
      <c r="P15" s="625">
        <v>4.7782839081528319E-2</v>
      </c>
      <c r="Q15" s="396">
        <v>2337.0000000000064</v>
      </c>
      <c r="R15" s="489">
        <v>1316.0000000000007</v>
      </c>
      <c r="S15" s="490">
        <v>1021.0000000000007</v>
      </c>
      <c r="T15" s="394">
        <v>39.000000000000007</v>
      </c>
      <c r="U15" s="625">
        <v>2.0217729393468126E-2</v>
      </c>
      <c r="V15" s="497"/>
      <c r="W15" s="630">
        <v>0</v>
      </c>
      <c r="X15" s="985"/>
      <c r="Y15" s="482"/>
      <c r="Z15" s="502"/>
      <c r="AA15" s="396"/>
      <c r="AB15" s="630">
        <v>0</v>
      </c>
      <c r="AC15" s="397"/>
      <c r="AD15" s="635">
        <v>0</v>
      </c>
      <c r="AF15" s="273"/>
      <c r="AG15" s="273"/>
      <c r="AH15" s="273"/>
      <c r="AI15" s="273"/>
      <c r="AJ15" s="273"/>
      <c r="AK15" s="273"/>
      <c r="AL15" s="273"/>
      <c r="AM15" s="273"/>
      <c r="AN15" s="273"/>
      <c r="AO15" s="273"/>
      <c r="AP15" s="273"/>
      <c r="AQ15" s="273"/>
      <c r="AR15" s="273"/>
      <c r="AS15" s="273"/>
      <c r="AT15" s="273"/>
      <c r="AU15" s="273"/>
      <c r="AV15" s="273"/>
      <c r="AW15" s="273"/>
      <c r="AX15" s="273"/>
      <c r="AY15" s="273"/>
    </row>
    <row r="16" spans="1:52" x14ac:dyDescent="0.2">
      <c r="A16" s="158" t="s">
        <v>349</v>
      </c>
      <c r="B16" s="4" t="s">
        <v>17</v>
      </c>
      <c r="C16" s="6" t="s">
        <v>18</v>
      </c>
      <c r="D16" s="393">
        <v>49305.000000000036</v>
      </c>
      <c r="E16" s="394">
        <v>28492.000000000004</v>
      </c>
      <c r="F16" s="395">
        <v>20813.000000000004</v>
      </c>
      <c r="G16" s="396">
        <v>48075.999999999869</v>
      </c>
      <c r="H16" s="397">
        <v>27888.000000000004</v>
      </c>
      <c r="I16" s="395">
        <v>20188.000000000022</v>
      </c>
      <c r="J16" s="398">
        <v>1275</v>
      </c>
      <c r="K16" s="472">
        <v>2292.0000000000005</v>
      </c>
      <c r="L16" s="597">
        <v>4.6486157590508038E-2</v>
      </c>
      <c r="M16" s="477">
        <v>1198.9999999999986</v>
      </c>
      <c r="N16" s="618">
        <v>4.2081987926435437E-2</v>
      </c>
      <c r="O16" s="482">
        <v>1093</v>
      </c>
      <c r="P16" s="625">
        <v>5.2515254888771429E-2</v>
      </c>
      <c r="Q16" s="396">
        <v>2257.9999999999991</v>
      </c>
      <c r="R16" s="489">
        <v>1175.0000000000007</v>
      </c>
      <c r="S16" s="490">
        <v>1082.9999999999998</v>
      </c>
      <c r="T16" s="394">
        <v>138</v>
      </c>
      <c r="U16" s="625">
        <v>0.10823529411764705</v>
      </c>
      <c r="V16" s="497">
        <v>103</v>
      </c>
      <c r="W16" s="630">
        <v>4.5615589016829071E-2</v>
      </c>
      <c r="X16" s="985">
        <v>103</v>
      </c>
      <c r="Y16" s="482"/>
      <c r="Z16" s="502"/>
      <c r="AA16" s="396">
        <v>33</v>
      </c>
      <c r="AB16" s="630">
        <v>2.8085106382978706E-2</v>
      </c>
      <c r="AC16" s="397">
        <v>70</v>
      </c>
      <c r="AD16" s="635">
        <v>6.4635272391505086E-2</v>
      </c>
      <c r="AF16" s="273"/>
      <c r="AG16" s="273"/>
      <c r="AH16" s="273"/>
      <c r="AI16" s="273"/>
      <c r="AJ16" s="273"/>
      <c r="AK16" s="273"/>
      <c r="AL16" s="273"/>
      <c r="AM16" s="273"/>
      <c r="AN16" s="273"/>
      <c r="AO16" s="273"/>
      <c r="AP16" s="273"/>
      <c r="AQ16" s="273"/>
      <c r="AR16" s="273"/>
      <c r="AS16" s="273"/>
      <c r="AT16" s="273"/>
      <c r="AU16" s="273"/>
      <c r="AV16" s="273"/>
      <c r="AW16" s="273"/>
      <c r="AX16" s="273"/>
      <c r="AY16" s="273"/>
    </row>
    <row r="17" spans="1:51" x14ac:dyDescent="0.2">
      <c r="A17" s="158" t="s">
        <v>349</v>
      </c>
      <c r="B17" s="4" t="s">
        <v>19</v>
      </c>
      <c r="C17" s="6" t="s">
        <v>20</v>
      </c>
      <c r="D17" s="393">
        <v>47228.999999999956</v>
      </c>
      <c r="E17" s="394">
        <v>27543.999999999956</v>
      </c>
      <c r="F17" s="395">
        <v>19685.000000000022</v>
      </c>
      <c r="G17" s="396">
        <v>46319.999999999956</v>
      </c>
      <c r="H17" s="397">
        <v>27121.000000000036</v>
      </c>
      <c r="I17" s="395">
        <v>19199.000000000015</v>
      </c>
      <c r="J17" s="398">
        <v>972.00000000000023</v>
      </c>
      <c r="K17" s="472">
        <v>1870.0000000000005</v>
      </c>
      <c r="L17" s="597">
        <v>3.9594317050964493E-2</v>
      </c>
      <c r="M17" s="477">
        <v>1065.0000000000002</v>
      </c>
      <c r="N17" s="618">
        <v>3.8665408074353834E-2</v>
      </c>
      <c r="O17" s="482">
        <v>804.99999999999989</v>
      </c>
      <c r="P17" s="625">
        <v>4.0894081788163526E-2</v>
      </c>
      <c r="Q17" s="396">
        <v>1855.0000000000032</v>
      </c>
      <c r="R17" s="489">
        <v>1055.0000000000009</v>
      </c>
      <c r="S17" s="490">
        <v>800</v>
      </c>
      <c r="T17" s="394">
        <v>17.000000000000004</v>
      </c>
      <c r="U17" s="625">
        <v>1.7489711934156379E-2</v>
      </c>
      <c r="V17" s="497"/>
      <c r="W17" s="630">
        <v>0</v>
      </c>
      <c r="X17" s="985"/>
      <c r="Y17" s="482"/>
      <c r="Z17" s="502"/>
      <c r="AA17" s="396"/>
      <c r="AB17" s="630">
        <v>0</v>
      </c>
      <c r="AC17" s="397"/>
      <c r="AD17" s="635">
        <v>0</v>
      </c>
      <c r="AF17" s="273"/>
      <c r="AG17" s="273"/>
      <c r="AH17" s="273"/>
      <c r="AI17" s="273"/>
      <c r="AJ17" s="273"/>
      <c r="AK17" s="273"/>
      <c r="AL17" s="273"/>
      <c r="AM17" s="273"/>
      <c r="AN17" s="273"/>
      <c r="AO17" s="273"/>
      <c r="AP17" s="273"/>
      <c r="AQ17" s="273"/>
      <c r="AR17" s="273"/>
      <c r="AS17" s="273"/>
      <c r="AT17" s="273"/>
      <c r="AU17" s="273"/>
      <c r="AV17" s="273"/>
      <c r="AW17" s="273"/>
      <c r="AX17" s="273"/>
      <c r="AY17" s="273"/>
    </row>
    <row r="18" spans="1:51" x14ac:dyDescent="0.2">
      <c r="A18" s="158" t="s">
        <v>349</v>
      </c>
      <c r="B18" s="4" t="s">
        <v>21</v>
      </c>
      <c r="C18" s="6" t="s">
        <v>22</v>
      </c>
      <c r="D18" s="393">
        <v>113614.99999999996</v>
      </c>
      <c r="E18" s="394">
        <v>66937.000000000087</v>
      </c>
      <c r="F18" s="395">
        <v>46677.999999999905</v>
      </c>
      <c r="G18" s="396">
        <v>111066.9999999993</v>
      </c>
      <c r="H18" s="397">
        <v>65505.000000000146</v>
      </c>
      <c r="I18" s="395">
        <v>45562.000000000095</v>
      </c>
      <c r="J18" s="398">
        <v>4016.9999999999995</v>
      </c>
      <c r="K18" s="472">
        <v>4596.9999999999991</v>
      </c>
      <c r="L18" s="597">
        <v>4.0461206706860896E-2</v>
      </c>
      <c r="M18" s="477">
        <v>2466.0000000000032</v>
      </c>
      <c r="N18" s="618">
        <v>3.6840611321092967E-2</v>
      </c>
      <c r="O18" s="482">
        <v>2130.9999999999986</v>
      </c>
      <c r="P18" s="625">
        <v>4.565319850893361E-2</v>
      </c>
      <c r="Q18" s="396">
        <v>4549.0000000000055</v>
      </c>
      <c r="R18" s="489">
        <v>2435.0000000000027</v>
      </c>
      <c r="S18" s="490">
        <v>2114.0000000000005</v>
      </c>
      <c r="T18" s="394">
        <v>50.999999999999979</v>
      </c>
      <c r="U18" s="625">
        <v>1.2696041822255411E-2</v>
      </c>
      <c r="V18" s="497">
        <v>9</v>
      </c>
      <c r="W18" s="630">
        <v>1.9784568036931168E-3</v>
      </c>
      <c r="X18" s="985">
        <v>9</v>
      </c>
      <c r="Y18" s="482"/>
      <c r="Z18" s="502"/>
      <c r="AA18" s="396">
        <v>9</v>
      </c>
      <c r="AB18" s="630">
        <v>3.6960985626283325E-3</v>
      </c>
      <c r="AC18" s="397"/>
      <c r="AD18" s="635">
        <v>0</v>
      </c>
      <c r="AF18" s="273"/>
      <c r="AG18" s="273"/>
      <c r="AH18" s="273"/>
      <c r="AI18" s="273"/>
      <c r="AJ18" s="273"/>
      <c r="AK18" s="273"/>
      <c r="AL18" s="273"/>
      <c r="AM18" s="273"/>
      <c r="AN18" s="273"/>
      <c r="AO18" s="273"/>
      <c r="AP18" s="273"/>
      <c r="AQ18" s="273"/>
      <c r="AR18" s="273"/>
      <c r="AS18" s="273"/>
      <c r="AT18" s="273"/>
      <c r="AU18" s="273"/>
      <c r="AV18" s="273"/>
      <c r="AW18" s="273"/>
      <c r="AX18" s="273"/>
      <c r="AY18" s="273"/>
    </row>
    <row r="19" spans="1:51" x14ac:dyDescent="0.2">
      <c r="A19" s="158" t="s">
        <v>349</v>
      </c>
      <c r="B19" s="4" t="s">
        <v>23</v>
      </c>
      <c r="C19" s="6" t="s">
        <v>24</v>
      </c>
      <c r="D19" s="393">
        <v>56585.99999999992</v>
      </c>
      <c r="E19" s="394">
        <v>33244.999999999993</v>
      </c>
      <c r="F19" s="395">
        <v>23341.000000000018</v>
      </c>
      <c r="G19" s="396">
        <v>54555.999999999891</v>
      </c>
      <c r="H19" s="397">
        <v>32093.999999999982</v>
      </c>
      <c r="I19" s="395">
        <v>22461.99999999996</v>
      </c>
      <c r="J19" s="398">
        <v>1728.9999999999993</v>
      </c>
      <c r="K19" s="472">
        <v>1581.0000000000011</v>
      </c>
      <c r="L19" s="597">
        <v>2.7939773088749929E-2</v>
      </c>
      <c r="M19" s="477">
        <v>883.00000000000011</v>
      </c>
      <c r="N19" s="618">
        <v>2.6560385020303813E-2</v>
      </c>
      <c r="O19" s="482">
        <v>698</v>
      </c>
      <c r="P19" s="625">
        <v>2.9904459963154939E-2</v>
      </c>
      <c r="Q19" s="396">
        <v>1556.0000000000027</v>
      </c>
      <c r="R19" s="489">
        <v>860.99999999999898</v>
      </c>
      <c r="S19" s="490">
        <v>694.99999999999989</v>
      </c>
      <c r="T19" s="394">
        <v>23.000000000000004</v>
      </c>
      <c r="U19" s="625">
        <v>1.3302486986697521E-2</v>
      </c>
      <c r="V19" s="497"/>
      <c r="W19" s="630">
        <v>0</v>
      </c>
      <c r="X19" s="985"/>
      <c r="Y19" s="482"/>
      <c r="Z19" s="502"/>
      <c r="AA19" s="396"/>
      <c r="AB19" s="630">
        <v>0</v>
      </c>
      <c r="AC19" s="397"/>
      <c r="AD19" s="635">
        <v>0</v>
      </c>
      <c r="AF19" s="273"/>
      <c r="AG19" s="273"/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3"/>
      <c r="AU19" s="273"/>
      <c r="AV19" s="273"/>
      <c r="AW19" s="273"/>
      <c r="AX19" s="273"/>
      <c r="AY19" s="273"/>
    </row>
    <row r="20" spans="1:51" x14ac:dyDescent="0.2">
      <c r="A20" s="158" t="s">
        <v>349</v>
      </c>
      <c r="B20" s="4" t="s">
        <v>25</v>
      </c>
      <c r="C20" s="6" t="s">
        <v>26</v>
      </c>
      <c r="D20" s="393">
        <v>52116.000000000036</v>
      </c>
      <c r="E20" s="394">
        <v>30065.999999999982</v>
      </c>
      <c r="F20" s="395">
        <v>22049.999999999982</v>
      </c>
      <c r="G20" s="396">
        <v>50820.999999999935</v>
      </c>
      <c r="H20" s="397">
        <v>29310.000000000004</v>
      </c>
      <c r="I20" s="395">
        <v>21510.999999999985</v>
      </c>
      <c r="J20" s="398">
        <v>1960.0000000000009</v>
      </c>
      <c r="K20" s="472">
        <v>1484</v>
      </c>
      <c r="L20" s="597">
        <v>2.8474940517307524E-2</v>
      </c>
      <c r="M20" s="477">
        <v>780.99999999999966</v>
      </c>
      <c r="N20" s="618">
        <v>2.5976185724738914E-2</v>
      </c>
      <c r="O20" s="482">
        <v>702.99999999999955</v>
      </c>
      <c r="P20" s="625">
        <v>3.1882086167800458E-2</v>
      </c>
      <c r="Q20" s="396">
        <v>1463.9999999999993</v>
      </c>
      <c r="R20" s="489">
        <v>765.99999999999977</v>
      </c>
      <c r="S20" s="490">
        <v>697.99999999999989</v>
      </c>
      <c r="T20" s="394">
        <v>24.000000000000004</v>
      </c>
      <c r="U20" s="625">
        <v>1.2244897959183669E-2</v>
      </c>
      <c r="V20" s="497"/>
      <c r="W20" s="630">
        <v>0</v>
      </c>
      <c r="X20" s="985"/>
      <c r="Y20" s="482"/>
      <c r="Z20" s="502"/>
      <c r="AA20" s="396"/>
      <c r="AB20" s="630">
        <v>0</v>
      </c>
      <c r="AC20" s="397"/>
      <c r="AD20" s="635">
        <v>0</v>
      </c>
      <c r="AF20" s="273"/>
      <c r="AG20" s="273"/>
      <c r="AH20" s="273"/>
      <c r="AI20" s="273"/>
      <c r="AJ20" s="273"/>
      <c r="AK20" s="273"/>
      <c r="AL20" s="273"/>
      <c r="AM20" s="273"/>
      <c r="AN20" s="273"/>
      <c r="AO20" s="273"/>
      <c r="AP20" s="273"/>
      <c r="AQ20" s="273"/>
      <c r="AR20" s="273"/>
      <c r="AS20" s="273"/>
      <c r="AT20" s="273"/>
      <c r="AU20" s="273"/>
      <c r="AV20" s="273"/>
      <c r="AW20" s="273"/>
      <c r="AX20" s="273"/>
      <c r="AY20" s="273"/>
    </row>
    <row r="21" spans="1:51" x14ac:dyDescent="0.2">
      <c r="A21" s="327" t="s">
        <v>349</v>
      </c>
      <c r="B21" s="23" t="s">
        <v>27</v>
      </c>
      <c r="C21" s="24" t="s">
        <v>28</v>
      </c>
      <c r="D21" s="399">
        <v>104430.00000000022</v>
      </c>
      <c r="E21" s="400">
        <v>60216.000000000022</v>
      </c>
      <c r="F21" s="401">
        <v>44213.999999999935</v>
      </c>
      <c r="G21" s="402">
        <v>100905.00000000023</v>
      </c>
      <c r="H21" s="403">
        <v>58289.999999999905</v>
      </c>
      <c r="I21" s="401">
        <v>42614.999999999956</v>
      </c>
      <c r="J21" s="404">
        <v>3150.0000000000041</v>
      </c>
      <c r="K21" s="473">
        <v>2837.9999999999982</v>
      </c>
      <c r="L21" s="598">
        <v>2.7176098822177461E-2</v>
      </c>
      <c r="M21" s="478">
        <v>1565.0000000000018</v>
      </c>
      <c r="N21" s="619">
        <v>2.5989770160754638E-2</v>
      </c>
      <c r="O21" s="483">
        <v>1272.9999999999991</v>
      </c>
      <c r="P21" s="626">
        <v>2.8791785407337064E-2</v>
      </c>
      <c r="Q21" s="402">
        <v>2797.0000000000023</v>
      </c>
      <c r="R21" s="491">
        <v>1535.9999999999995</v>
      </c>
      <c r="S21" s="492">
        <v>1261.0000000000011</v>
      </c>
      <c r="T21" s="400">
        <v>22</v>
      </c>
      <c r="U21" s="626">
        <v>6.9841269841269754E-3</v>
      </c>
      <c r="V21" s="498"/>
      <c r="W21" s="631">
        <v>0</v>
      </c>
      <c r="X21" s="986"/>
      <c r="Y21" s="483"/>
      <c r="Z21" s="503"/>
      <c r="AA21" s="402"/>
      <c r="AB21" s="631">
        <v>0</v>
      </c>
      <c r="AC21" s="403"/>
      <c r="AD21" s="636">
        <v>0</v>
      </c>
      <c r="AF21" s="273"/>
      <c r="AG21" s="273"/>
      <c r="AH21" s="273"/>
      <c r="AI21" s="273"/>
      <c r="AJ21" s="273"/>
      <c r="AK21" s="273"/>
      <c r="AL21" s="273"/>
      <c r="AM21" s="273"/>
      <c r="AN21" s="273"/>
      <c r="AO21" s="273"/>
      <c r="AP21" s="273"/>
      <c r="AQ21" s="273"/>
      <c r="AR21" s="273"/>
      <c r="AS21" s="273"/>
      <c r="AT21" s="273"/>
      <c r="AU21" s="273"/>
      <c r="AV21" s="273"/>
      <c r="AW21" s="273"/>
      <c r="AX21" s="273"/>
      <c r="AY21" s="273"/>
    </row>
    <row r="22" spans="1:51" x14ac:dyDescent="0.2">
      <c r="A22" s="328" t="s">
        <v>350</v>
      </c>
      <c r="B22" s="5" t="s">
        <v>29</v>
      </c>
      <c r="C22" s="10" t="s">
        <v>30</v>
      </c>
      <c r="D22" s="387">
        <v>121431.99999999945</v>
      </c>
      <c r="E22" s="388">
        <v>71141.999999999811</v>
      </c>
      <c r="F22" s="389">
        <v>50290.000000000393</v>
      </c>
      <c r="G22" s="390">
        <v>117863.99999999903</v>
      </c>
      <c r="H22" s="391">
        <v>69247.000000000291</v>
      </c>
      <c r="I22" s="389">
        <v>48617.000000000102</v>
      </c>
      <c r="J22" s="392">
        <v>8975.0000000000036</v>
      </c>
      <c r="K22" s="471">
        <v>12984</v>
      </c>
      <c r="L22" s="596">
        <v>0.10692403979181812</v>
      </c>
      <c r="M22" s="476">
        <v>7113.0000000000018</v>
      </c>
      <c r="N22" s="617">
        <v>9.9983132326895791E-2</v>
      </c>
      <c r="O22" s="481">
        <v>5870.9999999999918</v>
      </c>
      <c r="P22" s="624">
        <v>0.11674289123085993</v>
      </c>
      <c r="Q22" s="390">
        <v>12759.000000000025</v>
      </c>
      <c r="R22" s="487">
        <v>6960.0000000000073</v>
      </c>
      <c r="S22" s="488">
        <v>5799.0000000000027</v>
      </c>
      <c r="T22" s="388">
        <v>245.0000000000002</v>
      </c>
      <c r="U22" s="624">
        <v>2.7298050139275776E-2</v>
      </c>
      <c r="V22" s="496">
        <v>231</v>
      </c>
      <c r="W22" s="629">
        <v>1.8104867152598129E-2</v>
      </c>
      <c r="X22" s="984">
        <v>208</v>
      </c>
      <c r="Y22" s="481">
        <v>22</v>
      </c>
      <c r="Z22" s="501">
        <v>1</v>
      </c>
      <c r="AA22" s="390">
        <v>132</v>
      </c>
      <c r="AB22" s="629">
        <v>1.8965517241379289E-2</v>
      </c>
      <c r="AC22" s="391">
        <v>99</v>
      </c>
      <c r="AD22" s="634">
        <v>1.7071908949818925E-2</v>
      </c>
      <c r="AF22" s="273"/>
      <c r="AG22" s="273"/>
      <c r="AH22" s="273"/>
      <c r="AI22" s="273"/>
      <c r="AJ22" s="273"/>
      <c r="AK22" s="273"/>
      <c r="AL22" s="273"/>
      <c r="AM22" s="273"/>
      <c r="AN22" s="273"/>
      <c r="AO22" s="273"/>
      <c r="AP22" s="273"/>
      <c r="AQ22" s="273"/>
      <c r="AR22" s="273"/>
      <c r="AS22" s="273"/>
      <c r="AT22" s="273"/>
      <c r="AU22" s="273"/>
      <c r="AV22" s="273"/>
      <c r="AW22" s="273"/>
      <c r="AX22" s="273"/>
      <c r="AY22" s="273"/>
    </row>
    <row r="23" spans="1:51" x14ac:dyDescent="0.2">
      <c r="A23" s="158" t="s">
        <v>350</v>
      </c>
      <c r="B23" s="4" t="s">
        <v>31</v>
      </c>
      <c r="C23" s="6" t="s">
        <v>32</v>
      </c>
      <c r="D23" s="393">
        <v>10545.000000000009</v>
      </c>
      <c r="E23" s="394">
        <v>6062.0000000000036</v>
      </c>
      <c r="F23" s="395">
        <v>4482.9999999999991</v>
      </c>
      <c r="G23" s="396">
        <v>10361.000000000002</v>
      </c>
      <c r="H23" s="397">
        <v>5954.9999999999964</v>
      </c>
      <c r="I23" s="395">
        <v>4405.9999999999991</v>
      </c>
      <c r="J23" s="398">
        <v>309.00000000000011</v>
      </c>
      <c r="K23" s="472">
        <v>468.00000000000051</v>
      </c>
      <c r="L23" s="597">
        <v>4.4381223328591762E-2</v>
      </c>
      <c r="M23" s="477">
        <v>246.99999999999994</v>
      </c>
      <c r="N23" s="618">
        <v>4.0745628505443714E-2</v>
      </c>
      <c r="O23" s="482">
        <v>221.00000000000003</v>
      </c>
      <c r="P23" s="625">
        <v>4.9297345527548532E-2</v>
      </c>
      <c r="Q23" s="396">
        <v>465.00000000000057</v>
      </c>
      <c r="R23" s="489">
        <v>244</v>
      </c>
      <c r="S23" s="490">
        <v>221.00000000000003</v>
      </c>
      <c r="T23" s="394"/>
      <c r="U23" s="625">
        <v>0</v>
      </c>
      <c r="V23" s="497"/>
      <c r="W23" s="630">
        <v>0</v>
      </c>
      <c r="X23" s="985"/>
      <c r="Y23" s="482"/>
      <c r="Z23" s="502"/>
      <c r="AA23" s="396"/>
      <c r="AB23" s="630">
        <v>0</v>
      </c>
      <c r="AC23" s="397"/>
      <c r="AD23" s="635">
        <v>0</v>
      </c>
      <c r="AF23" s="273"/>
      <c r="AG23" s="273"/>
      <c r="AH23" s="273"/>
      <c r="AI23" s="273"/>
      <c r="AJ23" s="273"/>
      <c r="AK23" s="273"/>
      <c r="AL23" s="273"/>
      <c r="AM23" s="273"/>
      <c r="AN23" s="273"/>
      <c r="AO23" s="273"/>
      <c r="AP23" s="273"/>
      <c r="AQ23" s="273"/>
      <c r="AR23" s="273"/>
      <c r="AS23" s="273"/>
      <c r="AT23" s="273"/>
      <c r="AU23" s="273"/>
      <c r="AV23" s="273"/>
      <c r="AW23" s="273"/>
      <c r="AX23" s="273"/>
      <c r="AY23" s="273"/>
    </row>
    <row r="24" spans="1:51" x14ac:dyDescent="0.2">
      <c r="A24" s="158" t="s">
        <v>350</v>
      </c>
      <c r="B24" s="4" t="s">
        <v>33</v>
      </c>
      <c r="C24" s="6" t="s">
        <v>34</v>
      </c>
      <c r="D24" s="393">
        <v>10499.000000000013</v>
      </c>
      <c r="E24" s="394">
        <v>6301.0000000000064</v>
      </c>
      <c r="F24" s="395">
        <v>4198.0000000000045</v>
      </c>
      <c r="G24" s="396">
        <v>10181.999999999993</v>
      </c>
      <c r="H24" s="397">
        <v>6094.0000000000082</v>
      </c>
      <c r="I24" s="395">
        <v>4088</v>
      </c>
      <c r="J24" s="398">
        <v>741.99999999999989</v>
      </c>
      <c r="K24" s="472">
        <v>470.00000000000028</v>
      </c>
      <c r="L24" s="597">
        <v>4.4766168206495829E-2</v>
      </c>
      <c r="M24" s="477">
        <v>263.99999999999989</v>
      </c>
      <c r="N24" s="618">
        <v>4.1898111410887097E-2</v>
      </c>
      <c r="O24" s="482">
        <v>205.99999999999994</v>
      </c>
      <c r="P24" s="625">
        <v>4.9070986183897027E-2</v>
      </c>
      <c r="Q24" s="396">
        <v>465.00000000000017</v>
      </c>
      <c r="R24" s="489">
        <v>260.99999999999989</v>
      </c>
      <c r="S24" s="490">
        <v>203.99999999999991</v>
      </c>
      <c r="T24" s="394">
        <v>7</v>
      </c>
      <c r="U24" s="625">
        <v>9.4339622641509448E-3</v>
      </c>
      <c r="V24" s="497"/>
      <c r="W24" s="630">
        <v>0</v>
      </c>
      <c r="X24" s="985"/>
      <c r="Y24" s="482"/>
      <c r="Z24" s="502"/>
      <c r="AA24" s="396"/>
      <c r="AB24" s="630">
        <v>0</v>
      </c>
      <c r="AC24" s="397"/>
      <c r="AD24" s="635">
        <v>0</v>
      </c>
      <c r="AF24" s="273"/>
      <c r="AG24" s="273"/>
      <c r="AH24" s="273"/>
      <c r="AI24" s="273"/>
      <c r="AJ24" s="273"/>
      <c r="AK24" s="273"/>
      <c r="AL24" s="273"/>
      <c r="AM24" s="273"/>
      <c r="AN24" s="273"/>
      <c r="AO24" s="273"/>
      <c r="AP24" s="273"/>
      <c r="AQ24" s="273"/>
      <c r="AR24" s="273"/>
      <c r="AS24" s="273"/>
      <c r="AT24" s="273"/>
      <c r="AU24" s="273"/>
      <c r="AV24" s="273"/>
      <c r="AW24" s="273"/>
      <c r="AX24" s="273"/>
      <c r="AY24" s="273"/>
    </row>
    <row r="25" spans="1:51" x14ac:dyDescent="0.2">
      <c r="A25" s="158" t="s">
        <v>350</v>
      </c>
      <c r="B25" s="4" t="s">
        <v>35</v>
      </c>
      <c r="C25" s="6" t="s">
        <v>36</v>
      </c>
      <c r="D25" s="393">
        <v>16819.999999999996</v>
      </c>
      <c r="E25" s="394">
        <v>9755</v>
      </c>
      <c r="F25" s="395">
        <v>7065.0000000000064</v>
      </c>
      <c r="G25" s="396">
        <v>16414.999999999993</v>
      </c>
      <c r="H25" s="397">
        <v>9506.9999999999927</v>
      </c>
      <c r="I25" s="395">
        <v>6908.0000000000055</v>
      </c>
      <c r="J25" s="398">
        <v>941.00000000000011</v>
      </c>
      <c r="K25" s="472">
        <v>866.99999999999989</v>
      </c>
      <c r="L25" s="597">
        <v>5.1545778834720578E-2</v>
      </c>
      <c r="M25" s="477">
        <v>481.99999999999983</v>
      </c>
      <c r="N25" s="618">
        <v>4.9410558687852366E-2</v>
      </c>
      <c r="O25" s="482">
        <v>385.00000000000006</v>
      </c>
      <c r="P25" s="625">
        <v>5.4493984430290118E-2</v>
      </c>
      <c r="Q25" s="396">
        <v>856.00000000000011</v>
      </c>
      <c r="R25" s="489">
        <v>471.99999999999977</v>
      </c>
      <c r="S25" s="490">
        <v>384.00000000000011</v>
      </c>
      <c r="T25" s="394">
        <v>33.000000000000007</v>
      </c>
      <c r="U25" s="625">
        <v>3.506907545164719E-2</v>
      </c>
      <c r="V25" s="497"/>
      <c r="W25" s="630">
        <v>0</v>
      </c>
      <c r="X25" s="985"/>
      <c r="Y25" s="482"/>
      <c r="Z25" s="502"/>
      <c r="AA25" s="396"/>
      <c r="AB25" s="630">
        <v>0</v>
      </c>
      <c r="AC25" s="397"/>
      <c r="AD25" s="635">
        <v>0</v>
      </c>
      <c r="AF25" s="273"/>
      <c r="AG25" s="273"/>
      <c r="AH25" s="273"/>
      <c r="AI25" s="273"/>
      <c r="AJ25" s="273"/>
      <c r="AK25" s="273"/>
      <c r="AL25" s="273"/>
      <c r="AM25" s="273"/>
      <c r="AN25" s="273"/>
      <c r="AO25" s="273"/>
      <c r="AP25" s="273"/>
      <c r="AQ25" s="273"/>
      <c r="AR25" s="273"/>
      <c r="AS25" s="273"/>
      <c r="AT25" s="273"/>
      <c r="AU25" s="273"/>
      <c r="AV25" s="273"/>
      <c r="AW25" s="273"/>
      <c r="AX25" s="273"/>
      <c r="AY25" s="273"/>
    </row>
    <row r="26" spans="1:51" x14ac:dyDescent="0.2">
      <c r="A26" s="158" t="s">
        <v>350</v>
      </c>
      <c r="B26" s="4" t="s">
        <v>37</v>
      </c>
      <c r="C26" s="6" t="s">
        <v>38</v>
      </c>
      <c r="D26" s="393">
        <v>10969.000000000004</v>
      </c>
      <c r="E26" s="394">
        <v>6444.0000000000036</v>
      </c>
      <c r="F26" s="395">
        <v>4525.0000000000018</v>
      </c>
      <c r="G26" s="396">
        <v>10730.999999999998</v>
      </c>
      <c r="H26" s="397">
        <v>6313.0000000000036</v>
      </c>
      <c r="I26" s="395">
        <v>4418.0000000000018</v>
      </c>
      <c r="J26" s="398">
        <v>274</v>
      </c>
      <c r="K26" s="472">
        <v>637</v>
      </c>
      <c r="L26" s="597">
        <v>5.8072750478621551E-2</v>
      </c>
      <c r="M26" s="477">
        <v>387.00000000000006</v>
      </c>
      <c r="N26" s="618">
        <v>6.0055865921787688E-2</v>
      </c>
      <c r="O26" s="482">
        <v>250.00000000000011</v>
      </c>
      <c r="P26" s="625">
        <v>5.5248618784530391E-2</v>
      </c>
      <c r="Q26" s="396">
        <v>625.00000000000011</v>
      </c>
      <c r="R26" s="489">
        <v>378.00000000000017</v>
      </c>
      <c r="S26" s="490">
        <v>247.00000000000009</v>
      </c>
      <c r="T26" s="394">
        <v>1</v>
      </c>
      <c r="U26" s="625">
        <v>3.6496350364963502E-3</v>
      </c>
      <c r="V26" s="497">
        <v>150</v>
      </c>
      <c r="W26" s="630">
        <v>0.23999999999999996</v>
      </c>
      <c r="X26" s="985">
        <v>147.00000000000003</v>
      </c>
      <c r="Y26" s="482"/>
      <c r="Z26" s="502">
        <v>3</v>
      </c>
      <c r="AA26" s="396">
        <v>95</v>
      </c>
      <c r="AB26" s="630">
        <v>0.25132275132275123</v>
      </c>
      <c r="AC26" s="397">
        <v>55</v>
      </c>
      <c r="AD26" s="635">
        <v>0.22267206477732787</v>
      </c>
      <c r="AF26" s="273"/>
      <c r="AG26" s="273"/>
      <c r="AH26" s="273"/>
      <c r="AI26" s="273"/>
      <c r="AJ26" s="273"/>
      <c r="AK26" s="273"/>
      <c r="AL26" s="273"/>
      <c r="AM26" s="273"/>
      <c r="AN26" s="273"/>
      <c r="AO26" s="273"/>
      <c r="AP26" s="273"/>
      <c r="AQ26" s="273"/>
      <c r="AR26" s="273"/>
      <c r="AS26" s="273"/>
      <c r="AT26" s="273"/>
      <c r="AU26" s="273"/>
      <c r="AV26" s="273"/>
      <c r="AW26" s="273"/>
      <c r="AX26" s="273"/>
      <c r="AY26" s="273"/>
    </row>
    <row r="27" spans="1:51" x14ac:dyDescent="0.2">
      <c r="A27" s="158" t="s">
        <v>350</v>
      </c>
      <c r="B27" s="4" t="s">
        <v>39</v>
      </c>
      <c r="C27" s="6" t="s">
        <v>40</v>
      </c>
      <c r="D27" s="393">
        <v>7136</v>
      </c>
      <c r="E27" s="394">
        <v>4255.0000000000009</v>
      </c>
      <c r="F27" s="395">
        <v>2880.9999999999995</v>
      </c>
      <c r="G27" s="396">
        <v>6890.9999999999955</v>
      </c>
      <c r="H27" s="397">
        <v>4114</v>
      </c>
      <c r="I27" s="395">
        <v>2777.0000000000018</v>
      </c>
      <c r="J27" s="398">
        <v>112.00000000000006</v>
      </c>
      <c r="K27" s="472">
        <v>443.99999999999972</v>
      </c>
      <c r="L27" s="597">
        <v>6.2219730941703993E-2</v>
      </c>
      <c r="M27" s="477">
        <v>243.99999999999994</v>
      </c>
      <c r="N27" s="618">
        <v>5.7344300822561665E-2</v>
      </c>
      <c r="O27" s="482">
        <v>199.99999999999989</v>
      </c>
      <c r="P27" s="625">
        <v>6.9420340159666749E-2</v>
      </c>
      <c r="Q27" s="396">
        <v>432.99999999999972</v>
      </c>
      <c r="R27" s="489">
        <v>239.99999999999986</v>
      </c>
      <c r="S27" s="490">
        <v>192.99999999999991</v>
      </c>
      <c r="T27" s="394">
        <v>1</v>
      </c>
      <c r="U27" s="625">
        <v>8.9285714285714246E-3</v>
      </c>
      <c r="V27" s="497"/>
      <c r="W27" s="630">
        <v>0</v>
      </c>
      <c r="X27" s="985"/>
      <c r="Y27" s="482"/>
      <c r="Z27" s="502"/>
      <c r="AA27" s="396"/>
      <c r="AB27" s="630">
        <v>0</v>
      </c>
      <c r="AC27" s="397"/>
      <c r="AD27" s="635">
        <v>0</v>
      </c>
      <c r="AF27" s="273"/>
      <c r="AG27" s="273"/>
      <c r="AH27" s="273"/>
      <c r="AI27" s="273"/>
      <c r="AJ27" s="273"/>
      <c r="AK27" s="273"/>
      <c r="AL27" s="273"/>
      <c r="AM27" s="273"/>
      <c r="AN27" s="273"/>
      <c r="AO27" s="273"/>
      <c r="AP27" s="273"/>
      <c r="AQ27" s="273"/>
      <c r="AR27" s="273"/>
      <c r="AS27" s="273"/>
      <c r="AT27" s="273"/>
      <c r="AU27" s="273"/>
      <c r="AV27" s="273"/>
      <c r="AW27" s="273"/>
      <c r="AX27" s="273"/>
      <c r="AY27" s="273"/>
    </row>
    <row r="28" spans="1:51" x14ac:dyDescent="0.2">
      <c r="A28" s="158" t="s">
        <v>350</v>
      </c>
      <c r="B28" s="4" t="s">
        <v>41</v>
      </c>
      <c r="C28" s="6" t="s">
        <v>42</v>
      </c>
      <c r="D28" s="393">
        <v>11465.000000000018</v>
      </c>
      <c r="E28" s="394">
        <v>6718.0000000000064</v>
      </c>
      <c r="F28" s="395">
        <v>4746.9999999999964</v>
      </c>
      <c r="G28" s="396">
        <v>11258.999999999998</v>
      </c>
      <c r="H28" s="397">
        <v>6584.0000000000155</v>
      </c>
      <c r="I28" s="395">
        <v>4675.0000000000018</v>
      </c>
      <c r="J28" s="398">
        <v>361.00000000000011</v>
      </c>
      <c r="K28" s="472">
        <v>622.99999999999955</v>
      </c>
      <c r="L28" s="597">
        <v>5.4339293501962371E-2</v>
      </c>
      <c r="M28" s="477">
        <v>347.00000000000023</v>
      </c>
      <c r="N28" s="618">
        <v>5.16522774635308E-2</v>
      </c>
      <c r="O28" s="482">
        <v>276.00000000000017</v>
      </c>
      <c r="P28" s="625">
        <v>5.8141984411207159E-2</v>
      </c>
      <c r="Q28" s="396">
        <v>616</v>
      </c>
      <c r="R28" s="489">
        <v>341.99999999999989</v>
      </c>
      <c r="S28" s="490">
        <v>274.00000000000017</v>
      </c>
      <c r="T28" s="394">
        <v>9</v>
      </c>
      <c r="U28" s="625">
        <v>2.4930747922437664E-2</v>
      </c>
      <c r="V28" s="497"/>
      <c r="W28" s="630">
        <v>0</v>
      </c>
      <c r="X28" s="985"/>
      <c r="Y28" s="482"/>
      <c r="Z28" s="502"/>
      <c r="AA28" s="396"/>
      <c r="AB28" s="630">
        <v>0</v>
      </c>
      <c r="AC28" s="397"/>
      <c r="AD28" s="635">
        <v>0</v>
      </c>
      <c r="AF28" s="273"/>
      <c r="AG28" s="273"/>
      <c r="AH28" s="273"/>
      <c r="AI28" s="273"/>
      <c r="AJ28" s="273"/>
      <c r="AK28" s="273"/>
      <c r="AL28" s="273"/>
      <c r="AM28" s="273"/>
      <c r="AN28" s="273"/>
      <c r="AO28" s="273"/>
      <c r="AP28" s="273"/>
      <c r="AQ28" s="273"/>
      <c r="AR28" s="273"/>
      <c r="AS28" s="273"/>
      <c r="AT28" s="273"/>
      <c r="AU28" s="273"/>
      <c r="AV28" s="273"/>
      <c r="AW28" s="273"/>
      <c r="AX28" s="273"/>
      <c r="AY28" s="273"/>
    </row>
    <row r="29" spans="1:51" x14ac:dyDescent="0.2">
      <c r="A29" s="158" t="s">
        <v>350</v>
      </c>
      <c r="B29" s="4" t="s">
        <v>43</v>
      </c>
      <c r="C29" s="6" t="s">
        <v>44</v>
      </c>
      <c r="D29" s="393">
        <v>13405.000000000013</v>
      </c>
      <c r="E29" s="394">
        <v>7644.9999999999945</v>
      </c>
      <c r="F29" s="395">
        <v>5760.0000000000027</v>
      </c>
      <c r="G29" s="396">
        <v>12865.99999999998</v>
      </c>
      <c r="H29" s="397">
        <v>7385.99999999999</v>
      </c>
      <c r="I29" s="395">
        <v>5480</v>
      </c>
      <c r="J29" s="398">
        <v>189.00000000000006</v>
      </c>
      <c r="K29" s="472">
        <v>1090.9999999999993</v>
      </c>
      <c r="L29" s="597">
        <v>8.1387541961954371E-2</v>
      </c>
      <c r="M29" s="477">
        <v>575.00000000000023</v>
      </c>
      <c r="N29" s="618">
        <v>7.5212557226945795E-2</v>
      </c>
      <c r="O29" s="482">
        <v>516.00000000000011</v>
      </c>
      <c r="P29" s="625">
        <v>8.9583333333333307E-2</v>
      </c>
      <c r="Q29" s="396">
        <v>1062</v>
      </c>
      <c r="R29" s="489">
        <v>560</v>
      </c>
      <c r="S29" s="490">
        <v>502.00000000000006</v>
      </c>
      <c r="T29" s="394"/>
      <c r="U29" s="625">
        <v>0</v>
      </c>
      <c r="V29" s="497">
        <v>194</v>
      </c>
      <c r="W29" s="630">
        <v>0.18267419962335216</v>
      </c>
      <c r="X29" s="985">
        <v>194</v>
      </c>
      <c r="Y29" s="482"/>
      <c r="Z29" s="502"/>
      <c r="AA29" s="396">
        <v>55</v>
      </c>
      <c r="AB29" s="630">
        <v>9.8214285714285712E-2</v>
      </c>
      <c r="AC29" s="397">
        <v>139</v>
      </c>
      <c r="AD29" s="635">
        <v>0.27689243027888444</v>
      </c>
      <c r="AF29" s="273"/>
      <c r="AG29" s="273"/>
      <c r="AH29" s="273"/>
      <c r="AI29" s="273"/>
      <c r="AJ29" s="273"/>
      <c r="AK29" s="273"/>
      <c r="AL29" s="273"/>
      <c r="AM29" s="273"/>
      <c r="AN29" s="273"/>
      <c r="AO29" s="273"/>
      <c r="AP29" s="273"/>
      <c r="AQ29" s="273"/>
      <c r="AR29" s="273"/>
      <c r="AS29" s="273"/>
      <c r="AT29" s="273"/>
      <c r="AU29" s="273"/>
      <c r="AV29" s="273"/>
      <c r="AW29" s="273"/>
      <c r="AX29" s="273"/>
      <c r="AY29" s="273"/>
    </row>
    <row r="30" spans="1:51" x14ac:dyDescent="0.2">
      <c r="A30" s="158" t="s">
        <v>350</v>
      </c>
      <c r="B30" s="4" t="s">
        <v>45</v>
      </c>
      <c r="C30" s="6" t="s">
        <v>46</v>
      </c>
      <c r="D30" s="393">
        <v>10773.999999999975</v>
      </c>
      <c r="E30" s="394">
        <v>6119.9999999999927</v>
      </c>
      <c r="F30" s="395">
        <v>4653.9999999999945</v>
      </c>
      <c r="G30" s="396">
        <v>10544.999999999982</v>
      </c>
      <c r="H30" s="397">
        <v>5992.0000000000045</v>
      </c>
      <c r="I30" s="395">
        <v>4552.9999999999964</v>
      </c>
      <c r="J30" s="398"/>
      <c r="K30" s="472">
        <v>634</v>
      </c>
      <c r="L30" s="597">
        <v>5.8845368479673428E-2</v>
      </c>
      <c r="M30" s="477">
        <v>348.00000000000011</v>
      </c>
      <c r="N30" s="618">
        <v>5.6862745098039305E-2</v>
      </c>
      <c r="O30" s="482">
        <v>286.00000000000006</v>
      </c>
      <c r="P30" s="625">
        <v>6.1452513966480528E-2</v>
      </c>
      <c r="Q30" s="396">
        <v>627.00000000000023</v>
      </c>
      <c r="R30" s="489">
        <v>343.00000000000011</v>
      </c>
      <c r="S30" s="490">
        <v>284.00000000000011</v>
      </c>
      <c r="T30" s="394"/>
      <c r="U30" s="625" t="s">
        <v>462</v>
      </c>
      <c r="V30" s="497"/>
      <c r="W30" s="630">
        <v>0</v>
      </c>
      <c r="X30" s="985"/>
      <c r="Y30" s="482"/>
      <c r="Z30" s="502"/>
      <c r="AA30" s="396"/>
      <c r="AB30" s="630">
        <v>0</v>
      </c>
      <c r="AC30" s="397"/>
      <c r="AD30" s="635">
        <v>0</v>
      </c>
      <c r="AF30" s="273"/>
      <c r="AG30" s="273"/>
      <c r="AH30" s="273"/>
      <c r="AI30" s="273"/>
      <c r="AJ30" s="273"/>
      <c r="AK30" s="273"/>
      <c r="AL30" s="273"/>
      <c r="AM30" s="273"/>
      <c r="AN30" s="273"/>
      <c r="AO30" s="273"/>
      <c r="AP30" s="273"/>
      <c r="AQ30" s="273"/>
      <c r="AR30" s="273"/>
      <c r="AS30" s="273"/>
      <c r="AT30" s="273"/>
      <c r="AU30" s="273"/>
      <c r="AV30" s="273"/>
      <c r="AW30" s="273"/>
      <c r="AX30" s="273"/>
      <c r="AY30" s="273"/>
    </row>
    <row r="31" spans="1:51" x14ac:dyDescent="0.2">
      <c r="A31" s="158" t="s">
        <v>350</v>
      </c>
      <c r="B31" s="4" t="s">
        <v>47</v>
      </c>
      <c r="C31" s="6" t="s">
        <v>48</v>
      </c>
      <c r="D31" s="393">
        <v>22783.999999999996</v>
      </c>
      <c r="E31" s="394">
        <v>13966.000000000013</v>
      </c>
      <c r="F31" s="395">
        <v>8818</v>
      </c>
      <c r="G31" s="396">
        <v>22546.99999999996</v>
      </c>
      <c r="H31" s="397">
        <v>13833.000000000035</v>
      </c>
      <c r="I31" s="395">
        <v>8714</v>
      </c>
      <c r="J31" s="398">
        <v>1586.9999999999993</v>
      </c>
      <c r="K31" s="472">
        <v>1202.9999999999998</v>
      </c>
      <c r="L31" s="597">
        <v>5.28002106741573E-2</v>
      </c>
      <c r="M31" s="477">
        <v>709.00000000000023</v>
      </c>
      <c r="N31" s="618">
        <v>5.0766146355434597E-2</v>
      </c>
      <c r="O31" s="482">
        <v>494.00000000000034</v>
      </c>
      <c r="P31" s="625">
        <v>5.602177364481746E-2</v>
      </c>
      <c r="Q31" s="396">
        <v>1188.9999999999995</v>
      </c>
      <c r="R31" s="489">
        <v>696.99999999999955</v>
      </c>
      <c r="S31" s="490">
        <v>492.00000000000023</v>
      </c>
      <c r="T31" s="394">
        <v>14</v>
      </c>
      <c r="U31" s="625">
        <v>8.8216761184625112E-3</v>
      </c>
      <c r="V31" s="497"/>
      <c r="W31" s="630">
        <v>0</v>
      </c>
      <c r="X31" s="985"/>
      <c r="Y31" s="482"/>
      <c r="Z31" s="502"/>
      <c r="AA31" s="396"/>
      <c r="AB31" s="630">
        <v>0</v>
      </c>
      <c r="AC31" s="397"/>
      <c r="AD31" s="635">
        <v>0</v>
      </c>
      <c r="AF31" s="273"/>
      <c r="AG31" s="273"/>
      <c r="AH31" s="273"/>
      <c r="AI31" s="273"/>
      <c r="AJ31" s="273"/>
      <c r="AK31" s="273"/>
      <c r="AL31" s="273"/>
      <c r="AM31" s="273"/>
      <c r="AN31" s="273"/>
      <c r="AO31" s="273"/>
      <c r="AP31" s="273"/>
      <c r="AQ31" s="273"/>
      <c r="AR31" s="273"/>
      <c r="AS31" s="273"/>
      <c r="AT31" s="273"/>
      <c r="AU31" s="273"/>
      <c r="AV31" s="273"/>
      <c r="AW31" s="273"/>
      <c r="AX31" s="273"/>
      <c r="AY31" s="273"/>
    </row>
    <row r="32" spans="1:51" x14ac:dyDescent="0.2">
      <c r="A32" s="158" t="s">
        <v>350</v>
      </c>
      <c r="B32" s="4" t="s">
        <v>49</v>
      </c>
      <c r="C32" s="6" t="s">
        <v>50</v>
      </c>
      <c r="D32" s="393">
        <v>17194.999999999975</v>
      </c>
      <c r="E32" s="394">
        <v>10474.999999999998</v>
      </c>
      <c r="F32" s="395">
        <v>6719.9999999999973</v>
      </c>
      <c r="G32" s="396">
        <v>17122.000000000007</v>
      </c>
      <c r="H32" s="397">
        <v>10424.999999999996</v>
      </c>
      <c r="I32" s="395">
        <v>6696.9999999999982</v>
      </c>
      <c r="J32" s="398">
        <v>926.9999999999992</v>
      </c>
      <c r="K32" s="472">
        <v>760.00000000000045</v>
      </c>
      <c r="L32" s="597">
        <v>4.4198895027624405E-2</v>
      </c>
      <c r="M32" s="477">
        <v>426.00000000000006</v>
      </c>
      <c r="N32" s="618">
        <v>4.0668257756563256E-2</v>
      </c>
      <c r="O32" s="482">
        <v>333.99999999999972</v>
      </c>
      <c r="P32" s="625">
        <v>4.9702380952380928E-2</v>
      </c>
      <c r="Q32" s="396">
        <v>758.00000000000057</v>
      </c>
      <c r="R32" s="489">
        <v>425.00000000000017</v>
      </c>
      <c r="S32" s="490">
        <v>332.99999999999972</v>
      </c>
      <c r="T32" s="394">
        <v>13</v>
      </c>
      <c r="U32" s="625">
        <v>1.4023732470334425E-2</v>
      </c>
      <c r="V32" s="497"/>
      <c r="W32" s="630">
        <v>0</v>
      </c>
      <c r="X32" s="985"/>
      <c r="Y32" s="482"/>
      <c r="Z32" s="502"/>
      <c r="AA32" s="396"/>
      <c r="AB32" s="630">
        <v>0</v>
      </c>
      <c r="AC32" s="397"/>
      <c r="AD32" s="635">
        <v>0</v>
      </c>
      <c r="AF32" s="273"/>
      <c r="AG32" s="273"/>
      <c r="AH32" s="273"/>
      <c r="AI32" s="273"/>
      <c r="AJ32" s="273"/>
      <c r="AK32" s="273"/>
      <c r="AL32" s="273"/>
      <c r="AM32" s="273"/>
      <c r="AN32" s="273"/>
      <c r="AO32" s="273"/>
      <c r="AP32" s="273"/>
      <c r="AQ32" s="273"/>
      <c r="AR32" s="273"/>
      <c r="AS32" s="273"/>
      <c r="AT32" s="273"/>
      <c r="AU32" s="273"/>
      <c r="AV32" s="273"/>
      <c r="AW32" s="273"/>
      <c r="AX32" s="273"/>
      <c r="AY32" s="273"/>
    </row>
    <row r="33" spans="1:51" x14ac:dyDescent="0.2">
      <c r="A33" s="158" t="s">
        <v>350</v>
      </c>
      <c r="B33" s="4" t="s">
        <v>51</v>
      </c>
      <c r="C33" s="6" t="s">
        <v>52</v>
      </c>
      <c r="D33" s="393">
        <v>11579.000000000009</v>
      </c>
      <c r="E33" s="394">
        <v>6667.0000000000173</v>
      </c>
      <c r="F33" s="395">
        <v>4912.0000000000045</v>
      </c>
      <c r="G33" s="396">
        <v>11287.000000000002</v>
      </c>
      <c r="H33" s="397">
        <v>6512.0000000000009</v>
      </c>
      <c r="I33" s="395">
        <v>4774.9999999999991</v>
      </c>
      <c r="J33" s="398">
        <v>189.00000000000003</v>
      </c>
      <c r="K33" s="472">
        <v>511.00000000000057</v>
      </c>
      <c r="L33" s="597">
        <v>4.4131617583556451E-2</v>
      </c>
      <c r="M33" s="477">
        <v>262.99999999999989</v>
      </c>
      <c r="N33" s="618">
        <v>3.9448027598619949E-2</v>
      </c>
      <c r="O33" s="482">
        <v>248.00000000000014</v>
      </c>
      <c r="P33" s="625">
        <v>5.0488599348534183E-2</v>
      </c>
      <c r="Q33" s="396">
        <v>504.99999999999977</v>
      </c>
      <c r="R33" s="489">
        <v>260.99999999999994</v>
      </c>
      <c r="S33" s="490">
        <v>244.00000000000006</v>
      </c>
      <c r="T33" s="394">
        <v>28</v>
      </c>
      <c r="U33" s="625">
        <v>0.14814814814814811</v>
      </c>
      <c r="V33" s="497"/>
      <c r="W33" s="630">
        <v>0</v>
      </c>
      <c r="X33" s="985"/>
      <c r="Y33" s="482"/>
      <c r="Z33" s="502"/>
      <c r="AA33" s="396"/>
      <c r="AB33" s="630">
        <v>0</v>
      </c>
      <c r="AC33" s="397"/>
      <c r="AD33" s="635">
        <v>0</v>
      </c>
      <c r="AF33" s="273"/>
      <c r="AG33" s="273"/>
      <c r="AH33" s="273"/>
      <c r="AI33" s="273"/>
      <c r="AJ33" s="273"/>
      <c r="AK33" s="273"/>
      <c r="AL33" s="273"/>
      <c r="AM33" s="273"/>
      <c r="AN33" s="273"/>
      <c r="AO33" s="273"/>
      <c r="AP33" s="273"/>
      <c r="AQ33" s="273"/>
      <c r="AR33" s="273"/>
      <c r="AS33" s="273"/>
      <c r="AT33" s="273"/>
      <c r="AU33" s="273"/>
      <c r="AV33" s="273"/>
      <c r="AW33" s="273"/>
      <c r="AX33" s="273"/>
      <c r="AY33" s="273"/>
    </row>
    <row r="34" spans="1:51" x14ac:dyDescent="0.2">
      <c r="A34" s="158" t="s">
        <v>350</v>
      </c>
      <c r="B34" s="4" t="s">
        <v>53</v>
      </c>
      <c r="C34" s="6" t="s">
        <v>54</v>
      </c>
      <c r="D34" s="393">
        <v>5473.9999999999918</v>
      </c>
      <c r="E34" s="394">
        <v>3203.0000000000018</v>
      </c>
      <c r="F34" s="395">
        <v>2270.9999999999995</v>
      </c>
      <c r="G34" s="396">
        <v>5273.0000000000027</v>
      </c>
      <c r="H34" s="397">
        <v>3071.9999999999991</v>
      </c>
      <c r="I34" s="395">
        <v>2201</v>
      </c>
      <c r="J34" s="398">
        <v>15</v>
      </c>
      <c r="K34" s="472">
        <v>190</v>
      </c>
      <c r="L34" s="597">
        <v>3.4709535988308421E-2</v>
      </c>
      <c r="M34" s="477">
        <v>100.99999999999999</v>
      </c>
      <c r="N34" s="618">
        <v>3.1532937870746153E-2</v>
      </c>
      <c r="O34" s="482">
        <v>89.000000000000028</v>
      </c>
      <c r="P34" s="625">
        <v>3.9189784236019397E-2</v>
      </c>
      <c r="Q34" s="396">
        <v>189.00000000000003</v>
      </c>
      <c r="R34" s="489">
        <v>100.99999999999999</v>
      </c>
      <c r="S34" s="490">
        <v>88.000000000000014</v>
      </c>
      <c r="T34" s="394">
        <v>4</v>
      </c>
      <c r="U34" s="625">
        <v>0.26666666666666666</v>
      </c>
      <c r="V34" s="497"/>
      <c r="W34" s="630">
        <v>0</v>
      </c>
      <c r="X34" s="985"/>
      <c r="Y34" s="482"/>
      <c r="Z34" s="502"/>
      <c r="AA34" s="396"/>
      <c r="AB34" s="630">
        <v>0</v>
      </c>
      <c r="AC34" s="397"/>
      <c r="AD34" s="635">
        <v>0</v>
      </c>
      <c r="AF34" s="273"/>
      <c r="AG34" s="273"/>
      <c r="AH34" s="273"/>
      <c r="AI34" s="273"/>
      <c r="AJ34" s="273"/>
      <c r="AK34" s="273"/>
      <c r="AL34" s="273"/>
      <c r="AM34" s="273"/>
      <c r="AN34" s="273"/>
      <c r="AO34" s="273"/>
      <c r="AP34" s="273"/>
      <c r="AQ34" s="273"/>
      <c r="AR34" s="273"/>
      <c r="AS34" s="273"/>
      <c r="AT34" s="273"/>
      <c r="AU34" s="273"/>
      <c r="AV34" s="273"/>
      <c r="AW34" s="273"/>
      <c r="AX34" s="273"/>
      <c r="AY34" s="273"/>
    </row>
    <row r="35" spans="1:51" x14ac:dyDescent="0.2">
      <c r="A35" s="158" t="s">
        <v>350</v>
      </c>
      <c r="B35" s="4" t="s">
        <v>55</v>
      </c>
      <c r="C35" s="6" t="s">
        <v>56</v>
      </c>
      <c r="D35" s="393">
        <v>19163.000000000029</v>
      </c>
      <c r="E35" s="394">
        <v>11385.000000000002</v>
      </c>
      <c r="F35" s="395">
        <v>7777.9999999999991</v>
      </c>
      <c r="G35" s="396">
        <v>18732.000000000011</v>
      </c>
      <c r="H35" s="397">
        <v>11133.000000000011</v>
      </c>
      <c r="I35" s="395">
        <v>7599.00000000001</v>
      </c>
      <c r="J35" s="398">
        <v>1257.9999999999993</v>
      </c>
      <c r="K35" s="472">
        <v>876.99999999999955</v>
      </c>
      <c r="L35" s="597">
        <v>4.5765276835568448E-2</v>
      </c>
      <c r="M35" s="477">
        <v>476.00000000000017</v>
      </c>
      <c r="N35" s="618">
        <v>4.1809398331137469E-2</v>
      </c>
      <c r="O35" s="482">
        <v>401.00000000000017</v>
      </c>
      <c r="P35" s="625">
        <v>5.1555669838004657E-2</v>
      </c>
      <c r="Q35" s="396">
        <v>863</v>
      </c>
      <c r="R35" s="489">
        <v>465.00000000000017</v>
      </c>
      <c r="S35" s="490">
        <v>397.99999999999994</v>
      </c>
      <c r="T35" s="394">
        <v>26.000000000000007</v>
      </c>
      <c r="U35" s="625">
        <v>2.0667726550079507E-2</v>
      </c>
      <c r="V35" s="497"/>
      <c r="W35" s="630">
        <v>0</v>
      </c>
      <c r="X35" s="985"/>
      <c r="Y35" s="482"/>
      <c r="Z35" s="502"/>
      <c r="AA35" s="396"/>
      <c r="AB35" s="630">
        <v>0</v>
      </c>
      <c r="AC35" s="397"/>
      <c r="AD35" s="635">
        <v>0</v>
      </c>
      <c r="AF35" s="273"/>
      <c r="AG35" s="273"/>
      <c r="AH35" s="273"/>
      <c r="AI35" s="273"/>
      <c r="AJ35" s="273"/>
      <c r="AK35" s="273"/>
      <c r="AL35" s="273"/>
      <c r="AM35" s="273"/>
      <c r="AN35" s="273"/>
      <c r="AO35" s="273"/>
      <c r="AP35" s="273"/>
      <c r="AQ35" s="273"/>
      <c r="AR35" s="273"/>
      <c r="AS35" s="273"/>
      <c r="AT35" s="273"/>
      <c r="AU35" s="273"/>
      <c r="AV35" s="273"/>
      <c r="AW35" s="273"/>
      <c r="AX35" s="273"/>
      <c r="AY35" s="273"/>
    </row>
    <row r="36" spans="1:51" x14ac:dyDescent="0.2">
      <c r="A36" s="158" t="s">
        <v>350</v>
      </c>
      <c r="B36" s="4" t="s">
        <v>57</v>
      </c>
      <c r="C36" s="6" t="s">
        <v>58</v>
      </c>
      <c r="D36" s="393">
        <v>5888.0000000000009</v>
      </c>
      <c r="E36" s="394">
        <v>3366.0000000000014</v>
      </c>
      <c r="F36" s="395">
        <v>2522.0000000000009</v>
      </c>
      <c r="G36" s="396">
        <v>5784.0000000000009</v>
      </c>
      <c r="H36" s="397">
        <v>3316.0000000000014</v>
      </c>
      <c r="I36" s="395">
        <v>2468</v>
      </c>
      <c r="J36" s="398"/>
      <c r="K36" s="472">
        <v>291.99999999999994</v>
      </c>
      <c r="L36" s="597">
        <v>4.959239130434781E-2</v>
      </c>
      <c r="M36" s="477">
        <v>155.99999999999997</v>
      </c>
      <c r="N36" s="618">
        <v>4.6345811051693379E-2</v>
      </c>
      <c r="O36" s="482">
        <v>136.00000000000006</v>
      </c>
      <c r="P36" s="625">
        <v>5.392545598731166E-2</v>
      </c>
      <c r="Q36" s="396">
        <v>289.99999999999994</v>
      </c>
      <c r="R36" s="489">
        <v>154.99999999999997</v>
      </c>
      <c r="S36" s="490">
        <v>135.00000000000006</v>
      </c>
      <c r="T36" s="394"/>
      <c r="U36" s="625" t="s">
        <v>462</v>
      </c>
      <c r="V36" s="497"/>
      <c r="W36" s="630">
        <v>0</v>
      </c>
      <c r="X36" s="985"/>
      <c r="Y36" s="482"/>
      <c r="Z36" s="502"/>
      <c r="AA36" s="396"/>
      <c r="AB36" s="630">
        <v>0</v>
      </c>
      <c r="AC36" s="397"/>
      <c r="AD36" s="635">
        <v>0</v>
      </c>
      <c r="AF36" s="273"/>
      <c r="AG36" s="273"/>
      <c r="AH36" s="273"/>
      <c r="AI36" s="273"/>
      <c r="AJ36" s="273"/>
      <c r="AK36" s="273"/>
      <c r="AL36" s="273"/>
      <c r="AM36" s="273"/>
      <c r="AN36" s="273"/>
      <c r="AO36" s="273"/>
      <c r="AP36" s="273"/>
      <c r="AQ36" s="273"/>
      <c r="AR36" s="273"/>
      <c r="AS36" s="273"/>
      <c r="AT36" s="273"/>
      <c r="AU36" s="273"/>
      <c r="AV36" s="273"/>
      <c r="AW36" s="273"/>
      <c r="AX36" s="273"/>
      <c r="AY36" s="273"/>
    </row>
    <row r="37" spans="1:51" x14ac:dyDescent="0.2">
      <c r="A37" s="158" t="s">
        <v>350</v>
      </c>
      <c r="B37" s="4" t="s">
        <v>59</v>
      </c>
      <c r="C37" s="6" t="s">
        <v>60</v>
      </c>
      <c r="D37" s="393">
        <v>7842.0000000000027</v>
      </c>
      <c r="E37" s="394">
        <v>4533.0000000000027</v>
      </c>
      <c r="F37" s="395">
        <v>3309.0000000000018</v>
      </c>
      <c r="G37" s="396">
        <v>7690.9999999999945</v>
      </c>
      <c r="H37" s="397">
        <v>4466.0000000000036</v>
      </c>
      <c r="I37" s="395">
        <v>3225.0000000000009</v>
      </c>
      <c r="J37" s="398">
        <v>140.00000000000006</v>
      </c>
      <c r="K37" s="472">
        <v>218.00000000000009</v>
      </c>
      <c r="L37" s="597">
        <v>2.7799030859474626E-2</v>
      </c>
      <c r="M37" s="477">
        <v>109.99999999999999</v>
      </c>
      <c r="N37" s="618">
        <v>2.4266490183101681E-2</v>
      </c>
      <c r="O37" s="482">
        <v>108</v>
      </c>
      <c r="P37" s="625">
        <v>3.2638259292837694E-2</v>
      </c>
      <c r="Q37" s="396">
        <v>214.00000000000011</v>
      </c>
      <c r="R37" s="489">
        <v>106.99999999999999</v>
      </c>
      <c r="S37" s="490">
        <v>107</v>
      </c>
      <c r="T37" s="394"/>
      <c r="U37" s="625">
        <v>0</v>
      </c>
      <c r="V37" s="497"/>
      <c r="W37" s="630">
        <v>0</v>
      </c>
      <c r="X37" s="985"/>
      <c r="Y37" s="482"/>
      <c r="Z37" s="502"/>
      <c r="AA37" s="396"/>
      <c r="AB37" s="630">
        <v>0</v>
      </c>
      <c r="AC37" s="397"/>
      <c r="AD37" s="635">
        <v>0</v>
      </c>
      <c r="AF37" s="273"/>
      <c r="AG37" s="273"/>
      <c r="AH37" s="273"/>
      <c r="AI37" s="273"/>
      <c r="AJ37" s="273"/>
      <c r="AK37" s="273"/>
      <c r="AL37" s="273"/>
      <c r="AM37" s="273"/>
      <c r="AN37" s="273"/>
      <c r="AO37" s="273"/>
      <c r="AP37" s="273"/>
      <c r="AQ37" s="273"/>
      <c r="AR37" s="273"/>
      <c r="AS37" s="273"/>
      <c r="AT37" s="273"/>
      <c r="AU37" s="273"/>
      <c r="AV37" s="273"/>
      <c r="AW37" s="273"/>
      <c r="AX37" s="273"/>
      <c r="AY37" s="273"/>
    </row>
    <row r="38" spans="1:51" x14ac:dyDescent="0.2">
      <c r="A38" s="158" t="s">
        <v>350</v>
      </c>
      <c r="B38" s="4" t="s">
        <v>61</v>
      </c>
      <c r="C38" s="6" t="s">
        <v>62</v>
      </c>
      <c r="D38" s="393">
        <v>6486.0000000000027</v>
      </c>
      <c r="E38" s="394">
        <v>3737.9999999999973</v>
      </c>
      <c r="F38" s="395">
        <v>2748</v>
      </c>
      <c r="G38" s="396">
        <v>6387.0000000000045</v>
      </c>
      <c r="H38" s="397">
        <v>3688.9999999999995</v>
      </c>
      <c r="I38" s="395">
        <v>2698.0000000000032</v>
      </c>
      <c r="J38" s="398">
        <v>181.00000000000003</v>
      </c>
      <c r="K38" s="472">
        <v>311.99999999999989</v>
      </c>
      <c r="L38" s="597">
        <v>4.8103607770582757E-2</v>
      </c>
      <c r="M38" s="477">
        <v>177.00000000000003</v>
      </c>
      <c r="N38" s="618">
        <v>4.7351524879614811E-2</v>
      </c>
      <c r="O38" s="482">
        <v>135</v>
      </c>
      <c r="P38" s="625">
        <v>4.9126637554585149E-2</v>
      </c>
      <c r="Q38" s="396">
        <v>308.99999999999989</v>
      </c>
      <c r="R38" s="489">
        <v>175.00000000000003</v>
      </c>
      <c r="S38" s="490">
        <v>134</v>
      </c>
      <c r="T38" s="394">
        <v>4</v>
      </c>
      <c r="U38" s="625">
        <v>2.209944751381215E-2</v>
      </c>
      <c r="V38" s="497"/>
      <c r="W38" s="630">
        <v>0</v>
      </c>
      <c r="X38" s="985"/>
      <c r="Y38" s="482"/>
      <c r="Z38" s="502"/>
      <c r="AA38" s="396"/>
      <c r="AB38" s="630">
        <v>0</v>
      </c>
      <c r="AC38" s="397"/>
      <c r="AD38" s="635">
        <v>0</v>
      </c>
      <c r="AF38" s="273"/>
      <c r="AG38" s="273"/>
      <c r="AH38" s="273"/>
      <c r="AI38" s="273"/>
      <c r="AJ38" s="273"/>
      <c r="AK38" s="273"/>
      <c r="AL38" s="273"/>
      <c r="AM38" s="273"/>
      <c r="AN38" s="273"/>
      <c r="AO38" s="273"/>
      <c r="AP38" s="273"/>
      <c r="AQ38" s="273"/>
      <c r="AR38" s="273"/>
      <c r="AS38" s="273"/>
      <c r="AT38" s="273"/>
      <c r="AU38" s="273"/>
      <c r="AV38" s="273"/>
      <c r="AW38" s="273"/>
      <c r="AX38" s="273"/>
      <c r="AY38" s="273"/>
    </row>
    <row r="39" spans="1:51" x14ac:dyDescent="0.2">
      <c r="A39" s="158" t="s">
        <v>350</v>
      </c>
      <c r="B39" s="4" t="s">
        <v>63</v>
      </c>
      <c r="C39" s="6" t="s">
        <v>64</v>
      </c>
      <c r="D39" s="393">
        <v>4578.0000000000064</v>
      </c>
      <c r="E39" s="394">
        <v>2669.0000000000014</v>
      </c>
      <c r="F39" s="395">
        <v>1908.9999999999998</v>
      </c>
      <c r="G39" s="396">
        <v>4486.9999999999973</v>
      </c>
      <c r="H39" s="397">
        <v>2622.0000000000023</v>
      </c>
      <c r="I39" s="395">
        <v>1864.9999999999991</v>
      </c>
      <c r="J39" s="398"/>
      <c r="K39" s="472">
        <v>172</v>
      </c>
      <c r="L39" s="597">
        <v>3.7570991699432017E-2</v>
      </c>
      <c r="M39" s="477">
        <v>87.999999999999972</v>
      </c>
      <c r="N39" s="618">
        <v>3.2971150243536876E-2</v>
      </c>
      <c r="O39" s="482">
        <v>84.000000000000028</v>
      </c>
      <c r="P39" s="625">
        <v>4.4002095337873255E-2</v>
      </c>
      <c r="Q39" s="396">
        <v>168.99999999999994</v>
      </c>
      <c r="R39" s="489">
        <v>87</v>
      </c>
      <c r="S39" s="490">
        <v>82.000000000000043</v>
      </c>
      <c r="T39" s="394"/>
      <c r="U39" s="625" t="s">
        <v>462</v>
      </c>
      <c r="V39" s="497"/>
      <c r="W39" s="630">
        <v>0</v>
      </c>
      <c r="X39" s="985"/>
      <c r="Y39" s="482"/>
      <c r="Z39" s="502"/>
      <c r="AA39" s="396"/>
      <c r="AB39" s="630">
        <v>0</v>
      </c>
      <c r="AC39" s="397"/>
      <c r="AD39" s="635">
        <v>0</v>
      </c>
      <c r="AF39" s="273"/>
      <c r="AG39" s="273"/>
      <c r="AH39" s="273"/>
      <c r="AI39" s="273"/>
      <c r="AJ39" s="273"/>
      <c r="AK39" s="273"/>
      <c r="AL39" s="273"/>
      <c r="AM39" s="273"/>
      <c r="AN39" s="273"/>
      <c r="AO39" s="273"/>
      <c r="AP39" s="273"/>
      <c r="AQ39" s="273"/>
      <c r="AR39" s="273"/>
      <c r="AS39" s="273"/>
      <c r="AT39" s="273"/>
      <c r="AU39" s="273"/>
      <c r="AV39" s="273"/>
      <c r="AW39" s="273"/>
      <c r="AX39" s="273"/>
      <c r="AY39" s="273"/>
    </row>
    <row r="40" spans="1:51" x14ac:dyDescent="0.2">
      <c r="A40" s="158" t="s">
        <v>350</v>
      </c>
      <c r="B40" s="4" t="s">
        <v>65</v>
      </c>
      <c r="C40" s="6" t="s">
        <v>66</v>
      </c>
      <c r="D40" s="393">
        <v>6601.0000000000045</v>
      </c>
      <c r="E40" s="394">
        <v>3815.9999999999991</v>
      </c>
      <c r="F40" s="395">
        <v>2784.9999999999995</v>
      </c>
      <c r="G40" s="396">
        <v>6404.0000000000055</v>
      </c>
      <c r="H40" s="397">
        <v>3725.9999999999995</v>
      </c>
      <c r="I40" s="395">
        <v>2678.0000000000014</v>
      </c>
      <c r="J40" s="398">
        <v>101.99999999999994</v>
      </c>
      <c r="K40" s="472">
        <v>270.99999999999983</v>
      </c>
      <c r="L40" s="597">
        <v>4.1054385699136442E-2</v>
      </c>
      <c r="M40" s="477">
        <v>153.99999999999997</v>
      </c>
      <c r="N40" s="618">
        <v>4.0356394129979038E-2</v>
      </c>
      <c r="O40" s="482">
        <v>117.00000000000004</v>
      </c>
      <c r="P40" s="625">
        <v>4.2010771992818691E-2</v>
      </c>
      <c r="Q40" s="396">
        <v>269.00000000000006</v>
      </c>
      <c r="R40" s="489">
        <v>152.00000000000003</v>
      </c>
      <c r="S40" s="490">
        <v>117.00000000000004</v>
      </c>
      <c r="T40" s="394">
        <v>3</v>
      </c>
      <c r="U40" s="625">
        <v>2.941176470588237E-2</v>
      </c>
      <c r="V40" s="497"/>
      <c r="W40" s="630">
        <v>0</v>
      </c>
      <c r="X40" s="985"/>
      <c r="Y40" s="482"/>
      <c r="Z40" s="502"/>
      <c r="AA40" s="396"/>
      <c r="AB40" s="630">
        <v>0</v>
      </c>
      <c r="AC40" s="397"/>
      <c r="AD40" s="635">
        <v>0</v>
      </c>
      <c r="AF40" s="273"/>
      <c r="AG40" s="273"/>
      <c r="AH40" s="273"/>
      <c r="AI40" s="273"/>
      <c r="AJ40" s="273"/>
      <c r="AK40" s="273"/>
      <c r="AL40" s="273"/>
      <c r="AM40" s="273"/>
      <c r="AN40" s="273"/>
      <c r="AO40" s="273"/>
      <c r="AP40" s="273"/>
      <c r="AQ40" s="273"/>
      <c r="AR40" s="273"/>
      <c r="AS40" s="273"/>
      <c r="AT40" s="273"/>
      <c r="AU40" s="273"/>
      <c r="AV40" s="273"/>
      <c r="AW40" s="273"/>
      <c r="AX40" s="273"/>
      <c r="AY40" s="273"/>
    </row>
    <row r="41" spans="1:51" x14ac:dyDescent="0.2">
      <c r="A41" s="158" t="s">
        <v>350</v>
      </c>
      <c r="B41" s="4" t="s">
        <v>67</v>
      </c>
      <c r="C41" s="6" t="s">
        <v>68</v>
      </c>
      <c r="D41" s="393">
        <v>9582.0000000000127</v>
      </c>
      <c r="E41" s="394">
        <v>5502.9999999999964</v>
      </c>
      <c r="F41" s="395">
        <v>4079.0000000000009</v>
      </c>
      <c r="G41" s="396">
        <v>9380.9999999999873</v>
      </c>
      <c r="H41" s="397">
        <v>5402.9999999999973</v>
      </c>
      <c r="I41" s="395">
        <v>3978.0000000000009</v>
      </c>
      <c r="J41" s="398">
        <v>726.00000000000034</v>
      </c>
      <c r="K41" s="472">
        <v>459.99999999999989</v>
      </c>
      <c r="L41" s="597">
        <v>4.8006679190148116E-2</v>
      </c>
      <c r="M41" s="477">
        <v>242.99999999999986</v>
      </c>
      <c r="N41" s="618">
        <v>4.4157732146102129E-2</v>
      </c>
      <c r="O41" s="482">
        <v>217.00000000000003</v>
      </c>
      <c r="P41" s="625">
        <v>5.3199313557244415E-2</v>
      </c>
      <c r="Q41" s="396">
        <v>456.99999999999994</v>
      </c>
      <c r="R41" s="489">
        <v>240.99999999999997</v>
      </c>
      <c r="S41" s="490">
        <v>216.00000000000003</v>
      </c>
      <c r="T41" s="394">
        <v>20.000000000000004</v>
      </c>
      <c r="U41" s="625">
        <v>2.7548209366391175E-2</v>
      </c>
      <c r="V41" s="497"/>
      <c r="W41" s="630">
        <v>0</v>
      </c>
      <c r="X41" s="985"/>
      <c r="Y41" s="482"/>
      <c r="Z41" s="502"/>
      <c r="AA41" s="396"/>
      <c r="AB41" s="630">
        <v>0</v>
      </c>
      <c r="AC41" s="397"/>
      <c r="AD41" s="635">
        <v>0</v>
      </c>
      <c r="AF41" s="273"/>
      <c r="AG41" s="273"/>
      <c r="AH41" s="273"/>
      <c r="AI41" s="273"/>
      <c r="AJ41" s="273"/>
      <c r="AK41" s="273"/>
      <c r="AL41" s="273"/>
      <c r="AM41" s="273"/>
      <c r="AN41" s="273"/>
      <c r="AO41" s="273"/>
      <c r="AP41" s="273"/>
      <c r="AQ41" s="273"/>
      <c r="AR41" s="273"/>
      <c r="AS41" s="273"/>
      <c r="AT41" s="273"/>
      <c r="AU41" s="273"/>
      <c r="AV41" s="273"/>
      <c r="AW41" s="273"/>
      <c r="AX41" s="273"/>
      <c r="AY41" s="273"/>
    </row>
    <row r="42" spans="1:51" x14ac:dyDescent="0.2">
      <c r="A42" s="158" t="s">
        <v>350</v>
      </c>
      <c r="B42" s="4" t="s">
        <v>69</v>
      </c>
      <c r="C42" s="6" t="s">
        <v>70</v>
      </c>
      <c r="D42" s="393">
        <v>5290.9999999999982</v>
      </c>
      <c r="E42" s="394">
        <v>3037.9999999999982</v>
      </c>
      <c r="F42" s="395">
        <v>2252.9999999999995</v>
      </c>
      <c r="G42" s="396">
        <v>5128.0000000000073</v>
      </c>
      <c r="H42" s="397">
        <v>2953</v>
      </c>
      <c r="I42" s="395">
        <v>2174.9999999999995</v>
      </c>
      <c r="J42" s="398">
        <v>63.999999999999986</v>
      </c>
      <c r="K42" s="472">
        <v>216.00000000000014</v>
      </c>
      <c r="L42" s="597">
        <v>4.0824040824040862E-2</v>
      </c>
      <c r="M42" s="477">
        <v>117</v>
      </c>
      <c r="N42" s="618">
        <v>3.8512179065174477E-2</v>
      </c>
      <c r="O42" s="482">
        <v>99</v>
      </c>
      <c r="P42" s="625">
        <v>4.3941411451398148E-2</v>
      </c>
      <c r="Q42" s="396">
        <v>213.00000000000011</v>
      </c>
      <c r="R42" s="489">
        <v>115</v>
      </c>
      <c r="S42" s="490">
        <v>98</v>
      </c>
      <c r="T42" s="394"/>
      <c r="U42" s="625">
        <v>0</v>
      </c>
      <c r="V42" s="497"/>
      <c r="W42" s="630">
        <v>0</v>
      </c>
      <c r="X42" s="985"/>
      <c r="Y42" s="482"/>
      <c r="Z42" s="502"/>
      <c r="AA42" s="396"/>
      <c r="AB42" s="630">
        <v>0</v>
      </c>
      <c r="AC42" s="397"/>
      <c r="AD42" s="635">
        <v>0</v>
      </c>
      <c r="AF42" s="273"/>
      <c r="AG42" s="273"/>
      <c r="AH42" s="273"/>
      <c r="AI42" s="273"/>
      <c r="AJ42" s="273"/>
      <c r="AK42" s="273"/>
      <c r="AL42" s="273"/>
      <c r="AM42" s="273"/>
      <c r="AN42" s="273"/>
      <c r="AO42" s="273"/>
      <c r="AP42" s="273"/>
      <c r="AQ42" s="273"/>
      <c r="AR42" s="273"/>
      <c r="AS42" s="273"/>
      <c r="AT42" s="273"/>
      <c r="AU42" s="273"/>
      <c r="AV42" s="273"/>
      <c r="AW42" s="273"/>
      <c r="AX42" s="273"/>
      <c r="AY42" s="273"/>
    </row>
    <row r="43" spans="1:51" x14ac:dyDescent="0.2">
      <c r="A43" s="158" t="s">
        <v>350</v>
      </c>
      <c r="B43" s="4" t="s">
        <v>71</v>
      </c>
      <c r="C43" s="6" t="s">
        <v>72</v>
      </c>
      <c r="D43" s="393">
        <v>7639</v>
      </c>
      <c r="E43" s="394">
        <v>4287</v>
      </c>
      <c r="F43" s="395">
        <v>3352.0000000000014</v>
      </c>
      <c r="G43" s="396">
        <v>7477.9999999999955</v>
      </c>
      <c r="H43" s="397">
        <v>4211.0000000000009</v>
      </c>
      <c r="I43" s="395">
        <v>3267.0000000000023</v>
      </c>
      <c r="J43" s="398">
        <v>95</v>
      </c>
      <c r="K43" s="472">
        <v>363.99999999999989</v>
      </c>
      <c r="L43" s="597">
        <v>4.765021599685821E-2</v>
      </c>
      <c r="M43" s="477">
        <v>177.00000000000003</v>
      </c>
      <c r="N43" s="618">
        <v>4.1287613715885241E-2</v>
      </c>
      <c r="O43" s="482">
        <v>187.00000000000003</v>
      </c>
      <c r="P43" s="625">
        <v>5.5787589498806668E-2</v>
      </c>
      <c r="Q43" s="396">
        <v>362.99999999999972</v>
      </c>
      <c r="R43" s="489">
        <v>177.00000000000003</v>
      </c>
      <c r="S43" s="490">
        <v>186</v>
      </c>
      <c r="T43" s="394"/>
      <c r="U43" s="625">
        <v>0</v>
      </c>
      <c r="V43" s="497"/>
      <c r="W43" s="630">
        <v>0</v>
      </c>
      <c r="X43" s="985"/>
      <c r="Y43" s="482"/>
      <c r="Z43" s="502"/>
      <c r="AA43" s="396"/>
      <c r="AB43" s="630">
        <v>0</v>
      </c>
      <c r="AC43" s="397"/>
      <c r="AD43" s="635">
        <v>0</v>
      </c>
      <c r="AF43" s="273"/>
      <c r="AG43" s="273"/>
      <c r="AH43" s="273"/>
      <c r="AI43" s="273"/>
      <c r="AJ43" s="273"/>
      <c r="AK43" s="273"/>
      <c r="AL43" s="273"/>
      <c r="AM43" s="273"/>
      <c r="AN43" s="273"/>
      <c r="AO43" s="273"/>
      <c r="AP43" s="273"/>
      <c r="AQ43" s="273"/>
      <c r="AR43" s="273"/>
      <c r="AS43" s="273"/>
      <c r="AT43" s="273"/>
      <c r="AU43" s="273"/>
      <c r="AV43" s="273"/>
      <c r="AW43" s="273"/>
      <c r="AX43" s="273"/>
      <c r="AY43" s="273"/>
    </row>
    <row r="44" spans="1:51" x14ac:dyDescent="0.2">
      <c r="A44" s="158" t="s">
        <v>350</v>
      </c>
      <c r="B44" s="4" t="s">
        <v>73</v>
      </c>
      <c r="C44" s="6" t="s">
        <v>74</v>
      </c>
      <c r="D44" s="393">
        <v>19112.999999999982</v>
      </c>
      <c r="E44" s="394">
        <v>11073.999999999998</v>
      </c>
      <c r="F44" s="395">
        <v>8039.0000000000218</v>
      </c>
      <c r="G44" s="396">
        <v>18226.999999999949</v>
      </c>
      <c r="H44" s="397">
        <v>10561.000000000024</v>
      </c>
      <c r="I44" s="395">
        <v>7666.0000000000164</v>
      </c>
      <c r="J44" s="398">
        <v>1234.9999999999989</v>
      </c>
      <c r="K44" s="472">
        <v>2116.0000000000005</v>
      </c>
      <c r="L44" s="597">
        <v>0.11070998796630578</v>
      </c>
      <c r="M44" s="477">
        <v>1144.9999999999998</v>
      </c>
      <c r="N44" s="618">
        <v>0.10339534043705978</v>
      </c>
      <c r="O44" s="482">
        <v>971.00000000000091</v>
      </c>
      <c r="P44" s="625">
        <v>0.12078616743376021</v>
      </c>
      <c r="Q44" s="396">
        <v>2082.9999999999977</v>
      </c>
      <c r="R44" s="489">
        <v>1119</v>
      </c>
      <c r="S44" s="490">
        <v>964.00000000000114</v>
      </c>
      <c r="T44" s="394">
        <v>28.000000000000004</v>
      </c>
      <c r="U44" s="625">
        <v>2.2672064777327958E-2</v>
      </c>
      <c r="V44" s="497">
        <v>126</v>
      </c>
      <c r="W44" s="630">
        <v>6.048967834853583E-2</v>
      </c>
      <c r="X44" s="985">
        <v>126</v>
      </c>
      <c r="Y44" s="482"/>
      <c r="Z44" s="502"/>
      <c r="AA44" s="396">
        <v>67</v>
      </c>
      <c r="AB44" s="630">
        <v>5.9874888293118857E-2</v>
      </c>
      <c r="AC44" s="397">
        <v>59</v>
      </c>
      <c r="AD44" s="635">
        <v>6.1203319502074617E-2</v>
      </c>
      <c r="AF44" s="273"/>
      <c r="AG44" s="273"/>
      <c r="AH44" s="273"/>
      <c r="AI44" s="273"/>
      <c r="AJ44" s="273"/>
      <c r="AK44" s="273"/>
      <c r="AL44" s="273"/>
      <c r="AM44" s="273"/>
      <c r="AN44" s="273"/>
      <c r="AO44" s="273"/>
      <c r="AP44" s="273"/>
      <c r="AQ44" s="273"/>
      <c r="AR44" s="273"/>
      <c r="AS44" s="273"/>
      <c r="AT44" s="273"/>
      <c r="AU44" s="273"/>
      <c r="AV44" s="273"/>
      <c r="AW44" s="273"/>
      <c r="AX44" s="273"/>
      <c r="AY44" s="273"/>
    </row>
    <row r="45" spans="1:51" x14ac:dyDescent="0.2">
      <c r="A45" s="158" t="s">
        <v>350</v>
      </c>
      <c r="B45" s="4" t="s">
        <v>75</v>
      </c>
      <c r="C45" s="6" t="s">
        <v>76</v>
      </c>
      <c r="D45" s="393">
        <v>6620.0000000000018</v>
      </c>
      <c r="E45" s="394">
        <v>3853.9999999999968</v>
      </c>
      <c r="F45" s="395">
        <v>2766.0000000000005</v>
      </c>
      <c r="G45" s="396">
        <v>6465.9999999999991</v>
      </c>
      <c r="H45" s="397">
        <v>3777.999999999995</v>
      </c>
      <c r="I45" s="395">
        <v>2688.0000000000014</v>
      </c>
      <c r="J45" s="398">
        <v>97.999999999999957</v>
      </c>
      <c r="K45" s="472">
        <v>326.99999999999972</v>
      </c>
      <c r="L45" s="597">
        <v>4.9395770392749186E-2</v>
      </c>
      <c r="M45" s="477">
        <v>190</v>
      </c>
      <c r="N45" s="618">
        <v>4.9299429164504451E-2</v>
      </c>
      <c r="O45" s="482">
        <v>137.00000000000003</v>
      </c>
      <c r="P45" s="625">
        <v>4.9530007230657994E-2</v>
      </c>
      <c r="Q45" s="396">
        <v>325.99999999999966</v>
      </c>
      <c r="R45" s="489">
        <v>189</v>
      </c>
      <c r="S45" s="490">
        <v>137.00000000000003</v>
      </c>
      <c r="T45" s="394">
        <v>1</v>
      </c>
      <c r="U45" s="625">
        <v>1.0204081632653066E-2</v>
      </c>
      <c r="V45" s="497"/>
      <c r="W45" s="630">
        <v>0</v>
      </c>
      <c r="X45" s="985"/>
      <c r="Y45" s="482"/>
      <c r="Z45" s="502"/>
      <c r="AA45" s="396"/>
      <c r="AB45" s="630">
        <v>0</v>
      </c>
      <c r="AC45" s="397"/>
      <c r="AD45" s="635">
        <v>0</v>
      </c>
      <c r="AF45" s="273"/>
      <c r="AG45" s="273"/>
      <c r="AH45" s="273"/>
      <c r="AI45" s="273"/>
      <c r="AJ45" s="273"/>
      <c r="AK45" s="273"/>
      <c r="AL45" s="273"/>
      <c r="AM45" s="273"/>
      <c r="AN45" s="273"/>
      <c r="AO45" s="273"/>
      <c r="AP45" s="273"/>
      <c r="AQ45" s="273"/>
      <c r="AR45" s="273"/>
      <c r="AS45" s="273"/>
      <c r="AT45" s="273"/>
      <c r="AU45" s="273"/>
      <c r="AV45" s="273"/>
      <c r="AW45" s="273"/>
      <c r="AX45" s="273"/>
      <c r="AY45" s="273"/>
    </row>
    <row r="46" spans="1:51" x14ac:dyDescent="0.2">
      <c r="A46" s="158" t="s">
        <v>350</v>
      </c>
      <c r="B46" s="4" t="s">
        <v>77</v>
      </c>
      <c r="C46" s="6" t="s">
        <v>78</v>
      </c>
      <c r="D46" s="393">
        <v>6918.0000000000109</v>
      </c>
      <c r="E46" s="394">
        <v>4119.0000000000055</v>
      </c>
      <c r="F46" s="395">
        <v>2799.0000000000009</v>
      </c>
      <c r="G46" s="396">
        <v>6843.0000000000064</v>
      </c>
      <c r="H46" s="397">
        <v>4085.9999999999982</v>
      </c>
      <c r="I46" s="395">
        <v>2757.0000000000018</v>
      </c>
      <c r="J46" s="398">
        <v>134.00000000000003</v>
      </c>
      <c r="K46" s="472">
        <v>222.00000000000006</v>
      </c>
      <c r="L46" s="597">
        <v>3.2090199479618345E-2</v>
      </c>
      <c r="M46" s="477">
        <v>133.99999999999997</v>
      </c>
      <c r="N46" s="618">
        <v>3.2532168001942169E-2</v>
      </c>
      <c r="O46" s="482">
        <v>88.000000000000043</v>
      </c>
      <c r="P46" s="625">
        <v>3.1439799928545911E-2</v>
      </c>
      <c r="Q46" s="396">
        <v>221.00000000000014</v>
      </c>
      <c r="R46" s="489">
        <v>132.99999999999997</v>
      </c>
      <c r="S46" s="490">
        <v>88.000000000000043</v>
      </c>
      <c r="T46" s="394">
        <v>3</v>
      </c>
      <c r="U46" s="625">
        <v>2.2388059701492533E-2</v>
      </c>
      <c r="V46" s="497"/>
      <c r="W46" s="630">
        <v>0</v>
      </c>
      <c r="X46" s="985"/>
      <c r="Y46" s="482"/>
      <c r="Z46" s="502"/>
      <c r="AA46" s="396"/>
      <c r="AB46" s="630">
        <v>0</v>
      </c>
      <c r="AC46" s="397"/>
      <c r="AD46" s="635">
        <v>0</v>
      </c>
      <c r="AF46" s="273"/>
      <c r="AG46" s="273"/>
      <c r="AH46" s="273"/>
      <c r="AI46" s="273"/>
      <c r="AJ46" s="273"/>
      <c r="AK46" s="273"/>
      <c r="AL46" s="273"/>
      <c r="AM46" s="273"/>
      <c r="AN46" s="273"/>
      <c r="AO46" s="273"/>
      <c r="AP46" s="273"/>
      <c r="AQ46" s="273"/>
      <c r="AR46" s="273"/>
      <c r="AS46" s="273"/>
      <c r="AT46" s="273"/>
      <c r="AU46" s="273"/>
      <c r="AV46" s="273"/>
      <c r="AW46" s="273"/>
      <c r="AX46" s="273"/>
      <c r="AY46" s="273"/>
    </row>
    <row r="47" spans="1:51" x14ac:dyDescent="0.2">
      <c r="A47" s="158" t="s">
        <v>350</v>
      </c>
      <c r="B47" s="4" t="s">
        <v>79</v>
      </c>
      <c r="C47" s="6" t="s">
        <v>80</v>
      </c>
      <c r="D47" s="393">
        <v>4499.9999999999991</v>
      </c>
      <c r="E47" s="394">
        <v>2583.9999999999973</v>
      </c>
      <c r="F47" s="395">
        <v>1916.0000000000002</v>
      </c>
      <c r="G47" s="396">
        <v>4413.0000000000027</v>
      </c>
      <c r="H47" s="397">
        <v>2546</v>
      </c>
      <c r="I47" s="395">
        <v>1867.0000000000005</v>
      </c>
      <c r="J47" s="398"/>
      <c r="K47" s="472">
        <v>261</v>
      </c>
      <c r="L47" s="597">
        <v>5.800000000000001E-2</v>
      </c>
      <c r="M47" s="477">
        <v>144.00000000000003</v>
      </c>
      <c r="N47" s="618">
        <v>5.5727554179566631E-2</v>
      </c>
      <c r="O47" s="482">
        <v>117.00000000000001</v>
      </c>
      <c r="P47" s="625">
        <v>6.1064718162839246E-2</v>
      </c>
      <c r="Q47" s="396">
        <v>258</v>
      </c>
      <c r="R47" s="489">
        <v>140.99999999999994</v>
      </c>
      <c r="S47" s="490">
        <v>117.00000000000001</v>
      </c>
      <c r="T47" s="394"/>
      <c r="U47" s="625" t="s">
        <v>462</v>
      </c>
      <c r="V47" s="497"/>
      <c r="W47" s="630">
        <v>0</v>
      </c>
      <c r="X47" s="985"/>
      <c r="Y47" s="482"/>
      <c r="Z47" s="502"/>
      <c r="AA47" s="396"/>
      <c r="AB47" s="630">
        <v>0</v>
      </c>
      <c r="AC47" s="397"/>
      <c r="AD47" s="635">
        <v>0</v>
      </c>
      <c r="AF47" s="273"/>
      <c r="AG47" s="273"/>
      <c r="AH47" s="273"/>
      <c r="AI47" s="273"/>
      <c r="AJ47" s="273"/>
      <c r="AK47" s="273"/>
      <c r="AL47" s="273"/>
      <c r="AM47" s="273"/>
      <c r="AN47" s="273"/>
      <c r="AO47" s="273"/>
      <c r="AP47" s="273"/>
      <c r="AQ47" s="273"/>
      <c r="AR47" s="273"/>
      <c r="AS47" s="273"/>
      <c r="AT47" s="273"/>
      <c r="AU47" s="273"/>
      <c r="AV47" s="273"/>
      <c r="AW47" s="273"/>
      <c r="AX47" s="273"/>
      <c r="AY47" s="273"/>
    </row>
    <row r="48" spans="1:51" x14ac:dyDescent="0.2">
      <c r="A48" s="158" t="s">
        <v>350</v>
      </c>
      <c r="B48" s="4" t="s">
        <v>81</v>
      </c>
      <c r="C48" s="6" t="s">
        <v>82</v>
      </c>
      <c r="D48" s="393">
        <v>4965.0000000000127</v>
      </c>
      <c r="E48" s="394">
        <v>2905.9999999999995</v>
      </c>
      <c r="F48" s="395">
        <v>2058.9999999999991</v>
      </c>
      <c r="G48" s="396">
        <v>4808.0000000000164</v>
      </c>
      <c r="H48" s="397">
        <v>2831.9999999999982</v>
      </c>
      <c r="I48" s="395">
        <v>1976</v>
      </c>
      <c r="J48" s="398">
        <v>9</v>
      </c>
      <c r="K48" s="472">
        <v>442</v>
      </c>
      <c r="L48" s="597">
        <v>8.9023162134944378E-2</v>
      </c>
      <c r="M48" s="477">
        <v>238.00000000000011</v>
      </c>
      <c r="N48" s="618">
        <v>8.1899518238128063E-2</v>
      </c>
      <c r="O48" s="482">
        <v>203.99999999999997</v>
      </c>
      <c r="P48" s="625">
        <v>9.9077221952404107E-2</v>
      </c>
      <c r="Q48" s="396">
        <v>438.00000000000011</v>
      </c>
      <c r="R48" s="489">
        <v>236.00000000000011</v>
      </c>
      <c r="S48" s="490">
        <v>202</v>
      </c>
      <c r="T48" s="394">
        <v>1</v>
      </c>
      <c r="U48" s="625">
        <v>0.1111111111111111</v>
      </c>
      <c r="V48" s="497"/>
      <c r="W48" s="630">
        <v>0</v>
      </c>
      <c r="X48" s="985"/>
      <c r="Y48" s="482"/>
      <c r="Z48" s="502"/>
      <c r="AA48" s="396"/>
      <c r="AB48" s="630">
        <v>0</v>
      </c>
      <c r="AC48" s="397"/>
      <c r="AD48" s="635">
        <v>0</v>
      </c>
      <c r="AF48" s="273"/>
      <c r="AG48" s="273"/>
      <c r="AH48" s="273"/>
      <c r="AI48" s="273"/>
      <c r="AJ48" s="273"/>
      <c r="AK48" s="273"/>
      <c r="AL48" s="273"/>
      <c r="AM48" s="273"/>
      <c r="AN48" s="273"/>
      <c r="AO48" s="273"/>
      <c r="AP48" s="273"/>
      <c r="AQ48" s="273"/>
      <c r="AR48" s="273"/>
      <c r="AS48" s="273"/>
      <c r="AT48" s="273"/>
      <c r="AU48" s="273"/>
      <c r="AV48" s="273"/>
      <c r="AW48" s="273"/>
      <c r="AX48" s="273"/>
      <c r="AY48" s="273"/>
    </row>
    <row r="49" spans="1:51" x14ac:dyDescent="0.2">
      <c r="A49" s="158" t="s">
        <v>350</v>
      </c>
      <c r="B49" s="4" t="s">
        <v>83</v>
      </c>
      <c r="C49" s="6" t="s">
        <v>84</v>
      </c>
      <c r="D49" s="393">
        <v>7990.0000000000045</v>
      </c>
      <c r="E49" s="394">
        <v>4560.9999999999973</v>
      </c>
      <c r="F49" s="395">
        <v>3429</v>
      </c>
      <c r="G49" s="396">
        <v>7584.9999999999982</v>
      </c>
      <c r="H49" s="397">
        <v>4349.0000000000027</v>
      </c>
      <c r="I49" s="395">
        <v>3235.9999999999977</v>
      </c>
      <c r="J49" s="398">
        <v>341.99999999999989</v>
      </c>
      <c r="K49" s="472">
        <v>675.99999999999989</v>
      </c>
      <c r="L49" s="597">
        <v>8.460575719649556E-2</v>
      </c>
      <c r="M49" s="477">
        <v>343.00000000000017</v>
      </c>
      <c r="N49" s="618">
        <v>7.5202806402104888E-2</v>
      </c>
      <c r="O49" s="482">
        <v>332.99999999999989</v>
      </c>
      <c r="P49" s="625">
        <v>9.7112860892388422E-2</v>
      </c>
      <c r="Q49" s="396">
        <v>664</v>
      </c>
      <c r="R49" s="489">
        <v>333.00000000000023</v>
      </c>
      <c r="S49" s="490">
        <v>330.99999999999994</v>
      </c>
      <c r="T49" s="394">
        <v>14.999999999999998</v>
      </c>
      <c r="U49" s="625">
        <v>4.3859649122807029E-2</v>
      </c>
      <c r="V49" s="497">
        <v>52</v>
      </c>
      <c r="W49" s="630">
        <v>7.8313253012048195E-2</v>
      </c>
      <c r="X49" s="985">
        <v>52</v>
      </c>
      <c r="Y49" s="482"/>
      <c r="Z49" s="502"/>
      <c r="AA49" s="396"/>
      <c r="AB49" s="630">
        <v>0</v>
      </c>
      <c r="AC49" s="397">
        <v>52</v>
      </c>
      <c r="AD49" s="635">
        <v>0.1570996978851964</v>
      </c>
      <c r="AF49" s="273"/>
      <c r="AG49" s="273"/>
      <c r="AH49" s="273"/>
      <c r="AI49" s="273"/>
      <c r="AJ49" s="273"/>
      <c r="AK49" s="273"/>
      <c r="AL49" s="273"/>
      <c r="AM49" s="273"/>
      <c r="AN49" s="273"/>
      <c r="AO49" s="273"/>
      <c r="AP49" s="273"/>
      <c r="AQ49" s="273"/>
      <c r="AR49" s="273"/>
      <c r="AS49" s="273"/>
      <c r="AT49" s="273"/>
      <c r="AU49" s="273"/>
      <c r="AV49" s="273"/>
      <c r="AW49" s="273"/>
      <c r="AX49" s="273"/>
      <c r="AY49" s="273"/>
    </row>
    <row r="50" spans="1:51" x14ac:dyDescent="0.2">
      <c r="A50" s="158" t="s">
        <v>350</v>
      </c>
      <c r="B50" s="4" t="s">
        <v>85</v>
      </c>
      <c r="C50" s="6" t="s">
        <v>86</v>
      </c>
      <c r="D50" s="393">
        <v>9523.99999999998</v>
      </c>
      <c r="E50" s="394">
        <v>5387.0000000000045</v>
      </c>
      <c r="F50" s="395">
        <v>4137.0000000000009</v>
      </c>
      <c r="G50" s="396">
        <v>8953.9999999999982</v>
      </c>
      <c r="H50" s="397">
        <v>5076.9999999999927</v>
      </c>
      <c r="I50" s="395">
        <v>3877.0000000000023</v>
      </c>
      <c r="J50" s="398">
        <v>185.00000000000006</v>
      </c>
      <c r="K50" s="472">
        <v>924.00000000000023</v>
      </c>
      <c r="L50" s="597">
        <v>9.7018059638807455E-2</v>
      </c>
      <c r="M50" s="477">
        <v>506.99999999999989</v>
      </c>
      <c r="N50" s="618">
        <v>9.4115463152032577E-2</v>
      </c>
      <c r="O50" s="482">
        <v>416.99999999999972</v>
      </c>
      <c r="P50" s="625">
        <v>0.10079767947788243</v>
      </c>
      <c r="Q50" s="396">
        <v>900.00000000000068</v>
      </c>
      <c r="R50" s="489">
        <v>490.00000000000011</v>
      </c>
      <c r="S50" s="490">
        <v>409.99999999999972</v>
      </c>
      <c r="T50" s="394">
        <v>10</v>
      </c>
      <c r="U50" s="625">
        <v>5.4054054054054036E-2</v>
      </c>
      <c r="V50" s="497"/>
      <c r="W50" s="630">
        <v>0</v>
      </c>
      <c r="X50" s="985"/>
      <c r="Y50" s="482"/>
      <c r="Z50" s="502"/>
      <c r="AA50" s="396"/>
      <c r="AB50" s="630">
        <v>0</v>
      </c>
      <c r="AC50" s="397"/>
      <c r="AD50" s="635">
        <v>0</v>
      </c>
      <c r="AF50" s="273"/>
      <c r="AG50" s="273"/>
      <c r="AH50" s="273"/>
      <c r="AI50" s="273"/>
      <c r="AJ50" s="273"/>
      <c r="AK50" s="273"/>
      <c r="AL50" s="273"/>
      <c r="AM50" s="273"/>
      <c r="AN50" s="273"/>
      <c r="AO50" s="273"/>
      <c r="AP50" s="273"/>
      <c r="AQ50" s="273"/>
      <c r="AR50" s="273"/>
      <c r="AS50" s="273"/>
      <c r="AT50" s="273"/>
      <c r="AU50" s="273"/>
      <c r="AV50" s="273"/>
      <c r="AW50" s="273"/>
      <c r="AX50" s="273"/>
      <c r="AY50" s="273"/>
    </row>
    <row r="51" spans="1:51" x14ac:dyDescent="0.2">
      <c r="A51" s="158" t="s">
        <v>350</v>
      </c>
      <c r="B51" s="4" t="s">
        <v>87</v>
      </c>
      <c r="C51" s="6" t="s">
        <v>88</v>
      </c>
      <c r="D51" s="393">
        <v>7598.0000000000009</v>
      </c>
      <c r="E51" s="394">
        <v>4264.9999999999955</v>
      </c>
      <c r="F51" s="395">
        <v>3332.9999999999991</v>
      </c>
      <c r="G51" s="396">
        <v>7257.0000000000064</v>
      </c>
      <c r="H51" s="397">
        <v>4098.9999999999982</v>
      </c>
      <c r="I51" s="395">
        <v>3158.0000000000018</v>
      </c>
      <c r="J51" s="398">
        <v>201</v>
      </c>
      <c r="K51" s="472">
        <v>185.00000000000003</v>
      </c>
      <c r="L51" s="597">
        <v>2.4348512766517505E-2</v>
      </c>
      <c r="M51" s="477">
        <v>104</v>
      </c>
      <c r="N51" s="618">
        <v>2.438452520515829E-2</v>
      </c>
      <c r="O51" s="482">
        <v>81.000000000000014</v>
      </c>
      <c r="P51" s="625">
        <v>2.4302430243024312E-2</v>
      </c>
      <c r="Q51" s="396">
        <v>185.00000000000003</v>
      </c>
      <c r="R51" s="489">
        <v>104</v>
      </c>
      <c r="S51" s="490">
        <v>81.000000000000014</v>
      </c>
      <c r="T51" s="394">
        <v>16</v>
      </c>
      <c r="U51" s="625">
        <v>7.9601990049751242E-2</v>
      </c>
      <c r="V51" s="497"/>
      <c r="W51" s="630">
        <v>0</v>
      </c>
      <c r="X51" s="985"/>
      <c r="Y51" s="482"/>
      <c r="Z51" s="502"/>
      <c r="AA51" s="396"/>
      <c r="AB51" s="630">
        <v>0</v>
      </c>
      <c r="AC51" s="397"/>
      <c r="AD51" s="635">
        <v>0</v>
      </c>
      <c r="AF51" s="273"/>
      <c r="AG51" s="273"/>
      <c r="AH51" s="273"/>
      <c r="AI51" s="273"/>
      <c r="AJ51" s="273"/>
      <c r="AK51" s="273"/>
      <c r="AL51" s="273"/>
      <c r="AM51" s="273"/>
      <c r="AN51" s="273"/>
      <c r="AO51" s="273"/>
      <c r="AP51" s="273"/>
      <c r="AQ51" s="273"/>
      <c r="AR51" s="273"/>
      <c r="AS51" s="273"/>
      <c r="AT51" s="273"/>
      <c r="AU51" s="273"/>
      <c r="AV51" s="273"/>
      <c r="AW51" s="273"/>
      <c r="AX51" s="273"/>
      <c r="AY51" s="273"/>
    </row>
    <row r="52" spans="1:51" x14ac:dyDescent="0.2">
      <c r="A52" s="158" t="s">
        <v>350</v>
      </c>
      <c r="B52" s="4" t="s">
        <v>89</v>
      </c>
      <c r="C52" s="6" t="s">
        <v>90</v>
      </c>
      <c r="D52" s="393">
        <v>11274.999999999993</v>
      </c>
      <c r="E52" s="394">
        <v>6402.9999999999973</v>
      </c>
      <c r="F52" s="395">
        <v>4871.9999999999955</v>
      </c>
      <c r="G52" s="396">
        <v>10764.999999999993</v>
      </c>
      <c r="H52" s="397">
        <v>6136.9999999999955</v>
      </c>
      <c r="I52" s="395">
        <v>4627.9999999999973</v>
      </c>
      <c r="J52" s="398">
        <v>283.00000000000006</v>
      </c>
      <c r="K52" s="472">
        <v>235.99999999999994</v>
      </c>
      <c r="L52" s="597">
        <v>2.0931263858093133E-2</v>
      </c>
      <c r="M52" s="477">
        <v>132</v>
      </c>
      <c r="N52" s="618">
        <v>2.0615336560987046E-2</v>
      </c>
      <c r="O52" s="482">
        <v>104.00000000000001</v>
      </c>
      <c r="P52" s="625">
        <v>2.1346469622331714E-2</v>
      </c>
      <c r="Q52" s="396">
        <v>234.99999999999997</v>
      </c>
      <c r="R52" s="489">
        <v>132</v>
      </c>
      <c r="S52" s="490">
        <v>103.00000000000001</v>
      </c>
      <c r="T52" s="394">
        <v>1</v>
      </c>
      <c r="U52" s="625">
        <v>3.5335689045936387E-3</v>
      </c>
      <c r="V52" s="497"/>
      <c r="W52" s="630">
        <v>0</v>
      </c>
      <c r="X52" s="985"/>
      <c r="Y52" s="482"/>
      <c r="Z52" s="502"/>
      <c r="AA52" s="396"/>
      <c r="AB52" s="630">
        <v>0</v>
      </c>
      <c r="AC52" s="397"/>
      <c r="AD52" s="635">
        <v>0</v>
      </c>
      <c r="AF52" s="273"/>
      <c r="AG52" s="273"/>
      <c r="AH52" s="273"/>
      <c r="AI52" s="273"/>
      <c r="AJ52" s="273"/>
      <c r="AK52" s="273"/>
      <c r="AL52" s="273"/>
      <c r="AM52" s="273"/>
      <c r="AN52" s="273"/>
      <c r="AO52" s="273"/>
      <c r="AP52" s="273"/>
      <c r="AQ52" s="273"/>
      <c r="AR52" s="273"/>
      <c r="AS52" s="273"/>
      <c r="AT52" s="273"/>
      <c r="AU52" s="273"/>
      <c r="AV52" s="273"/>
      <c r="AW52" s="273"/>
      <c r="AX52" s="273"/>
      <c r="AY52" s="273"/>
    </row>
    <row r="53" spans="1:51" x14ac:dyDescent="0.2">
      <c r="A53" s="158" t="s">
        <v>350</v>
      </c>
      <c r="B53" s="4" t="s">
        <v>91</v>
      </c>
      <c r="C53" s="6" t="s">
        <v>92</v>
      </c>
      <c r="D53" s="393">
        <v>11149.000000000016</v>
      </c>
      <c r="E53" s="394">
        <v>6262.0000000000045</v>
      </c>
      <c r="F53" s="395">
        <v>4887.0000000000045</v>
      </c>
      <c r="G53" s="396">
        <v>10448.999999999998</v>
      </c>
      <c r="H53" s="397">
        <v>5873.9999999999955</v>
      </c>
      <c r="I53" s="395">
        <v>4574.9999999999982</v>
      </c>
      <c r="J53" s="398">
        <v>463.00000000000023</v>
      </c>
      <c r="K53" s="472">
        <v>570.00000000000034</v>
      </c>
      <c r="L53" s="597">
        <v>5.1125661494304378E-2</v>
      </c>
      <c r="M53" s="477">
        <v>287.00000000000006</v>
      </c>
      <c r="N53" s="618">
        <v>4.5832002555094196E-2</v>
      </c>
      <c r="O53" s="482">
        <v>282.99999999999994</v>
      </c>
      <c r="P53" s="625">
        <v>5.7908737466748454E-2</v>
      </c>
      <c r="Q53" s="396">
        <v>559.00000000000034</v>
      </c>
      <c r="R53" s="489">
        <v>281.00000000000011</v>
      </c>
      <c r="S53" s="490">
        <v>277.99999999999994</v>
      </c>
      <c r="T53" s="394">
        <v>6</v>
      </c>
      <c r="U53" s="625">
        <v>1.2958963282937358E-2</v>
      </c>
      <c r="V53" s="497"/>
      <c r="W53" s="630">
        <v>0</v>
      </c>
      <c r="X53" s="985"/>
      <c r="Y53" s="482"/>
      <c r="Z53" s="502"/>
      <c r="AA53" s="396"/>
      <c r="AB53" s="630">
        <v>0</v>
      </c>
      <c r="AC53" s="397"/>
      <c r="AD53" s="635">
        <v>0</v>
      </c>
      <c r="AF53" s="273"/>
      <c r="AG53" s="273"/>
      <c r="AH53" s="273"/>
      <c r="AI53" s="273"/>
      <c r="AJ53" s="273"/>
      <c r="AK53" s="273"/>
      <c r="AL53" s="273"/>
      <c r="AM53" s="273"/>
      <c r="AN53" s="273"/>
      <c r="AO53" s="273"/>
      <c r="AP53" s="273"/>
      <c r="AQ53" s="273"/>
      <c r="AR53" s="273"/>
      <c r="AS53" s="273"/>
      <c r="AT53" s="273"/>
      <c r="AU53" s="273"/>
      <c r="AV53" s="273"/>
      <c r="AW53" s="273"/>
      <c r="AX53" s="273"/>
      <c r="AY53" s="273"/>
    </row>
    <row r="54" spans="1:51" x14ac:dyDescent="0.2">
      <c r="A54" s="158" t="s">
        <v>350</v>
      </c>
      <c r="B54" s="4" t="s">
        <v>93</v>
      </c>
      <c r="C54" s="6" t="s">
        <v>94</v>
      </c>
      <c r="D54" s="393">
        <v>11652.000000000013</v>
      </c>
      <c r="E54" s="394">
        <v>6630.0000000000073</v>
      </c>
      <c r="F54" s="395">
        <v>5022.0000000000036</v>
      </c>
      <c r="G54" s="396">
        <v>11236.999999999987</v>
      </c>
      <c r="H54" s="397">
        <v>6428.0000000000073</v>
      </c>
      <c r="I54" s="395">
        <v>4808.9999999999991</v>
      </c>
      <c r="J54" s="398">
        <v>528.99999999999989</v>
      </c>
      <c r="K54" s="472">
        <v>375.00000000000006</v>
      </c>
      <c r="L54" s="597">
        <v>3.218331616889801E-2</v>
      </c>
      <c r="M54" s="477">
        <v>205.00000000000006</v>
      </c>
      <c r="N54" s="618">
        <v>3.0920060331825011E-2</v>
      </c>
      <c r="O54" s="482">
        <v>170.00000000000011</v>
      </c>
      <c r="P54" s="625">
        <v>3.3851055356431702E-2</v>
      </c>
      <c r="Q54" s="396">
        <v>369</v>
      </c>
      <c r="R54" s="489">
        <v>201</v>
      </c>
      <c r="S54" s="490">
        <v>168.00000000000009</v>
      </c>
      <c r="T54" s="394">
        <v>6</v>
      </c>
      <c r="U54" s="625">
        <v>1.1342155009451798E-2</v>
      </c>
      <c r="V54" s="497"/>
      <c r="W54" s="630">
        <v>0</v>
      </c>
      <c r="X54" s="985"/>
      <c r="Y54" s="482"/>
      <c r="Z54" s="502"/>
      <c r="AA54" s="396"/>
      <c r="AB54" s="630">
        <v>0</v>
      </c>
      <c r="AC54" s="397"/>
      <c r="AD54" s="635">
        <v>0</v>
      </c>
      <c r="AF54" s="273"/>
      <c r="AG54" s="273"/>
      <c r="AH54" s="273"/>
      <c r="AI54" s="273"/>
      <c r="AJ54" s="273"/>
      <c r="AK54" s="273"/>
      <c r="AL54" s="273"/>
      <c r="AM54" s="273"/>
      <c r="AN54" s="273"/>
      <c r="AO54" s="273"/>
      <c r="AP54" s="273"/>
      <c r="AQ54" s="273"/>
      <c r="AR54" s="273"/>
      <c r="AS54" s="273"/>
      <c r="AT54" s="273"/>
      <c r="AU54" s="273"/>
      <c r="AV54" s="273"/>
      <c r="AW54" s="273"/>
      <c r="AX54" s="273"/>
      <c r="AY54" s="273"/>
    </row>
    <row r="55" spans="1:51" x14ac:dyDescent="0.2">
      <c r="A55" s="158" t="s">
        <v>350</v>
      </c>
      <c r="B55" s="4" t="s">
        <v>95</v>
      </c>
      <c r="C55" s="6" t="s">
        <v>96</v>
      </c>
      <c r="D55" s="393">
        <v>7950.0000000000055</v>
      </c>
      <c r="E55" s="394">
        <v>4589.9999999999973</v>
      </c>
      <c r="F55" s="395">
        <v>3360</v>
      </c>
      <c r="G55" s="396">
        <v>7576.9999999999945</v>
      </c>
      <c r="H55" s="397">
        <v>4371</v>
      </c>
      <c r="I55" s="395">
        <v>3206.0000000000014</v>
      </c>
      <c r="J55" s="398">
        <v>11</v>
      </c>
      <c r="K55" s="472">
        <v>233.0000000000002</v>
      </c>
      <c r="L55" s="597">
        <v>2.9308176100628934E-2</v>
      </c>
      <c r="M55" s="477">
        <v>125.00000000000001</v>
      </c>
      <c r="N55" s="618">
        <v>2.7233115468409605E-2</v>
      </c>
      <c r="O55" s="482">
        <v>108</v>
      </c>
      <c r="P55" s="625">
        <v>3.214285714285714E-2</v>
      </c>
      <c r="Q55" s="396">
        <v>229.00000000000011</v>
      </c>
      <c r="R55" s="489">
        <v>121.99999999999996</v>
      </c>
      <c r="S55" s="490">
        <v>107</v>
      </c>
      <c r="T55" s="394"/>
      <c r="U55" s="625">
        <v>0</v>
      </c>
      <c r="V55" s="497"/>
      <c r="W55" s="630">
        <v>0</v>
      </c>
      <c r="X55" s="985"/>
      <c r="Y55" s="482"/>
      <c r="Z55" s="502"/>
      <c r="AA55" s="396"/>
      <c r="AB55" s="630">
        <v>0</v>
      </c>
      <c r="AC55" s="397"/>
      <c r="AD55" s="635">
        <v>0</v>
      </c>
      <c r="AF55" s="273"/>
      <c r="AG55" s="273"/>
      <c r="AH55" s="273"/>
      <c r="AI55" s="273"/>
      <c r="AJ55" s="273"/>
      <c r="AK55" s="273"/>
      <c r="AL55" s="273"/>
      <c r="AM55" s="273"/>
      <c r="AN55" s="273"/>
      <c r="AO55" s="273"/>
      <c r="AP55" s="273"/>
      <c r="AQ55" s="273"/>
      <c r="AR55" s="273"/>
      <c r="AS55" s="273"/>
      <c r="AT55" s="273"/>
      <c r="AU55" s="273"/>
      <c r="AV55" s="273"/>
      <c r="AW55" s="273"/>
      <c r="AX55" s="273"/>
      <c r="AY55" s="273"/>
    </row>
    <row r="56" spans="1:51" x14ac:dyDescent="0.2">
      <c r="A56" s="158" t="s">
        <v>350</v>
      </c>
      <c r="B56" s="4" t="s">
        <v>97</v>
      </c>
      <c r="C56" s="6" t="s">
        <v>98</v>
      </c>
      <c r="D56" s="393">
        <v>9960.0000000000073</v>
      </c>
      <c r="E56" s="394">
        <v>5624.0000000000036</v>
      </c>
      <c r="F56" s="395">
        <v>4335.9999999999991</v>
      </c>
      <c r="G56" s="396">
        <v>9307</v>
      </c>
      <c r="H56" s="397">
        <v>5283.9999999999982</v>
      </c>
      <c r="I56" s="395">
        <v>4023.0000000000023</v>
      </c>
      <c r="J56" s="398">
        <v>666</v>
      </c>
      <c r="K56" s="472">
        <v>355.00000000000028</v>
      </c>
      <c r="L56" s="597">
        <v>3.5642570281124497E-2</v>
      </c>
      <c r="M56" s="477">
        <v>197.00000000000009</v>
      </c>
      <c r="N56" s="618">
        <v>3.5028449502133706E-2</v>
      </c>
      <c r="O56" s="482">
        <v>157.99999999999997</v>
      </c>
      <c r="P56" s="625">
        <v>3.6439114391143911E-2</v>
      </c>
      <c r="Q56" s="396">
        <v>352.0000000000004</v>
      </c>
      <c r="R56" s="489">
        <v>194.00000000000011</v>
      </c>
      <c r="S56" s="490">
        <v>157.99999999999997</v>
      </c>
      <c r="T56" s="394">
        <v>8.0000000000000018</v>
      </c>
      <c r="U56" s="625">
        <v>1.2012012012012015E-2</v>
      </c>
      <c r="V56" s="497"/>
      <c r="W56" s="630">
        <v>0</v>
      </c>
      <c r="X56" s="985"/>
      <c r="Y56" s="482"/>
      <c r="Z56" s="502"/>
      <c r="AA56" s="396"/>
      <c r="AB56" s="630">
        <v>0</v>
      </c>
      <c r="AC56" s="397"/>
      <c r="AD56" s="635">
        <v>0</v>
      </c>
      <c r="AF56" s="273"/>
      <c r="AG56" s="273"/>
      <c r="AH56" s="273"/>
      <c r="AI56" s="273"/>
      <c r="AJ56" s="273"/>
      <c r="AK56" s="273"/>
      <c r="AL56" s="273"/>
      <c r="AM56" s="273"/>
      <c r="AN56" s="273"/>
      <c r="AO56" s="273"/>
      <c r="AP56" s="273"/>
      <c r="AQ56" s="273"/>
      <c r="AR56" s="273"/>
      <c r="AS56" s="273"/>
      <c r="AT56" s="273"/>
      <c r="AU56" s="273"/>
      <c r="AV56" s="273"/>
      <c r="AW56" s="273"/>
      <c r="AX56" s="273"/>
      <c r="AY56" s="273"/>
    </row>
    <row r="57" spans="1:51" x14ac:dyDescent="0.2">
      <c r="A57" s="158" t="s">
        <v>350</v>
      </c>
      <c r="B57" s="4" t="s">
        <v>99</v>
      </c>
      <c r="C57" s="6" t="s">
        <v>100</v>
      </c>
      <c r="D57" s="393">
        <v>11811.999999999987</v>
      </c>
      <c r="E57" s="394">
        <v>6787.9999999999955</v>
      </c>
      <c r="F57" s="395">
        <v>5023.9999999999982</v>
      </c>
      <c r="G57" s="396">
        <v>11299.999999999995</v>
      </c>
      <c r="H57" s="397">
        <v>6491.0000000000045</v>
      </c>
      <c r="I57" s="395">
        <v>4809</v>
      </c>
      <c r="J57" s="398">
        <v>451.00000000000006</v>
      </c>
      <c r="K57" s="472">
        <v>715.00000000000057</v>
      </c>
      <c r="L57" s="597">
        <v>6.053166271588227E-2</v>
      </c>
      <c r="M57" s="477">
        <v>373.00000000000028</v>
      </c>
      <c r="N57" s="618">
        <v>5.4949911608721348E-2</v>
      </c>
      <c r="O57" s="482">
        <v>342.00000000000017</v>
      </c>
      <c r="P57" s="625">
        <v>6.8073248407643366E-2</v>
      </c>
      <c r="Q57" s="396">
        <v>704.00000000000023</v>
      </c>
      <c r="R57" s="489">
        <v>366.00000000000011</v>
      </c>
      <c r="S57" s="490">
        <v>338.00000000000017</v>
      </c>
      <c r="T57" s="394">
        <v>3</v>
      </c>
      <c r="U57" s="625">
        <v>6.6518847006651876E-3</v>
      </c>
      <c r="V57" s="497"/>
      <c r="W57" s="630">
        <v>0</v>
      </c>
      <c r="X57" s="985"/>
      <c r="Y57" s="482"/>
      <c r="Z57" s="502"/>
      <c r="AA57" s="396"/>
      <c r="AB57" s="630">
        <v>0</v>
      </c>
      <c r="AC57" s="397"/>
      <c r="AD57" s="635">
        <v>0</v>
      </c>
      <c r="AF57" s="273"/>
      <c r="AG57" s="273"/>
      <c r="AH57" s="273"/>
      <c r="AI57" s="273"/>
      <c r="AJ57" s="273"/>
      <c r="AK57" s="273"/>
      <c r="AL57" s="273"/>
      <c r="AM57" s="273"/>
      <c r="AN57" s="273"/>
      <c r="AO57" s="273"/>
      <c r="AP57" s="273"/>
      <c r="AQ57" s="273"/>
      <c r="AR57" s="273"/>
      <c r="AS57" s="273"/>
      <c r="AT57" s="273"/>
      <c r="AU57" s="273"/>
      <c r="AV57" s="273"/>
      <c r="AW57" s="273"/>
      <c r="AX57" s="273"/>
      <c r="AY57" s="273"/>
    </row>
    <row r="58" spans="1:51" x14ac:dyDescent="0.2">
      <c r="A58" s="158" t="s">
        <v>350</v>
      </c>
      <c r="B58" s="4" t="s">
        <v>101</v>
      </c>
      <c r="C58" s="6" t="s">
        <v>102</v>
      </c>
      <c r="D58" s="393">
        <v>11232.000000000018</v>
      </c>
      <c r="E58" s="394">
        <v>6435</v>
      </c>
      <c r="F58" s="395">
        <v>4797.0000000000036</v>
      </c>
      <c r="G58" s="396">
        <v>10763.999999999996</v>
      </c>
      <c r="H58" s="397">
        <v>6188.00000000001</v>
      </c>
      <c r="I58" s="395">
        <v>4575.9999999999936</v>
      </c>
      <c r="J58" s="398">
        <v>91</v>
      </c>
      <c r="K58" s="472">
        <v>482.00000000000063</v>
      </c>
      <c r="L58" s="597">
        <v>4.2913105413105397E-2</v>
      </c>
      <c r="M58" s="477">
        <v>262.00000000000011</v>
      </c>
      <c r="N58" s="618">
        <v>4.071484071484073E-2</v>
      </c>
      <c r="O58" s="482">
        <v>219.99999999999994</v>
      </c>
      <c r="P58" s="625">
        <v>4.5861997081509231E-2</v>
      </c>
      <c r="Q58" s="396">
        <v>470.00000000000068</v>
      </c>
      <c r="R58" s="489">
        <v>254.00000000000003</v>
      </c>
      <c r="S58" s="490">
        <v>215.99999999999994</v>
      </c>
      <c r="T58" s="394"/>
      <c r="U58" s="625">
        <v>0</v>
      </c>
      <c r="V58" s="497"/>
      <c r="W58" s="630">
        <v>0</v>
      </c>
      <c r="X58" s="985"/>
      <c r="Y58" s="482"/>
      <c r="Z58" s="502"/>
      <c r="AA58" s="396"/>
      <c r="AB58" s="630">
        <v>0</v>
      </c>
      <c r="AC58" s="397"/>
      <c r="AD58" s="635">
        <v>0</v>
      </c>
      <c r="AF58" s="273"/>
      <c r="AG58" s="273"/>
      <c r="AH58" s="273"/>
      <c r="AI58" s="273"/>
      <c r="AJ58" s="273"/>
      <c r="AK58" s="273"/>
      <c r="AL58" s="273"/>
      <c r="AM58" s="273"/>
      <c r="AN58" s="273"/>
      <c r="AO58" s="273"/>
      <c r="AP58" s="273"/>
      <c r="AQ58" s="273"/>
      <c r="AR58" s="273"/>
      <c r="AS58" s="273"/>
      <c r="AT58" s="273"/>
      <c r="AU58" s="273"/>
      <c r="AV58" s="273"/>
      <c r="AW58" s="273"/>
      <c r="AX58" s="273"/>
      <c r="AY58" s="273"/>
    </row>
    <row r="59" spans="1:51" x14ac:dyDescent="0.2">
      <c r="A59" s="158" t="s">
        <v>350</v>
      </c>
      <c r="B59" s="4" t="s">
        <v>103</v>
      </c>
      <c r="C59" s="6" t="s">
        <v>104</v>
      </c>
      <c r="D59" s="393">
        <v>9679.9999999999927</v>
      </c>
      <c r="E59" s="394">
        <v>5447.0000000000027</v>
      </c>
      <c r="F59" s="395">
        <v>4233.0000000000082</v>
      </c>
      <c r="G59" s="396">
        <v>9333</v>
      </c>
      <c r="H59" s="397">
        <v>5280.9999999999945</v>
      </c>
      <c r="I59" s="395">
        <v>4052.0000000000018</v>
      </c>
      <c r="J59" s="398">
        <v>151</v>
      </c>
      <c r="K59" s="472">
        <v>330.00000000000006</v>
      </c>
      <c r="L59" s="597">
        <v>3.4090909090909123E-2</v>
      </c>
      <c r="M59" s="477">
        <v>189.00000000000009</v>
      </c>
      <c r="N59" s="618">
        <v>3.4697998898476225E-2</v>
      </c>
      <c r="O59" s="482">
        <v>140.99999999999997</v>
      </c>
      <c r="P59" s="625">
        <v>3.3309709425938978E-2</v>
      </c>
      <c r="Q59" s="396">
        <v>328</v>
      </c>
      <c r="R59" s="489">
        <v>187.00000000000006</v>
      </c>
      <c r="S59" s="490">
        <v>140.99999999999997</v>
      </c>
      <c r="T59" s="394"/>
      <c r="U59" s="625">
        <v>0</v>
      </c>
      <c r="V59" s="497"/>
      <c r="W59" s="630">
        <v>0</v>
      </c>
      <c r="X59" s="985"/>
      <c r="Y59" s="482"/>
      <c r="Z59" s="502"/>
      <c r="AA59" s="396"/>
      <c r="AB59" s="630">
        <v>0</v>
      </c>
      <c r="AC59" s="397"/>
      <c r="AD59" s="635">
        <v>0</v>
      </c>
      <c r="AF59" s="273"/>
      <c r="AG59" s="273"/>
      <c r="AH59" s="273"/>
      <c r="AI59" s="273"/>
      <c r="AJ59" s="273"/>
      <c r="AK59" s="273"/>
      <c r="AL59" s="273"/>
      <c r="AM59" s="273"/>
      <c r="AN59" s="273"/>
      <c r="AO59" s="273"/>
      <c r="AP59" s="273"/>
      <c r="AQ59" s="273"/>
      <c r="AR59" s="273"/>
      <c r="AS59" s="273"/>
      <c r="AT59" s="273"/>
      <c r="AU59" s="273"/>
      <c r="AV59" s="273"/>
      <c r="AW59" s="273"/>
      <c r="AX59" s="273"/>
      <c r="AY59" s="273"/>
    </row>
    <row r="60" spans="1:51" x14ac:dyDescent="0.2">
      <c r="A60" s="158" t="s">
        <v>350</v>
      </c>
      <c r="B60" s="4" t="s">
        <v>105</v>
      </c>
      <c r="C60" s="6" t="s">
        <v>106</v>
      </c>
      <c r="D60" s="393">
        <v>8713.0000000000073</v>
      </c>
      <c r="E60" s="394">
        <v>5045.9999999999955</v>
      </c>
      <c r="F60" s="395">
        <v>3666.9999999999991</v>
      </c>
      <c r="G60" s="396">
        <v>8374</v>
      </c>
      <c r="H60" s="397">
        <v>4887.9999999999964</v>
      </c>
      <c r="I60" s="395">
        <v>3485.9999999999968</v>
      </c>
      <c r="J60" s="398">
        <v>353.00000000000011</v>
      </c>
      <c r="K60" s="472">
        <v>549.99999999999955</v>
      </c>
      <c r="L60" s="597">
        <v>6.3124067485366586E-2</v>
      </c>
      <c r="M60" s="477">
        <v>278</v>
      </c>
      <c r="N60" s="618">
        <v>5.5093143083630648E-2</v>
      </c>
      <c r="O60" s="482">
        <v>272.00000000000017</v>
      </c>
      <c r="P60" s="625">
        <v>7.4175074993182502E-2</v>
      </c>
      <c r="Q60" s="396">
        <v>544.99999999999989</v>
      </c>
      <c r="R60" s="489">
        <v>274.99999999999994</v>
      </c>
      <c r="S60" s="490">
        <v>270.00000000000011</v>
      </c>
      <c r="T60" s="394">
        <v>1</v>
      </c>
      <c r="U60" s="625">
        <v>2.832861189801699E-3</v>
      </c>
      <c r="V60" s="497"/>
      <c r="W60" s="630">
        <v>0</v>
      </c>
      <c r="X60" s="985"/>
      <c r="Y60" s="482"/>
      <c r="Z60" s="502"/>
      <c r="AA60" s="396"/>
      <c r="AB60" s="630">
        <v>0</v>
      </c>
      <c r="AC60" s="397"/>
      <c r="AD60" s="635">
        <v>0</v>
      </c>
      <c r="AF60" s="273"/>
      <c r="AG60" s="273"/>
      <c r="AH60" s="273"/>
      <c r="AI60" s="273"/>
      <c r="AJ60" s="273"/>
      <c r="AK60" s="273"/>
      <c r="AL60" s="273"/>
      <c r="AM60" s="273"/>
      <c r="AN60" s="273"/>
      <c r="AO60" s="273"/>
      <c r="AP60" s="273"/>
      <c r="AQ60" s="273"/>
      <c r="AR60" s="273"/>
      <c r="AS60" s="273"/>
      <c r="AT60" s="273"/>
      <c r="AU60" s="273"/>
      <c r="AV60" s="273"/>
      <c r="AW60" s="273"/>
      <c r="AX60" s="273"/>
      <c r="AY60" s="273"/>
    </row>
    <row r="61" spans="1:51" x14ac:dyDescent="0.2">
      <c r="A61" s="158" t="s">
        <v>350</v>
      </c>
      <c r="B61" s="4" t="s">
        <v>107</v>
      </c>
      <c r="C61" s="6" t="s">
        <v>108</v>
      </c>
      <c r="D61" s="393">
        <v>17375.000000000015</v>
      </c>
      <c r="E61" s="394">
        <v>9922.9999999999964</v>
      </c>
      <c r="F61" s="395">
        <v>7452</v>
      </c>
      <c r="G61" s="396">
        <v>16462.999999999996</v>
      </c>
      <c r="H61" s="397">
        <v>9440.9999999999945</v>
      </c>
      <c r="I61" s="395">
        <v>7022.0000000000027</v>
      </c>
      <c r="J61" s="398">
        <v>411.00000000000011</v>
      </c>
      <c r="K61" s="472">
        <v>1052.0000000000011</v>
      </c>
      <c r="L61" s="597">
        <v>6.0546762589928076E-2</v>
      </c>
      <c r="M61" s="477">
        <v>562</v>
      </c>
      <c r="N61" s="618">
        <v>5.6636097954247726E-2</v>
      </c>
      <c r="O61" s="482">
        <v>489.99999999999949</v>
      </c>
      <c r="P61" s="625">
        <v>6.5754159957058439E-2</v>
      </c>
      <c r="Q61" s="396">
        <v>1029.0000000000007</v>
      </c>
      <c r="R61" s="489">
        <v>543.00000000000011</v>
      </c>
      <c r="S61" s="490">
        <v>485.99999999999977</v>
      </c>
      <c r="T61" s="394">
        <v>8</v>
      </c>
      <c r="U61" s="625">
        <v>1.9464720194647196E-2</v>
      </c>
      <c r="V61" s="497"/>
      <c r="W61" s="630">
        <v>0</v>
      </c>
      <c r="X61" s="985"/>
      <c r="Y61" s="482"/>
      <c r="Z61" s="502"/>
      <c r="AA61" s="396"/>
      <c r="AB61" s="630">
        <v>0</v>
      </c>
      <c r="AC61" s="397"/>
      <c r="AD61" s="635">
        <v>0</v>
      </c>
      <c r="AF61" s="273"/>
      <c r="AG61" s="273"/>
      <c r="AH61" s="273"/>
      <c r="AI61" s="273"/>
      <c r="AJ61" s="273"/>
      <c r="AK61" s="273"/>
      <c r="AL61" s="273"/>
      <c r="AM61" s="273"/>
      <c r="AN61" s="273"/>
      <c r="AO61" s="273"/>
      <c r="AP61" s="273"/>
      <c r="AQ61" s="273"/>
      <c r="AR61" s="273"/>
      <c r="AS61" s="273"/>
      <c r="AT61" s="273"/>
      <c r="AU61" s="273"/>
      <c r="AV61" s="273"/>
      <c r="AW61" s="273"/>
      <c r="AX61" s="273"/>
      <c r="AY61" s="273"/>
    </row>
    <row r="62" spans="1:51" x14ac:dyDescent="0.2">
      <c r="A62" s="158" t="s">
        <v>350</v>
      </c>
      <c r="B62" s="4" t="s">
        <v>109</v>
      </c>
      <c r="C62" s="6" t="s">
        <v>110</v>
      </c>
      <c r="D62" s="393">
        <v>7116.0000000000045</v>
      </c>
      <c r="E62" s="394">
        <v>4050.9999999999955</v>
      </c>
      <c r="F62" s="395">
        <v>3065.0000000000018</v>
      </c>
      <c r="G62" s="396">
        <v>6833.0000000000027</v>
      </c>
      <c r="H62" s="397">
        <v>3901.0000000000014</v>
      </c>
      <c r="I62" s="395">
        <v>2932.0000000000014</v>
      </c>
      <c r="J62" s="398">
        <v>111</v>
      </c>
      <c r="K62" s="472">
        <v>272.00000000000006</v>
      </c>
      <c r="L62" s="597">
        <v>3.8223721191680701E-2</v>
      </c>
      <c r="M62" s="477">
        <v>148.00000000000006</v>
      </c>
      <c r="N62" s="618">
        <v>3.6534189089113857E-2</v>
      </c>
      <c r="O62" s="482">
        <v>124.00000000000001</v>
      </c>
      <c r="P62" s="625">
        <v>4.0456769983686768E-2</v>
      </c>
      <c r="Q62" s="396">
        <v>259.99999999999994</v>
      </c>
      <c r="R62" s="489">
        <v>139.99999999999994</v>
      </c>
      <c r="S62" s="490">
        <v>120</v>
      </c>
      <c r="T62" s="394"/>
      <c r="U62" s="625">
        <v>0</v>
      </c>
      <c r="V62" s="497"/>
      <c r="W62" s="630">
        <v>0</v>
      </c>
      <c r="X62" s="985"/>
      <c r="Y62" s="482"/>
      <c r="Z62" s="502"/>
      <c r="AA62" s="396"/>
      <c r="AB62" s="630">
        <v>0</v>
      </c>
      <c r="AC62" s="397"/>
      <c r="AD62" s="635">
        <v>0</v>
      </c>
      <c r="AF62" s="273"/>
      <c r="AG62" s="273"/>
      <c r="AH62" s="273"/>
      <c r="AI62" s="273"/>
      <c r="AJ62" s="273"/>
      <c r="AK62" s="273"/>
      <c r="AL62" s="273"/>
      <c r="AM62" s="273"/>
      <c r="AN62" s="273"/>
      <c r="AO62" s="273"/>
      <c r="AP62" s="273"/>
      <c r="AQ62" s="273"/>
      <c r="AR62" s="273"/>
      <c r="AS62" s="273"/>
      <c r="AT62" s="273"/>
      <c r="AU62" s="273"/>
      <c r="AV62" s="273"/>
      <c r="AW62" s="273"/>
      <c r="AX62" s="273"/>
      <c r="AY62" s="273"/>
    </row>
    <row r="63" spans="1:51" x14ac:dyDescent="0.2">
      <c r="A63" s="158" t="s">
        <v>350</v>
      </c>
      <c r="B63" s="4" t="s">
        <v>111</v>
      </c>
      <c r="C63" s="6" t="s">
        <v>112</v>
      </c>
      <c r="D63" s="393">
        <v>15666.999999999984</v>
      </c>
      <c r="E63" s="394">
        <v>8993.9999999999909</v>
      </c>
      <c r="F63" s="395">
        <v>6673.0000000000009</v>
      </c>
      <c r="G63" s="396">
        <v>15071.999999999971</v>
      </c>
      <c r="H63" s="397">
        <v>8632</v>
      </c>
      <c r="I63" s="395">
        <v>6440.0000000000045</v>
      </c>
      <c r="J63" s="398">
        <v>941.99999999999966</v>
      </c>
      <c r="K63" s="472">
        <v>782.99999999999966</v>
      </c>
      <c r="L63" s="597">
        <v>4.9977660049786203E-2</v>
      </c>
      <c r="M63" s="477">
        <v>444.0000000000004</v>
      </c>
      <c r="N63" s="618">
        <v>4.9366244162775276E-2</v>
      </c>
      <c r="O63" s="482">
        <v>338.99999999999989</v>
      </c>
      <c r="P63" s="625">
        <v>5.0801738348568833E-2</v>
      </c>
      <c r="Q63" s="396">
        <v>766.99999999999989</v>
      </c>
      <c r="R63" s="489">
        <v>431.00000000000011</v>
      </c>
      <c r="S63" s="490">
        <v>335.99999999999994</v>
      </c>
      <c r="T63" s="394">
        <v>24.000000000000011</v>
      </c>
      <c r="U63" s="625">
        <v>2.5477707006369449E-2</v>
      </c>
      <c r="V63" s="497"/>
      <c r="W63" s="630">
        <v>0</v>
      </c>
      <c r="X63" s="985"/>
      <c r="Y63" s="482"/>
      <c r="Z63" s="502"/>
      <c r="AA63" s="396"/>
      <c r="AB63" s="630">
        <v>0</v>
      </c>
      <c r="AC63" s="397"/>
      <c r="AD63" s="635">
        <v>0</v>
      </c>
      <c r="AF63" s="273"/>
      <c r="AG63" s="273"/>
      <c r="AH63" s="273"/>
      <c r="AI63" s="273"/>
      <c r="AJ63" s="273"/>
      <c r="AK63" s="273"/>
      <c r="AL63" s="273"/>
      <c r="AM63" s="273"/>
      <c r="AN63" s="273"/>
      <c r="AO63" s="273"/>
      <c r="AP63" s="273"/>
      <c r="AQ63" s="273"/>
      <c r="AR63" s="273"/>
      <c r="AS63" s="273"/>
      <c r="AT63" s="273"/>
      <c r="AU63" s="273"/>
      <c r="AV63" s="273"/>
      <c r="AW63" s="273"/>
      <c r="AX63" s="273"/>
      <c r="AY63" s="273"/>
    </row>
    <row r="64" spans="1:51" x14ac:dyDescent="0.2">
      <c r="A64" s="158" t="s">
        <v>350</v>
      </c>
      <c r="B64" s="4" t="s">
        <v>113</v>
      </c>
      <c r="C64" s="6" t="s">
        <v>114</v>
      </c>
      <c r="D64" s="393">
        <v>7403.0000000000009</v>
      </c>
      <c r="E64" s="394">
        <v>4317.0000000000018</v>
      </c>
      <c r="F64" s="395">
        <v>3085.9999999999977</v>
      </c>
      <c r="G64" s="396">
        <v>7235.9999999999936</v>
      </c>
      <c r="H64" s="397">
        <v>4233.9999999999936</v>
      </c>
      <c r="I64" s="395">
        <v>3002.0000000000005</v>
      </c>
      <c r="J64" s="398">
        <v>221.00000000000003</v>
      </c>
      <c r="K64" s="472">
        <v>289.00000000000011</v>
      </c>
      <c r="L64" s="597">
        <v>3.9038227745508587E-2</v>
      </c>
      <c r="M64" s="477">
        <v>155.99999999999994</v>
      </c>
      <c r="N64" s="618">
        <v>3.613620569840164E-2</v>
      </c>
      <c r="O64" s="482">
        <v>133.00000000000009</v>
      </c>
      <c r="P64" s="625">
        <v>4.3097861309138105E-2</v>
      </c>
      <c r="Q64" s="396">
        <v>288.00000000000011</v>
      </c>
      <c r="R64" s="489">
        <v>154.99999999999997</v>
      </c>
      <c r="S64" s="490">
        <v>133.00000000000009</v>
      </c>
      <c r="T64" s="394">
        <v>8.0000000000000018</v>
      </c>
      <c r="U64" s="625">
        <v>3.6199095022624438E-2</v>
      </c>
      <c r="V64" s="497"/>
      <c r="W64" s="630">
        <v>0</v>
      </c>
      <c r="X64" s="985"/>
      <c r="Y64" s="482"/>
      <c r="Z64" s="502"/>
      <c r="AA64" s="396"/>
      <c r="AB64" s="630">
        <v>0</v>
      </c>
      <c r="AC64" s="397"/>
      <c r="AD64" s="635">
        <v>0</v>
      </c>
      <c r="AF64" s="273"/>
      <c r="AG64" s="273"/>
      <c r="AH64" s="273"/>
      <c r="AI64" s="273"/>
      <c r="AJ64" s="273"/>
      <c r="AK64" s="273"/>
      <c r="AL64" s="273"/>
      <c r="AM64" s="273"/>
      <c r="AN64" s="273"/>
      <c r="AO64" s="273"/>
      <c r="AP64" s="273"/>
      <c r="AQ64" s="273"/>
      <c r="AR64" s="273"/>
      <c r="AS64" s="273"/>
      <c r="AT64" s="273"/>
      <c r="AU64" s="273"/>
      <c r="AV64" s="273"/>
      <c r="AW64" s="273"/>
      <c r="AX64" s="273"/>
      <c r="AY64" s="273"/>
    </row>
    <row r="65" spans="1:51" x14ac:dyDescent="0.2">
      <c r="A65" s="158" t="s">
        <v>350</v>
      </c>
      <c r="B65" s="4" t="s">
        <v>115</v>
      </c>
      <c r="C65" s="6" t="s">
        <v>116</v>
      </c>
      <c r="D65" s="393">
        <v>9466.0000000000146</v>
      </c>
      <c r="E65" s="394">
        <v>5443.0000000000018</v>
      </c>
      <c r="F65" s="395">
        <v>4023.0000000000009</v>
      </c>
      <c r="G65" s="396">
        <v>9132.9999999999945</v>
      </c>
      <c r="H65" s="397">
        <v>5269.9999999999982</v>
      </c>
      <c r="I65" s="395">
        <v>3863</v>
      </c>
      <c r="J65" s="398">
        <v>152</v>
      </c>
      <c r="K65" s="472">
        <v>461.00000000000017</v>
      </c>
      <c r="L65" s="597">
        <v>4.8700612719205519E-2</v>
      </c>
      <c r="M65" s="477">
        <v>258.00000000000006</v>
      </c>
      <c r="N65" s="618">
        <v>4.7400330699981626E-2</v>
      </c>
      <c r="O65" s="482">
        <v>203.0000000000002</v>
      </c>
      <c r="P65" s="625">
        <v>5.0459855828983387E-2</v>
      </c>
      <c r="Q65" s="396">
        <v>457.99999999999989</v>
      </c>
      <c r="R65" s="489">
        <v>255.00000000000014</v>
      </c>
      <c r="S65" s="490">
        <v>203.0000000000002</v>
      </c>
      <c r="T65" s="394">
        <v>1</v>
      </c>
      <c r="U65" s="625">
        <v>6.5789473684210523E-3</v>
      </c>
      <c r="V65" s="497"/>
      <c r="W65" s="630">
        <v>0</v>
      </c>
      <c r="X65" s="985"/>
      <c r="Y65" s="482"/>
      <c r="Z65" s="502"/>
      <c r="AA65" s="396"/>
      <c r="AB65" s="630">
        <v>0</v>
      </c>
      <c r="AC65" s="397"/>
      <c r="AD65" s="635">
        <v>0</v>
      </c>
      <c r="AF65" s="273"/>
      <c r="AG65" s="273"/>
      <c r="AH65" s="273"/>
      <c r="AI65" s="273"/>
      <c r="AJ65" s="273"/>
      <c r="AK65" s="273"/>
      <c r="AL65" s="273"/>
      <c r="AM65" s="273"/>
      <c r="AN65" s="273"/>
      <c r="AO65" s="273"/>
      <c r="AP65" s="273"/>
      <c r="AQ65" s="273"/>
      <c r="AR65" s="273"/>
      <c r="AS65" s="273"/>
      <c r="AT65" s="273"/>
      <c r="AU65" s="273"/>
      <c r="AV65" s="273"/>
      <c r="AW65" s="273"/>
      <c r="AX65" s="273"/>
      <c r="AY65" s="273"/>
    </row>
    <row r="66" spans="1:51" x14ac:dyDescent="0.2">
      <c r="A66" s="158" t="s">
        <v>350</v>
      </c>
      <c r="B66" s="4" t="s">
        <v>117</v>
      </c>
      <c r="C66" s="6" t="s">
        <v>118</v>
      </c>
      <c r="D66" s="393">
        <v>7565.9999999999982</v>
      </c>
      <c r="E66" s="394">
        <v>4441.9999999999964</v>
      </c>
      <c r="F66" s="395">
        <v>3123.9999999999991</v>
      </c>
      <c r="G66" s="396">
        <v>7436.9999999999945</v>
      </c>
      <c r="H66" s="397">
        <v>4371.9999999999964</v>
      </c>
      <c r="I66" s="395">
        <v>3065</v>
      </c>
      <c r="J66" s="398">
        <v>399.00000000000006</v>
      </c>
      <c r="K66" s="472">
        <v>424.99999999999989</v>
      </c>
      <c r="L66" s="597">
        <v>5.6172349986782978E-2</v>
      </c>
      <c r="M66" s="477">
        <v>245.00000000000009</v>
      </c>
      <c r="N66" s="618">
        <v>5.5155335434489035E-2</v>
      </c>
      <c r="O66" s="482">
        <v>179.99999999999997</v>
      </c>
      <c r="P66" s="625">
        <v>5.761843790012805E-2</v>
      </c>
      <c r="Q66" s="396">
        <v>422.99999999999983</v>
      </c>
      <c r="R66" s="489">
        <v>245.00000000000009</v>
      </c>
      <c r="S66" s="490">
        <v>177.99999999999994</v>
      </c>
      <c r="T66" s="394">
        <v>5</v>
      </c>
      <c r="U66" s="625">
        <v>1.2531328320802003E-2</v>
      </c>
      <c r="V66" s="497"/>
      <c r="W66" s="630">
        <v>0</v>
      </c>
      <c r="X66" s="985"/>
      <c r="Y66" s="482"/>
      <c r="Z66" s="502"/>
      <c r="AA66" s="396"/>
      <c r="AB66" s="630">
        <v>0</v>
      </c>
      <c r="AC66" s="397"/>
      <c r="AD66" s="635">
        <v>0</v>
      </c>
      <c r="AF66" s="273"/>
      <c r="AG66" s="273"/>
      <c r="AH66" s="273"/>
      <c r="AI66" s="273"/>
      <c r="AJ66" s="273"/>
      <c r="AK66" s="273"/>
      <c r="AL66" s="273"/>
      <c r="AM66" s="273"/>
      <c r="AN66" s="273"/>
      <c r="AO66" s="273"/>
      <c r="AP66" s="273"/>
      <c r="AQ66" s="273"/>
      <c r="AR66" s="273"/>
      <c r="AS66" s="273"/>
      <c r="AT66" s="273"/>
      <c r="AU66" s="273"/>
      <c r="AV66" s="273"/>
      <c r="AW66" s="273"/>
      <c r="AX66" s="273"/>
      <c r="AY66" s="273"/>
    </row>
    <row r="67" spans="1:51" x14ac:dyDescent="0.2">
      <c r="A67" s="158" t="s">
        <v>350</v>
      </c>
      <c r="B67" s="4" t="s">
        <v>119</v>
      </c>
      <c r="C67" s="6" t="s">
        <v>120</v>
      </c>
      <c r="D67" s="393">
        <v>10538.999999999975</v>
      </c>
      <c r="E67" s="394">
        <v>5931.0000000000027</v>
      </c>
      <c r="F67" s="395">
        <v>4608.0000000000027</v>
      </c>
      <c r="G67" s="396">
        <v>9978.0000000000018</v>
      </c>
      <c r="H67" s="397">
        <v>5607.9999999999982</v>
      </c>
      <c r="I67" s="395">
        <v>4370.0000000000018</v>
      </c>
      <c r="J67" s="398">
        <v>215.00000000000003</v>
      </c>
      <c r="K67" s="472">
        <v>408.99999999999989</v>
      </c>
      <c r="L67" s="597">
        <v>3.8808236075529072E-2</v>
      </c>
      <c r="M67" s="477">
        <v>235.99999999999986</v>
      </c>
      <c r="N67" s="618">
        <v>3.9790929017029124E-2</v>
      </c>
      <c r="O67" s="482">
        <v>173.00000000000003</v>
      </c>
      <c r="P67" s="625">
        <v>3.7543402777777762E-2</v>
      </c>
      <c r="Q67" s="396">
        <v>400.99999999999983</v>
      </c>
      <c r="R67" s="489">
        <v>230.00000000000009</v>
      </c>
      <c r="S67" s="490">
        <v>171.00000000000006</v>
      </c>
      <c r="T67" s="394">
        <v>1</v>
      </c>
      <c r="U67" s="625">
        <v>4.6511627906976735E-3</v>
      </c>
      <c r="V67" s="497"/>
      <c r="W67" s="630">
        <v>0</v>
      </c>
      <c r="X67" s="985"/>
      <c r="Y67" s="482"/>
      <c r="Z67" s="502"/>
      <c r="AA67" s="396"/>
      <c r="AB67" s="630">
        <v>0</v>
      </c>
      <c r="AC67" s="397"/>
      <c r="AD67" s="635">
        <v>0</v>
      </c>
      <c r="AF67" s="273"/>
      <c r="AG67" s="273"/>
      <c r="AH67" s="273"/>
      <c r="AI67" s="273"/>
      <c r="AJ67" s="273"/>
      <c r="AK67" s="273"/>
      <c r="AL67" s="273"/>
      <c r="AM67" s="273"/>
      <c r="AN67" s="273"/>
      <c r="AO67" s="273"/>
      <c r="AP67" s="273"/>
      <c r="AQ67" s="273"/>
      <c r="AR67" s="273"/>
      <c r="AS67" s="273"/>
      <c r="AT67" s="273"/>
      <c r="AU67" s="273"/>
      <c r="AV67" s="273"/>
      <c r="AW67" s="273"/>
      <c r="AX67" s="273"/>
      <c r="AY67" s="273"/>
    </row>
    <row r="68" spans="1:51" x14ac:dyDescent="0.2">
      <c r="A68" s="158" t="s">
        <v>350</v>
      </c>
      <c r="B68" s="4" t="s">
        <v>121</v>
      </c>
      <c r="C68" s="6" t="s">
        <v>122</v>
      </c>
      <c r="D68" s="393">
        <v>9852.9999999999854</v>
      </c>
      <c r="E68" s="394">
        <v>5631.9999999999973</v>
      </c>
      <c r="F68" s="395">
        <v>4220.9999999999973</v>
      </c>
      <c r="G68" s="396">
        <v>9661.9999999999873</v>
      </c>
      <c r="H68" s="397">
        <v>5549.9999999999945</v>
      </c>
      <c r="I68" s="395">
        <v>4112.0000000000009</v>
      </c>
      <c r="J68" s="398">
        <v>331</v>
      </c>
      <c r="K68" s="472">
        <v>408.00000000000023</v>
      </c>
      <c r="L68" s="597">
        <v>4.1408708007713471E-2</v>
      </c>
      <c r="M68" s="477">
        <v>207.00000000000011</v>
      </c>
      <c r="N68" s="618">
        <v>3.6754261363636402E-2</v>
      </c>
      <c r="O68" s="482">
        <v>201.00000000000003</v>
      </c>
      <c r="P68" s="625">
        <v>4.7619047619047658E-2</v>
      </c>
      <c r="Q68" s="396">
        <v>398.00000000000006</v>
      </c>
      <c r="R68" s="489">
        <v>200.00000000000009</v>
      </c>
      <c r="S68" s="490">
        <v>198</v>
      </c>
      <c r="T68" s="394">
        <v>4</v>
      </c>
      <c r="U68" s="625">
        <v>1.2084592145015106E-2</v>
      </c>
      <c r="V68" s="497"/>
      <c r="W68" s="630">
        <v>0</v>
      </c>
      <c r="X68" s="985"/>
      <c r="Y68" s="482"/>
      <c r="Z68" s="502"/>
      <c r="AA68" s="396"/>
      <c r="AB68" s="630">
        <v>0</v>
      </c>
      <c r="AC68" s="397"/>
      <c r="AD68" s="635">
        <v>0</v>
      </c>
      <c r="AF68" s="273"/>
      <c r="AG68" s="273"/>
      <c r="AH68" s="273"/>
      <c r="AI68" s="273"/>
      <c r="AJ68" s="273"/>
      <c r="AK68" s="273"/>
      <c r="AL68" s="273"/>
      <c r="AM68" s="273"/>
      <c r="AN68" s="273"/>
      <c r="AO68" s="273"/>
      <c r="AP68" s="273"/>
      <c r="AQ68" s="273"/>
      <c r="AR68" s="273"/>
      <c r="AS68" s="273"/>
      <c r="AT68" s="273"/>
      <c r="AU68" s="273"/>
      <c r="AV68" s="273"/>
      <c r="AW68" s="273"/>
      <c r="AX68" s="273"/>
      <c r="AY68" s="273"/>
    </row>
    <row r="69" spans="1:51" x14ac:dyDescent="0.2">
      <c r="A69" s="158" t="s">
        <v>350</v>
      </c>
      <c r="B69" s="4" t="s">
        <v>123</v>
      </c>
      <c r="C69" s="6" t="s">
        <v>124</v>
      </c>
      <c r="D69" s="393">
        <v>17042.000000000018</v>
      </c>
      <c r="E69" s="394">
        <v>9774.0000000000018</v>
      </c>
      <c r="F69" s="395">
        <v>7267.9999999999918</v>
      </c>
      <c r="G69" s="396">
        <v>16675</v>
      </c>
      <c r="H69" s="397">
        <v>9557.0000000000164</v>
      </c>
      <c r="I69" s="395">
        <v>7118.0000000000055</v>
      </c>
      <c r="J69" s="398">
        <v>728.99999999999977</v>
      </c>
      <c r="K69" s="472">
        <v>1082.0000000000002</v>
      </c>
      <c r="L69" s="597">
        <v>6.3490200680671224E-2</v>
      </c>
      <c r="M69" s="477">
        <v>554.99999999999989</v>
      </c>
      <c r="N69" s="618">
        <v>5.6783302639656211E-2</v>
      </c>
      <c r="O69" s="482">
        <v>527.00000000000011</v>
      </c>
      <c r="P69" s="625">
        <v>7.2509631260319299E-2</v>
      </c>
      <c r="Q69" s="396">
        <v>1069.9999999999998</v>
      </c>
      <c r="R69" s="489">
        <v>544.99999999999966</v>
      </c>
      <c r="S69" s="490">
        <v>525.00000000000023</v>
      </c>
      <c r="T69" s="394">
        <v>133</v>
      </c>
      <c r="U69" s="625">
        <v>0.18244170096021953</v>
      </c>
      <c r="V69" s="497">
        <v>103</v>
      </c>
      <c r="W69" s="630">
        <v>9.626168224299067E-2</v>
      </c>
      <c r="X69" s="985">
        <v>103</v>
      </c>
      <c r="Y69" s="482"/>
      <c r="Z69" s="502"/>
      <c r="AA69" s="396">
        <v>33</v>
      </c>
      <c r="AB69" s="630">
        <v>6.0550458715596368E-2</v>
      </c>
      <c r="AC69" s="397">
        <v>70</v>
      </c>
      <c r="AD69" s="635">
        <v>0.13333333333333328</v>
      </c>
      <c r="AF69" s="273"/>
      <c r="AG69" s="273"/>
      <c r="AH69" s="273"/>
      <c r="AI69" s="273"/>
      <c r="AJ69" s="273"/>
      <c r="AK69" s="273"/>
      <c r="AL69" s="273"/>
      <c r="AM69" s="273"/>
      <c r="AN69" s="273"/>
      <c r="AO69" s="273"/>
      <c r="AP69" s="273"/>
      <c r="AQ69" s="273"/>
      <c r="AR69" s="273"/>
      <c r="AS69" s="273"/>
      <c r="AT69" s="273"/>
      <c r="AU69" s="273"/>
      <c r="AV69" s="273"/>
      <c r="AW69" s="273"/>
      <c r="AX69" s="273"/>
      <c r="AY69" s="273"/>
    </row>
    <row r="70" spans="1:51" x14ac:dyDescent="0.2">
      <c r="A70" s="158" t="s">
        <v>350</v>
      </c>
      <c r="B70" s="4" t="s">
        <v>125</v>
      </c>
      <c r="C70" s="6" t="s">
        <v>126</v>
      </c>
      <c r="D70" s="393">
        <v>9623.0000000000146</v>
      </c>
      <c r="E70" s="394">
        <v>5584.9999999999982</v>
      </c>
      <c r="F70" s="395">
        <v>4037.9999999999995</v>
      </c>
      <c r="G70" s="396">
        <v>9339.0000000000146</v>
      </c>
      <c r="H70" s="397">
        <v>5460.0000000000009</v>
      </c>
      <c r="I70" s="395">
        <v>3878.9999999999991</v>
      </c>
      <c r="J70" s="398">
        <v>87.999999999999986</v>
      </c>
      <c r="K70" s="472">
        <v>292</v>
      </c>
      <c r="L70" s="597">
        <v>3.0343967577678432E-2</v>
      </c>
      <c r="M70" s="477">
        <v>162.00000000000009</v>
      </c>
      <c r="N70" s="618">
        <v>2.9006266786034043E-2</v>
      </c>
      <c r="O70" s="482">
        <v>130</v>
      </c>
      <c r="P70" s="625">
        <v>3.2194155522535912E-2</v>
      </c>
      <c r="Q70" s="396">
        <v>291.00000000000011</v>
      </c>
      <c r="R70" s="489">
        <v>161.00000000000009</v>
      </c>
      <c r="S70" s="490">
        <v>130</v>
      </c>
      <c r="T70" s="394">
        <v>1</v>
      </c>
      <c r="U70" s="625">
        <v>1.1363636363636366E-2</v>
      </c>
      <c r="V70" s="497"/>
      <c r="W70" s="630">
        <v>0</v>
      </c>
      <c r="X70" s="985"/>
      <c r="Y70" s="482"/>
      <c r="Z70" s="502"/>
      <c r="AA70" s="396"/>
      <c r="AB70" s="630">
        <v>0</v>
      </c>
      <c r="AC70" s="397"/>
      <c r="AD70" s="635">
        <v>0</v>
      </c>
      <c r="AF70" s="273"/>
      <c r="AG70" s="273"/>
      <c r="AH70" s="273"/>
      <c r="AI70" s="273"/>
      <c r="AJ70" s="273"/>
      <c r="AK70" s="273"/>
      <c r="AL70" s="273"/>
      <c r="AM70" s="273"/>
      <c r="AN70" s="273"/>
      <c r="AO70" s="273"/>
      <c r="AP70" s="273"/>
      <c r="AQ70" s="273"/>
      <c r="AR70" s="273"/>
      <c r="AS70" s="273"/>
      <c r="AT70" s="273"/>
      <c r="AU70" s="273"/>
      <c r="AV70" s="273"/>
      <c r="AW70" s="273"/>
      <c r="AX70" s="273"/>
      <c r="AY70" s="273"/>
    </row>
    <row r="71" spans="1:51" x14ac:dyDescent="0.2">
      <c r="A71" s="158" t="s">
        <v>350</v>
      </c>
      <c r="B71" s="4" t="s">
        <v>127</v>
      </c>
      <c r="C71" s="6" t="s">
        <v>128</v>
      </c>
      <c r="D71" s="393">
        <v>12786.999999999985</v>
      </c>
      <c r="E71" s="394">
        <v>7501.0000000000118</v>
      </c>
      <c r="F71" s="395">
        <v>5285.9999999999991</v>
      </c>
      <c r="G71" s="396">
        <v>12400.000000000004</v>
      </c>
      <c r="H71" s="397">
        <v>7321.0000000000027</v>
      </c>
      <c r="I71" s="395">
        <v>5078.9999999999973</v>
      </c>
      <c r="J71" s="398">
        <v>127.00000000000001</v>
      </c>
      <c r="K71" s="472">
        <v>510</v>
      </c>
      <c r="L71" s="597">
        <v>3.9884257448971658E-2</v>
      </c>
      <c r="M71" s="477">
        <v>274.99999999999994</v>
      </c>
      <c r="N71" s="618">
        <v>3.6661778429542664E-2</v>
      </c>
      <c r="O71" s="482">
        <v>235.00000000000006</v>
      </c>
      <c r="P71" s="625">
        <v>4.445705637533108E-2</v>
      </c>
      <c r="Q71" s="396">
        <v>498.99999999999983</v>
      </c>
      <c r="R71" s="489">
        <v>268.99999999999989</v>
      </c>
      <c r="S71" s="490">
        <v>230.00000000000006</v>
      </c>
      <c r="T71" s="394"/>
      <c r="U71" s="625">
        <v>0</v>
      </c>
      <c r="V71" s="497"/>
      <c r="W71" s="630">
        <v>0</v>
      </c>
      <c r="X71" s="985"/>
      <c r="Y71" s="482"/>
      <c r="Z71" s="502"/>
      <c r="AA71" s="396"/>
      <c r="AB71" s="630">
        <v>0</v>
      </c>
      <c r="AC71" s="397"/>
      <c r="AD71" s="635">
        <v>0</v>
      </c>
      <c r="AF71" s="273"/>
      <c r="AG71" s="273"/>
      <c r="AH71" s="273"/>
      <c r="AI71" s="273"/>
      <c r="AJ71" s="273"/>
      <c r="AK71" s="273"/>
      <c r="AL71" s="273"/>
      <c r="AM71" s="273"/>
      <c r="AN71" s="273"/>
      <c r="AO71" s="273"/>
      <c r="AP71" s="273"/>
      <c r="AQ71" s="273"/>
      <c r="AR71" s="273"/>
      <c r="AS71" s="273"/>
      <c r="AT71" s="273"/>
      <c r="AU71" s="273"/>
      <c r="AV71" s="273"/>
      <c r="AW71" s="273"/>
      <c r="AX71" s="273"/>
      <c r="AY71" s="273"/>
    </row>
    <row r="72" spans="1:51" x14ac:dyDescent="0.2">
      <c r="A72" s="158" t="s">
        <v>350</v>
      </c>
      <c r="B72" s="4" t="s">
        <v>129</v>
      </c>
      <c r="C72" s="6" t="s">
        <v>130</v>
      </c>
      <c r="D72" s="393">
        <v>8760.0000000000073</v>
      </c>
      <c r="E72" s="394">
        <v>5117.9999999999973</v>
      </c>
      <c r="F72" s="395">
        <v>3642.0000000000009</v>
      </c>
      <c r="G72" s="396">
        <v>8561.0000000000109</v>
      </c>
      <c r="H72" s="397">
        <v>5024.9999999999927</v>
      </c>
      <c r="I72" s="395">
        <v>3535.9999999999986</v>
      </c>
      <c r="J72" s="398">
        <v>171.00000000000003</v>
      </c>
      <c r="K72" s="472">
        <v>304.99999999999994</v>
      </c>
      <c r="L72" s="597">
        <v>3.4817351598173479E-2</v>
      </c>
      <c r="M72" s="477">
        <v>179.00000000000009</v>
      </c>
      <c r="N72" s="618">
        <v>3.4974599452911329E-2</v>
      </c>
      <c r="O72" s="482">
        <v>125.99999999999999</v>
      </c>
      <c r="P72" s="625">
        <v>3.4596375617792406E-2</v>
      </c>
      <c r="Q72" s="396">
        <v>302</v>
      </c>
      <c r="R72" s="489">
        <v>176.00000000000009</v>
      </c>
      <c r="S72" s="490">
        <v>125.99999999999999</v>
      </c>
      <c r="T72" s="394"/>
      <c r="U72" s="625">
        <v>0</v>
      </c>
      <c r="V72" s="497"/>
      <c r="W72" s="630">
        <v>0</v>
      </c>
      <c r="X72" s="985"/>
      <c r="Y72" s="482"/>
      <c r="Z72" s="502"/>
      <c r="AA72" s="396"/>
      <c r="AB72" s="630">
        <v>0</v>
      </c>
      <c r="AC72" s="397"/>
      <c r="AD72" s="635">
        <v>0</v>
      </c>
      <c r="AF72" s="273"/>
      <c r="AG72" s="273"/>
      <c r="AH72" s="273"/>
      <c r="AI72" s="273"/>
      <c r="AJ72" s="273"/>
      <c r="AK72" s="273"/>
      <c r="AL72" s="273"/>
      <c r="AM72" s="273"/>
      <c r="AN72" s="273"/>
      <c r="AO72" s="273"/>
      <c r="AP72" s="273"/>
      <c r="AQ72" s="273"/>
      <c r="AR72" s="273"/>
      <c r="AS72" s="273"/>
      <c r="AT72" s="273"/>
      <c r="AU72" s="273"/>
      <c r="AV72" s="273"/>
      <c r="AW72" s="273"/>
      <c r="AX72" s="273"/>
      <c r="AY72" s="273"/>
    </row>
    <row r="73" spans="1:51" x14ac:dyDescent="0.2">
      <c r="A73" s="158" t="s">
        <v>350</v>
      </c>
      <c r="B73" s="4" t="s">
        <v>131</v>
      </c>
      <c r="C73" s="6" t="s">
        <v>132</v>
      </c>
      <c r="D73" s="393">
        <v>11211.000000000005</v>
      </c>
      <c r="E73" s="394">
        <v>6395.0000000000018</v>
      </c>
      <c r="F73" s="395">
        <v>4815.9999999999964</v>
      </c>
      <c r="G73" s="396">
        <v>10997.000000000004</v>
      </c>
      <c r="H73" s="397">
        <v>6299.00000000001</v>
      </c>
      <c r="I73" s="395">
        <v>4697.9999999999973</v>
      </c>
      <c r="J73" s="398">
        <v>507.00000000000011</v>
      </c>
      <c r="K73" s="472">
        <v>598.00000000000034</v>
      </c>
      <c r="L73" s="597">
        <v>5.3340469182053346E-2</v>
      </c>
      <c r="M73" s="477">
        <v>327</v>
      </c>
      <c r="N73" s="618">
        <v>5.1133698201720076E-2</v>
      </c>
      <c r="O73" s="482">
        <v>270.99999999999989</v>
      </c>
      <c r="P73" s="625">
        <v>5.6270764119601351E-2</v>
      </c>
      <c r="Q73" s="396">
        <v>593.00000000000045</v>
      </c>
      <c r="R73" s="489">
        <v>323.00000000000006</v>
      </c>
      <c r="S73" s="490">
        <v>269.99999999999989</v>
      </c>
      <c r="T73" s="394">
        <v>16</v>
      </c>
      <c r="U73" s="625">
        <v>3.1558185404339245E-2</v>
      </c>
      <c r="V73" s="497"/>
      <c r="W73" s="630">
        <v>0</v>
      </c>
      <c r="X73" s="985"/>
      <c r="Y73" s="482"/>
      <c r="Z73" s="502"/>
      <c r="AA73" s="396"/>
      <c r="AB73" s="630">
        <v>0</v>
      </c>
      <c r="AC73" s="397"/>
      <c r="AD73" s="635">
        <v>0</v>
      </c>
      <c r="AF73" s="273"/>
      <c r="AG73" s="273"/>
      <c r="AH73" s="273"/>
      <c r="AI73" s="273"/>
      <c r="AJ73" s="273"/>
      <c r="AK73" s="273"/>
      <c r="AL73" s="273"/>
      <c r="AM73" s="273"/>
      <c r="AN73" s="273"/>
      <c r="AO73" s="273"/>
      <c r="AP73" s="273"/>
      <c r="AQ73" s="273"/>
      <c r="AR73" s="273"/>
      <c r="AS73" s="273"/>
      <c r="AT73" s="273"/>
      <c r="AU73" s="273"/>
      <c r="AV73" s="273"/>
      <c r="AW73" s="273"/>
      <c r="AX73" s="273"/>
      <c r="AY73" s="273"/>
    </row>
    <row r="74" spans="1:51" x14ac:dyDescent="0.2">
      <c r="A74" s="158" t="s">
        <v>350</v>
      </c>
      <c r="B74" s="4" t="s">
        <v>133</v>
      </c>
      <c r="C74" s="6" t="s">
        <v>134</v>
      </c>
      <c r="D74" s="393">
        <v>6571.9999999999982</v>
      </c>
      <c r="E74" s="394">
        <v>3791.9999999999986</v>
      </c>
      <c r="F74" s="395">
        <v>2779.9999999999986</v>
      </c>
      <c r="G74" s="396">
        <v>6447.9999999999991</v>
      </c>
      <c r="H74" s="397">
        <v>3723.9999999999977</v>
      </c>
      <c r="I74" s="395">
        <v>2724.0000000000014</v>
      </c>
      <c r="J74" s="398">
        <v>88.999999999999972</v>
      </c>
      <c r="K74" s="472">
        <v>363.00000000000023</v>
      </c>
      <c r="L74" s="597">
        <v>5.5234327449787027E-2</v>
      </c>
      <c r="M74" s="477">
        <v>209</v>
      </c>
      <c r="N74" s="618">
        <v>5.5116033755274282E-2</v>
      </c>
      <c r="O74" s="482">
        <v>154</v>
      </c>
      <c r="P74" s="625">
        <v>5.5395683453237435E-2</v>
      </c>
      <c r="Q74" s="396">
        <v>362</v>
      </c>
      <c r="R74" s="489">
        <v>209</v>
      </c>
      <c r="S74" s="490">
        <v>153</v>
      </c>
      <c r="T74" s="394"/>
      <c r="U74" s="625">
        <v>0</v>
      </c>
      <c r="V74" s="497"/>
      <c r="W74" s="630">
        <v>0</v>
      </c>
      <c r="X74" s="985"/>
      <c r="Y74" s="482"/>
      <c r="Z74" s="502"/>
      <c r="AA74" s="396"/>
      <c r="AB74" s="630">
        <v>0</v>
      </c>
      <c r="AC74" s="397"/>
      <c r="AD74" s="635">
        <v>0</v>
      </c>
      <c r="AF74" s="273"/>
      <c r="AG74" s="273"/>
      <c r="AH74" s="273"/>
      <c r="AI74" s="273"/>
      <c r="AJ74" s="273"/>
      <c r="AK74" s="273"/>
      <c r="AL74" s="273"/>
      <c r="AM74" s="273"/>
      <c r="AN74" s="273"/>
      <c r="AO74" s="273"/>
      <c r="AP74" s="273"/>
      <c r="AQ74" s="273"/>
      <c r="AR74" s="273"/>
      <c r="AS74" s="273"/>
      <c r="AT74" s="273"/>
      <c r="AU74" s="273"/>
      <c r="AV74" s="273"/>
      <c r="AW74" s="273"/>
      <c r="AX74" s="273"/>
      <c r="AY74" s="273"/>
    </row>
    <row r="75" spans="1:51" x14ac:dyDescent="0.2">
      <c r="A75" s="158" t="s">
        <v>350</v>
      </c>
      <c r="B75" s="4" t="s">
        <v>135</v>
      </c>
      <c r="C75" s="6" t="s">
        <v>136</v>
      </c>
      <c r="D75" s="393">
        <v>9747.9999999999982</v>
      </c>
      <c r="E75" s="394">
        <v>5714.0000000000073</v>
      </c>
      <c r="F75" s="395">
        <v>4034.0000000000009</v>
      </c>
      <c r="G75" s="396">
        <v>9535.9999999999873</v>
      </c>
      <c r="H75" s="397">
        <v>5631.0000000000018</v>
      </c>
      <c r="I75" s="395">
        <v>3904.9999999999986</v>
      </c>
      <c r="J75" s="398">
        <v>93</v>
      </c>
      <c r="K75" s="472">
        <v>263.00000000000006</v>
      </c>
      <c r="L75" s="597">
        <v>2.6979893311448514E-2</v>
      </c>
      <c r="M75" s="477">
        <v>162.00000000000003</v>
      </c>
      <c r="N75" s="618">
        <v>2.8351417570878511E-2</v>
      </c>
      <c r="O75" s="482">
        <v>101.00000000000007</v>
      </c>
      <c r="P75" s="625">
        <v>2.5037183936539427E-2</v>
      </c>
      <c r="Q75" s="396">
        <v>260.99999999999989</v>
      </c>
      <c r="R75" s="489">
        <v>160.00000000000006</v>
      </c>
      <c r="S75" s="490">
        <v>101.00000000000007</v>
      </c>
      <c r="T75" s="394">
        <v>1</v>
      </c>
      <c r="U75" s="625">
        <v>1.0752688172043012E-2</v>
      </c>
      <c r="V75" s="497"/>
      <c r="W75" s="630">
        <v>0</v>
      </c>
      <c r="X75" s="985"/>
      <c r="Y75" s="482"/>
      <c r="Z75" s="502"/>
      <c r="AA75" s="396"/>
      <c r="AB75" s="630">
        <v>0</v>
      </c>
      <c r="AC75" s="397"/>
      <c r="AD75" s="635">
        <v>0</v>
      </c>
      <c r="AF75" s="273"/>
      <c r="AG75" s="273"/>
      <c r="AH75" s="273"/>
      <c r="AI75" s="273"/>
      <c r="AJ75" s="273"/>
      <c r="AK75" s="273"/>
      <c r="AL75" s="273"/>
      <c r="AM75" s="273"/>
      <c r="AN75" s="273"/>
      <c r="AO75" s="273"/>
      <c r="AP75" s="273"/>
      <c r="AQ75" s="273"/>
      <c r="AR75" s="273"/>
      <c r="AS75" s="273"/>
      <c r="AT75" s="273"/>
      <c r="AU75" s="273"/>
      <c r="AV75" s="273"/>
      <c r="AW75" s="273"/>
      <c r="AX75" s="273"/>
      <c r="AY75" s="273"/>
    </row>
    <row r="76" spans="1:51" x14ac:dyDescent="0.2">
      <c r="A76" s="158" t="s">
        <v>350</v>
      </c>
      <c r="B76" s="4" t="s">
        <v>137</v>
      </c>
      <c r="C76" s="6" t="s">
        <v>138</v>
      </c>
      <c r="D76" s="393">
        <v>10938.000000000007</v>
      </c>
      <c r="E76" s="394">
        <v>6524.9999999999964</v>
      </c>
      <c r="F76" s="395">
        <v>4413.0000000000036</v>
      </c>
      <c r="G76" s="396">
        <v>10778.000000000013</v>
      </c>
      <c r="H76" s="397">
        <v>6441.9999999999927</v>
      </c>
      <c r="I76" s="395">
        <v>4336.0000000000036</v>
      </c>
      <c r="J76" s="398">
        <v>112.00000000000001</v>
      </c>
      <c r="K76" s="472">
        <v>340.99999999999983</v>
      </c>
      <c r="L76" s="597">
        <v>3.1175717681477384E-2</v>
      </c>
      <c r="M76" s="477">
        <v>188</v>
      </c>
      <c r="N76" s="618">
        <v>2.8812260536398484E-2</v>
      </c>
      <c r="O76" s="482">
        <v>153.00000000000003</v>
      </c>
      <c r="P76" s="625">
        <v>3.4670292318150893E-2</v>
      </c>
      <c r="Q76" s="396">
        <v>336.99999999999994</v>
      </c>
      <c r="R76" s="489">
        <v>186.99999999999997</v>
      </c>
      <c r="S76" s="490">
        <v>150</v>
      </c>
      <c r="T76" s="394"/>
      <c r="U76" s="625">
        <v>0</v>
      </c>
      <c r="V76" s="497"/>
      <c r="W76" s="630">
        <v>0</v>
      </c>
      <c r="X76" s="985"/>
      <c r="Y76" s="482"/>
      <c r="Z76" s="502"/>
      <c r="AA76" s="396"/>
      <c r="AB76" s="630">
        <v>0</v>
      </c>
      <c r="AC76" s="397"/>
      <c r="AD76" s="635">
        <v>0</v>
      </c>
      <c r="AF76" s="273"/>
      <c r="AG76" s="273"/>
      <c r="AH76" s="273"/>
      <c r="AI76" s="273"/>
      <c r="AJ76" s="273"/>
      <c r="AK76" s="273"/>
      <c r="AL76" s="273"/>
      <c r="AM76" s="273"/>
      <c r="AN76" s="273"/>
      <c r="AO76" s="273"/>
      <c r="AP76" s="273"/>
      <c r="AQ76" s="273"/>
      <c r="AR76" s="273"/>
      <c r="AS76" s="273"/>
      <c r="AT76" s="273"/>
      <c r="AU76" s="273"/>
      <c r="AV76" s="273"/>
      <c r="AW76" s="273"/>
      <c r="AX76" s="273"/>
      <c r="AY76" s="273"/>
    </row>
    <row r="77" spans="1:51" x14ac:dyDescent="0.2">
      <c r="A77" s="158" t="s">
        <v>350</v>
      </c>
      <c r="B77" s="4" t="s">
        <v>139</v>
      </c>
      <c r="C77" s="6" t="s">
        <v>140</v>
      </c>
      <c r="D77" s="393">
        <v>10660.999999999996</v>
      </c>
      <c r="E77" s="394">
        <v>6122.0000000000009</v>
      </c>
      <c r="F77" s="395">
        <v>4538.9999999999982</v>
      </c>
      <c r="G77" s="396">
        <v>10468.000000000004</v>
      </c>
      <c r="H77" s="397">
        <v>6024.9999999999991</v>
      </c>
      <c r="I77" s="395">
        <v>4443.0000000000018</v>
      </c>
      <c r="J77" s="398">
        <v>23</v>
      </c>
      <c r="K77" s="472">
        <v>327.00000000000006</v>
      </c>
      <c r="L77" s="597">
        <v>3.0672544789419394E-2</v>
      </c>
      <c r="M77" s="477">
        <v>182.00000000000014</v>
      </c>
      <c r="N77" s="618">
        <v>2.9728846782097373E-2</v>
      </c>
      <c r="O77" s="482">
        <v>145.00000000000003</v>
      </c>
      <c r="P77" s="625">
        <v>3.1945362414628795E-2</v>
      </c>
      <c r="Q77" s="396">
        <v>325.00000000000006</v>
      </c>
      <c r="R77" s="489">
        <v>182.00000000000014</v>
      </c>
      <c r="S77" s="490">
        <v>143.00000000000003</v>
      </c>
      <c r="T77" s="394"/>
      <c r="U77" s="625">
        <v>0</v>
      </c>
      <c r="V77" s="497"/>
      <c r="W77" s="630">
        <v>0</v>
      </c>
      <c r="X77" s="985"/>
      <c r="Y77" s="482"/>
      <c r="Z77" s="502"/>
      <c r="AA77" s="396"/>
      <c r="AB77" s="630">
        <v>0</v>
      </c>
      <c r="AC77" s="397"/>
      <c r="AD77" s="635">
        <v>0</v>
      </c>
      <c r="AF77" s="273"/>
      <c r="AG77" s="273"/>
      <c r="AH77" s="273"/>
      <c r="AI77" s="273"/>
      <c r="AJ77" s="273"/>
      <c r="AK77" s="273"/>
      <c r="AL77" s="273"/>
      <c r="AM77" s="273"/>
      <c r="AN77" s="273"/>
      <c r="AO77" s="273"/>
      <c r="AP77" s="273"/>
      <c r="AQ77" s="273"/>
      <c r="AR77" s="273"/>
      <c r="AS77" s="273"/>
      <c r="AT77" s="273"/>
      <c r="AU77" s="273"/>
      <c r="AV77" s="273"/>
      <c r="AW77" s="273"/>
      <c r="AX77" s="273"/>
      <c r="AY77" s="273"/>
    </row>
    <row r="78" spans="1:51" x14ac:dyDescent="0.2">
      <c r="A78" s="158" t="s">
        <v>350</v>
      </c>
      <c r="B78" s="4" t="s">
        <v>141</v>
      </c>
      <c r="C78" s="6" t="s">
        <v>142</v>
      </c>
      <c r="D78" s="393">
        <v>36831.000000000029</v>
      </c>
      <c r="E78" s="394">
        <v>21373.999999999989</v>
      </c>
      <c r="F78" s="395">
        <v>15457.000000000025</v>
      </c>
      <c r="G78" s="396">
        <v>35710.000000000007</v>
      </c>
      <c r="H78" s="397">
        <v>20698.99999999996</v>
      </c>
      <c r="I78" s="395">
        <v>15010.999999999982</v>
      </c>
      <c r="J78" s="398">
        <v>2804.9999999999982</v>
      </c>
      <c r="K78" s="472">
        <v>2415.9999999999977</v>
      </c>
      <c r="L78" s="597">
        <v>6.5596915641714743E-2</v>
      </c>
      <c r="M78" s="477">
        <v>1266.9999999999991</v>
      </c>
      <c r="N78" s="618">
        <v>5.9277627023486469E-2</v>
      </c>
      <c r="O78" s="482">
        <v>1149.0000000000009</v>
      </c>
      <c r="P78" s="625">
        <v>7.4335252636345925E-2</v>
      </c>
      <c r="Q78" s="396">
        <v>2387.9999999999991</v>
      </c>
      <c r="R78" s="489">
        <v>1247.9999999999995</v>
      </c>
      <c r="S78" s="490">
        <v>1140</v>
      </c>
      <c r="T78" s="394">
        <v>37.999999999999993</v>
      </c>
      <c r="U78" s="625">
        <v>1.3547237076648847E-2</v>
      </c>
      <c r="V78" s="497"/>
      <c r="W78" s="630">
        <v>0</v>
      </c>
      <c r="X78" s="985"/>
      <c r="Y78" s="482"/>
      <c r="Z78" s="502"/>
      <c r="AA78" s="396"/>
      <c r="AB78" s="630">
        <v>0</v>
      </c>
      <c r="AC78" s="397"/>
      <c r="AD78" s="635">
        <v>0</v>
      </c>
      <c r="AF78" s="273"/>
      <c r="AG78" s="273"/>
      <c r="AH78" s="273"/>
      <c r="AI78" s="273"/>
      <c r="AJ78" s="273"/>
      <c r="AK78" s="273"/>
      <c r="AL78" s="273"/>
      <c r="AM78" s="273"/>
      <c r="AN78" s="273"/>
      <c r="AO78" s="273"/>
      <c r="AP78" s="273"/>
      <c r="AQ78" s="273"/>
      <c r="AR78" s="273"/>
      <c r="AS78" s="273"/>
      <c r="AT78" s="273"/>
      <c r="AU78" s="273"/>
      <c r="AV78" s="273"/>
      <c r="AW78" s="273"/>
      <c r="AX78" s="273"/>
      <c r="AY78" s="273"/>
    </row>
    <row r="79" spans="1:51" x14ac:dyDescent="0.2">
      <c r="A79" s="158" t="s">
        <v>350</v>
      </c>
      <c r="B79" s="4" t="s">
        <v>143</v>
      </c>
      <c r="C79" s="6" t="s">
        <v>144</v>
      </c>
      <c r="D79" s="393">
        <v>22678.999999999996</v>
      </c>
      <c r="E79" s="394">
        <v>13989.000000000002</v>
      </c>
      <c r="F79" s="395">
        <v>8689.9999999999927</v>
      </c>
      <c r="G79" s="396">
        <v>22441.999999999993</v>
      </c>
      <c r="H79" s="397">
        <v>13868.999999999982</v>
      </c>
      <c r="I79" s="395">
        <v>8573</v>
      </c>
      <c r="J79" s="398">
        <v>365.00000000000006</v>
      </c>
      <c r="K79" s="472">
        <v>697.00000000000045</v>
      </c>
      <c r="L79" s="597">
        <v>3.0733277481370457E-2</v>
      </c>
      <c r="M79" s="477">
        <v>396.00000000000034</v>
      </c>
      <c r="N79" s="618">
        <v>2.830795625134036E-2</v>
      </c>
      <c r="O79" s="482">
        <v>301.00000000000028</v>
      </c>
      <c r="P79" s="625">
        <v>3.4637514384349886E-2</v>
      </c>
      <c r="Q79" s="396">
        <v>692.00000000000023</v>
      </c>
      <c r="R79" s="489">
        <v>392.00000000000045</v>
      </c>
      <c r="S79" s="490">
        <v>300.00000000000023</v>
      </c>
      <c r="T79" s="394"/>
      <c r="U79" s="625">
        <v>0</v>
      </c>
      <c r="V79" s="497">
        <v>9</v>
      </c>
      <c r="W79" s="630">
        <v>1.3005780346820804E-2</v>
      </c>
      <c r="X79" s="985">
        <v>9</v>
      </c>
      <c r="Y79" s="482"/>
      <c r="Z79" s="502"/>
      <c r="AA79" s="396">
        <v>9</v>
      </c>
      <c r="AB79" s="630">
        <v>2.2959183673469361E-2</v>
      </c>
      <c r="AC79" s="397"/>
      <c r="AD79" s="635">
        <v>0</v>
      </c>
      <c r="AF79" s="273"/>
      <c r="AG79" s="273"/>
      <c r="AH79" s="273"/>
      <c r="AI79" s="273"/>
      <c r="AJ79" s="273"/>
      <c r="AK79" s="273"/>
      <c r="AL79" s="273"/>
      <c r="AM79" s="273"/>
      <c r="AN79" s="273"/>
      <c r="AO79" s="273"/>
      <c r="AP79" s="273"/>
      <c r="AQ79" s="273"/>
      <c r="AR79" s="273"/>
      <c r="AS79" s="273"/>
      <c r="AT79" s="273"/>
      <c r="AU79" s="273"/>
      <c r="AV79" s="273"/>
      <c r="AW79" s="273"/>
      <c r="AX79" s="273"/>
      <c r="AY79" s="273"/>
    </row>
    <row r="80" spans="1:51" x14ac:dyDescent="0.2">
      <c r="A80" s="158" t="s">
        <v>350</v>
      </c>
      <c r="B80" s="4" t="s">
        <v>145</v>
      </c>
      <c r="C80" s="6" t="s">
        <v>146</v>
      </c>
      <c r="D80" s="393">
        <v>10357.999999999995</v>
      </c>
      <c r="E80" s="394">
        <v>6105</v>
      </c>
      <c r="F80" s="395">
        <v>4253</v>
      </c>
      <c r="G80" s="396">
        <v>10179.999999999996</v>
      </c>
      <c r="H80" s="397">
        <v>6006.9999999999982</v>
      </c>
      <c r="I80" s="395">
        <v>4173</v>
      </c>
      <c r="J80" s="398"/>
      <c r="K80" s="472">
        <v>362.99999999999994</v>
      </c>
      <c r="L80" s="597">
        <v>3.5045375555126483E-2</v>
      </c>
      <c r="M80" s="477">
        <v>193</v>
      </c>
      <c r="N80" s="618">
        <v>3.1613431613431615E-2</v>
      </c>
      <c r="O80" s="482">
        <v>170</v>
      </c>
      <c r="P80" s="625">
        <v>3.9971784622619327E-2</v>
      </c>
      <c r="Q80" s="396">
        <v>356.99999999999989</v>
      </c>
      <c r="R80" s="489">
        <v>190</v>
      </c>
      <c r="S80" s="490">
        <v>167</v>
      </c>
      <c r="T80" s="394"/>
      <c r="U80" s="625" t="s">
        <v>462</v>
      </c>
      <c r="V80" s="497"/>
      <c r="W80" s="630">
        <v>0</v>
      </c>
      <c r="X80" s="985"/>
      <c r="Y80" s="482"/>
      <c r="Z80" s="502"/>
      <c r="AA80" s="396"/>
      <c r="AB80" s="630">
        <v>0</v>
      </c>
      <c r="AC80" s="397"/>
      <c r="AD80" s="635">
        <v>0</v>
      </c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  <c r="AQ80" s="273"/>
      <c r="AR80" s="273"/>
      <c r="AS80" s="273"/>
      <c r="AT80" s="273"/>
      <c r="AU80" s="273"/>
      <c r="AV80" s="273"/>
      <c r="AW80" s="273"/>
      <c r="AX80" s="273"/>
      <c r="AY80" s="273"/>
    </row>
    <row r="81" spans="1:51" x14ac:dyDescent="0.2">
      <c r="A81" s="158" t="s">
        <v>350</v>
      </c>
      <c r="B81" s="4" t="s">
        <v>147</v>
      </c>
      <c r="C81" s="6" t="s">
        <v>148</v>
      </c>
      <c r="D81" s="393">
        <v>12823.000000000002</v>
      </c>
      <c r="E81" s="394">
        <v>7379.0000000000045</v>
      </c>
      <c r="F81" s="395">
        <v>5444.0000000000027</v>
      </c>
      <c r="G81" s="396">
        <v>12424.999999999985</v>
      </c>
      <c r="H81" s="397">
        <v>7178.0000000000018</v>
      </c>
      <c r="I81" s="395">
        <v>5247.0000000000036</v>
      </c>
      <c r="J81" s="398">
        <v>580</v>
      </c>
      <c r="K81" s="472">
        <v>212.00000000000014</v>
      </c>
      <c r="L81" s="597">
        <v>1.6532792638228194E-2</v>
      </c>
      <c r="M81" s="477">
        <v>120.99999999999993</v>
      </c>
      <c r="N81" s="618">
        <v>1.6397885892397324E-2</v>
      </c>
      <c r="O81" s="482">
        <v>90.999999999999972</v>
      </c>
      <c r="P81" s="625">
        <v>1.6715650257163837E-2</v>
      </c>
      <c r="Q81" s="396">
        <v>209.00000000000011</v>
      </c>
      <c r="R81" s="489">
        <v>118.99999999999993</v>
      </c>
      <c r="S81" s="490">
        <v>89.999999999999972</v>
      </c>
      <c r="T81" s="394">
        <v>11</v>
      </c>
      <c r="U81" s="625">
        <v>1.896551724137931E-2</v>
      </c>
      <c r="V81" s="497"/>
      <c r="W81" s="630">
        <v>0</v>
      </c>
      <c r="X81" s="985"/>
      <c r="Y81" s="482"/>
      <c r="Z81" s="502"/>
      <c r="AA81" s="396"/>
      <c r="AB81" s="630">
        <v>0</v>
      </c>
      <c r="AC81" s="397"/>
      <c r="AD81" s="635">
        <v>0</v>
      </c>
      <c r="AF81" s="273"/>
      <c r="AG81" s="273"/>
      <c r="AH81" s="273"/>
      <c r="AI81" s="273"/>
      <c r="AJ81" s="273"/>
      <c r="AK81" s="273"/>
      <c r="AL81" s="273"/>
      <c r="AM81" s="273"/>
      <c r="AN81" s="273"/>
      <c r="AO81" s="273"/>
      <c r="AP81" s="273"/>
      <c r="AQ81" s="273"/>
      <c r="AR81" s="273"/>
      <c r="AS81" s="273"/>
      <c r="AT81" s="273"/>
      <c r="AU81" s="273"/>
      <c r="AV81" s="273"/>
      <c r="AW81" s="273"/>
      <c r="AX81" s="273"/>
      <c r="AY81" s="273"/>
    </row>
    <row r="82" spans="1:51" x14ac:dyDescent="0.2">
      <c r="A82" s="158" t="s">
        <v>350</v>
      </c>
      <c r="B82" s="4" t="s">
        <v>149</v>
      </c>
      <c r="C82" s="6" t="s">
        <v>150</v>
      </c>
      <c r="D82" s="393">
        <v>9474.9999999999964</v>
      </c>
      <c r="E82" s="394">
        <v>5602.0000000000027</v>
      </c>
      <c r="F82" s="395">
        <v>3873.0000000000036</v>
      </c>
      <c r="G82" s="396">
        <v>9322.0000000000018</v>
      </c>
      <c r="H82" s="397">
        <v>5508.9999999999991</v>
      </c>
      <c r="I82" s="395">
        <v>3813.0000000000032</v>
      </c>
      <c r="J82" s="398">
        <v>143</v>
      </c>
      <c r="K82" s="472">
        <v>217</v>
      </c>
      <c r="L82" s="597">
        <v>2.2902374670184706E-2</v>
      </c>
      <c r="M82" s="477">
        <v>109.00000000000003</v>
      </c>
      <c r="N82" s="618">
        <v>1.945733666547661E-2</v>
      </c>
      <c r="O82" s="482">
        <v>108.00000000000007</v>
      </c>
      <c r="P82" s="625">
        <v>2.7885360185902392E-2</v>
      </c>
      <c r="Q82" s="396">
        <v>216</v>
      </c>
      <c r="R82" s="489">
        <v>108.00000000000004</v>
      </c>
      <c r="S82" s="490">
        <v>108.00000000000007</v>
      </c>
      <c r="T82" s="394"/>
      <c r="U82" s="625">
        <v>0</v>
      </c>
      <c r="V82" s="497"/>
      <c r="W82" s="630">
        <v>0</v>
      </c>
      <c r="X82" s="985"/>
      <c r="Y82" s="482"/>
      <c r="Z82" s="502"/>
      <c r="AA82" s="396"/>
      <c r="AB82" s="630">
        <v>0</v>
      </c>
      <c r="AC82" s="397"/>
      <c r="AD82" s="635">
        <v>0</v>
      </c>
      <c r="AF82" s="273"/>
      <c r="AG82" s="273"/>
      <c r="AH82" s="273"/>
      <c r="AI82" s="273"/>
      <c r="AJ82" s="273"/>
      <c r="AK82" s="273"/>
      <c r="AL82" s="273"/>
      <c r="AM82" s="273"/>
      <c r="AN82" s="273"/>
      <c r="AO82" s="273"/>
      <c r="AP82" s="273"/>
      <c r="AQ82" s="273"/>
      <c r="AR82" s="273"/>
      <c r="AS82" s="273"/>
      <c r="AT82" s="273"/>
      <c r="AU82" s="273"/>
      <c r="AV82" s="273"/>
      <c r="AW82" s="273"/>
      <c r="AX82" s="273"/>
      <c r="AY82" s="273"/>
    </row>
    <row r="83" spans="1:51" x14ac:dyDescent="0.2">
      <c r="A83" s="158" t="s">
        <v>350</v>
      </c>
      <c r="B83" s="4" t="s">
        <v>151</v>
      </c>
      <c r="C83" s="6" t="s">
        <v>152</v>
      </c>
      <c r="D83" s="393">
        <v>10787.999999999989</v>
      </c>
      <c r="E83" s="394">
        <v>6366.0000000000027</v>
      </c>
      <c r="F83" s="395">
        <v>4422.0000000000036</v>
      </c>
      <c r="G83" s="396">
        <v>10519.999999999991</v>
      </c>
      <c r="H83" s="397">
        <v>6218.0000000000082</v>
      </c>
      <c r="I83" s="395">
        <v>4302.0000000000009</v>
      </c>
      <c r="J83" s="398">
        <v>101.00000000000001</v>
      </c>
      <c r="K83" s="472">
        <v>364.99999999999977</v>
      </c>
      <c r="L83" s="597">
        <v>3.3833889506859484E-2</v>
      </c>
      <c r="M83" s="477">
        <v>198.00000000000011</v>
      </c>
      <c r="N83" s="618">
        <v>3.1102733270499533E-2</v>
      </c>
      <c r="O83" s="482">
        <v>167.00000000000006</v>
      </c>
      <c r="P83" s="625">
        <v>3.7765716870194463E-2</v>
      </c>
      <c r="Q83" s="396">
        <v>362.00000000000006</v>
      </c>
      <c r="R83" s="489">
        <v>196.00000000000014</v>
      </c>
      <c r="S83" s="490">
        <v>166.00000000000009</v>
      </c>
      <c r="T83" s="394">
        <v>2</v>
      </c>
      <c r="U83" s="625">
        <v>1.9801980198019799E-2</v>
      </c>
      <c r="V83" s="497"/>
      <c r="W83" s="630">
        <v>0</v>
      </c>
      <c r="X83" s="985"/>
      <c r="Y83" s="482"/>
      <c r="Z83" s="502"/>
      <c r="AA83" s="396"/>
      <c r="AB83" s="630">
        <v>0</v>
      </c>
      <c r="AC83" s="397"/>
      <c r="AD83" s="635">
        <v>0</v>
      </c>
      <c r="AF83" s="273"/>
      <c r="AG83" s="273"/>
      <c r="AH83" s="273"/>
      <c r="AI83" s="273"/>
      <c r="AJ83" s="273"/>
      <c r="AK83" s="273"/>
      <c r="AL83" s="273"/>
      <c r="AM83" s="273"/>
      <c r="AN83" s="273"/>
      <c r="AO83" s="273"/>
      <c r="AP83" s="273"/>
      <c r="AQ83" s="273"/>
      <c r="AR83" s="273"/>
      <c r="AS83" s="273"/>
      <c r="AT83" s="273"/>
      <c r="AU83" s="273"/>
      <c r="AV83" s="273"/>
      <c r="AW83" s="273"/>
      <c r="AX83" s="273"/>
      <c r="AY83" s="273"/>
    </row>
    <row r="84" spans="1:51" x14ac:dyDescent="0.2">
      <c r="A84" s="158" t="s">
        <v>350</v>
      </c>
      <c r="B84" s="4" t="s">
        <v>153</v>
      </c>
      <c r="C84" s="6" t="s">
        <v>154</v>
      </c>
      <c r="D84" s="393">
        <v>3010.9999999999995</v>
      </c>
      <c r="E84" s="394">
        <v>1725.0000000000002</v>
      </c>
      <c r="F84" s="395">
        <v>1285.9999999999998</v>
      </c>
      <c r="G84" s="396">
        <v>2880.9999999999995</v>
      </c>
      <c r="H84" s="397">
        <v>1663.0000000000002</v>
      </c>
      <c r="I84" s="395">
        <v>1218</v>
      </c>
      <c r="J84" s="398"/>
      <c r="K84" s="472">
        <v>103</v>
      </c>
      <c r="L84" s="597">
        <v>3.4207904350714052E-2</v>
      </c>
      <c r="M84" s="477">
        <v>54</v>
      </c>
      <c r="N84" s="618">
        <v>3.1304347826086952E-2</v>
      </c>
      <c r="O84" s="482">
        <v>48.999999999999986</v>
      </c>
      <c r="P84" s="625">
        <v>3.8102643856920679E-2</v>
      </c>
      <c r="Q84" s="396">
        <v>100.99999999999999</v>
      </c>
      <c r="R84" s="489">
        <v>52</v>
      </c>
      <c r="S84" s="490">
        <v>48.999999999999986</v>
      </c>
      <c r="T84" s="394"/>
      <c r="U84" s="625" t="s">
        <v>462</v>
      </c>
      <c r="V84" s="497"/>
      <c r="W84" s="630">
        <v>0</v>
      </c>
      <c r="X84" s="985"/>
      <c r="Y84" s="482"/>
      <c r="Z84" s="502"/>
      <c r="AA84" s="396"/>
      <c r="AB84" s="630">
        <v>0</v>
      </c>
      <c r="AC84" s="397"/>
      <c r="AD84" s="635">
        <v>0</v>
      </c>
      <c r="AF84" s="273"/>
      <c r="AG84" s="273"/>
      <c r="AH84" s="273"/>
      <c r="AI84" s="273"/>
      <c r="AJ84" s="273"/>
      <c r="AK84" s="273"/>
      <c r="AL84" s="273"/>
      <c r="AM84" s="273"/>
      <c r="AN84" s="273"/>
      <c r="AO84" s="273"/>
      <c r="AP84" s="273"/>
      <c r="AQ84" s="273"/>
      <c r="AR84" s="273"/>
      <c r="AS84" s="273"/>
      <c r="AT84" s="273"/>
      <c r="AU84" s="273"/>
      <c r="AV84" s="273"/>
      <c r="AW84" s="273"/>
      <c r="AX84" s="273"/>
      <c r="AY84" s="273"/>
    </row>
    <row r="85" spans="1:51" x14ac:dyDescent="0.2">
      <c r="A85" s="158" t="s">
        <v>350</v>
      </c>
      <c r="B85" s="4" t="s">
        <v>155</v>
      </c>
      <c r="C85" s="6" t="s">
        <v>156</v>
      </c>
      <c r="D85" s="393">
        <v>22633.000000000025</v>
      </c>
      <c r="E85" s="394">
        <v>13436.000000000009</v>
      </c>
      <c r="F85" s="395">
        <v>9197</v>
      </c>
      <c r="G85" s="396">
        <v>21907.000000000025</v>
      </c>
      <c r="H85" s="397">
        <v>13000.00000000002</v>
      </c>
      <c r="I85" s="395">
        <v>8906.9999999999964</v>
      </c>
      <c r="J85" s="398">
        <v>976.99999999999966</v>
      </c>
      <c r="K85" s="472">
        <v>630.00000000000023</v>
      </c>
      <c r="L85" s="597">
        <v>2.7835461494278246E-2</v>
      </c>
      <c r="M85" s="477">
        <v>361.00000000000006</v>
      </c>
      <c r="N85" s="618">
        <v>2.6868115510568606E-2</v>
      </c>
      <c r="O85" s="482">
        <v>269.00000000000023</v>
      </c>
      <c r="P85" s="625">
        <v>2.9248668043927391E-2</v>
      </c>
      <c r="Q85" s="396">
        <v>620</v>
      </c>
      <c r="R85" s="489">
        <v>353.99999999999994</v>
      </c>
      <c r="S85" s="490">
        <v>266.00000000000023</v>
      </c>
      <c r="T85" s="394">
        <v>17</v>
      </c>
      <c r="U85" s="625">
        <v>1.7400204708290692E-2</v>
      </c>
      <c r="V85" s="497"/>
      <c r="W85" s="630">
        <v>0</v>
      </c>
      <c r="X85" s="985"/>
      <c r="Y85" s="482"/>
      <c r="Z85" s="502"/>
      <c r="AA85" s="396"/>
      <c r="AB85" s="630">
        <v>0</v>
      </c>
      <c r="AC85" s="397"/>
      <c r="AD85" s="635">
        <v>0</v>
      </c>
      <c r="AF85" s="273"/>
      <c r="AG85" s="273"/>
      <c r="AH85" s="273"/>
      <c r="AI85" s="273"/>
      <c r="AJ85" s="273"/>
      <c r="AK85" s="273"/>
      <c r="AL85" s="273"/>
      <c r="AM85" s="273"/>
      <c r="AN85" s="273"/>
      <c r="AO85" s="273"/>
      <c r="AP85" s="273"/>
      <c r="AQ85" s="273"/>
      <c r="AR85" s="273"/>
      <c r="AS85" s="273"/>
      <c r="AT85" s="273"/>
      <c r="AU85" s="273"/>
      <c r="AV85" s="273"/>
      <c r="AW85" s="273"/>
      <c r="AX85" s="273"/>
      <c r="AY85" s="273"/>
    </row>
    <row r="86" spans="1:51" x14ac:dyDescent="0.2">
      <c r="A86" s="158" t="s">
        <v>350</v>
      </c>
      <c r="B86" s="4" t="s">
        <v>157</v>
      </c>
      <c r="C86" s="6" t="s">
        <v>158</v>
      </c>
      <c r="D86" s="393">
        <v>9574.0000000000018</v>
      </c>
      <c r="E86" s="394">
        <v>5659.0000000000045</v>
      </c>
      <c r="F86" s="395">
        <v>3914.9999999999973</v>
      </c>
      <c r="G86" s="396">
        <v>9263</v>
      </c>
      <c r="H86" s="397">
        <v>5480.0000000000009</v>
      </c>
      <c r="I86" s="395">
        <v>3782.9999999999977</v>
      </c>
      <c r="J86" s="398">
        <v>226</v>
      </c>
      <c r="K86" s="472">
        <v>242.00000000000011</v>
      </c>
      <c r="L86" s="597">
        <v>2.5276791309797375E-2</v>
      </c>
      <c r="M86" s="477">
        <v>133.00000000000009</v>
      </c>
      <c r="N86" s="618">
        <v>2.3502385580491249E-2</v>
      </c>
      <c r="O86" s="482">
        <v>109</v>
      </c>
      <c r="P86" s="625">
        <v>2.7841634738186481E-2</v>
      </c>
      <c r="Q86" s="396">
        <v>239.00000000000023</v>
      </c>
      <c r="R86" s="489">
        <v>130.00000000000003</v>
      </c>
      <c r="S86" s="490">
        <v>109</v>
      </c>
      <c r="T86" s="394"/>
      <c r="U86" s="625">
        <v>0</v>
      </c>
      <c r="V86" s="497"/>
      <c r="W86" s="630">
        <v>0</v>
      </c>
      <c r="X86" s="985"/>
      <c r="Y86" s="482"/>
      <c r="Z86" s="502"/>
      <c r="AA86" s="396"/>
      <c r="AB86" s="630">
        <v>0</v>
      </c>
      <c r="AC86" s="397"/>
      <c r="AD86" s="635">
        <v>0</v>
      </c>
      <c r="AF86" s="273"/>
      <c r="AG86" s="273"/>
      <c r="AH86" s="273"/>
      <c r="AI86" s="273"/>
      <c r="AJ86" s="273"/>
      <c r="AK86" s="273"/>
      <c r="AL86" s="273"/>
      <c r="AM86" s="273"/>
      <c r="AN86" s="273"/>
      <c r="AO86" s="273"/>
      <c r="AP86" s="273"/>
      <c r="AQ86" s="273"/>
      <c r="AR86" s="273"/>
      <c r="AS86" s="273"/>
      <c r="AT86" s="273"/>
      <c r="AU86" s="273"/>
      <c r="AV86" s="273"/>
      <c r="AW86" s="273"/>
      <c r="AX86" s="273"/>
      <c r="AY86" s="273"/>
    </row>
    <row r="87" spans="1:51" x14ac:dyDescent="0.2">
      <c r="A87" s="158" t="s">
        <v>350</v>
      </c>
      <c r="B87" s="4" t="s">
        <v>159</v>
      </c>
      <c r="C87" s="6" t="s">
        <v>160</v>
      </c>
      <c r="D87" s="393">
        <v>10653.999999999989</v>
      </c>
      <c r="E87" s="394">
        <v>6277.0000000000018</v>
      </c>
      <c r="F87" s="395">
        <v>4377.0000000000055</v>
      </c>
      <c r="G87" s="396">
        <v>10267.000000000007</v>
      </c>
      <c r="H87" s="397">
        <v>6064.9999999999964</v>
      </c>
      <c r="I87" s="395">
        <v>4202.0000000000045</v>
      </c>
      <c r="J87" s="398">
        <v>263.00000000000006</v>
      </c>
      <c r="K87" s="472">
        <v>336.00000000000011</v>
      </c>
      <c r="L87" s="597">
        <v>3.1537450722733291E-2</v>
      </c>
      <c r="M87" s="477">
        <v>183</v>
      </c>
      <c r="N87" s="618">
        <v>2.9154054484626407E-2</v>
      </c>
      <c r="O87" s="482">
        <v>152.99999999999997</v>
      </c>
      <c r="P87" s="625">
        <v>3.4955448937628461E-2</v>
      </c>
      <c r="Q87" s="396">
        <v>334.00000000000011</v>
      </c>
      <c r="R87" s="489">
        <v>181</v>
      </c>
      <c r="S87" s="490">
        <v>152.99999999999997</v>
      </c>
      <c r="T87" s="394">
        <v>5</v>
      </c>
      <c r="U87" s="625">
        <v>1.901140684410646E-2</v>
      </c>
      <c r="V87" s="497"/>
      <c r="W87" s="630">
        <v>0</v>
      </c>
      <c r="X87" s="985"/>
      <c r="Y87" s="482"/>
      <c r="Z87" s="502"/>
      <c r="AA87" s="396"/>
      <c r="AB87" s="630">
        <v>0</v>
      </c>
      <c r="AC87" s="397"/>
      <c r="AD87" s="635">
        <v>0</v>
      </c>
      <c r="AF87" s="273"/>
      <c r="AG87" s="273"/>
      <c r="AH87" s="273"/>
      <c r="AI87" s="273"/>
      <c r="AJ87" s="273"/>
      <c r="AK87" s="273"/>
      <c r="AL87" s="273"/>
      <c r="AM87" s="273"/>
      <c r="AN87" s="273"/>
      <c r="AO87" s="273"/>
      <c r="AP87" s="273"/>
      <c r="AQ87" s="273"/>
      <c r="AR87" s="273"/>
      <c r="AS87" s="273"/>
      <c r="AT87" s="273"/>
      <c r="AU87" s="273"/>
      <c r="AV87" s="273"/>
      <c r="AW87" s="273"/>
      <c r="AX87" s="273"/>
      <c r="AY87" s="273"/>
    </row>
    <row r="88" spans="1:51" x14ac:dyDescent="0.2">
      <c r="A88" s="158" t="s">
        <v>350</v>
      </c>
      <c r="B88" s="4" t="s">
        <v>161</v>
      </c>
      <c r="C88" s="6" t="s">
        <v>162</v>
      </c>
      <c r="D88" s="393">
        <v>10713.999999999985</v>
      </c>
      <c r="E88" s="394">
        <v>6148.0000000000055</v>
      </c>
      <c r="F88" s="395">
        <v>4565.9999999999982</v>
      </c>
      <c r="G88" s="396">
        <v>10238</v>
      </c>
      <c r="H88" s="397">
        <v>5886.0000000000064</v>
      </c>
      <c r="I88" s="395">
        <v>4352.0000000000018</v>
      </c>
      <c r="J88" s="398">
        <v>263.00000000000006</v>
      </c>
      <c r="K88" s="472">
        <v>270.00000000000006</v>
      </c>
      <c r="L88" s="597">
        <v>2.5200672017920516E-2</v>
      </c>
      <c r="M88" s="477">
        <v>152</v>
      </c>
      <c r="N88" s="618">
        <v>2.4723487312947278E-2</v>
      </c>
      <c r="O88" s="482">
        <v>118.00000000000001</v>
      </c>
      <c r="P88" s="625">
        <v>2.58431887866842E-2</v>
      </c>
      <c r="Q88" s="396">
        <v>261.99999999999994</v>
      </c>
      <c r="R88" s="489">
        <v>143.99999999999997</v>
      </c>
      <c r="S88" s="490">
        <v>118.00000000000001</v>
      </c>
      <c r="T88" s="394">
        <v>1</v>
      </c>
      <c r="U88" s="625">
        <v>3.8022813688212919E-3</v>
      </c>
      <c r="V88" s="497"/>
      <c r="W88" s="630">
        <v>0</v>
      </c>
      <c r="X88" s="985"/>
      <c r="Y88" s="482"/>
      <c r="Z88" s="502"/>
      <c r="AA88" s="396"/>
      <c r="AB88" s="630">
        <v>0</v>
      </c>
      <c r="AC88" s="397"/>
      <c r="AD88" s="635">
        <v>0</v>
      </c>
      <c r="AF88" s="273"/>
      <c r="AG88" s="273"/>
      <c r="AH88" s="273"/>
      <c r="AI88" s="273"/>
      <c r="AJ88" s="273"/>
      <c r="AK88" s="273"/>
      <c r="AL88" s="273"/>
      <c r="AM88" s="273"/>
      <c r="AN88" s="273"/>
      <c r="AO88" s="273"/>
      <c r="AP88" s="273"/>
      <c r="AQ88" s="273"/>
      <c r="AR88" s="273"/>
      <c r="AS88" s="273"/>
      <c r="AT88" s="273"/>
      <c r="AU88" s="273"/>
      <c r="AV88" s="273"/>
      <c r="AW88" s="273"/>
      <c r="AX88" s="273"/>
      <c r="AY88" s="273"/>
    </row>
    <row r="89" spans="1:51" x14ac:dyDescent="0.2">
      <c r="A89" s="158" t="s">
        <v>350</v>
      </c>
      <c r="B89" s="4" t="s">
        <v>163</v>
      </c>
      <c r="C89" s="6" t="s">
        <v>164</v>
      </c>
      <c r="D89" s="393">
        <v>9095.9999999999945</v>
      </c>
      <c r="E89" s="394">
        <v>5291.9999999999991</v>
      </c>
      <c r="F89" s="395">
        <v>3803.9999999999959</v>
      </c>
      <c r="G89" s="396">
        <v>8887.9999999999945</v>
      </c>
      <c r="H89" s="397">
        <v>5178.0000000000009</v>
      </c>
      <c r="I89" s="395">
        <v>3709.9999999999973</v>
      </c>
      <c r="J89" s="398">
        <v>239.99999999999997</v>
      </c>
      <c r="K89" s="472">
        <v>172.00000000000003</v>
      </c>
      <c r="L89" s="597">
        <v>1.8909410729991218E-2</v>
      </c>
      <c r="M89" s="477">
        <v>89.999999999999986</v>
      </c>
      <c r="N89" s="618">
        <v>1.7006802721088437E-2</v>
      </c>
      <c r="O89" s="482">
        <v>82.000000000000014</v>
      </c>
      <c r="P89" s="625">
        <v>2.1556256572029468E-2</v>
      </c>
      <c r="Q89" s="396">
        <v>170.00000000000006</v>
      </c>
      <c r="R89" s="489">
        <v>87.999999999999986</v>
      </c>
      <c r="S89" s="490">
        <v>82.000000000000014</v>
      </c>
      <c r="T89" s="394">
        <v>9</v>
      </c>
      <c r="U89" s="625">
        <v>3.7500000000000006E-2</v>
      </c>
      <c r="V89" s="497"/>
      <c r="W89" s="630">
        <v>0</v>
      </c>
      <c r="X89" s="985"/>
      <c r="Y89" s="482"/>
      <c r="Z89" s="502"/>
      <c r="AA89" s="396"/>
      <c r="AB89" s="630">
        <v>0</v>
      </c>
      <c r="AC89" s="397"/>
      <c r="AD89" s="635">
        <v>0</v>
      </c>
      <c r="AF89" s="273"/>
      <c r="AG89" s="273"/>
      <c r="AH89" s="273"/>
      <c r="AI89" s="273"/>
      <c r="AJ89" s="273"/>
      <c r="AK89" s="273"/>
      <c r="AL89" s="273"/>
      <c r="AM89" s="273"/>
      <c r="AN89" s="273"/>
      <c r="AO89" s="273"/>
      <c r="AP89" s="273"/>
      <c r="AQ89" s="273"/>
      <c r="AR89" s="273"/>
      <c r="AS89" s="273"/>
      <c r="AT89" s="273"/>
      <c r="AU89" s="273"/>
      <c r="AV89" s="273"/>
      <c r="AW89" s="273"/>
      <c r="AX89" s="273"/>
      <c r="AY89" s="273"/>
    </row>
    <row r="90" spans="1:51" x14ac:dyDescent="0.2">
      <c r="A90" s="158" t="s">
        <v>350</v>
      </c>
      <c r="B90" s="4" t="s">
        <v>165</v>
      </c>
      <c r="C90" s="6" t="s">
        <v>166</v>
      </c>
      <c r="D90" s="393">
        <v>12715.000000000007</v>
      </c>
      <c r="E90" s="394">
        <v>7371.9999999999945</v>
      </c>
      <c r="F90" s="395">
        <v>5342.9999999999973</v>
      </c>
      <c r="G90" s="396">
        <v>12447.999999999998</v>
      </c>
      <c r="H90" s="397">
        <v>7208.0000000000073</v>
      </c>
      <c r="I90" s="395">
        <v>5240.0000000000036</v>
      </c>
      <c r="J90" s="398">
        <v>446</v>
      </c>
      <c r="K90" s="472">
        <v>347.99999999999989</v>
      </c>
      <c r="L90" s="597">
        <v>2.7369248918600052E-2</v>
      </c>
      <c r="M90" s="477">
        <v>192.00000000000011</v>
      </c>
      <c r="N90" s="618">
        <v>2.6044492674986468E-2</v>
      </c>
      <c r="O90" s="482">
        <v>156</v>
      </c>
      <c r="P90" s="625">
        <v>2.9197080291970819E-2</v>
      </c>
      <c r="Q90" s="396">
        <v>342.99999999999977</v>
      </c>
      <c r="R90" s="489">
        <v>189</v>
      </c>
      <c r="S90" s="490">
        <v>154.00000000000006</v>
      </c>
      <c r="T90" s="394">
        <v>3</v>
      </c>
      <c r="U90" s="625">
        <v>6.7264573991031393E-3</v>
      </c>
      <c r="V90" s="497"/>
      <c r="W90" s="630">
        <v>0</v>
      </c>
      <c r="X90" s="985"/>
      <c r="Y90" s="482"/>
      <c r="Z90" s="502"/>
      <c r="AA90" s="396"/>
      <c r="AB90" s="630">
        <v>0</v>
      </c>
      <c r="AC90" s="397"/>
      <c r="AD90" s="635">
        <v>0</v>
      </c>
      <c r="AF90" s="273"/>
      <c r="AG90" s="273"/>
      <c r="AH90" s="273"/>
      <c r="AI90" s="273"/>
      <c r="AJ90" s="273"/>
      <c r="AK90" s="273"/>
      <c r="AL90" s="273"/>
      <c r="AM90" s="273"/>
      <c r="AN90" s="273"/>
      <c r="AO90" s="273"/>
      <c r="AP90" s="273"/>
      <c r="AQ90" s="273"/>
      <c r="AR90" s="273"/>
      <c r="AS90" s="273"/>
      <c r="AT90" s="273"/>
      <c r="AU90" s="273"/>
      <c r="AV90" s="273"/>
      <c r="AW90" s="273"/>
      <c r="AX90" s="273"/>
      <c r="AY90" s="273"/>
    </row>
    <row r="91" spans="1:51" x14ac:dyDescent="0.2">
      <c r="A91" s="158" t="s">
        <v>350</v>
      </c>
      <c r="B91" s="4" t="s">
        <v>167</v>
      </c>
      <c r="C91" s="6" t="s">
        <v>168</v>
      </c>
      <c r="D91" s="393">
        <v>13109.999999999978</v>
      </c>
      <c r="E91" s="394">
        <v>7467.9999999999936</v>
      </c>
      <c r="F91" s="395">
        <v>5641.9999999999982</v>
      </c>
      <c r="G91" s="396">
        <v>12614.000000000015</v>
      </c>
      <c r="H91" s="397">
        <v>7180.9999999999982</v>
      </c>
      <c r="I91" s="395">
        <v>5433.0000000000009</v>
      </c>
      <c r="J91" s="398">
        <v>539.00000000000011</v>
      </c>
      <c r="K91" s="472">
        <v>403</v>
      </c>
      <c r="L91" s="597">
        <v>3.0739893211289143E-2</v>
      </c>
      <c r="M91" s="477">
        <v>205</v>
      </c>
      <c r="N91" s="618">
        <v>2.7450455275843624E-2</v>
      </c>
      <c r="O91" s="482">
        <v>198.00000000000006</v>
      </c>
      <c r="P91" s="625">
        <v>3.5093938319744791E-2</v>
      </c>
      <c r="Q91" s="396">
        <v>396.00000000000006</v>
      </c>
      <c r="R91" s="489">
        <v>197.99999999999994</v>
      </c>
      <c r="S91" s="490">
        <v>198.00000000000006</v>
      </c>
      <c r="T91" s="394">
        <v>6</v>
      </c>
      <c r="U91" s="625">
        <v>1.1131725417439701E-2</v>
      </c>
      <c r="V91" s="497"/>
      <c r="W91" s="630">
        <v>0</v>
      </c>
      <c r="X91" s="985"/>
      <c r="Y91" s="482"/>
      <c r="Z91" s="502"/>
      <c r="AA91" s="396"/>
      <c r="AB91" s="630">
        <v>0</v>
      </c>
      <c r="AC91" s="397"/>
      <c r="AD91" s="635">
        <v>0</v>
      </c>
      <c r="AF91" s="273"/>
      <c r="AG91" s="273"/>
      <c r="AH91" s="273"/>
      <c r="AI91" s="273"/>
      <c r="AJ91" s="273"/>
      <c r="AK91" s="273"/>
      <c r="AL91" s="273"/>
      <c r="AM91" s="273"/>
      <c r="AN91" s="273"/>
      <c r="AO91" s="273"/>
      <c r="AP91" s="273"/>
      <c r="AQ91" s="273"/>
      <c r="AR91" s="273"/>
      <c r="AS91" s="273"/>
      <c r="AT91" s="273"/>
      <c r="AU91" s="273"/>
      <c r="AV91" s="273"/>
      <c r="AW91" s="273"/>
      <c r="AX91" s="273"/>
      <c r="AY91" s="273"/>
    </row>
    <row r="92" spans="1:51" x14ac:dyDescent="0.2">
      <c r="A92" s="158" t="s">
        <v>350</v>
      </c>
      <c r="B92" s="4" t="s">
        <v>169</v>
      </c>
      <c r="C92" s="6" t="s">
        <v>170</v>
      </c>
      <c r="D92" s="393">
        <v>17194.999999999989</v>
      </c>
      <c r="E92" s="394">
        <v>9933.9999999999818</v>
      </c>
      <c r="F92" s="395">
        <v>7260.9999999999864</v>
      </c>
      <c r="G92" s="396">
        <v>16871</v>
      </c>
      <c r="H92" s="397">
        <v>9742.9999999999909</v>
      </c>
      <c r="I92" s="395">
        <v>7127.9999999999936</v>
      </c>
      <c r="J92" s="398">
        <v>735</v>
      </c>
      <c r="K92" s="472">
        <v>561</v>
      </c>
      <c r="L92" s="597">
        <v>3.2625763303285857E-2</v>
      </c>
      <c r="M92" s="477">
        <v>294.00000000000017</v>
      </c>
      <c r="N92" s="618">
        <v>2.9595329172538827E-2</v>
      </c>
      <c r="O92" s="482">
        <v>266.99999999999994</v>
      </c>
      <c r="P92" s="625">
        <v>3.6771794518661402E-2</v>
      </c>
      <c r="Q92" s="396">
        <v>555.00000000000023</v>
      </c>
      <c r="R92" s="489">
        <v>291.00000000000011</v>
      </c>
      <c r="S92" s="490">
        <v>263.99999999999989</v>
      </c>
      <c r="T92" s="394">
        <v>6</v>
      </c>
      <c r="U92" s="625">
        <v>8.1632653061224497E-3</v>
      </c>
      <c r="V92" s="497"/>
      <c r="W92" s="630">
        <v>0</v>
      </c>
      <c r="X92" s="985"/>
      <c r="Y92" s="482"/>
      <c r="Z92" s="502"/>
      <c r="AA92" s="396"/>
      <c r="AB92" s="630">
        <v>0</v>
      </c>
      <c r="AC92" s="397"/>
      <c r="AD92" s="635">
        <v>0</v>
      </c>
      <c r="AF92" s="273"/>
      <c r="AG92" s="273"/>
      <c r="AH92" s="273"/>
      <c r="AI92" s="273"/>
      <c r="AJ92" s="273"/>
      <c r="AK92" s="273"/>
      <c r="AL92" s="273"/>
      <c r="AM92" s="273"/>
      <c r="AN92" s="273"/>
      <c r="AO92" s="273"/>
      <c r="AP92" s="273"/>
      <c r="AQ92" s="273"/>
      <c r="AR92" s="273"/>
      <c r="AS92" s="273"/>
      <c r="AT92" s="273"/>
      <c r="AU92" s="273"/>
      <c r="AV92" s="273"/>
      <c r="AW92" s="273"/>
      <c r="AX92" s="273"/>
      <c r="AY92" s="273"/>
    </row>
    <row r="93" spans="1:51" x14ac:dyDescent="0.2">
      <c r="A93" s="158" t="s">
        <v>350</v>
      </c>
      <c r="B93" s="4" t="s">
        <v>171</v>
      </c>
      <c r="C93" s="6" t="s">
        <v>172</v>
      </c>
      <c r="D93" s="393">
        <v>7271.0000000000027</v>
      </c>
      <c r="E93" s="394">
        <v>4178.9999999999973</v>
      </c>
      <c r="F93" s="395">
        <v>3092</v>
      </c>
      <c r="G93" s="396">
        <v>7029.0000000000009</v>
      </c>
      <c r="H93" s="397">
        <v>4061.9999999999982</v>
      </c>
      <c r="I93" s="395">
        <v>2966.9999999999995</v>
      </c>
      <c r="J93" s="398">
        <v>159.00000000000003</v>
      </c>
      <c r="K93" s="472">
        <v>152</v>
      </c>
      <c r="L93" s="597">
        <v>2.0904964929170669E-2</v>
      </c>
      <c r="M93" s="477">
        <v>83.000000000000028</v>
      </c>
      <c r="N93" s="618">
        <v>1.9861210815984704E-2</v>
      </c>
      <c r="O93" s="482">
        <v>69.000000000000014</v>
      </c>
      <c r="P93" s="625">
        <v>2.2315653298835711E-2</v>
      </c>
      <c r="Q93" s="396">
        <v>151</v>
      </c>
      <c r="R93" s="489">
        <v>82.000000000000028</v>
      </c>
      <c r="S93" s="490">
        <v>69.000000000000014</v>
      </c>
      <c r="T93" s="394"/>
      <c r="U93" s="625">
        <v>0</v>
      </c>
      <c r="V93" s="497"/>
      <c r="W93" s="630">
        <v>0</v>
      </c>
      <c r="X93" s="985"/>
      <c r="Y93" s="482"/>
      <c r="Z93" s="502"/>
      <c r="AA93" s="396"/>
      <c r="AB93" s="630">
        <v>0</v>
      </c>
      <c r="AC93" s="397"/>
      <c r="AD93" s="635">
        <v>0</v>
      </c>
      <c r="AF93" s="273"/>
      <c r="AG93" s="273"/>
      <c r="AH93" s="273"/>
      <c r="AI93" s="273"/>
      <c r="AJ93" s="273"/>
      <c r="AK93" s="273"/>
      <c r="AL93" s="273"/>
      <c r="AM93" s="273"/>
      <c r="AN93" s="273"/>
      <c r="AO93" s="273"/>
      <c r="AP93" s="273"/>
      <c r="AQ93" s="273"/>
      <c r="AR93" s="273"/>
      <c r="AS93" s="273"/>
      <c r="AT93" s="273"/>
      <c r="AU93" s="273"/>
      <c r="AV93" s="273"/>
      <c r="AW93" s="273"/>
      <c r="AX93" s="273"/>
      <c r="AY93" s="273"/>
    </row>
    <row r="94" spans="1:51" x14ac:dyDescent="0.2">
      <c r="A94" s="158" t="s">
        <v>350</v>
      </c>
      <c r="B94" s="4" t="s">
        <v>173</v>
      </c>
      <c r="C94" s="6" t="s">
        <v>174</v>
      </c>
      <c r="D94" s="393">
        <v>19989.000000000029</v>
      </c>
      <c r="E94" s="394">
        <v>11559.000000000013</v>
      </c>
      <c r="F94" s="395">
        <v>8430</v>
      </c>
      <c r="G94" s="396">
        <v>19567.999999999996</v>
      </c>
      <c r="H94" s="397">
        <v>11323.000000000002</v>
      </c>
      <c r="I94" s="395">
        <v>8244.99999999998</v>
      </c>
      <c r="J94" s="398">
        <v>586.99999999999943</v>
      </c>
      <c r="K94" s="472">
        <v>408</v>
      </c>
      <c r="L94" s="597">
        <v>2.0411226174395888E-2</v>
      </c>
      <c r="M94" s="477">
        <v>224.9999999999998</v>
      </c>
      <c r="N94" s="618">
        <v>1.9465351674020206E-2</v>
      </c>
      <c r="O94" s="482">
        <v>183.00000000000003</v>
      </c>
      <c r="P94" s="625">
        <v>2.1708185053380787E-2</v>
      </c>
      <c r="Q94" s="396">
        <v>400.00000000000006</v>
      </c>
      <c r="R94" s="489">
        <v>218.00000000000011</v>
      </c>
      <c r="S94" s="490">
        <v>182</v>
      </c>
      <c r="T94" s="394">
        <v>1</v>
      </c>
      <c r="U94" s="625">
        <v>1.7035775127768331E-3</v>
      </c>
      <c r="V94" s="497"/>
      <c r="W94" s="630">
        <v>0</v>
      </c>
      <c r="X94" s="985"/>
      <c r="Y94" s="482"/>
      <c r="Z94" s="502"/>
      <c r="AA94" s="396"/>
      <c r="AB94" s="630">
        <v>0</v>
      </c>
      <c r="AC94" s="397"/>
      <c r="AD94" s="635">
        <v>0</v>
      </c>
      <c r="AF94" s="273"/>
      <c r="AG94" s="273"/>
      <c r="AH94" s="273"/>
      <c r="AI94" s="273"/>
      <c r="AJ94" s="273"/>
      <c r="AK94" s="273"/>
      <c r="AL94" s="273"/>
      <c r="AM94" s="273"/>
      <c r="AN94" s="273"/>
      <c r="AO94" s="273"/>
      <c r="AP94" s="273"/>
      <c r="AQ94" s="273"/>
      <c r="AR94" s="273"/>
      <c r="AS94" s="273"/>
      <c r="AT94" s="273"/>
      <c r="AU94" s="273"/>
      <c r="AV94" s="273"/>
      <c r="AW94" s="273"/>
      <c r="AX94" s="273"/>
      <c r="AY94" s="273"/>
    </row>
    <row r="95" spans="1:51" x14ac:dyDescent="0.2">
      <c r="A95" s="158" t="s">
        <v>350</v>
      </c>
      <c r="B95" s="4" t="s">
        <v>175</v>
      </c>
      <c r="C95" s="6" t="s">
        <v>176</v>
      </c>
      <c r="D95" s="393">
        <v>20315.999999999996</v>
      </c>
      <c r="E95" s="394">
        <v>11531.000000000005</v>
      </c>
      <c r="F95" s="395">
        <v>8784.9999999999964</v>
      </c>
      <c r="G95" s="396">
        <v>19737.99999999996</v>
      </c>
      <c r="H95" s="397">
        <v>11210.999999999998</v>
      </c>
      <c r="I95" s="395">
        <v>8527.0000000000055</v>
      </c>
      <c r="J95" s="398">
        <v>298.00000000000006</v>
      </c>
      <c r="K95" s="472">
        <v>641.99999999999943</v>
      </c>
      <c r="L95" s="597">
        <v>3.1600708800945045E-2</v>
      </c>
      <c r="M95" s="477">
        <v>344.00000000000011</v>
      </c>
      <c r="N95" s="618">
        <v>2.9832625097563088E-2</v>
      </c>
      <c r="O95" s="482">
        <v>298.00000000000023</v>
      </c>
      <c r="P95" s="625">
        <v>3.392145702902679E-2</v>
      </c>
      <c r="Q95" s="396">
        <v>636</v>
      </c>
      <c r="R95" s="489">
        <v>339</v>
      </c>
      <c r="S95" s="490">
        <v>297.00000000000011</v>
      </c>
      <c r="T95" s="394">
        <v>3</v>
      </c>
      <c r="U95" s="625">
        <v>1.0067114093959729E-2</v>
      </c>
      <c r="V95" s="497"/>
      <c r="W95" s="630">
        <v>0</v>
      </c>
      <c r="X95" s="985"/>
      <c r="Y95" s="482"/>
      <c r="Z95" s="502"/>
      <c r="AA95" s="396"/>
      <c r="AB95" s="630">
        <v>0</v>
      </c>
      <c r="AC95" s="397"/>
      <c r="AD95" s="635">
        <v>0</v>
      </c>
      <c r="AF95" s="273"/>
      <c r="AG95" s="273"/>
      <c r="AH95" s="273"/>
      <c r="AI95" s="273"/>
      <c r="AJ95" s="273"/>
      <c r="AK95" s="273"/>
      <c r="AL95" s="273"/>
      <c r="AM95" s="273"/>
      <c r="AN95" s="273"/>
      <c r="AO95" s="273"/>
      <c r="AP95" s="273"/>
      <c r="AQ95" s="273"/>
      <c r="AR95" s="273"/>
      <c r="AS95" s="273"/>
      <c r="AT95" s="273"/>
      <c r="AU95" s="273"/>
      <c r="AV95" s="273"/>
      <c r="AW95" s="273"/>
      <c r="AX95" s="273"/>
      <c r="AY95" s="273"/>
    </row>
    <row r="96" spans="1:51" x14ac:dyDescent="0.2">
      <c r="A96" s="158" t="s">
        <v>350</v>
      </c>
      <c r="B96" s="4" t="s">
        <v>177</v>
      </c>
      <c r="C96" s="6" t="s">
        <v>178</v>
      </c>
      <c r="D96" s="393">
        <v>14002.000000000009</v>
      </c>
      <c r="E96" s="394">
        <v>8071.9999999999991</v>
      </c>
      <c r="F96" s="395">
        <v>5930</v>
      </c>
      <c r="G96" s="396">
        <v>13574.000000000007</v>
      </c>
      <c r="H96" s="397">
        <v>7842.99999999999</v>
      </c>
      <c r="I96" s="395">
        <v>5730.9999999999936</v>
      </c>
      <c r="J96" s="398">
        <v>427.00000000000006</v>
      </c>
      <c r="K96" s="472">
        <v>345.99999999999989</v>
      </c>
      <c r="L96" s="597">
        <v>2.4710755606341925E-2</v>
      </c>
      <c r="M96" s="477">
        <v>193.00000000000003</v>
      </c>
      <c r="N96" s="618">
        <v>2.390981169474728E-2</v>
      </c>
      <c r="O96" s="482">
        <v>153.00000000000006</v>
      </c>
      <c r="P96" s="625">
        <v>2.5801011804384495E-2</v>
      </c>
      <c r="Q96" s="396">
        <v>341</v>
      </c>
      <c r="R96" s="489">
        <v>189</v>
      </c>
      <c r="S96" s="490">
        <v>152.00000000000006</v>
      </c>
      <c r="T96" s="394">
        <v>1</v>
      </c>
      <c r="U96" s="625">
        <v>2.3419203747072595E-3</v>
      </c>
      <c r="V96" s="497"/>
      <c r="W96" s="630">
        <v>0</v>
      </c>
      <c r="X96" s="985"/>
      <c r="Y96" s="482"/>
      <c r="Z96" s="502"/>
      <c r="AA96" s="396"/>
      <c r="AB96" s="630">
        <v>0</v>
      </c>
      <c r="AC96" s="397"/>
      <c r="AD96" s="635">
        <v>0</v>
      </c>
      <c r="AF96" s="273"/>
      <c r="AG96" s="273"/>
      <c r="AH96" s="273"/>
      <c r="AI96" s="273"/>
      <c r="AJ96" s="273"/>
      <c r="AK96" s="273"/>
      <c r="AL96" s="273"/>
      <c r="AM96" s="273"/>
      <c r="AN96" s="273"/>
      <c r="AO96" s="273"/>
      <c r="AP96" s="273"/>
      <c r="AQ96" s="273"/>
      <c r="AR96" s="273"/>
      <c r="AS96" s="273"/>
      <c r="AT96" s="273"/>
      <c r="AU96" s="273"/>
      <c r="AV96" s="273"/>
      <c r="AW96" s="273"/>
      <c r="AX96" s="273"/>
      <c r="AY96" s="273"/>
    </row>
    <row r="97" spans="1:51" x14ac:dyDescent="0.2">
      <c r="A97" s="158" t="s">
        <v>350</v>
      </c>
      <c r="B97" s="4" t="s">
        <v>179</v>
      </c>
      <c r="C97" s="6" t="s">
        <v>180</v>
      </c>
      <c r="D97" s="393">
        <v>16253.999999999987</v>
      </c>
      <c r="E97" s="394">
        <v>9289.0000000000091</v>
      </c>
      <c r="F97" s="395">
        <v>6965.0000000000055</v>
      </c>
      <c r="G97" s="396">
        <v>15813.999999999991</v>
      </c>
      <c r="H97" s="397">
        <v>9057</v>
      </c>
      <c r="I97" s="395">
        <v>6756.9999999999973</v>
      </c>
      <c r="J97" s="398">
        <v>374.00000000000006</v>
      </c>
      <c r="K97" s="472">
        <v>268.00000000000011</v>
      </c>
      <c r="L97" s="597">
        <v>1.6488249046388601E-2</v>
      </c>
      <c r="M97" s="477">
        <v>148</v>
      </c>
      <c r="N97" s="618">
        <v>1.5932823770050581E-2</v>
      </c>
      <c r="O97" s="482">
        <v>120.00000000000003</v>
      </c>
      <c r="P97" s="625">
        <v>1.7229002153625259E-2</v>
      </c>
      <c r="Q97" s="396">
        <v>267.00000000000011</v>
      </c>
      <c r="R97" s="489">
        <v>147</v>
      </c>
      <c r="S97" s="490">
        <v>120.00000000000003</v>
      </c>
      <c r="T97" s="394">
        <v>3</v>
      </c>
      <c r="U97" s="625">
        <v>8.0213903743315499E-3</v>
      </c>
      <c r="V97" s="497"/>
      <c r="W97" s="630">
        <v>0</v>
      </c>
      <c r="X97" s="985"/>
      <c r="Y97" s="482"/>
      <c r="Z97" s="502"/>
      <c r="AA97" s="396"/>
      <c r="AB97" s="630">
        <v>0</v>
      </c>
      <c r="AC97" s="397"/>
      <c r="AD97" s="635">
        <v>0</v>
      </c>
      <c r="AF97" s="273"/>
      <c r="AG97" s="273"/>
      <c r="AH97" s="273"/>
      <c r="AI97" s="273"/>
      <c r="AJ97" s="273"/>
      <c r="AK97" s="273"/>
      <c r="AL97" s="273"/>
      <c r="AM97" s="273"/>
      <c r="AN97" s="273"/>
      <c r="AO97" s="273"/>
      <c r="AP97" s="273"/>
      <c r="AQ97" s="273"/>
      <c r="AR97" s="273"/>
      <c r="AS97" s="273"/>
      <c r="AT97" s="273"/>
      <c r="AU97" s="273"/>
      <c r="AV97" s="273"/>
      <c r="AW97" s="273"/>
      <c r="AX97" s="273"/>
      <c r="AY97" s="273"/>
    </row>
    <row r="98" spans="1:51" x14ac:dyDescent="0.2">
      <c r="A98" s="327" t="s">
        <v>350</v>
      </c>
      <c r="B98" s="23" t="s">
        <v>181</v>
      </c>
      <c r="C98" s="24" t="s">
        <v>182</v>
      </c>
      <c r="D98" s="399">
        <v>26598.000000000022</v>
      </c>
      <c r="E98" s="400">
        <v>15586.000000000002</v>
      </c>
      <c r="F98" s="401">
        <v>11012.000000000015</v>
      </c>
      <c r="G98" s="402">
        <v>25181.999999999978</v>
      </c>
      <c r="H98" s="403">
        <v>14794.000000000025</v>
      </c>
      <c r="I98" s="401">
        <v>10388</v>
      </c>
      <c r="J98" s="404">
        <v>1304.9999999999995</v>
      </c>
      <c r="K98" s="473">
        <v>1022.0000000000015</v>
      </c>
      <c r="L98" s="598">
        <v>3.8423941649748126E-2</v>
      </c>
      <c r="M98" s="478">
        <v>572</v>
      </c>
      <c r="N98" s="619">
        <v>3.6699602207108939E-2</v>
      </c>
      <c r="O98" s="483">
        <v>449.99999999999966</v>
      </c>
      <c r="P98" s="626">
        <v>4.0864511442063121E-2</v>
      </c>
      <c r="Q98" s="402">
        <v>1002.0000000000007</v>
      </c>
      <c r="R98" s="491">
        <v>561.00000000000011</v>
      </c>
      <c r="S98" s="492">
        <v>440.99999999999989</v>
      </c>
      <c r="T98" s="400">
        <v>14.000000000000005</v>
      </c>
      <c r="U98" s="626">
        <v>1.0727969348659012E-2</v>
      </c>
      <c r="V98" s="498"/>
      <c r="W98" s="631">
        <v>0</v>
      </c>
      <c r="X98" s="986"/>
      <c r="Y98" s="483"/>
      <c r="Z98" s="503"/>
      <c r="AA98" s="402"/>
      <c r="AB98" s="631">
        <v>0</v>
      </c>
      <c r="AC98" s="403"/>
      <c r="AD98" s="636">
        <v>0</v>
      </c>
      <c r="AF98" s="273"/>
      <c r="AG98" s="273"/>
      <c r="AH98" s="273"/>
      <c r="AI98" s="273"/>
      <c r="AJ98" s="273"/>
      <c r="AK98" s="273"/>
      <c r="AL98" s="273"/>
      <c r="AM98" s="273"/>
      <c r="AN98" s="273"/>
      <c r="AO98" s="273"/>
      <c r="AP98" s="273"/>
      <c r="AQ98" s="273"/>
      <c r="AR98" s="273"/>
      <c r="AS98" s="273"/>
      <c r="AT98" s="273"/>
      <c r="AU98" s="273"/>
      <c r="AV98" s="273"/>
      <c r="AW98" s="273"/>
      <c r="AX98" s="273"/>
      <c r="AY98" s="273"/>
    </row>
    <row r="99" spans="1:51" x14ac:dyDescent="0.2">
      <c r="A99" s="328" t="s">
        <v>351</v>
      </c>
      <c r="B99" s="5">
        <v>1101</v>
      </c>
      <c r="C99" s="10" t="s">
        <v>183</v>
      </c>
      <c r="D99" s="387">
        <v>3375.9999999999986</v>
      </c>
      <c r="E99" s="388">
        <v>1879.999999999998</v>
      </c>
      <c r="F99" s="389">
        <v>1495.9999999999989</v>
      </c>
      <c r="G99" s="390">
        <v>3258.9999999999964</v>
      </c>
      <c r="H99" s="391">
        <v>1817.0000000000002</v>
      </c>
      <c r="I99" s="389">
        <v>1441.9999999999977</v>
      </c>
      <c r="J99" s="392">
        <v>755.00000000000057</v>
      </c>
      <c r="K99" s="471">
        <v>249</v>
      </c>
      <c r="L99" s="596">
        <v>7.3755924170616147E-2</v>
      </c>
      <c r="M99" s="476">
        <v>128.99999999999997</v>
      </c>
      <c r="N99" s="617">
        <v>6.8617021276595802E-2</v>
      </c>
      <c r="O99" s="481">
        <v>120</v>
      </c>
      <c r="P99" s="624">
        <v>8.0213903743315565E-2</v>
      </c>
      <c r="Q99" s="390">
        <v>240</v>
      </c>
      <c r="R99" s="487">
        <v>124.00000000000003</v>
      </c>
      <c r="S99" s="488">
        <v>116.00000000000003</v>
      </c>
      <c r="T99" s="388">
        <v>51.000000000000007</v>
      </c>
      <c r="U99" s="624">
        <v>6.7549668874172145E-2</v>
      </c>
      <c r="V99" s="496"/>
      <c r="W99" s="629">
        <v>0</v>
      </c>
      <c r="X99" s="984"/>
      <c r="Y99" s="481"/>
      <c r="Z99" s="501"/>
      <c r="AA99" s="390"/>
      <c r="AB99" s="629">
        <v>0</v>
      </c>
      <c r="AC99" s="391"/>
      <c r="AD99" s="634">
        <v>0</v>
      </c>
      <c r="AF99" s="273"/>
      <c r="AG99" s="273"/>
      <c r="AH99" s="273"/>
      <c r="AI99" s="273"/>
      <c r="AJ99" s="273"/>
      <c r="AK99" s="273"/>
      <c r="AL99" s="273"/>
      <c r="AM99" s="273"/>
      <c r="AN99" s="273"/>
      <c r="AO99" s="273"/>
      <c r="AP99" s="273"/>
      <c r="AQ99" s="273"/>
      <c r="AR99" s="273"/>
      <c r="AS99" s="273"/>
      <c r="AT99" s="273"/>
      <c r="AU99" s="273"/>
      <c r="AV99" s="273"/>
      <c r="AW99" s="273"/>
      <c r="AX99" s="273"/>
      <c r="AY99" s="273"/>
    </row>
    <row r="100" spans="1:51" x14ac:dyDescent="0.2">
      <c r="A100" s="158" t="s">
        <v>351</v>
      </c>
      <c r="B100" s="4">
        <v>1102</v>
      </c>
      <c r="C100" s="6" t="s">
        <v>184</v>
      </c>
      <c r="D100" s="393">
        <v>4845.9999999999982</v>
      </c>
      <c r="E100" s="394">
        <v>2720.9999999999995</v>
      </c>
      <c r="F100" s="395">
        <v>2124.9999999999977</v>
      </c>
      <c r="G100" s="396">
        <v>4303.9999999999882</v>
      </c>
      <c r="H100" s="397">
        <v>2432.0000000000018</v>
      </c>
      <c r="I100" s="395">
        <v>1871.9999999999964</v>
      </c>
      <c r="J100" s="398">
        <v>382.00000000000011</v>
      </c>
      <c r="K100" s="472">
        <v>506.99999999999983</v>
      </c>
      <c r="L100" s="597">
        <v>0.1046223689640941</v>
      </c>
      <c r="M100" s="477">
        <v>274</v>
      </c>
      <c r="N100" s="618">
        <v>0.10069827269386257</v>
      </c>
      <c r="O100" s="482">
        <v>233.00000000000006</v>
      </c>
      <c r="P100" s="625">
        <v>0.10964705882352956</v>
      </c>
      <c r="Q100" s="396">
        <v>489.99999999999994</v>
      </c>
      <c r="R100" s="489">
        <v>266.99999999999994</v>
      </c>
      <c r="S100" s="490">
        <v>223.00000000000003</v>
      </c>
      <c r="T100" s="394">
        <v>14</v>
      </c>
      <c r="U100" s="625">
        <v>3.6649214659685854E-2</v>
      </c>
      <c r="V100" s="497">
        <v>84</v>
      </c>
      <c r="W100" s="630">
        <v>0.17142857142857146</v>
      </c>
      <c r="X100" s="985">
        <v>82</v>
      </c>
      <c r="Y100" s="482">
        <v>1</v>
      </c>
      <c r="Z100" s="502">
        <v>1</v>
      </c>
      <c r="AA100" s="396">
        <v>56</v>
      </c>
      <c r="AB100" s="630">
        <v>0.20973782771535585</v>
      </c>
      <c r="AC100" s="397">
        <v>28</v>
      </c>
      <c r="AD100" s="635">
        <v>0.1255605381165919</v>
      </c>
      <c r="AF100" s="273"/>
      <c r="AG100" s="273"/>
      <c r="AH100" s="273"/>
      <c r="AI100" s="273"/>
      <c r="AJ100" s="273"/>
      <c r="AK100" s="273"/>
      <c r="AL100" s="273"/>
      <c r="AM100" s="273"/>
      <c r="AN100" s="273"/>
      <c r="AO100" s="273"/>
      <c r="AP100" s="273"/>
      <c r="AQ100" s="273"/>
      <c r="AR100" s="273"/>
      <c r="AS100" s="273"/>
      <c r="AT100" s="273"/>
      <c r="AU100" s="273"/>
      <c r="AV100" s="273"/>
      <c r="AW100" s="273"/>
      <c r="AX100" s="273"/>
      <c r="AY100" s="273"/>
    </row>
    <row r="101" spans="1:51" x14ac:dyDescent="0.2">
      <c r="A101" s="158" t="s">
        <v>351</v>
      </c>
      <c r="B101" s="4">
        <v>1103</v>
      </c>
      <c r="C101" s="6" t="s">
        <v>185</v>
      </c>
      <c r="D101" s="393">
        <v>5266.9999999999955</v>
      </c>
      <c r="E101" s="394">
        <v>3125.9999999999982</v>
      </c>
      <c r="F101" s="395">
        <v>2141.0000000000005</v>
      </c>
      <c r="G101" s="396">
        <v>5190</v>
      </c>
      <c r="H101" s="397">
        <v>3083.0000000000014</v>
      </c>
      <c r="I101" s="395">
        <v>2107.0000000000009</v>
      </c>
      <c r="J101" s="398">
        <v>245.00000000000006</v>
      </c>
      <c r="K101" s="472">
        <v>728</v>
      </c>
      <c r="L101" s="597">
        <v>0.13821910005695853</v>
      </c>
      <c r="M101" s="477">
        <v>378.00000000000011</v>
      </c>
      <c r="N101" s="618">
        <v>0.12092130518234176</v>
      </c>
      <c r="O101" s="482">
        <v>349.99999999999977</v>
      </c>
      <c r="P101" s="625">
        <v>0.16347501167678641</v>
      </c>
      <c r="Q101" s="396">
        <v>722.00000000000034</v>
      </c>
      <c r="R101" s="489">
        <v>374.99999999999994</v>
      </c>
      <c r="S101" s="490">
        <v>346.99999999999983</v>
      </c>
      <c r="T101" s="394">
        <v>3</v>
      </c>
      <c r="U101" s="625">
        <v>1.2244897959183671E-2</v>
      </c>
      <c r="V101" s="497">
        <v>46</v>
      </c>
      <c r="W101" s="630">
        <v>6.3711911357340695E-2</v>
      </c>
      <c r="X101" s="985">
        <v>45</v>
      </c>
      <c r="Y101" s="482">
        <v>1</v>
      </c>
      <c r="Z101" s="502"/>
      <c r="AA101" s="396">
        <v>46</v>
      </c>
      <c r="AB101" s="630">
        <v>0.12266666666666669</v>
      </c>
      <c r="AC101" s="397"/>
      <c r="AD101" s="635">
        <v>0</v>
      </c>
      <c r="AF101" s="273"/>
      <c r="AG101" s="273"/>
      <c r="AH101" s="273"/>
      <c r="AI101" s="273"/>
      <c r="AJ101" s="273"/>
      <c r="AK101" s="273"/>
      <c r="AL101" s="273"/>
      <c r="AM101" s="273"/>
      <c r="AN101" s="273"/>
      <c r="AO101" s="273"/>
      <c r="AP101" s="273"/>
      <c r="AQ101" s="273"/>
      <c r="AR101" s="273"/>
      <c r="AS101" s="273"/>
      <c r="AT101" s="273"/>
      <c r="AU101" s="273"/>
      <c r="AV101" s="273"/>
      <c r="AW101" s="273"/>
      <c r="AX101" s="273"/>
      <c r="AY101" s="273"/>
    </row>
    <row r="102" spans="1:51" x14ac:dyDescent="0.2">
      <c r="A102" s="158" t="s">
        <v>351</v>
      </c>
      <c r="B102" s="4">
        <v>1104</v>
      </c>
      <c r="C102" s="6" t="s">
        <v>186</v>
      </c>
      <c r="D102" s="393">
        <v>12247.999999999969</v>
      </c>
      <c r="E102" s="394">
        <v>6961.9999999999955</v>
      </c>
      <c r="F102" s="395">
        <v>5285.9999999999982</v>
      </c>
      <c r="G102" s="396">
        <v>11923.999999999965</v>
      </c>
      <c r="H102" s="397">
        <v>6766.9999999999964</v>
      </c>
      <c r="I102" s="395">
        <v>5157.0000000000055</v>
      </c>
      <c r="J102" s="398">
        <v>1072.9999999999993</v>
      </c>
      <c r="K102" s="472">
        <v>1530.9999999999993</v>
      </c>
      <c r="L102" s="597">
        <v>0.12500000000000025</v>
      </c>
      <c r="M102" s="477">
        <v>847.99999999999989</v>
      </c>
      <c r="N102" s="618">
        <v>0.12180407928756111</v>
      </c>
      <c r="O102" s="482">
        <v>683.00000000000011</v>
      </c>
      <c r="P102" s="625">
        <v>0.12920923193340908</v>
      </c>
      <c r="Q102" s="396">
        <v>1503.9999999999995</v>
      </c>
      <c r="R102" s="489">
        <v>825.99999999999989</v>
      </c>
      <c r="S102" s="490">
        <v>678.00000000000011</v>
      </c>
      <c r="T102" s="394">
        <v>25.000000000000007</v>
      </c>
      <c r="U102" s="625">
        <v>2.3299161230195733E-2</v>
      </c>
      <c r="V102" s="497"/>
      <c r="W102" s="630">
        <v>0</v>
      </c>
      <c r="X102" s="985"/>
      <c r="Y102" s="482"/>
      <c r="Z102" s="502"/>
      <c r="AA102" s="396"/>
      <c r="AB102" s="630">
        <v>0</v>
      </c>
      <c r="AC102" s="397"/>
      <c r="AD102" s="635">
        <v>0</v>
      </c>
      <c r="AF102" s="273"/>
      <c r="AG102" s="273"/>
      <c r="AH102" s="273"/>
      <c r="AI102" s="273"/>
      <c r="AJ102" s="273"/>
      <c r="AK102" s="273"/>
      <c r="AL102" s="273"/>
      <c r="AM102" s="273"/>
      <c r="AN102" s="273"/>
      <c r="AO102" s="273"/>
      <c r="AP102" s="273"/>
      <c r="AQ102" s="273"/>
      <c r="AR102" s="273"/>
      <c r="AS102" s="273"/>
      <c r="AT102" s="273"/>
      <c r="AU102" s="273"/>
      <c r="AV102" s="273"/>
      <c r="AW102" s="273"/>
      <c r="AX102" s="273"/>
      <c r="AY102" s="273"/>
    </row>
    <row r="103" spans="1:51" x14ac:dyDescent="0.2">
      <c r="A103" s="158" t="s">
        <v>351</v>
      </c>
      <c r="B103" s="4">
        <v>1105</v>
      </c>
      <c r="C103" s="6" t="s">
        <v>187</v>
      </c>
      <c r="D103" s="393">
        <v>7213.9999999999727</v>
      </c>
      <c r="E103" s="394">
        <v>4346.0000000000036</v>
      </c>
      <c r="F103" s="395">
        <v>2868.0000000000045</v>
      </c>
      <c r="G103" s="396">
        <v>6794.0000000000027</v>
      </c>
      <c r="H103" s="397">
        <v>4132.9999999999955</v>
      </c>
      <c r="I103" s="395">
        <v>2660.9999999999991</v>
      </c>
      <c r="J103" s="398">
        <v>86</v>
      </c>
      <c r="K103" s="472">
        <v>1005.9999999999995</v>
      </c>
      <c r="L103" s="597">
        <v>0.13945106736900517</v>
      </c>
      <c r="M103" s="477">
        <v>565.99999999999966</v>
      </c>
      <c r="N103" s="618">
        <v>0.13023469857340064</v>
      </c>
      <c r="O103" s="482">
        <v>440.00000000000028</v>
      </c>
      <c r="P103" s="625">
        <v>0.15341701534170138</v>
      </c>
      <c r="Q103" s="396">
        <v>966.00000000000136</v>
      </c>
      <c r="R103" s="489">
        <v>535.99999999999977</v>
      </c>
      <c r="S103" s="490">
        <v>430.00000000000028</v>
      </c>
      <c r="T103" s="394">
        <v>19</v>
      </c>
      <c r="U103" s="625">
        <v>0.22093023255813954</v>
      </c>
      <c r="V103" s="497">
        <v>30</v>
      </c>
      <c r="W103" s="630">
        <v>3.1055900621117967E-2</v>
      </c>
      <c r="X103" s="985">
        <v>11</v>
      </c>
      <c r="Y103" s="482">
        <v>19</v>
      </c>
      <c r="Z103" s="502"/>
      <c r="AA103" s="396">
        <v>10</v>
      </c>
      <c r="AB103" s="630">
        <v>1.8656716417910457E-2</v>
      </c>
      <c r="AC103" s="397">
        <v>20</v>
      </c>
      <c r="AD103" s="635">
        <v>4.6511627906976716E-2</v>
      </c>
      <c r="AF103" s="273"/>
      <c r="AG103" s="273"/>
      <c r="AH103" s="273"/>
      <c r="AI103" s="273"/>
      <c r="AJ103" s="273"/>
      <c r="AK103" s="273"/>
      <c r="AL103" s="273"/>
      <c r="AM103" s="273"/>
      <c r="AN103" s="273"/>
      <c r="AO103" s="273"/>
      <c r="AP103" s="273"/>
      <c r="AQ103" s="273"/>
      <c r="AR103" s="273"/>
      <c r="AS103" s="273"/>
      <c r="AT103" s="273"/>
      <c r="AU103" s="273"/>
      <c r="AV103" s="273"/>
      <c r="AW103" s="273"/>
      <c r="AX103" s="273"/>
      <c r="AY103" s="273"/>
    </row>
    <row r="104" spans="1:51" x14ac:dyDescent="0.2">
      <c r="A104" s="158" t="s">
        <v>351</v>
      </c>
      <c r="B104" s="4">
        <v>1106</v>
      </c>
      <c r="C104" s="6" t="s">
        <v>188</v>
      </c>
      <c r="D104" s="393">
        <v>11347</v>
      </c>
      <c r="E104" s="394">
        <v>6575.0000000000055</v>
      </c>
      <c r="F104" s="395">
        <v>4772</v>
      </c>
      <c r="G104" s="396">
        <v>11183.00000000002</v>
      </c>
      <c r="H104" s="397">
        <v>6486.0000000000109</v>
      </c>
      <c r="I104" s="395">
        <v>4697.0000000000127</v>
      </c>
      <c r="J104" s="398">
        <v>877.99999999999943</v>
      </c>
      <c r="K104" s="472">
        <v>798.00000000000057</v>
      </c>
      <c r="L104" s="597">
        <v>7.0326958667489253E-2</v>
      </c>
      <c r="M104" s="477">
        <v>428.99999999999983</v>
      </c>
      <c r="N104" s="618">
        <v>6.5247148288973308E-2</v>
      </c>
      <c r="O104" s="482">
        <v>368.99999999999994</v>
      </c>
      <c r="P104" s="625">
        <v>7.7326068734283313E-2</v>
      </c>
      <c r="Q104" s="396">
        <v>790.99999999999977</v>
      </c>
      <c r="R104" s="489">
        <v>425.00000000000011</v>
      </c>
      <c r="S104" s="490">
        <v>365.99999999999994</v>
      </c>
      <c r="T104" s="394">
        <v>16</v>
      </c>
      <c r="U104" s="625">
        <v>1.8223234624145799E-2</v>
      </c>
      <c r="V104" s="497">
        <v>71</v>
      </c>
      <c r="W104" s="630">
        <v>8.9759797724399515E-2</v>
      </c>
      <c r="X104" s="985">
        <v>70</v>
      </c>
      <c r="Y104" s="482">
        <v>1</v>
      </c>
      <c r="Z104" s="502"/>
      <c r="AA104" s="396">
        <v>20</v>
      </c>
      <c r="AB104" s="630">
        <v>4.705882352941175E-2</v>
      </c>
      <c r="AC104" s="397">
        <v>51</v>
      </c>
      <c r="AD104" s="635">
        <v>0.13934426229508198</v>
      </c>
      <c r="AF104" s="273"/>
      <c r="AG104" s="273"/>
      <c r="AH104" s="273"/>
      <c r="AI104" s="273"/>
      <c r="AJ104" s="273"/>
      <c r="AK104" s="273"/>
      <c r="AL104" s="273"/>
      <c r="AM104" s="273"/>
      <c r="AN104" s="273"/>
      <c r="AO104" s="273"/>
      <c r="AP104" s="273"/>
      <c r="AQ104" s="273"/>
      <c r="AR104" s="273"/>
      <c r="AS104" s="273"/>
      <c r="AT104" s="273"/>
      <c r="AU104" s="273"/>
      <c r="AV104" s="273"/>
      <c r="AW104" s="273"/>
      <c r="AX104" s="273"/>
      <c r="AY104" s="273"/>
    </row>
    <row r="105" spans="1:51" x14ac:dyDescent="0.2">
      <c r="A105" s="158" t="s">
        <v>351</v>
      </c>
      <c r="B105" s="4">
        <v>1107</v>
      </c>
      <c r="C105" s="6" t="s">
        <v>189</v>
      </c>
      <c r="D105" s="393">
        <v>4120</v>
      </c>
      <c r="E105" s="394">
        <v>2539.0000000000009</v>
      </c>
      <c r="F105" s="395">
        <v>1580.9999999999991</v>
      </c>
      <c r="G105" s="396">
        <v>4045.0000000000041</v>
      </c>
      <c r="H105" s="397">
        <v>2504.9999999999982</v>
      </c>
      <c r="I105" s="395">
        <v>1539.9999999999995</v>
      </c>
      <c r="J105" s="398">
        <v>276.00000000000006</v>
      </c>
      <c r="K105" s="472">
        <v>356.00000000000017</v>
      </c>
      <c r="L105" s="597">
        <v>8.6407766990291304E-2</v>
      </c>
      <c r="M105" s="477">
        <v>204.00000000000003</v>
      </c>
      <c r="N105" s="618">
        <v>8.0346593146908216E-2</v>
      </c>
      <c r="O105" s="482">
        <v>152</v>
      </c>
      <c r="P105" s="625">
        <v>9.6141682479443449E-2</v>
      </c>
      <c r="Q105" s="396">
        <v>350.99999999999994</v>
      </c>
      <c r="R105" s="489">
        <v>201</v>
      </c>
      <c r="S105" s="490">
        <v>149.99999999999997</v>
      </c>
      <c r="T105" s="394">
        <v>12.000000000000002</v>
      </c>
      <c r="U105" s="625">
        <v>4.3478260869565216E-2</v>
      </c>
      <c r="V105" s="497"/>
      <c r="W105" s="630">
        <v>0</v>
      </c>
      <c r="X105" s="985"/>
      <c r="Y105" s="482"/>
      <c r="Z105" s="502"/>
      <c r="AA105" s="396"/>
      <c r="AB105" s="630">
        <v>0</v>
      </c>
      <c r="AC105" s="397"/>
      <c r="AD105" s="635">
        <v>0</v>
      </c>
      <c r="AF105" s="273"/>
      <c r="AG105" s="273"/>
      <c r="AH105" s="273"/>
      <c r="AI105" s="273"/>
      <c r="AJ105" s="273"/>
      <c r="AK105" s="273"/>
      <c r="AL105" s="273"/>
      <c r="AM105" s="273"/>
      <c r="AN105" s="273"/>
      <c r="AO105" s="273"/>
      <c r="AP105" s="273"/>
      <c r="AQ105" s="273"/>
      <c r="AR105" s="273"/>
      <c r="AS105" s="273"/>
      <c r="AT105" s="273"/>
      <c r="AU105" s="273"/>
      <c r="AV105" s="273"/>
      <c r="AW105" s="273"/>
      <c r="AX105" s="273"/>
      <c r="AY105" s="273"/>
    </row>
    <row r="106" spans="1:51" x14ac:dyDescent="0.2">
      <c r="A106" s="158" t="s">
        <v>351</v>
      </c>
      <c r="B106" s="4">
        <v>1108</v>
      </c>
      <c r="C106" s="6" t="s">
        <v>190</v>
      </c>
      <c r="D106" s="393">
        <v>11403.000000000013</v>
      </c>
      <c r="E106" s="394">
        <v>6733.9999999999927</v>
      </c>
      <c r="F106" s="395">
        <v>4668.9999999999927</v>
      </c>
      <c r="G106" s="396">
        <v>10895.999999999996</v>
      </c>
      <c r="H106" s="397">
        <v>6431.9999999999973</v>
      </c>
      <c r="I106" s="395">
        <v>4463.9999999999973</v>
      </c>
      <c r="J106" s="398">
        <v>1488.0000000000002</v>
      </c>
      <c r="K106" s="472">
        <v>1200</v>
      </c>
      <c r="L106" s="597">
        <v>0.10523546435148633</v>
      </c>
      <c r="M106" s="477">
        <v>676.00000000000011</v>
      </c>
      <c r="N106" s="618">
        <v>0.1003861003861005</v>
      </c>
      <c r="O106" s="482">
        <v>524.00000000000034</v>
      </c>
      <c r="P106" s="625">
        <v>0.11222959948597155</v>
      </c>
      <c r="Q106" s="396">
        <v>1163</v>
      </c>
      <c r="R106" s="489">
        <v>647.99999999999989</v>
      </c>
      <c r="S106" s="490">
        <v>515.00000000000011</v>
      </c>
      <c r="T106" s="394">
        <v>18.000000000000004</v>
      </c>
      <c r="U106" s="625">
        <v>1.2096774193548388E-2</v>
      </c>
      <c r="V106" s="497"/>
      <c r="W106" s="630">
        <v>0</v>
      </c>
      <c r="X106" s="985"/>
      <c r="Y106" s="482"/>
      <c r="Z106" s="502"/>
      <c r="AA106" s="396"/>
      <c r="AB106" s="630">
        <v>0</v>
      </c>
      <c r="AC106" s="397"/>
      <c r="AD106" s="635">
        <v>0</v>
      </c>
      <c r="AF106" s="273"/>
      <c r="AG106" s="273"/>
      <c r="AH106" s="273"/>
      <c r="AI106" s="273"/>
      <c r="AJ106" s="273"/>
      <c r="AK106" s="273"/>
      <c r="AL106" s="273"/>
      <c r="AM106" s="273"/>
      <c r="AN106" s="273"/>
      <c r="AO106" s="273"/>
      <c r="AP106" s="273"/>
      <c r="AQ106" s="273"/>
      <c r="AR106" s="273"/>
      <c r="AS106" s="273"/>
      <c r="AT106" s="273"/>
      <c r="AU106" s="273"/>
      <c r="AV106" s="273"/>
      <c r="AW106" s="273"/>
      <c r="AX106" s="273"/>
      <c r="AY106" s="273"/>
    </row>
    <row r="107" spans="1:51" x14ac:dyDescent="0.2">
      <c r="A107" s="158" t="s">
        <v>351</v>
      </c>
      <c r="B107" s="4">
        <v>1109</v>
      </c>
      <c r="C107" s="6" t="s">
        <v>191</v>
      </c>
      <c r="D107" s="393">
        <v>4649.0000000000018</v>
      </c>
      <c r="E107" s="394">
        <v>2783.0000000000009</v>
      </c>
      <c r="F107" s="395">
        <v>1865.9999999999993</v>
      </c>
      <c r="G107" s="396">
        <v>4649.0000000000018</v>
      </c>
      <c r="H107" s="397">
        <v>2783.0000000000009</v>
      </c>
      <c r="I107" s="395">
        <v>1865.9999999999993</v>
      </c>
      <c r="J107" s="398">
        <v>803.99999999999932</v>
      </c>
      <c r="K107" s="472">
        <v>624.99999999999989</v>
      </c>
      <c r="L107" s="597">
        <v>0.13443751344375127</v>
      </c>
      <c r="M107" s="477">
        <v>336.00000000000006</v>
      </c>
      <c r="N107" s="618">
        <v>0.12073302191879265</v>
      </c>
      <c r="O107" s="482">
        <v>289.00000000000006</v>
      </c>
      <c r="P107" s="625">
        <v>0.15487674169346205</v>
      </c>
      <c r="Q107" s="396">
        <v>624.99999999999989</v>
      </c>
      <c r="R107" s="489">
        <v>336.00000000000006</v>
      </c>
      <c r="S107" s="490">
        <v>289.00000000000006</v>
      </c>
      <c r="T107" s="394">
        <v>18</v>
      </c>
      <c r="U107" s="625">
        <v>2.2388059701492557E-2</v>
      </c>
      <c r="V107" s="497"/>
      <c r="W107" s="630">
        <v>0</v>
      </c>
      <c r="X107" s="985"/>
      <c r="Y107" s="482"/>
      <c r="Z107" s="502"/>
      <c r="AA107" s="396"/>
      <c r="AB107" s="630">
        <v>0</v>
      </c>
      <c r="AC107" s="397"/>
      <c r="AD107" s="635">
        <v>0</v>
      </c>
      <c r="AF107" s="273"/>
      <c r="AG107" s="273"/>
      <c r="AH107" s="273"/>
      <c r="AI107" s="273"/>
      <c r="AJ107" s="273"/>
      <c r="AK107" s="273"/>
      <c r="AL107" s="273"/>
      <c r="AM107" s="273"/>
      <c r="AN107" s="273"/>
      <c r="AO107" s="273"/>
      <c r="AP107" s="273"/>
      <c r="AQ107" s="273"/>
      <c r="AR107" s="273"/>
      <c r="AS107" s="273"/>
      <c r="AT107" s="273"/>
      <c r="AU107" s="273"/>
      <c r="AV107" s="273"/>
      <c r="AW107" s="273"/>
      <c r="AX107" s="273"/>
      <c r="AY107" s="273"/>
    </row>
    <row r="108" spans="1:51" x14ac:dyDescent="0.2">
      <c r="A108" s="158" t="s">
        <v>351</v>
      </c>
      <c r="B108" s="4">
        <v>1110</v>
      </c>
      <c r="C108" s="6" t="s">
        <v>192</v>
      </c>
      <c r="D108" s="393">
        <v>8492.0000000000109</v>
      </c>
      <c r="E108" s="394">
        <v>5100</v>
      </c>
      <c r="F108" s="395">
        <v>3391.9999999999982</v>
      </c>
      <c r="G108" s="396">
        <v>8204.0000000000055</v>
      </c>
      <c r="H108" s="397">
        <v>4917.0000000000064</v>
      </c>
      <c r="I108" s="395">
        <v>3286.9999999999964</v>
      </c>
      <c r="J108" s="398">
        <v>627.00000000000011</v>
      </c>
      <c r="K108" s="472">
        <v>1010.9999999999995</v>
      </c>
      <c r="L108" s="597">
        <v>0.11905322656617973</v>
      </c>
      <c r="M108" s="477">
        <v>555.00000000000023</v>
      </c>
      <c r="N108" s="618">
        <v>0.10882352941176475</v>
      </c>
      <c r="O108" s="482">
        <v>455.99999999999983</v>
      </c>
      <c r="P108" s="625">
        <v>0.13443396226415097</v>
      </c>
      <c r="Q108" s="396">
        <v>991.99999999999989</v>
      </c>
      <c r="R108" s="489">
        <v>540.99999999999989</v>
      </c>
      <c r="S108" s="490">
        <v>450.99999999999989</v>
      </c>
      <c r="T108" s="394">
        <v>17</v>
      </c>
      <c r="U108" s="625">
        <v>2.7113237639553422E-2</v>
      </c>
      <c r="V108" s="497"/>
      <c r="W108" s="630">
        <v>0</v>
      </c>
      <c r="X108" s="985"/>
      <c r="Y108" s="482"/>
      <c r="Z108" s="502"/>
      <c r="AA108" s="396"/>
      <c r="AB108" s="630">
        <v>0</v>
      </c>
      <c r="AC108" s="397"/>
      <c r="AD108" s="635">
        <v>0</v>
      </c>
      <c r="AF108" s="273"/>
      <c r="AG108" s="273"/>
      <c r="AH108" s="273"/>
      <c r="AI108" s="273"/>
      <c r="AJ108" s="273"/>
      <c r="AK108" s="273"/>
      <c r="AL108" s="273"/>
      <c r="AM108" s="273"/>
      <c r="AN108" s="273"/>
      <c r="AO108" s="273"/>
      <c r="AP108" s="273"/>
      <c r="AQ108" s="273"/>
      <c r="AR108" s="273"/>
      <c r="AS108" s="273"/>
      <c r="AT108" s="273"/>
      <c r="AU108" s="273"/>
      <c r="AV108" s="273"/>
      <c r="AW108" s="273"/>
      <c r="AX108" s="273"/>
      <c r="AY108" s="273"/>
    </row>
    <row r="109" spans="1:51" x14ac:dyDescent="0.2">
      <c r="A109" s="158" t="s">
        <v>351</v>
      </c>
      <c r="B109" s="4">
        <v>1111</v>
      </c>
      <c r="C109" s="6" t="s">
        <v>193</v>
      </c>
      <c r="D109" s="393">
        <v>8835.0000000000109</v>
      </c>
      <c r="E109" s="394">
        <v>5162.9999999999873</v>
      </c>
      <c r="F109" s="395">
        <v>3671.9999999999973</v>
      </c>
      <c r="G109" s="396">
        <v>8473.0000000000182</v>
      </c>
      <c r="H109" s="397">
        <v>4984.9999999999991</v>
      </c>
      <c r="I109" s="395">
        <v>3487.9999999999945</v>
      </c>
      <c r="J109" s="398">
        <v>1041.9999999999998</v>
      </c>
      <c r="K109" s="472">
        <v>711.00000000000023</v>
      </c>
      <c r="L109" s="597">
        <v>8.0475382003395518E-2</v>
      </c>
      <c r="M109" s="477">
        <v>397.00000000000017</v>
      </c>
      <c r="N109" s="618">
        <v>7.6893279101297923E-2</v>
      </c>
      <c r="O109" s="482">
        <v>313.99999999999983</v>
      </c>
      <c r="P109" s="625">
        <v>8.5511982570806111E-2</v>
      </c>
      <c r="Q109" s="396">
        <v>705.00000000000023</v>
      </c>
      <c r="R109" s="489">
        <v>392.00000000000011</v>
      </c>
      <c r="S109" s="490">
        <v>312.99999999999983</v>
      </c>
      <c r="T109" s="394">
        <v>14</v>
      </c>
      <c r="U109" s="625">
        <v>1.3435700575815742E-2</v>
      </c>
      <c r="V109" s="497"/>
      <c r="W109" s="630">
        <v>0</v>
      </c>
      <c r="X109" s="985"/>
      <c r="Y109" s="482"/>
      <c r="Z109" s="502"/>
      <c r="AA109" s="396"/>
      <c r="AB109" s="630">
        <v>0</v>
      </c>
      <c r="AC109" s="397"/>
      <c r="AD109" s="635">
        <v>0</v>
      </c>
      <c r="AF109" s="273"/>
      <c r="AG109" s="273"/>
      <c r="AH109" s="273"/>
      <c r="AI109" s="273"/>
      <c r="AJ109" s="273"/>
      <c r="AK109" s="273"/>
      <c r="AL109" s="273"/>
      <c r="AM109" s="273"/>
      <c r="AN109" s="273"/>
      <c r="AO109" s="273"/>
      <c r="AP109" s="273"/>
      <c r="AQ109" s="273"/>
      <c r="AR109" s="273"/>
      <c r="AS109" s="273"/>
      <c r="AT109" s="273"/>
      <c r="AU109" s="273"/>
      <c r="AV109" s="273"/>
      <c r="AW109" s="273"/>
      <c r="AX109" s="273"/>
      <c r="AY109" s="273"/>
    </row>
    <row r="110" spans="1:51" x14ac:dyDescent="0.2">
      <c r="A110" s="158" t="s">
        <v>351</v>
      </c>
      <c r="B110" s="4">
        <v>1112</v>
      </c>
      <c r="C110" s="6" t="s">
        <v>194</v>
      </c>
      <c r="D110" s="393">
        <v>6259.0000000000136</v>
      </c>
      <c r="E110" s="394">
        <v>3748.9999999999945</v>
      </c>
      <c r="F110" s="395">
        <v>2509.9999999999982</v>
      </c>
      <c r="G110" s="396">
        <v>6244.0000000000118</v>
      </c>
      <c r="H110" s="397">
        <v>3737.9999999999955</v>
      </c>
      <c r="I110" s="395">
        <v>2505.9999999999986</v>
      </c>
      <c r="J110" s="398">
        <v>157.00000000000003</v>
      </c>
      <c r="K110" s="472">
        <v>623.99999999999943</v>
      </c>
      <c r="L110" s="597">
        <v>9.9696437130531723E-2</v>
      </c>
      <c r="M110" s="477">
        <v>333.99999999999977</v>
      </c>
      <c r="N110" s="618">
        <v>8.9090424113096894E-2</v>
      </c>
      <c r="O110" s="482">
        <v>290.00000000000006</v>
      </c>
      <c r="P110" s="625">
        <v>0.11553784860557779</v>
      </c>
      <c r="Q110" s="396">
        <v>620.99999999999943</v>
      </c>
      <c r="R110" s="489">
        <v>331.99999999999977</v>
      </c>
      <c r="S110" s="490">
        <v>289</v>
      </c>
      <c r="T110" s="394">
        <v>6</v>
      </c>
      <c r="U110" s="625">
        <v>3.8216560509554132E-2</v>
      </c>
      <c r="V110" s="497"/>
      <c r="W110" s="630">
        <v>0</v>
      </c>
      <c r="X110" s="985"/>
      <c r="Y110" s="482"/>
      <c r="Z110" s="502"/>
      <c r="AA110" s="396"/>
      <c r="AB110" s="630">
        <v>0</v>
      </c>
      <c r="AC110" s="397"/>
      <c r="AD110" s="635">
        <v>0</v>
      </c>
      <c r="AF110" s="273"/>
      <c r="AG110" s="273"/>
      <c r="AH110" s="273"/>
      <c r="AI110" s="273"/>
      <c r="AJ110" s="273"/>
      <c r="AK110" s="273"/>
      <c r="AL110" s="273"/>
      <c r="AM110" s="273"/>
      <c r="AN110" s="273"/>
      <c r="AO110" s="273"/>
      <c r="AP110" s="273"/>
      <c r="AQ110" s="273"/>
      <c r="AR110" s="273"/>
      <c r="AS110" s="273"/>
      <c r="AT110" s="273"/>
      <c r="AU110" s="273"/>
      <c r="AV110" s="273"/>
      <c r="AW110" s="273"/>
      <c r="AX110" s="273"/>
      <c r="AY110" s="273"/>
    </row>
    <row r="111" spans="1:51" x14ac:dyDescent="0.2">
      <c r="A111" s="158" t="s">
        <v>351</v>
      </c>
      <c r="B111" s="4">
        <v>1113</v>
      </c>
      <c r="C111" s="6" t="s">
        <v>195</v>
      </c>
      <c r="D111" s="393">
        <v>7208.0000000000045</v>
      </c>
      <c r="E111" s="394">
        <v>4265.9999999999955</v>
      </c>
      <c r="F111" s="395">
        <v>2942</v>
      </c>
      <c r="G111" s="396">
        <v>7051.9999999999982</v>
      </c>
      <c r="H111" s="397">
        <v>4184.9999999999909</v>
      </c>
      <c r="I111" s="395">
        <v>2867.0000000000009</v>
      </c>
      <c r="J111" s="398">
        <v>454.99999999999994</v>
      </c>
      <c r="K111" s="472">
        <v>817.9999999999992</v>
      </c>
      <c r="L111" s="597">
        <v>0.11348501664816851</v>
      </c>
      <c r="M111" s="477">
        <v>455.00000000000011</v>
      </c>
      <c r="N111" s="618">
        <v>0.10665729020159415</v>
      </c>
      <c r="O111" s="482">
        <v>363</v>
      </c>
      <c r="P111" s="625">
        <v>0.12338545207341944</v>
      </c>
      <c r="Q111" s="396">
        <v>797.99999999999909</v>
      </c>
      <c r="R111" s="489">
        <v>444.00000000000034</v>
      </c>
      <c r="S111" s="490">
        <v>353.99999999999994</v>
      </c>
      <c r="T111" s="394">
        <v>18</v>
      </c>
      <c r="U111" s="625">
        <v>3.9560439560439566E-2</v>
      </c>
      <c r="V111" s="497"/>
      <c r="W111" s="630">
        <v>0</v>
      </c>
      <c r="X111" s="985"/>
      <c r="Y111" s="482"/>
      <c r="Z111" s="502"/>
      <c r="AA111" s="396"/>
      <c r="AB111" s="630">
        <v>0</v>
      </c>
      <c r="AC111" s="397"/>
      <c r="AD111" s="635">
        <v>0</v>
      </c>
      <c r="AF111" s="273"/>
      <c r="AG111" s="273"/>
      <c r="AH111" s="273"/>
      <c r="AI111" s="273"/>
      <c r="AJ111" s="273"/>
      <c r="AK111" s="273"/>
      <c r="AL111" s="273"/>
      <c r="AM111" s="273"/>
      <c r="AN111" s="273"/>
      <c r="AO111" s="273"/>
      <c r="AP111" s="273"/>
      <c r="AQ111" s="273"/>
      <c r="AR111" s="273"/>
      <c r="AS111" s="273"/>
      <c r="AT111" s="273"/>
      <c r="AU111" s="273"/>
      <c r="AV111" s="273"/>
      <c r="AW111" s="273"/>
      <c r="AX111" s="273"/>
      <c r="AY111" s="273"/>
    </row>
    <row r="112" spans="1:51" x14ac:dyDescent="0.2">
      <c r="A112" s="158" t="s">
        <v>351</v>
      </c>
      <c r="B112" s="4">
        <v>1114</v>
      </c>
      <c r="C112" s="6" t="s">
        <v>196</v>
      </c>
      <c r="D112" s="393">
        <v>4323.0000000000027</v>
      </c>
      <c r="E112" s="394">
        <v>2562.9999999999991</v>
      </c>
      <c r="F112" s="395">
        <v>1759.9999999999986</v>
      </c>
      <c r="G112" s="396">
        <v>4128</v>
      </c>
      <c r="H112" s="397">
        <v>2463.0000000000014</v>
      </c>
      <c r="I112" s="395">
        <v>1665</v>
      </c>
      <c r="J112" s="398">
        <v>87.999999999999986</v>
      </c>
      <c r="K112" s="472">
        <v>645.99999999999977</v>
      </c>
      <c r="L112" s="597">
        <v>0.14943326393708059</v>
      </c>
      <c r="M112" s="477">
        <v>356</v>
      </c>
      <c r="N112" s="618">
        <v>0.13889972688255955</v>
      </c>
      <c r="O112" s="482">
        <v>290</v>
      </c>
      <c r="P112" s="625">
        <v>0.1647727272727274</v>
      </c>
      <c r="Q112" s="396">
        <v>631.00000000000011</v>
      </c>
      <c r="R112" s="489">
        <v>345.00000000000011</v>
      </c>
      <c r="S112" s="490">
        <v>286</v>
      </c>
      <c r="T112" s="394"/>
      <c r="U112" s="625">
        <v>0</v>
      </c>
      <c r="V112" s="497"/>
      <c r="W112" s="630">
        <v>0</v>
      </c>
      <c r="X112" s="985"/>
      <c r="Y112" s="482"/>
      <c r="Z112" s="502"/>
      <c r="AA112" s="396"/>
      <c r="AB112" s="630">
        <v>0</v>
      </c>
      <c r="AC112" s="397"/>
      <c r="AD112" s="635">
        <v>0</v>
      </c>
      <c r="AF112" s="273"/>
      <c r="AG112" s="273"/>
      <c r="AH112" s="273"/>
      <c r="AI112" s="273"/>
      <c r="AJ112" s="273"/>
      <c r="AK112" s="273"/>
      <c r="AL112" s="273"/>
      <c r="AM112" s="273"/>
      <c r="AN112" s="273"/>
      <c r="AO112" s="273"/>
      <c r="AP112" s="273"/>
      <c r="AQ112" s="273"/>
      <c r="AR112" s="273"/>
      <c r="AS112" s="273"/>
      <c r="AT112" s="273"/>
      <c r="AU112" s="273"/>
      <c r="AV112" s="273"/>
      <c r="AW112" s="273"/>
      <c r="AX112" s="273"/>
      <c r="AY112" s="273"/>
    </row>
    <row r="113" spans="1:51" x14ac:dyDescent="0.2">
      <c r="A113" s="158" t="s">
        <v>351</v>
      </c>
      <c r="B113" s="4">
        <v>1115</v>
      </c>
      <c r="C113" s="6" t="s">
        <v>197</v>
      </c>
      <c r="D113" s="393">
        <v>4586.0000000000027</v>
      </c>
      <c r="E113" s="394">
        <v>2715.9999999999991</v>
      </c>
      <c r="F113" s="395">
        <v>1870.0000000000009</v>
      </c>
      <c r="G113" s="396">
        <v>4564.0000000000027</v>
      </c>
      <c r="H113" s="397">
        <v>2699.9999999999991</v>
      </c>
      <c r="I113" s="395">
        <v>1864.0000000000005</v>
      </c>
      <c r="J113" s="398">
        <v>179.99999999999997</v>
      </c>
      <c r="K113" s="472">
        <v>448.00000000000006</v>
      </c>
      <c r="L113" s="597">
        <v>9.7688617531617922E-2</v>
      </c>
      <c r="M113" s="477">
        <v>227.00000000000006</v>
      </c>
      <c r="N113" s="618">
        <v>8.357879234167899E-2</v>
      </c>
      <c r="O113" s="482">
        <v>221.00000000000003</v>
      </c>
      <c r="P113" s="625">
        <v>0.11818181818181814</v>
      </c>
      <c r="Q113" s="396">
        <v>447.00000000000006</v>
      </c>
      <c r="R113" s="489">
        <v>226.00000000000006</v>
      </c>
      <c r="S113" s="490">
        <v>221.00000000000003</v>
      </c>
      <c r="T113" s="394">
        <v>8</v>
      </c>
      <c r="U113" s="625">
        <v>4.4444444444444453E-2</v>
      </c>
      <c r="V113" s="497"/>
      <c r="W113" s="630">
        <v>0</v>
      </c>
      <c r="X113" s="985"/>
      <c r="Y113" s="482"/>
      <c r="Z113" s="502"/>
      <c r="AA113" s="396"/>
      <c r="AB113" s="630">
        <v>0</v>
      </c>
      <c r="AC113" s="397"/>
      <c r="AD113" s="635">
        <v>0</v>
      </c>
      <c r="AF113" s="273"/>
      <c r="AG113" s="273"/>
      <c r="AH113" s="273"/>
      <c r="AI113" s="273"/>
      <c r="AJ113" s="273"/>
      <c r="AK113" s="273"/>
      <c r="AL113" s="273"/>
      <c r="AM113" s="273"/>
      <c r="AN113" s="273"/>
      <c r="AO113" s="273"/>
      <c r="AP113" s="273"/>
      <c r="AQ113" s="273"/>
      <c r="AR113" s="273"/>
      <c r="AS113" s="273"/>
      <c r="AT113" s="273"/>
      <c r="AU113" s="273"/>
      <c r="AV113" s="273"/>
      <c r="AW113" s="273"/>
      <c r="AX113" s="273"/>
      <c r="AY113" s="273"/>
    </row>
    <row r="114" spans="1:51" x14ac:dyDescent="0.2">
      <c r="A114" s="158" t="s">
        <v>351</v>
      </c>
      <c r="B114" s="4">
        <v>1116</v>
      </c>
      <c r="C114" s="6" t="s">
        <v>198</v>
      </c>
      <c r="D114" s="393">
        <v>2532</v>
      </c>
      <c r="E114" s="394">
        <v>1471.9999999999989</v>
      </c>
      <c r="F114" s="395">
        <v>1060</v>
      </c>
      <c r="G114" s="396">
        <v>2532</v>
      </c>
      <c r="H114" s="397">
        <v>1471.9999999999989</v>
      </c>
      <c r="I114" s="395">
        <v>1060</v>
      </c>
      <c r="J114" s="398">
        <v>79</v>
      </c>
      <c r="K114" s="472">
        <v>211.99999999999986</v>
      </c>
      <c r="L114" s="597">
        <v>8.3728278041074189E-2</v>
      </c>
      <c r="M114" s="477">
        <v>114.00000000000004</v>
      </c>
      <c r="N114" s="618">
        <v>7.7445652173913138E-2</v>
      </c>
      <c r="O114" s="482">
        <v>97.999999999999972</v>
      </c>
      <c r="P114" s="625">
        <v>9.2452830188679225E-2</v>
      </c>
      <c r="Q114" s="396">
        <v>211.99999999999986</v>
      </c>
      <c r="R114" s="489">
        <v>114.00000000000004</v>
      </c>
      <c r="S114" s="490">
        <v>97.999999999999972</v>
      </c>
      <c r="T114" s="394"/>
      <c r="U114" s="625">
        <v>0</v>
      </c>
      <c r="V114" s="497"/>
      <c r="W114" s="630">
        <v>0</v>
      </c>
      <c r="X114" s="985"/>
      <c r="Y114" s="482"/>
      <c r="Z114" s="502"/>
      <c r="AA114" s="396"/>
      <c r="AB114" s="630">
        <v>0</v>
      </c>
      <c r="AC114" s="397"/>
      <c r="AD114" s="635">
        <v>0</v>
      </c>
      <c r="AF114" s="273"/>
      <c r="AG114" s="273"/>
      <c r="AH114" s="273"/>
      <c r="AI114" s="273"/>
      <c r="AJ114" s="273"/>
      <c r="AK114" s="273"/>
      <c r="AL114" s="273"/>
      <c r="AM114" s="273"/>
      <c r="AN114" s="273"/>
      <c r="AO114" s="273"/>
      <c r="AP114" s="273"/>
      <c r="AQ114" s="273"/>
      <c r="AR114" s="273"/>
      <c r="AS114" s="273"/>
      <c r="AT114" s="273"/>
      <c r="AU114" s="273"/>
      <c r="AV114" s="273"/>
      <c r="AW114" s="273"/>
      <c r="AX114" s="273"/>
      <c r="AY114" s="273"/>
    </row>
    <row r="115" spans="1:51" x14ac:dyDescent="0.2">
      <c r="A115" s="158" t="s">
        <v>351</v>
      </c>
      <c r="B115" s="4">
        <v>1117</v>
      </c>
      <c r="C115" s="6" t="s">
        <v>199</v>
      </c>
      <c r="D115" s="393">
        <v>2841.0000000000023</v>
      </c>
      <c r="E115" s="394">
        <v>1630.9999999999995</v>
      </c>
      <c r="F115" s="395">
        <v>1210</v>
      </c>
      <c r="G115" s="396">
        <v>2705.0000000000018</v>
      </c>
      <c r="H115" s="397">
        <v>1630.9999999999995</v>
      </c>
      <c r="I115" s="395">
        <v>1074</v>
      </c>
      <c r="J115" s="398"/>
      <c r="K115" s="472">
        <v>369.00000000000011</v>
      </c>
      <c r="L115" s="597">
        <v>0.12988384371700099</v>
      </c>
      <c r="M115" s="477">
        <v>202.99999999999991</v>
      </c>
      <c r="N115" s="618">
        <v>0.12446351931330471</v>
      </c>
      <c r="O115" s="482">
        <v>165.99999999999991</v>
      </c>
      <c r="P115" s="625">
        <v>0.13719008264462804</v>
      </c>
      <c r="Q115" s="396">
        <v>366.00000000000011</v>
      </c>
      <c r="R115" s="489">
        <v>202.99999999999991</v>
      </c>
      <c r="S115" s="490">
        <v>162.99999999999991</v>
      </c>
      <c r="T115" s="394"/>
      <c r="U115" s="625" t="s">
        <v>462</v>
      </c>
      <c r="V115" s="497"/>
      <c r="W115" s="630">
        <v>0</v>
      </c>
      <c r="X115" s="985"/>
      <c r="Y115" s="482"/>
      <c r="Z115" s="502"/>
      <c r="AA115" s="396"/>
      <c r="AB115" s="630">
        <v>0</v>
      </c>
      <c r="AC115" s="397"/>
      <c r="AD115" s="635">
        <v>0</v>
      </c>
      <c r="AF115" s="273"/>
      <c r="AG115" s="273"/>
      <c r="AH115" s="273"/>
      <c r="AI115" s="273"/>
      <c r="AJ115" s="273"/>
      <c r="AK115" s="273"/>
      <c r="AL115" s="273"/>
      <c r="AM115" s="273"/>
      <c r="AN115" s="273"/>
      <c r="AO115" s="273"/>
      <c r="AP115" s="273"/>
      <c r="AQ115" s="273"/>
      <c r="AR115" s="273"/>
      <c r="AS115" s="273"/>
      <c r="AT115" s="273"/>
      <c r="AU115" s="273"/>
      <c r="AV115" s="273"/>
      <c r="AW115" s="273"/>
      <c r="AX115" s="273"/>
      <c r="AY115" s="273"/>
    </row>
    <row r="116" spans="1:51" x14ac:dyDescent="0.2">
      <c r="A116" s="158" t="s">
        <v>351</v>
      </c>
      <c r="B116" s="4">
        <v>1118</v>
      </c>
      <c r="C116" s="6" t="s">
        <v>200</v>
      </c>
      <c r="D116" s="393">
        <v>3727.9999999999982</v>
      </c>
      <c r="E116" s="394">
        <v>2141</v>
      </c>
      <c r="F116" s="395">
        <v>1587</v>
      </c>
      <c r="G116" s="396">
        <v>3727.9999999999982</v>
      </c>
      <c r="H116" s="397">
        <v>2141</v>
      </c>
      <c r="I116" s="395">
        <v>1587</v>
      </c>
      <c r="J116" s="398">
        <v>142.00000000000003</v>
      </c>
      <c r="K116" s="472">
        <v>513.00000000000011</v>
      </c>
      <c r="L116" s="597">
        <v>0.13760729613733916</v>
      </c>
      <c r="M116" s="477">
        <v>280</v>
      </c>
      <c r="N116" s="618">
        <v>0.13078000934142925</v>
      </c>
      <c r="O116" s="482">
        <v>232.99999999999994</v>
      </c>
      <c r="P116" s="625">
        <v>0.14681789540012599</v>
      </c>
      <c r="Q116" s="396">
        <v>513.00000000000011</v>
      </c>
      <c r="R116" s="489">
        <v>280</v>
      </c>
      <c r="S116" s="490">
        <v>232.99999999999994</v>
      </c>
      <c r="T116" s="394"/>
      <c r="U116" s="625">
        <v>0</v>
      </c>
      <c r="V116" s="497"/>
      <c r="W116" s="630">
        <v>0</v>
      </c>
      <c r="X116" s="985"/>
      <c r="Y116" s="482"/>
      <c r="Z116" s="502"/>
      <c r="AA116" s="396"/>
      <c r="AB116" s="630">
        <v>0</v>
      </c>
      <c r="AC116" s="397"/>
      <c r="AD116" s="635">
        <v>0</v>
      </c>
      <c r="AF116" s="273"/>
      <c r="AG116" s="273"/>
      <c r="AH116" s="273"/>
      <c r="AI116" s="273"/>
      <c r="AJ116" s="273"/>
      <c r="AK116" s="273"/>
      <c r="AL116" s="273"/>
      <c r="AM116" s="273"/>
      <c r="AN116" s="273"/>
      <c r="AO116" s="273"/>
      <c r="AP116" s="273"/>
      <c r="AQ116" s="273"/>
      <c r="AR116" s="273"/>
      <c r="AS116" s="273"/>
      <c r="AT116" s="273"/>
      <c r="AU116" s="273"/>
      <c r="AV116" s="273"/>
      <c r="AW116" s="273"/>
      <c r="AX116" s="273"/>
      <c r="AY116" s="273"/>
    </row>
    <row r="117" spans="1:51" x14ac:dyDescent="0.2">
      <c r="A117" s="158" t="s">
        <v>351</v>
      </c>
      <c r="B117" s="4">
        <v>1119</v>
      </c>
      <c r="C117" s="6" t="s">
        <v>201</v>
      </c>
      <c r="D117" s="393">
        <v>1936</v>
      </c>
      <c r="E117" s="394">
        <v>1108.0000000000007</v>
      </c>
      <c r="F117" s="395">
        <v>828</v>
      </c>
      <c r="G117" s="396">
        <v>1936</v>
      </c>
      <c r="H117" s="397">
        <v>1108.0000000000007</v>
      </c>
      <c r="I117" s="395">
        <v>828</v>
      </c>
      <c r="J117" s="398">
        <v>57</v>
      </c>
      <c r="K117" s="472">
        <v>144</v>
      </c>
      <c r="L117" s="597">
        <v>7.43801652892562E-2</v>
      </c>
      <c r="M117" s="477">
        <v>88.000000000000014</v>
      </c>
      <c r="N117" s="618">
        <v>7.9422382671480107E-2</v>
      </c>
      <c r="O117" s="482">
        <v>56.000000000000007</v>
      </c>
      <c r="P117" s="625">
        <v>6.7632850241545903E-2</v>
      </c>
      <c r="Q117" s="396">
        <v>144</v>
      </c>
      <c r="R117" s="489">
        <v>88.000000000000014</v>
      </c>
      <c r="S117" s="490">
        <v>56.000000000000007</v>
      </c>
      <c r="T117" s="394">
        <v>4</v>
      </c>
      <c r="U117" s="625">
        <v>7.0175438596491224E-2</v>
      </c>
      <c r="V117" s="497"/>
      <c r="W117" s="630">
        <v>0</v>
      </c>
      <c r="X117" s="985"/>
      <c r="Y117" s="482"/>
      <c r="Z117" s="502"/>
      <c r="AA117" s="396"/>
      <c r="AB117" s="630">
        <v>0</v>
      </c>
      <c r="AC117" s="397"/>
      <c r="AD117" s="635">
        <v>0</v>
      </c>
      <c r="AF117" s="273"/>
      <c r="AG117" s="273"/>
      <c r="AH117" s="273"/>
      <c r="AI117" s="273"/>
      <c r="AJ117" s="273"/>
      <c r="AK117" s="273"/>
      <c r="AL117" s="273"/>
      <c r="AM117" s="273"/>
      <c r="AN117" s="273"/>
      <c r="AO117" s="273"/>
      <c r="AP117" s="273"/>
      <c r="AQ117" s="273"/>
      <c r="AR117" s="273"/>
      <c r="AS117" s="273"/>
      <c r="AT117" s="273"/>
      <c r="AU117" s="273"/>
      <c r="AV117" s="273"/>
      <c r="AW117" s="273"/>
      <c r="AX117" s="273"/>
      <c r="AY117" s="273"/>
    </row>
    <row r="118" spans="1:51" x14ac:dyDescent="0.2">
      <c r="A118" s="158" t="s">
        <v>351</v>
      </c>
      <c r="B118" s="4">
        <v>1120</v>
      </c>
      <c r="C118" s="6" t="s">
        <v>202</v>
      </c>
      <c r="D118" s="393">
        <v>1719.0000000000007</v>
      </c>
      <c r="E118" s="394">
        <v>930.99999999999977</v>
      </c>
      <c r="F118" s="395">
        <v>788.00000000000045</v>
      </c>
      <c r="G118" s="396">
        <v>1628.9999999999998</v>
      </c>
      <c r="H118" s="397">
        <v>873.00000000000023</v>
      </c>
      <c r="I118" s="395">
        <v>756.00000000000034</v>
      </c>
      <c r="J118" s="398"/>
      <c r="K118" s="472">
        <v>163.99999999999994</v>
      </c>
      <c r="L118" s="597">
        <v>9.5404304828388534E-2</v>
      </c>
      <c r="M118" s="477">
        <v>85.999999999999986</v>
      </c>
      <c r="N118" s="618">
        <v>9.2373791621911935E-2</v>
      </c>
      <c r="O118" s="482">
        <v>78</v>
      </c>
      <c r="P118" s="625">
        <v>9.8984771573604011E-2</v>
      </c>
      <c r="Q118" s="396">
        <v>159.00000000000003</v>
      </c>
      <c r="R118" s="489">
        <v>82.000000000000014</v>
      </c>
      <c r="S118" s="490">
        <v>77</v>
      </c>
      <c r="T118" s="394"/>
      <c r="U118" s="625" t="s">
        <v>462</v>
      </c>
      <c r="V118" s="497"/>
      <c r="W118" s="630">
        <v>0</v>
      </c>
      <c r="X118" s="985"/>
      <c r="Y118" s="482"/>
      <c r="Z118" s="502"/>
      <c r="AA118" s="396"/>
      <c r="AB118" s="630">
        <v>0</v>
      </c>
      <c r="AC118" s="397"/>
      <c r="AD118" s="635">
        <v>0</v>
      </c>
      <c r="AF118" s="273"/>
      <c r="AG118" s="273"/>
      <c r="AH118" s="273"/>
      <c r="AI118" s="273"/>
      <c r="AJ118" s="273"/>
      <c r="AK118" s="273"/>
      <c r="AL118" s="273"/>
      <c r="AM118" s="273"/>
      <c r="AN118" s="273"/>
      <c r="AO118" s="273"/>
      <c r="AP118" s="273"/>
      <c r="AQ118" s="273"/>
      <c r="AR118" s="273"/>
      <c r="AS118" s="273"/>
      <c r="AT118" s="273"/>
      <c r="AU118" s="273"/>
      <c r="AV118" s="273"/>
      <c r="AW118" s="273"/>
      <c r="AX118" s="273"/>
      <c r="AY118" s="273"/>
    </row>
    <row r="119" spans="1:51" x14ac:dyDescent="0.2">
      <c r="A119" s="158" t="s">
        <v>351</v>
      </c>
      <c r="B119" s="4">
        <v>1121</v>
      </c>
      <c r="C119" s="6" t="s">
        <v>203</v>
      </c>
      <c r="D119" s="393">
        <v>2371.0000000000009</v>
      </c>
      <c r="E119" s="394">
        <v>1413</v>
      </c>
      <c r="F119" s="395">
        <v>958.00000000000023</v>
      </c>
      <c r="G119" s="396">
        <v>2362.0000000000009</v>
      </c>
      <c r="H119" s="397">
        <v>1403.9999999999995</v>
      </c>
      <c r="I119" s="395">
        <v>958.00000000000023</v>
      </c>
      <c r="J119" s="398">
        <v>161</v>
      </c>
      <c r="K119" s="472">
        <v>121.99999999999997</v>
      </c>
      <c r="L119" s="597">
        <v>5.1455082243778962E-2</v>
      </c>
      <c r="M119" s="477">
        <v>60.999999999999993</v>
      </c>
      <c r="N119" s="618">
        <v>4.3170559094125968E-2</v>
      </c>
      <c r="O119" s="482">
        <v>61</v>
      </c>
      <c r="P119" s="625">
        <v>6.3674321503131515E-2</v>
      </c>
      <c r="Q119" s="396">
        <v>120.99999999999999</v>
      </c>
      <c r="R119" s="489">
        <v>60</v>
      </c>
      <c r="S119" s="490">
        <v>61</v>
      </c>
      <c r="T119" s="394">
        <v>2</v>
      </c>
      <c r="U119" s="625">
        <v>1.2422360248447204E-2</v>
      </c>
      <c r="V119" s="497"/>
      <c r="W119" s="630">
        <v>0</v>
      </c>
      <c r="X119" s="985"/>
      <c r="Y119" s="482"/>
      <c r="Z119" s="502"/>
      <c r="AA119" s="396"/>
      <c r="AB119" s="630">
        <v>0</v>
      </c>
      <c r="AC119" s="397"/>
      <c r="AD119" s="635">
        <v>0</v>
      </c>
      <c r="AF119" s="273"/>
      <c r="AG119" s="273"/>
      <c r="AH119" s="273"/>
      <c r="AI119" s="273"/>
      <c r="AJ119" s="273"/>
      <c r="AK119" s="273"/>
      <c r="AL119" s="273"/>
      <c r="AM119" s="273"/>
      <c r="AN119" s="273"/>
      <c r="AO119" s="273"/>
      <c r="AP119" s="273"/>
      <c r="AQ119" s="273"/>
      <c r="AR119" s="273"/>
      <c r="AS119" s="273"/>
      <c r="AT119" s="273"/>
      <c r="AU119" s="273"/>
      <c r="AV119" s="273"/>
      <c r="AW119" s="273"/>
      <c r="AX119" s="273"/>
      <c r="AY119" s="273"/>
    </row>
    <row r="120" spans="1:51" x14ac:dyDescent="0.2">
      <c r="A120" s="158" t="s">
        <v>351</v>
      </c>
      <c r="B120" s="4">
        <v>1122</v>
      </c>
      <c r="C120" s="6" t="s">
        <v>204</v>
      </c>
      <c r="D120" s="393">
        <v>2131.9999999999995</v>
      </c>
      <c r="E120" s="394">
        <v>1223.0000000000002</v>
      </c>
      <c r="F120" s="395">
        <v>908.99999999999932</v>
      </c>
      <c r="G120" s="396">
        <v>2062.9999999999991</v>
      </c>
      <c r="H120" s="397">
        <v>1191.9999999999998</v>
      </c>
      <c r="I120" s="395">
        <v>871</v>
      </c>
      <c r="J120" s="398"/>
      <c r="K120" s="472">
        <v>202.00000000000006</v>
      </c>
      <c r="L120" s="597">
        <v>9.4746716697936259E-2</v>
      </c>
      <c r="M120" s="477">
        <v>116.99999999999999</v>
      </c>
      <c r="N120" s="618">
        <v>9.5666394112837255E-2</v>
      </c>
      <c r="O120" s="482">
        <v>84.999999999999986</v>
      </c>
      <c r="P120" s="625">
        <v>9.3509350935093563E-2</v>
      </c>
      <c r="Q120" s="396">
        <v>198.00000000000006</v>
      </c>
      <c r="R120" s="489">
        <v>114.99999999999996</v>
      </c>
      <c r="S120" s="490">
        <v>83</v>
      </c>
      <c r="T120" s="394"/>
      <c r="U120" s="625" t="s">
        <v>462</v>
      </c>
      <c r="V120" s="497"/>
      <c r="W120" s="630">
        <v>0</v>
      </c>
      <c r="X120" s="985"/>
      <c r="Y120" s="482"/>
      <c r="Z120" s="502"/>
      <c r="AA120" s="396"/>
      <c r="AB120" s="630">
        <v>0</v>
      </c>
      <c r="AC120" s="397"/>
      <c r="AD120" s="635">
        <v>0</v>
      </c>
      <c r="AF120" s="273"/>
      <c r="AG120" s="273"/>
      <c r="AH120" s="273"/>
      <c r="AI120" s="273"/>
      <c r="AJ120" s="273"/>
      <c r="AK120" s="273"/>
      <c r="AL120" s="273"/>
      <c r="AM120" s="273"/>
      <c r="AN120" s="273"/>
      <c r="AO120" s="273"/>
      <c r="AP120" s="273"/>
      <c r="AQ120" s="273"/>
      <c r="AR120" s="273"/>
      <c r="AS120" s="273"/>
      <c r="AT120" s="273"/>
      <c r="AU120" s="273"/>
      <c r="AV120" s="273"/>
      <c r="AW120" s="273"/>
      <c r="AX120" s="273"/>
      <c r="AY120" s="273"/>
    </row>
    <row r="121" spans="1:51" x14ac:dyDescent="0.2">
      <c r="A121" s="158" t="s">
        <v>351</v>
      </c>
      <c r="B121" s="4">
        <v>2101</v>
      </c>
      <c r="C121" s="6" t="s">
        <v>32</v>
      </c>
      <c r="D121" s="393">
        <v>7042.9999999999927</v>
      </c>
      <c r="E121" s="394">
        <v>3981.0000000000032</v>
      </c>
      <c r="F121" s="395">
        <v>3061.9999999999995</v>
      </c>
      <c r="G121" s="396">
        <v>6948.9999999999891</v>
      </c>
      <c r="H121" s="397">
        <v>3925.9999999999973</v>
      </c>
      <c r="I121" s="395">
        <v>3023.0000000000014</v>
      </c>
      <c r="J121" s="398">
        <v>309.00000000000011</v>
      </c>
      <c r="K121" s="472">
        <v>329.00000000000023</v>
      </c>
      <c r="L121" s="597">
        <v>4.6713048416867894E-2</v>
      </c>
      <c r="M121" s="477">
        <v>172</v>
      </c>
      <c r="N121" s="618">
        <v>4.320522481788492E-2</v>
      </c>
      <c r="O121" s="482">
        <v>157</v>
      </c>
      <c r="P121" s="625">
        <v>5.1273677335075124E-2</v>
      </c>
      <c r="Q121" s="396">
        <v>329.00000000000023</v>
      </c>
      <c r="R121" s="489">
        <v>172</v>
      </c>
      <c r="S121" s="490">
        <v>157</v>
      </c>
      <c r="T121" s="394"/>
      <c r="U121" s="625">
        <v>0</v>
      </c>
      <c r="V121" s="497"/>
      <c r="W121" s="630">
        <v>0</v>
      </c>
      <c r="X121" s="985"/>
      <c r="Y121" s="482"/>
      <c r="Z121" s="502"/>
      <c r="AA121" s="396"/>
      <c r="AB121" s="630">
        <v>0</v>
      </c>
      <c r="AC121" s="397"/>
      <c r="AD121" s="635">
        <v>0</v>
      </c>
      <c r="AF121" s="273"/>
      <c r="AG121" s="273"/>
      <c r="AH121" s="273"/>
      <c r="AI121" s="273"/>
      <c r="AJ121" s="273"/>
      <c r="AK121" s="273"/>
      <c r="AL121" s="273"/>
      <c r="AM121" s="273"/>
      <c r="AN121" s="273"/>
      <c r="AO121" s="273"/>
      <c r="AP121" s="273"/>
      <c r="AQ121" s="273"/>
      <c r="AR121" s="273"/>
      <c r="AS121" s="273"/>
      <c r="AT121" s="273"/>
      <c r="AU121" s="273"/>
      <c r="AV121" s="273"/>
      <c r="AW121" s="273"/>
      <c r="AX121" s="273"/>
      <c r="AY121" s="273"/>
    </row>
    <row r="122" spans="1:51" x14ac:dyDescent="0.2">
      <c r="A122" s="158" t="s">
        <v>351</v>
      </c>
      <c r="B122" s="4">
        <v>2102</v>
      </c>
      <c r="C122" s="6" t="s">
        <v>34</v>
      </c>
      <c r="D122" s="393">
        <v>7473.0000000000082</v>
      </c>
      <c r="E122" s="394">
        <v>4542.9999999999964</v>
      </c>
      <c r="F122" s="395">
        <v>2930.0000000000009</v>
      </c>
      <c r="G122" s="396">
        <v>7230.0000000000018</v>
      </c>
      <c r="H122" s="397">
        <v>4374.9999999999945</v>
      </c>
      <c r="I122" s="395">
        <v>2854.9999999999995</v>
      </c>
      <c r="J122" s="398">
        <v>741.99999999999989</v>
      </c>
      <c r="K122" s="472">
        <v>304.00000000000017</v>
      </c>
      <c r="L122" s="597">
        <v>4.0679780543289155E-2</v>
      </c>
      <c r="M122" s="477">
        <v>170.99999999999991</v>
      </c>
      <c r="N122" s="618">
        <v>3.7640325775919005E-2</v>
      </c>
      <c r="O122" s="482">
        <v>133.00000000000003</v>
      </c>
      <c r="P122" s="625">
        <v>4.539249146757679E-2</v>
      </c>
      <c r="Q122" s="396">
        <v>300.00000000000011</v>
      </c>
      <c r="R122" s="489">
        <v>168.99999999999994</v>
      </c>
      <c r="S122" s="490">
        <v>130.99999999999997</v>
      </c>
      <c r="T122" s="394">
        <v>7</v>
      </c>
      <c r="U122" s="625">
        <v>9.4339622641509448E-3</v>
      </c>
      <c r="V122" s="497"/>
      <c r="W122" s="630">
        <v>0</v>
      </c>
      <c r="X122" s="985"/>
      <c r="Y122" s="482"/>
      <c r="Z122" s="502"/>
      <c r="AA122" s="396"/>
      <c r="AB122" s="630">
        <v>0</v>
      </c>
      <c r="AC122" s="397"/>
      <c r="AD122" s="635">
        <v>0</v>
      </c>
      <c r="AF122" s="273"/>
      <c r="AG122" s="273"/>
      <c r="AH122" s="273"/>
      <c r="AI122" s="273"/>
      <c r="AJ122" s="273"/>
      <c r="AK122" s="273"/>
      <c r="AL122" s="273"/>
      <c r="AM122" s="273"/>
      <c r="AN122" s="273"/>
      <c r="AO122" s="273"/>
      <c r="AP122" s="273"/>
      <c r="AQ122" s="273"/>
      <c r="AR122" s="273"/>
      <c r="AS122" s="273"/>
      <c r="AT122" s="273"/>
      <c r="AU122" s="273"/>
      <c r="AV122" s="273"/>
      <c r="AW122" s="273"/>
      <c r="AX122" s="273"/>
      <c r="AY122" s="273"/>
    </row>
    <row r="123" spans="1:51" x14ac:dyDescent="0.2">
      <c r="A123" s="158" t="s">
        <v>351</v>
      </c>
      <c r="B123" s="4">
        <v>2103</v>
      </c>
      <c r="C123" s="6" t="s">
        <v>205</v>
      </c>
      <c r="D123" s="393">
        <v>13629.999999999975</v>
      </c>
      <c r="E123" s="394">
        <v>8386.0000000000055</v>
      </c>
      <c r="F123" s="395">
        <v>5243.9999999999982</v>
      </c>
      <c r="G123" s="396">
        <v>13527.000000000015</v>
      </c>
      <c r="H123" s="397">
        <v>8324.9999999999964</v>
      </c>
      <c r="I123" s="395">
        <v>5201.9999999999927</v>
      </c>
      <c r="J123" s="398">
        <v>679</v>
      </c>
      <c r="K123" s="472">
        <v>802.99999999999909</v>
      </c>
      <c r="L123" s="597">
        <v>5.8914159941305985E-2</v>
      </c>
      <c r="M123" s="477">
        <v>487.9999999999996</v>
      </c>
      <c r="N123" s="618">
        <v>5.8192225137133236E-2</v>
      </c>
      <c r="O123" s="482">
        <v>314.99999999999972</v>
      </c>
      <c r="P123" s="625">
        <v>6.006864988558349E-2</v>
      </c>
      <c r="Q123" s="396">
        <v>796.99999999999989</v>
      </c>
      <c r="R123" s="489">
        <v>482.99999999999989</v>
      </c>
      <c r="S123" s="490">
        <v>313.99999999999994</v>
      </c>
      <c r="T123" s="394">
        <v>7</v>
      </c>
      <c r="U123" s="625">
        <v>1.0309278350515464E-2</v>
      </c>
      <c r="V123" s="497"/>
      <c r="W123" s="630">
        <v>0</v>
      </c>
      <c r="X123" s="985"/>
      <c r="Y123" s="482"/>
      <c r="Z123" s="502"/>
      <c r="AA123" s="396"/>
      <c r="AB123" s="630">
        <v>0</v>
      </c>
      <c r="AC123" s="397"/>
      <c r="AD123" s="635">
        <v>0</v>
      </c>
      <c r="AF123" s="273"/>
      <c r="AG123" s="273"/>
      <c r="AH123" s="273"/>
      <c r="AI123" s="273"/>
      <c r="AJ123" s="273"/>
      <c r="AK123" s="273"/>
      <c r="AL123" s="273"/>
      <c r="AM123" s="273"/>
      <c r="AN123" s="273"/>
      <c r="AO123" s="273"/>
      <c r="AP123" s="273"/>
      <c r="AQ123" s="273"/>
      <c r="AR123" s="273"/>
      <c r="AS123" s="273"/>
      <c r="AT123" s="273"/>
      <c r="AU123" s="273"/>
      <c r="AV123" s="273"/>
      <c r="AW123" s="273"/>
      <c r="AX123" s="273"/>
      <c r="AY123" s="273"/>
    </row>
    <row r="124" spans="1:51" x14ac:dyDescent="0.2">
      <c r="A124" s="158" t="s">
        <v>351</v>
      </c>
      <c r="B124" s="4">
        <v>2104</v>
      </c>
      <c r="C124" s="6" t="s">
        <v>206</v>
      </c>
      <c r="D124" s="393">
        <v>2512.9999999999986</v>
      </c>
      <c r="E124" s="394">
        <v>1483.9999999999995</v>
      </c>
      <c r="F124" s="395">
        <v>1029.0000000000002</v>
      </c>
      <c r="G124" s="396">
        <v>2428.0000000000005</v>
      </c>
      <c r="H124" s="397">
        <v>1434.9999999999991</v>
      </c>
      <c r="I124" s="395">
        <v>992.99999999999977</v>
      </c>
      <c r="J124" s="398">
        <v>31.000000000000011</v>
      </c>
      <c r="K124" s="472">
        <v>112.99999999999999</v>
      </c>
      <c r="L124" s="597">
        <v>4.4966175885395962E-2</v>
      </c>
      <c r="M124" s="477">
        <v>64.000000000000028</v>
      </c>
      <c r="N124" s="618">
        <v>4.3126684636118628E-2</v>
      </c>
      <c r="O124" s="482">
        <v>48.999999999999993</v>
      </c>
      <c r="P124" s="625">
        <v>4.7619047619047603E-2</v>
      </c>
      <c r="Q124" s="396">
        <v>108.99999999999999</v>
      </c>
      <c r="R124" s="489">
        <v>61.000000000000014</v>
      </c>
      <c r="S124" s="490">
        <v>48</v>
      </c>
      <c r="T124" s="394"/>
      <c r="U124" s="625">
        <v>0</v>
      </c>
      <c r="V124" s="497"/>
      <c r="W124" s="630">
        <v>0</v>
      </c>
      <c r="X124" s="985"/>
      <c r="Y124" s="482"/>
      <c r="Z124" s="502"/>
      <c r="AA124" s="396"/>
      <c r="AB124" s="630">
        <v>0</v>
      </c>
      <c r="AC124" s="397"/>
      <c r="AD124" s="635">
        <v>0</v>
      </c>
      <c r="AF124" s="273"/>
      <c r="AG124" s="273"/>
      <c r="AH124" s="273"/>
      <c r="AI124" s="273"/>
      <c r="AJ124" s="273"/>
      <c r="AK124" s="273"/>
      <c r="AL124" s="273"/>
      <c r="AM124" s="273"/>
      <c r="AN124" s="273"/>
      <c r="AO124" s="273"/>
      <c r="AP124" s="273"/>
      <c r="AQ124" s="273"/>
      <c r="AR124" s="273"/>
      <c r="AS124" s="273"/>
      <c r="AT124" s="273"/>
      <c r="AU124" s="273"/>
      <c r="AV124" s="273"/>
      <c r="AW124" s="273"/>
      <c r="AX124" s="273"/>
      <c r="AY124" s="273"/>
    </row>
    <row r="125" spans="1:51" x14ac:dyDescent="0.2">
      <c r="A125" s="158" t="s">
        <v>351</v>
      </c>
      <c r="B125" s="4">
        <v>2105</v>
      </c>
      <c r="C125" s="6" t="s">
        <v>207</v>
      </c>
      <c r="D125" s="393">
        <v>17194.999999999975</v>
      </c>
      <c r="E125" s="394">
        <v>10474.999999999998</v>
      </c>
      <c r="F125" s="395">
        <v>6719.9999999999973</v>
      </c>
      <c r="G125" s="396">
        <v>17122.000000000007</v>
      </c>
      <c r="H125" s="397">
        <v>10424.999999999996</v>
      </c>
      <c r="I125" s="395">
        <v>6696.9999999999982</v>
      </c>
      <c r="J125" s="398">
        <v>926.9999999999992</v>
      </c>
      <c r="K125" s="472">
        <v>760.00000000000045</v>
      </c>
      <c r="L125" s="597">
        <v>4.4198895027624405E-2</v>
      </c>
      <c r="M125" s="477">
        <v>426.00000000000006</v>
      </c>
      <c r="N125" s="618">
        <v>4.0668257756563256E-2</v>
      </c>
      <c r="O125" s="482">
        <v>333.99999999999972</v>
      </c>
      <c r="P125" s="625">
        <v>4.9702380952380928E-2</v>
      </c>
      <c r="Q125" s="396">
        <v>758.00000000000057</v>
      </c>
      <c r="R125" s="489">
        <v>425.00000000000017</v>
      </c>
      <c r="S125" s="490">
        <v>332.99999999999972</v>
      </c>
      <c r="T125" s="394">
        <v>13</v>
      </c>
      <c r="U125" s="625">
        <v>1.4023732470334425E-2</v>
      </c>
      <c r="V125" s="497"/>
      <c r="W125" s="630">
        <v>0</v>
      </c>
      <c r="X125" s="985"/>
      <c r="Y125" s="482"/>
      <c r="Z125" s="502"/>
      <c r="AA125" s="396"/>
      <c r="AB125" s="630">
        <v>0</v>
      </c>
      <c r="AC125" s="397"/>
      <c r="AD125" s="635">
        <v>0</v>
      </c>
      <c r="AF125" s="273"/>
      <c r="AG125" s="273"/>
      <c r="AH125" s="273"/>
      <c r="AI125" s="273"/>
      <c r="AJ125" s="273"/>
      <c r="AK125" s="273"/>
      <c r="AL125" s="273"/>
      <c r="AM125" s="273"/>
      <c r="AN125" s="273"/>
      <c r="AO125" s="273"/>
      <c r="AP125" s="273"/>
      <c r="AQ125" s="273"/>
      <c r="AR125" s="273"/>
      <c r="AS125" s="273"/>
      <c r="AT125" s="273"/>
      <c r="AU125" s="273"/>
      <c r="AV125" s="273"/>
      <c r="AW125" s="273"/>
      <c r="AX125" s="273"/>
      <c r="AY125" s="273"/>
    </row>
    <row r="126" spans="1:51" x14ac:dyDescent="0.2">
      <c r="A126" s="158" t="s">
        <v>351</v>
      </c>
      <c r="B126" s="4">
        <v>2106</v>
      </c>
      <c r="C126" s="6" t="s">
        <v>208</v>
      </c>
      <c r="D126" s="393">
        <v>1897.9999999999995</v>
      </c>
      <c r="E126" s="394">
        <v>1163.0000000000007</v>
      </c>
      <c r="F126" s="395">
        <v>735</v>
      </c>
      <c r="G126" s="396">
        <v>1814.9999999999998</v>
      </c>
      <c r="H126" s="397">
        <v>1123.0000000000002</v>
      </c>
      <c r="I126" s="395">
        <v>691.99999999999966</v>
      </c>
      <c r="J126" s="398"/>
      <c r="K126" s="472">
        <v>80.000000000000014</v>
      </c>
      <c r="L126" s="597">
        <v>4.2149631190727101E-2</v>
      </c>
      <c r="M126" s="477">
        <v>54.000000000000014</v>
      </c>
      <c r="N126" s="618">
        <v>4.6431642304385193E-2</v>
      </c>
      <c r="O126" s="482">
        <v>26.000000000000007</v>
      </c>
      <c r="P126" s="625">
        <v>3.5374149659863956E-2</v>
      </c>
      <c r="Q126" s="396">
        <v>77.000000000000043</v>
      </c>
      <c r="R126" s="489">
        <v>53.000000000000014</v>
      </c>
      <c r="S126" s="490">
        <v>24.000000000000007</v>
      </c>
      <c r="T126" s="394"/>
      <c r="U126" s="625" t="s">
        <v>462</v>
      </c>
      <c r="V126" s="497"/>
      <c r="W126" s="630">
        <v>0</v>
      </c>
      <c r="X126" s="985"/>
      <c r="Y126" s="482"/>
      <c r="Z126" s="502"/>
      <c r="AA126" s="396"/>
      <c r="AB126" s="630">
        <v>0</v>
      </c>
      <c r="AC126" s="397"/>
      <c r="AD126" s="635">
        <v>0</v>
      </c>
      <c r="AF126" s="273"/>
      <c r="AG126" s="273"/>
      <c r="AH126" s="273"/>
      <c r="AI126" s="273"/>
      <c r="AJ126" s="273"/>
      <c r="AK126" s="273"/>
      <c r="AL126" s="273"/>
      <c r="AM126" s="273"/>
      <c r="AN126" s="273"/>
      <c r="AO126" s="273"/>
      <c r="AP126" s="273"/>
      <c r="AQ126" s="273"/>
      <c r="AR126" s="273"/>
      <c r="AS126" s="273"/>
      <c r="AT126" s="273"/>
      <c r="AU126" s="273"/>
      <c r="AV126" s="273"/>
      <c r="AW126" s="273"/>
      <c r="AX126" s="273"/>
      <c r="AY126" s="273"/>
    </row>
    <row r="127" spans="1:51" x14ac:dyDescent="0.2">
      <c r="A127" s="158" t="s">
        <v>351</v>
      </c>
      <c r="B127" s="4">
        <v>2107</v>
      </c>
      <c r="C127" s="6" t="s">
        <v>209</v>
      </c>
      <c r="D127" s="393">
        <v>2594.0000000000023</v>
      </c>
      <c r="E127" s="394">
        <v>1493.0000000000005</v>
      </c>
      <c r="F127" s="395">
        <v>1100.9999999999998</v>
      </c>
      <c r="G127" s="396">
        <v>2527.0000000000018</v>
      </c>
      <c r="H127" s="397">
        <v>1460.9999999999995</v>
      </c>
      <c r="I127" s="395">
        <v>1066.0000000000005</v>
      </c>
      <c r="J127" s="398">
        <v>142.00000000000003</v>
      </c>
      <c r="K127" s="472">
        <v>88.000000000000014</v>
      </c>
      <c r="L127" s="597">
        <v>3.3924441017733203E-2</v>
      </c>
      <c r="M127" s="477">
        <v>40.000000000000007</v>
      </c>
      <c r="N127" s="618">
        <v>2.6791694574681845E-2</v>
      </c>
      <c r="O127" s="482">
        <v>47.999999999999986</v>
      </c>
      <c r="P127" s="625">
        <v>4.3596730245231606E-2</v>
      </c>
      <c r="Q127" s="396">
        <v>85</v>
      </c>
      <c r="R127" s="489">
        <v>39.000000000000007</v>
      </c>
      <c r="S127" s="490">
        <v>45.999999999999993</v>
      </c>
      <c r="T127" s="394"/>
      <c r="U127" s="625">
        <v>0</v>
      </c>
      <c r="V127" s="497"/>
      <c r="W127" s="630">
        <v>0</v>
      </c>
      <c r="X127" s="985"/>
      <c r="Y127" s="482"/>
      <c r="Z127" s="502"/>
      <c r="AA127" s="396"/>
      <c r="AB127" s="630">
        <v>0</v>
      </c>
      <c r="AC127" s="397"/>
      <c r="AD127" s="635">
        <v>0</v>
      </c>
      <c r="AF127" s="273"/>
      <c r="AG127" s="273"/>
      <c r="AH127" s="273"/>
      <c r="AI127" s="273"/>
      <c r="AJ127" s="273"/>
      <c r="AK127" s="273"/>
      <c r="AL127" s="273"/>
      <c r="AM127" s="273"/>
      <c r="AN127" s="273"/>
      <c r="AO127" s="273"/>
      <c r="AP127" s="273"/>
      <c r="AQ127" s="273"/>
      <c r="AR127" s="273"/>
      <c r="AS127" s="273"/>
      <c r="AT127" s="273"/>
      <c r="AU127" s="273"/>
      <c r="AV127" s="273"/>
      <c r="AW127" s="273"/>
      <c r="AX127" s="273"/>
      <c r="AY127" s="273"/>
    </row>
    <row r="128" spans="1:51" x14ac:dyDescent="0.2">
      <c r="A128" s="158" t="s">
        <v>351</v>
      </c>
      <c r="B128" s="4">
        <v>2108</v>
      </c>
      <c r="C128" s="6" t="s">
        <v>210</v>
      </c>
      <c r="D128" s="393">
        <v>3026.0000000000032</v>
      </c>
      <c r="E128" s="394">
        <v>1758</v>
      </c>
      <c r="F128" s="395">
        <v>1268.0000000000002</v>
      </c>
      <c r="G128" s="396">
        <v>2952.0000000000009</v>
      </c>
      <c r="H128" s="397">
        <v>1718.9999999999998</v>
      </c>
      <c r="I128" s="395">
        <v>1233</v>
      </c>
      <c r="J128" s="398"/>
      <c r="K128" s="472">
        <v>166.00000000000006</v>
      </c>
      <c r="L128" s="597">
        <v>5.4857898215465925E-2</v>
      </c>
      <c r="M128" s="477">
        <v>93.000000000000043</v>
      </c>
      <c r="N128" s="618">
        <v>5.2901023890785007E-2</v>
      </c>
      <c r="O128" s="482">
        <v>73.000000000000028</v>
      </c>
      <c r="P128" s="625">
        <v>5.7570977917981082E-2</v>
      </c>
      <c r="Q128" s="396">
        <v>165.00000000000003</v>
      </c>
      <c r="R128" s="489">
        <v>92.000000000000043</v>
      </c>
      <c r="S128" s="490">
        <v>73.000000000000028</v>
      </c>
      <c r="T128" s="394"/>
      <c r="U128" s="625" t="s">
        <v>462</v>
      </c>
      <c r="V128" s="497"/>
      <c r="W128" s="630">
        <v>0</v>
      </c>
      <c r="X128" s="985"/>
      <c r="Y128" s="482"/>
      <c r="Z128" s="502"/>
      <c r="AA128" s="396"/>
      <c r="AB128" s="630">
        <v>0</v>
      </c>
      <c r="AC128" s="397"/>
      <c r="AD128" s="635">
        <v>0</v>
      </c>
      <c r="AF128" s="273"/>
      <c r="AG128" s="273"/>
      <c r="AH128" s="273"/>
      <c r="AI128" s="273"/>
      <c r="AJ128" s="273"/>
      <c r="AK128" s="273"/>
      <c r="AL128" s="273"/>
      <c r="AM128" s="273"/>
      <c r="AN128" s="273"/>
      <c r="AO128" s="273"/>
      <c r="AP128" s="273"/>
      <c r="AQ128" s="273"/>
      <c r="AR128" s="273"/>
      <c r="AS128" s="273"/>
      <c r="AT128" s="273"/>
      <c r="AU128" s="273"/>
      <c r="AV128" s="273"/>
      <c r="AW128" s="273"/>
      <c r="AX128" s="273"/>
      <c r="AY128" s="273"/>
    </row>
    <row r="129" spans="1:51" x14ac:dyDescent="0.2">
      <c r="A129" s="158" t="s">
        <v>351</v>
      </c>
      <c r="B129" s="4">
        <v>2109</v>
      </c>
      <c r="C129" s="6" t="s">
        <v>36</v>
      </c>
      <c r="D129" s="393">
        <v>12943.999999999984</v>
      </c>
      <c r="E129" s="394">
        <v>7536.0000000000027</v>
      </c>
      <c r="F129" s="395">
        <v>5407.9999999999982</v>
      </c>
      <c r="G129" s="396">
        <v>12606.000000000018</v>
      </c>
      <c r="H129" s="397">
        <v>7321.9999999999991</v>
      </c>
      <c r="I129" s="395">
        <v>5284.0000000000018</v>
      </c>
      <c r="J129" s="398">
        <v>941.00000000000011</v>
      </c>
      <c r="K129" s="472">
        <v>618.00000000000045</v>
      </c>
      <c r="L129" s="597">
        <v>4.7744128553770179E-2</v>
      </c>
      <c r="M129" s="477">
        <v>352.00000000000011</v>
      </c>
      <c r="N129" s="618">
        <v>4.6709129511677279E-2</v>
      </c>
      <c r="O129" s="482">
        <v>265.99999999999994</v>
      </c>
      <c r="P129" s="625">
        <v>4.9186390532544387E-2</v>
      </c>
      <c r="Q129" s="396">
        <v>608</v>
      </c>
      <c r="R129" s="489">
        <v>343.00000000000006</v>
      </c>
      <c r="S129" s="490">
        <v>264.99999999999994</v>
      </c>
      <c r="T129" s="394">
        <v>33.000000000000007</v>
      </c>
      <c r="U129" s="625">
        <v>3.506907545164719E-2</v>
      </c>
      <c r="V129" s="497"/>
      <c r="W129" s="630">
        <v>0</v>
      </c>
      <c r="X129" s="985"/>
      <c r="Y129" s="482"/>
      <c r="Z129" s="502"/>
      <c r="AA129" s="396"/>
      <c r="AB129" s="630">
        <v>0</v>
      </c>
      <c r="AC129" s="397"/>
      <c r="AD129" s="635">
        <v>0</v>
      </c>
      <c r="AF129" s="273"/>
      <c r="AG129" s="273"/>
      <c r="AH129" s="273"/>
      <c r="AI129" s="273"/>
      <c r="AJ129" s="273"/>
      <c r="AK129" s="273"/>
      <c r="AL129" s="273"/>
      <c r="AM129" s="273"/>
      <c r="AN129" s="273"/>
      <c r="AO129" s="273"/>
      <c r="AP129" s="273"/>
      <c r="AQ129" s="273"/>
      <c r="AR129" s="273"/>
      <c r="AS129" s="273"/>
      <c r="AT129" s="273"/>
      <c r="AU129" s="273"/>
      <c r="AV129" s="273"/>
      <c r="AW129" s="273"/>
      <c r="AX129" s="273"/>
      <c r="AY129" s="273"/>
    </row>
    <row r="130" spans="1:51" x14ac:dyDescent="0.2">
      <c r="A130" s="158" t="s">
        <v>351</v>
      </c>
      <c r="B130" s="4">
        <v>2110</v>
      </c>
      <c r="C130" s="6" t="s">
        <v>38</v>
      </c>
      <c r="D130" s="393">
        <v>9071.0000000000055</v>
      </c>
      <c r="E130" s="394">
        <v>5280.9999999999982</v>
      </c>
      <c r="F130" s="395">
        <v>3789.9999999999995</v>
      </c>
      <c r="G130" s="396">
        <v>8915.9999999999873</v>
      </c>
      <c r="H130" s="397">
        <v>5189.9999999999936</v>
      </c>
      <c r="I130" s="395">
        <v>3726.0000000000041</v>
      </c>
      <c r="J130" s="398">
        <v>274</v>
      </c>
      <c r="K130" s="472">
        <v>556.99999999999989</v>
      </c>
      <c r="L130" s="597">
        <v>6.1404475802006343E-2</v>
      </c>
      <c r="M130" s="477">
        <v>333.00000000000011</v>
      </c>
      <c r="N130" s="618">
        <v>6.3056239348608267E-2</v>
      </c>
      <c r="O130" s="482">
        <v>224</v>
      </c>
      <c r="P130" s="625">
        <v>5.910290237467019E-2</v>
      </c>
      <c r="Q130" s="396">
        <v>548</v>
      </c>
      <c r="R130" s="489">
        <v>324.99999999999983</v>
      </c>
      <c r="S130" s="490">
        <v>223</v>
      </c>
      <c r="T130" s="394">
        <v>1</v>
      </c>
      <c r="U130" s="625">
        <v>3.6496350364963502E-3</v>
      </c>
      <c r="V130" s="497">
        <v>150</v>
      </c>
      <c r="W130" s="630">
        <v>0.27372262773722628</v>
      </c>
      <c r="X130" s="985">
        <v>147.00000000000003</v>
      </c>
      <c r="Y130" s="482"/>
      <c r="Z130" s="502">
        <v>3</v>
      </c>
      <c r="AA130" s="396">
        <v>95</v>
      </c>
      <c r="AB130" s="630">
        <v>0.29230769230769243</v>
      </c>
      <c r="AC130" s="397">
        <v>55</v>
      </c>
      <c r="AD130" s="635">
        <v>0.24663677130044842</v>
      </c>
      <c r="AF130" s="273"/>
      <c r="AG130" s="273"/>
      <c r="AH130" s="273"/>
      <c r="AI130" s="273"/>
      <c r="AJ130" s="273"/>
      <c r="AK130" s="273"/>
      <c r="AL130" s="273"/>
      <c r="AM130" s="273"/>
      <c r="AN130" s="273"/>
      <c r="AO130" s="273"/>
      <c r="AP130" s="273"/>
      <c r="AQ130" s="273"/>
      <c r="AR130" s="273"/>
      <c r="AS130" s="273"/>
      <c r="AT130" s="273"/>
      <c r="AU130" s="273"/>
      <c r="AV130" s="273"/>
      <c r="AW130" s="273"/>
      <c r="AX130" s="273"/>
      <c r="AY130" s="273"/>
    </row>
    <row r="131" spans="1:51" x14ac:dyDescent="0.2">
      <c r="A131" s="158" t="s">
        <v>351</v>
      </c>
      <c r="B131" s="4">
        <v>2111</v>
      </c>
      <c r="C131" s="6" t="s">
        <v>211</v>
      </c>
      <c r="D131" s="393">
        <v>3487.9999999999991</v>
      </c>
      <c r="E131" s="394">
        <v>2016.9999999999995</v>
      </c>
      <c r="F131" s="395">
        <v>1470.9999999999998</v>
      </c>
      <c r="G131" s="396">
        <v>3406.0000000000009</v>
      </c>
      <c r="H131" s="397">
        <v>1964.9999999999995</v>
      </c>
      <c r="I131" s="395">
        <v>1440.9999999999991</v>
      </c>
      <c r="J131" s="398">
        <v>168.00000000000006</v>
      </c>
      <c r="K131" s="472">
        <v>184</v>
      </c>
      <c r="L131" s="597">
        <v>5.2752293577981668E-2</v>
      </c>
      <c r="M131" s="477">
        <v>96</v>
      </c>
      <c r="N131" s="618">
        <v>4.7595438770451179E-2</v>
      </c>
      <c r="O131" s="482">
        <v>87.999999999999986</v>
      </c>
      <c r="P131" s="625">
        <v>5.9823249490142762E-2</v>
      </c>
      <c r="Q131" s="396">
        <v>180.99999999999994</v>
      </c>
      <c r="R131" s="489">
        <v>94</v>
      </c>
      <c r="S131" s="490">
        <v>87</v>
      </c>
      <c r="T131" s="394">
        <v>8</v>
      </c>
      <c r="U131" s="625">
        <v>4.7619047619047603E-2</v>
      </c>
      <c r="V131" s="497"/>
      <c r="W131" s="630">
        <v>0</v>
      </c>
      <c r="X131" s="985"/>
      <c r="Y131" s="482"/>
      <c r="Z131" s="502"/>
      <c r="AA131" s="396"/>
      <c r="AB131" s="630">
        <v>0</v>
      </c>
      <c r="AC131" s="397"/>
      <c r="AD131" s="635">
        <v>0</v>
      </c>
      <c r="AF131" s="273"/>
      <c r="AG131" s="273"/>
      <c r="AH131" s="273"/>
      <c r="AI131" s="273"/>
      <c r="AJ131" s="273"/>
      <c r="AK131" s="273"/>
      <c r="AL131" s="273"/>
      <c r="AM131" s="273"/>
      <c r="AN131" s="273"/>
      <c r="AO131" s="273"/>
      <c r="AP131" s="273"/>
      <c r="AQ131" s="273"/>
      <c r="AR131" s="273"/>
      <c r="AS131" s="273"/>
      <c r="AT131" s="273"/>
      <c r="AU131" s="273"/>
      <c r="AV131" s="273"/>
      <c r="AW131" s="273"/>
      <c r="AX131" s="273"/>
      <c r="AY131" s="273"/>
    </row>
    <row r="132" spans="1:51" x14ac:dyDescent="0.2">
      <c r="A132" s="158" t="s">
        <v>351</v>
      </c>
      <c r="B132" s="4">
        <v>2112</v>
      </c>
      <c r="C132" s="6" t="s">
        <v>40</v>
      </c>
      <c r="D132" s="393">
        <v>4623.0000000000018</v>
      </c>
      <c r="E132" s="394">
        <v>2771.0000000000045</v>
      </c>
      <c r="F132" s="395">
        <v>1851.9999999999993</v>
      </c>
      <c r="G132" s="396">
        <v>4463.0000000000018</v>
      </c>
      <c r="H132" s="397">
        <v>2679.0000000000055</v>
      </c>
      <c r="I132" s="395">
        <v>1783.9999999999995</v>
      </c>
      <c r="J132" s="398">
        <v>80.999999999999986</v>
      </c>
      <c r="K132" s="472">
        <v>331.00000000000006</v>
      </c>
      <c r="L132" s="597">
        <v>7.1598529093662114E-2</v>
      </c>
      <c r="M132" s="477">
        <v>179.99999999999989</v>
      </c>
      <c r="N132" s="618">
        <v>6.4958498736917933E-2</v>
      </c>
      <c r="O132" s="482">
        <v>151.00000000000003</v>
      </c>
      <c r="P132" s="625">
        <v>8.1533477321814304E-2</v>
      </c>
      <c r="Q132" s="396">
        <v>324</v>
      </c>
      <c r="R132" s="489">
        <v>178.99999999999989</v>
      </c>
      <c r="S132" s="490">
        <v>145.00000000000003</v>
      </c>
      <c r="T132" s="394">
        <v>1</v>
      </c>
      <c r="U132" s="625">
        <v>1.2345679012345682E-2</v>
      </c>
      <c r="V132" s="497"/>
      <c r="W132" s="630">
        <v>0</v>
      </c>
      <c r="X132" s="985"/>
      <c r="Y132" s="482"/>
      <c r="Z132" s="502"/>
      <c r="AA132" s="396"/>
      <c r="AB132" s="630">
        <v>0</v>
      </c>
      <c r="AC132" s="397"/>
      <c r="AD132" s="635">
        <v>0</v>
      </c>
      <c r="AF132" s="273"/>
      <c r="AG132" s="273"/>
      <c r="AH132" s="273"/>
      <c r="AI132" s="273"/>
      <c r="AJ132" s="273"/>
      <c r="AK132" s="273"/>
      <c r="AL132" s="273"/>
      <c r="AM132" s="273"/>
      <c r="AN132" s="273"/>
      <c r="AO132" s="273"/>
      <c r="AP132" s="273"/>
      <c r="AQ132" s="273"/>
      <c r="AR132" s="273"/>
      <c r="AS132" s="273"/>
      <c r="AT132" s="273"/>
      <c r="AU132" s="273"/>
      <c r="AV132" s="273"/>
      <c r="AW132" s="273"/>
      <c r="AX132" s="273"/>
      <c r="AY132" s="273"/>
    </row>
    <row r="133" spans="1:51" x14ac:dyDescent="0.2">
      <c r="A133" s="158" t="s">
        <v>351</v>
      </c>
      <c r="B133" s="4">
        <v>2113</v>
      </c>
      <c r="C133" s="6" t="s">
        <v>212</v>
      </c>
      <c r="D133" s="393">
        <v>3850.9999999999995</v>
      </c>
      <c r="E133" s="394">
        <v>2151.0000000000005</v>
      </c>
      <c r="F133" s="395">
        <v>1699.9999999999998</v>
      </c>
      <c r="G133" s="396">
        <v>3783.9999999999991</v>
      </c>
      <c r="H133" s="397">
        <v>2112.9999999999991</v>
      </c>
      <c r="I133" s="395">
        <v>1671.0000000000018</v>
      </c>
      <c r="J133" s="398"/>
      <c r="K133" s="472">
        <v>308.00000000000011</v>
      </c>
      <c r="L133" s="597">
        <v>7.9979226175019513E-2</v>
      </c>
      <c r="M133" s="477">
        <v>171.00000000000006</v>
      </c>
      <c r="N133" s="618">
        <v>7.9497907949790808E-2</v>
      </c>
      <c r="O133" s="482">
        <v>137.00000000000006</v>
      </c>
      <c r="P133" s="625">
        <v>8.0588235294117697E-2</v>
      </c>
      <c r="Q133" s="396">
        <v>306.00000000000006</v>
      </c>
      <c r="R133" s="489">
        <v>170.00000000000003</v>
      </c>
      <c r="S133" s="490">
        <v>136.00000000000003</v>
      </c>
      <c r="T133" s="394"/>
      <c r="U133" s="625" t="s">
        <v>462</v>
      </c>
      <c r="V133" s="497"/>
      <c r="W133" s="630">
        <v>0</v>
      </c>
      <c r="X133" s="985"/>
      <c r="Y133" s="482"/>
      <c r="Z133" s="502"/>
      <c r="AA133" s="396"/>
      <c r="AB133" s="630">
        <v>0</v>
      </c>
      <c r="AC133" s="397"/>
      <c r="AD133" s="635">
        <v>0</v>
      </c>
      <c r="AF133" s="273"/>
      <c r="AG133" s="273"/>
      <c r="AH133" s="273"/>
      <c r="AI133" s="273"/>
      <c r="AJ133" s="273"/>
      <c r="AK133" s="273"/>
      <c r="AL133" s="273"/>
      <c r="AM133" s="273"/>
      <c r="AN133" s="273"/>
      <c r="AO133" s="273"/>
      <c r="AP133" s="273"/>
      <c r="AQ133" s="273"/>
      <c r="AR133" s="273"/>
      <c r="AS133" s="273"/>
      <c r="AT133" s="273"/>
      <c r="AU133" s="273"/>
      <c r="AV133" s="273"/>
      <c r="AW133" s="273"/>
      <c r="AX133" s="273"/>
      <c r="AY133" s="273"/>
    </row>
    <row r="134" spans="1:51" x14ac:dyDescent="0.2">
      <c r="A134" s="158" t="s">
        <v>351</v>
      </c>
      <c r="B134" s="4">
        <v>2114</v>
      </c>
      <c r="C134" s="6" t="s">
        <v>42</v>
      </c>
      <c r="D134" s="393">
        <v>4536.0000000000073</v>
      </c>
      <c r="E134" s="394">
        <v>2709.9999999999973</v>
      </c>
      <c r="F134" s="395">
        <v>1825.9999999999998</v>
      </c>
      <c r="G134" s="396">
        <v>4459.0000000000009</v>
      </c>
      <c r="H134" s="397">
        <v>2651.0000000000018</v>
      </c>
      <c r="I134" s="395">
        <v>1808</v>
      </c>
      <c r="J134" s="398">
        <v>107.00000000000001</v>
      </c>
      <c r="K134" s="472">
        <v>262.00000000000011</v>
      </c>
      <c r="L134" s="597">
        <v>5.7760141093474361E-2</v>
      </c>
      <c r="M134" s="477">
        <v>148</v>
      </c>
      <c r="N134" s="618">
        <v>5.4612546125461313E-2</v>
      </c>
      <c r="O134" s="482">
        <v>113.99999999999999</v>
      </c>
      <c r="P134" s="625">
        <v>6.2431544359255201E-2</v>
      </c>
      <c r="Q134" s="396">
        <v>258.99999999999989</v>
      </c>
      <c r="R134" s="489">
        <v>144.99999999999991</v>
      </c>
      <c r="S134" s="490">
        <v>113.99999999999999</v>
      </c>
      <c r="T134" s="394">
        <v>1</v>
      </c>
      <c r="U134" s="625">
        <v>9.3457943925233638E-3</v>
      </c>
      <c r="V134" s="497"/>
      <c r="W134" s="630">
        <v>0</v>
      </c>
      <c r="X134" s="985"/>
      <c r="Y134" s="482"/>
      <c r="Z134" s="502"/>
      <c r="AA134" s="396"/>
      <c r="AB134" s="630">
        <v>0</v>
      </c>
      <c r="AC134" s="397"/>
      <c r="AD134" s="635">
        <v>0</v>
      </c>
      <c r="AF134" s="273"/>
      <c r="AG134" s="273"/>
      <c r="AH134" s="273"/>
      <c r="AI134" s="273"/>
      <c r="AJ134" s="273"/>
      <c r="AK134" s="273"/>
      <c r="AL134" s="273"/>
      <c r="AM134" s="273"/>
      <c r="AN134" s="273"/>
      <c r="AO134" s="273"/>
      <c r="AP134" s="273"/>
      <c r="AQ134" s="273"/>
      <c r="AR134" s="273"/>
      <c r="AS134" s="273"/>
      <c r="AT134" s="273"/>
      <c r="AU134" s="273"/>
      <c r="AV134" s="273"/>
      <c r="AW134" s="273"/>
      <c r="AX134" s="273"/>
      <c r="AY134" s="273"/>
    </row>
    <row r="135" spans="1:51" x14ac:dyDescent="0.2">
      <c r="A135" s="158" t="s">
        <v>351</v>
      </c>
      <c r="B135" s="4">
        <v>2115</v>
      </c>
      <c r="C135" s="6" t="s">
        <v>44</v>
      </c>
      <c r="D135" s="393">
        <v>11621.999999999985</v>
      </c>
      <c r="E135" s="394">
        <v>6562.9999999999945</v>
      </c>
      <c r="F135" s="395">
        <v>5059.0000000000027</v>
      </c>
      <c r="G135" s="396">
        <v>11141.99999999998</v>
      </c>
      <c r="H135" s="397">
        <v>6332.9999999999927</v>
      </c>
      <c r="I135" s="395">
        <v>4808.9999999999991</v>
      </c>
      <c r="J135" s="398">
        <v>189.00000000000006</v>
      </c>
      <c r="K135" s="472">
        <v>1026.9999999999998</v>
      </c>
      <c r="L135" s="597">
        <v>8.8366890380313284E-2</v>
      </c>
      <c r="M135" s="477">
        <v>539.00000000000011</v>
      </c>
      <c r="N135" s="618">
        <v>8.212707603230239E-2</v>
      </c>
      <c r="O135" s="482">
        <v>487.99999999999994</v>
      </c>
      <c r="P135" s="625">
        <v>9.6461751334255719E-2</v>
      </c>
      <c r="Q135" s="396">
        <v>998.00000000000011</v>
      </c>
      <c r="R135" s="489">
        <v>523.99999999999989</v>
      </c>
      <c r="S135" s="490">
        <v>473.99999999999983</v>
      </c>
      <c r="T135" s="394"/>
      <c r="U135" s="625">
        <v>0</v>
      </c>
      <c r="V135" s="497">
        <v>194</v>
      </c>
      <c r="W135" s="630">
        <v>0.19438877755511019</v>
      </c>
      <c r="X135" s="985">
        <v>194</v>
      </c>
      <c r="Y135" s="482"/>
      <c r="Z135" s="502"/>
      <c r="AA135" s="396">
        <v>55</v>
      </c>
      <c r="AB135" s="630">
        <v>0.10496183206106872</v>
      </c>
      <c r="AC135" s="397">
        <v>139</v>
      </c>
      <c r="AD135" s="635">
        <v>0.29324894514767941</v>
      </c>
      <c r="AF135" s="273"/>
      <c r="AG135" s="273"/>
      <c r="AH135" s="273"/>
      <c r="AI135" s="273"/>
      <c r="AJ135" s="273"/>
      <c r="AK135" s="273"/>
      <c r="AL135" s="273"/>
      <c r="AM135" s="273"/>
      <c r="AN135" s="273"/>
      <c r="AO135" s="273"/>
      <c r="AP135" s="273"/>
      <c r="AQ135" s="273"/>
      <c r="AR135" s="273"/>
      <c r="AS135" s="273"/>
      <c r="AT135" s="273"/>
      <c r="AU135" s="273"/>
      <c r="AV135" s="273"/>
      <c r="AW135" s="273"/>
      <c r="AX135" s="273"/>
      <c r="AY135" s="273"/>
    </row>
    <row r="136" spans="1:51" x14ac:dyDescent="0.2">
      <c r="A136" s="158" t="s">
        <v>351</v>
      </c>
      <c r="B136" s="4">
        <v>2116</v>
      </c>
      <c r="C136" s="6" t="s">
        <v>213</v>
      </c>
      <c r="D136" s="393">
        <v>1782.9999999999986</v>
      </c>
      <c r="E136" s="394">
        <v>1082</v>
      </c>
      <c r="F136" s="395">
        <v>700.99999999999989</v>
      </c>
      <c r="G136" s="396">
        <v>1723.9999999999998</v>
      </c>
      <c r="H136" s="397">
        <v>1053</v>
      </c>
      <c r="I136" s="395">
        <v>671</v>
      </c>
      <c r="J136" s="398"/>
      <c r="K136" s="472">
        <v>64</v>
      </c>
      <c r="L136" s="597">
        <v>3.589455973079083E-2</v>
      </c>
      <c r="M136" s="477">
        <v>36.000000000000028</v>
      </c>
      <c r="N136" s="618">
        <v>3.3271719038817031E-2</v>
      </c>
      <c r="O136" s="482">
        <v>28.000000000000007</v>
      </c>
      <c r="P136" s="625">
        <v>3.9942938659058506E-2</v>
      </c>
      <c r="Q136" s="396">
        <v>64</v>
      </c>
      <c r="R136" s="489">
        <v>36.000000000000028</v>
      </c>
      <c r="S136" s="490">
        <v>28.000000000000007</v>
      </c>
      <c r="T136" s="394"/>
      <c r="U136" s="625" t="s">
        <v>462</v>
      </c>
      <c r="V136" s="497"/>
      <c r="W136" s="630">
        <v>0</v>
      </c>
      <c r="X136" s="985"/>
      <c r="Y136" s="482"/>
      <c r="Z136" s="502"/>
      <c r="AA136" s="396"/>
      <c r="AB136" s="630">
        <v>0</v>
      </c>
      <c r="AC136" s="397"/>
      <c r="AD136" s="635">
        <v>0</v>
      </c>
      <c r="AF136" s="273"/>
      <c r="AG136" s="273"/>
      <c r="AH136" s="273"/>
      <c r="AI136" s="273"/>
      <c r="AJ136" s="273"/>
      <c r="AK136" s="273"/>
      <c r="AL136" s="273"/>
      <c r="AM136" s="273"/>
      <c r="AN136" s="273"/>
      <c r="AO136" s="273"/>
      <c r="AP136" s="273"/>
      <c r="AQ136" s="273"/>
      <c r="AR136" s="273"/>
      <c r="AS136" s="273"/>
      <c r="AT136" s="273"/>
      <c r="AU136" s="273"/>
      <c r="AV136" s="273"/>
      <c r="AW136" s="273"/>
      <c r="AX136" s="273"/>
      <c r="AY136" s="273"/>
    </row>
    <row r="137" spans="1:51" x14ac:dyDescent="0.2">
      <c r="A137" s="158" t="s">
        <v>351</v>
      </c>
      <c r="B137" s="4">
        <v>2117</v>
      </c>
      <c r="C137" s="6" t="s">
        <v>214</v>
      </c>
      <c r="D137" s="393">
        <v>3440.9999999999995</v>
      </c>
      <c r="E137" s="394">
        <v>1990.9999999999991</v>
      </c>
      <c r="F137" s="395">
        <v>1450</v>
      </c>
      <c r="G137" s="396">
        <v>3394.0000000000023</v>
      </c>
      <c r="H137" s="397">
        <v>1967.9999999999998</v>
      </c>
      <c r="I137" s="395">
        <v>1425.9999999999998</v>
      </c>
      <c r="J137" s="398">
        <v>86</v>
      </c>
      <c r="K137" s="472">
        <v>176.99999999999994</v>
      </c>
      <c r="L137" s="597">
        <v>5.1438535309503042E-2</v>
      </c>
      <c r="M137" s="477">
        <v>103.00000000000001</v>
      </c>
      <c r="N137" s="618">
        <v>5.1732797589151211E-2</v>
      </c>
      <c r="O137" s="482">
        <v>74</v>
      </c>
      <c r="P137" s="625">
        <v>5.1034482758620693E-2</v>
      </c>
      <c r="Q137" s="396">
        <v>175.99999999999994</v>
      </c>
      <c r="R137" s="489">
        <v>103.00000000000001</v>
      </c>
      <c r="S137" s="490">
        <v>73</v>
      </c>
      <c r="T137" s="394"/>
      <c r="U137" s="625">
        <v>0</v>
      </c>
      <c r="V137" s="497"/>
      <c r="W137" s="630">
        <v>0</v>
      </c>
      <c r="X137" s="985"/>
      <c r="Y137" s="482"/>
      <c r="Z137" s="502"/>
      <c r="AA137" s="396"/>
      <c r="AB137" s="630">
        <v>0</v>
      </c>
      <c r="AC137" s="397"/>
      <c r="AD137" s="635">
        <v>0</v>
      </c>
      <c r="AF137" s="273"/>
      <c r="AG137" s="273"/>
      <c r="AH137" s="273"/>
      <c r="AI137" s="273"/>
      <c r="AJ137" s="273"/>
      <c r="AK137" s="273"/>
      <c r="AL137" s="273"/>
      <c r="AM137" s="273"/>
      <c r="AN137" s="273"/>
      <c r="AO137" s="273"/>
      <c r="AP137" s="273"/>
      <c r="AQ137" s="273"/>
      <c r="AR137" s="273"/>
      <c r="AS137" s="273"/>
      <c r="AT137" s="273"/>
      <c r="AU137" s="273"/>
      <c r="AV137" s="273"/>
      <c r="AW137" s="273"/>
      <c r="AX137" s="273"/>
      <c r="AY137" s="273"/>
    </row>
    <row r="138" spans="1:51" x14ac:dyDescent="0.2">
      <c r="A138" s="158" t="s">
        <v>351</v>
      </c>
      <c r="B138" s="4">
        <v>2118</v>
      </c>
      <c r="C138" s="6" t="s">
        <v>46</v>
      </c>
      <c r="D138" s="393">
        <v>3803.9999999999973</v>
      </c>
      <c r="E138" s="394">
        <v>2195</v>
      </c>
      <c r="F138" s="395">
        <v>1609.0000000000014</v>
      </c>
      <c r="G138" s="396">
        <v>3758.9999999999977</v>
      </c>
      <c r="H138" s="397">
        <v>2172</v>
      </c>
      <c r="I138" s="395">
        <v>1587.0000000000011</v>
      </c>
      <c r="J138" s="398"/>
      <c r="K138" s="472">
        <v>174</v>
      </c>
      <c r="L138" s="597">
        <v>4.5741324921135681E-2</v>
      </c>
      <c r="M138" s="477">
        <v>89.999999999999972</v>
      </c>
      <c r="N138" s="618">
        <v>4.1002277904328005E-2</v>
      </c>
      <c r="O138" s="482">
        <v>84</v>
      </c>
      <c r="P138" s="625">
        <v>5.2206339341205672E-2</v>
      </c>
      <c r="Q138" s="396">
        <v>173.00000000000003</v>
      </c>
      <c r="R138" s="489">
        <v>88.999999999999972</v>
      </c>
      <c r="S138" s="490">
        <v>84</v>
      </c>
      <c r="T138" s="394"/>
      <c r="U138" s="625" t="s">
        <v>462</v>
      </c>
      <c r="V138" s="497"/>
      <c r="W138" s="630">
        <v>0</v>
      </c>
      <c r="X138" s="985"/>
      <c r="Y138" s="482"/>
      <c r="Z138" s="502"/>
      <c r="AA138" s="396"/>
      <c r="AB138" s="630">
        <v>0</v>
      </c>
      <c r="AC138" s="397"/>
      <c r="AD138" s="635">
        <v>0</v>
      </c>
      <c r="AF138" s="273"/>
      <c r="AG138" s="273"/>
      <c r="AH138" s="273"/>
      <c r="AI138" s="273"/>
      <c r="AJ138" s="273"/>
      <c r="AK138" s="273"/>
      <c r="AL138" s="273"/>
      <c r="AM138" s="273"/>
      <c r="AN138" s="273"/>
      <c r="AO138" s="273"/>
      <c r="AP138" s="273"/>
      <c r="AQ138" s="273"/>
      <c r="AR138" s="273"/>
      <c r="AS138" s="273"/>
      <c r="AT138" s="273"/>
      <c r="AU138" s="273"/>
      <c r="AV138" s="273"/>
      <c r="AW138" s="273"/>
      <c r="AX138" s="273"/>
      <c r="AY138" s="273"/>
    </row>
    <row r="139" spans="1:51" x14ac:dyDescent="0.2">
      <c r="A139" s="158" t="s">
        <v>351</v>
      </c>
      <c r="B139" s="4">
        <v>2119</v>
      </c>
      <c r="C139" s="6" t="s">
        <v>215</v>
      </c>
      <c r="D139" s="393">
        <v>3119.0000000000005</v>
      </c>
      <c r="E139" s="394">
        <v>1774.0000000000009</v>
      </c>
      <c r="F139" s="395">
        <v>1344.9999999999995</v>
      </c>
      <c r="G139" s="396">
        <v>3001.9999999999986</v>
      </c>
      <c r="H139" s="397">
        <v>1707.0000000000014</v>
      </c>
      <c r="I139" s="395">
        <v>1294.9999999999998</v>
      </c>
      <c r="J139" s="398"/>
      <c r="K139" s="472">
        <v>151.99999999999997</v>
      </c>
      <c r="L139" s="597">
        <v>4.873356845142672E-2</v>
      </c>
      <c r="M139" s="477">
        <v>86.999999999999986</v>
      </c>
      <c r="N139" s="618">
        <v>4.9041713641488127E-2</v>
      </c>
      <c r="O139" s="482">
        <v>65.000000000000014</v>
      </c>
      <c r="P139" s="625">
        <v>4.8327137546468425E-2</v>
      </c>
      <c r="Q139" s="396">
        <v>147.99999999999997</v>
      </c>
      <c r="R139" s="489">
        <v>83.999999999999986</v>
      </c>
      <c r="S139" s="490">
        <v>64.000000000000028</v>
      </c>
      <c r="T139" s="394"/>
      <c r="U139" s="625" t="s">
        <v>462</v>
      </c>
      <c r="V139" s="497"/>
      <c r="W139" s="630">
        <v>0</v>
      </c>
      <c r="X139" s="985"/>
      <c r="Y139" s="482"/>
      <c r="Z139" s="502"/>
      <c r="AA139" s="396"/>
      <c r="AB139" s="630">
        <v>0</v>
      </c>
      <c r="AC139" s="397"/>
      <c r="AD139" s="635">
        <v>0</v>
      </c>
      <c r="AF139" s="273"/>
      <c r="AG139" s="273"/>
      <c r="AH139" s="273"/>
      <c r="AI139" s="273"/>
      <c r="AJ139" s="273"/>
      <c r="AK139" s="273"/>
      <c r="AL139" s="273"/>
      <c r="AM139" s="273"/>
      <c r="AN139" s="273"/>
      <c r="AO139" s="273"/>
      <c r="AP139" s="273"/>
      <c r="AQ139" s="273"/>
      <c r="AR139" s="273"/>
      <c r="AS139" s="273"/>
      <c r="AT139" s="273"/>
      <c r="AU139" s="273"/>
      <c r="AV139" s="273"/>
      <c r="AW139" s="273"/>
      <c r="AX139" s="273"/>
      <c r="AY139" s="273"/>
    </row>
    <row r="140" spans="1:51" x14ac:dyDescent="0.2">
      <c r="A140" s="158" t="s">
        <v>351</v>
      </c>
      <c r="B140" s="4">
        <v>2120</v>
      </c>
      <c r="C140" s="6" t="s">
        <v>52</v>
      </c>
      <c r="D140" s="393">
        <v>6778.00000000001</v>
      </c>
      <c r="E140" s="394">
        <v>3916.0000000000005</v>
      </c>
      <c r="F140" s="395">
        <v>2861.9999999999986</v>
      </c>
      <c r="G140" s="396">
        <v>6612.0000000000018</v>
      </c>
      <c r="H140" s="397">
        <v>3820.9999999999995</v>
      </c>
      <c r="I140" s="395">
        <v>2790.9999999999995</v>
      </c>
      <c r="J140" s="398">
        <v>46.999999999999993</v>
      </c>
      <c r="K140" s="472">
        <v>346</v>
      </c>
      <c r="L140" s="597">
        <v>5.1047506639126508E-2</v>
      </c>
      <c r="M140" s="477">
        <v>183.00000000000003</v>
      </c>
      <c r="N140" s="618">
        <v>4.6731358529111339E-2</v>
      </c>
      <c r="O140" s="482">
        <v>163.00000000000003</v>
      </c>
      <c r="P140" s="625">
        <v>5.6953179594689068E-2</v>
      </c>
      <c r="Q140" s="396">
        <v>345.00000000000006</v>
      </c>
      <c r="R140" s="489">
        <v>182.00000000000014</v>
      </c>
      <c r="S140" s="490">
        <v>163.00000000000003</v>
      </c>
      <c r="T140" s="394">
        <v>28</v>
      </c>
      <c r="U140" s="625">
        <v>0.59574468085106391</v>
      </c>
      <c r="V140" s="497"/>
      <c r="W140" s="630">
        <v>0</v>
      </c>
      <c r="X140" s="985"/>
      <c r="Y140" s="482"/>
      <c r="Z140" s="502"/>
      <c r="AA140" s="396"/>
      <c r="AB140" s="630">
        <v>0</v>
      </c>
      <c r="AC140" s="397"/>
      <c r="AD140" s="635">
        <v>0</v>
      </c>
      <c r="AF140" s="273"/>
      <c r="AG140" s="273"/>
      <c r="AH140" s="273"/>
      <c r="AI140" s="273"/>
      <c r="AJ140" s="273"/>
      <c r="AK140" s="273"/>
      <c r="AL140" s="273"/>
      <c r="AM140" s="273"/>
      <c r="AN140" s="273"/>
      <c r="AO140" s="273"/>
      <c r="AP140" s="273"/>
      <c r="AQ140" s="273"/>
      <c r="AR140" s="273"/>
      <c r="AS140" s="273"/>
      <c r="AT140" s="273"/>
      <c r="AU140" s="273"/>
      <c r="AV140" s="273"/>
      <c r="AW140" s="273"/>
      <c r="AX140" s="273"/>
      <c r="AY140" s="273"/>
    </row>
    <row r="141" spans="1:51" x14ac:dyDescent="0.2">
      <c r="A141" s="158" t="s">
        <v>351</v>
      </c>
      <c r="B141" s="4">
        <v>2121</v>
      </c>
      <c r="C141" s="6" t="s">
        <v>54</v>
      </c>
      <c r="D141" s="393">
        <v>5473.9999999999918</v>
      </c>
      <c r="E141" s="394">
        <v>3203.0000000000018</v>
      </c>
      <c r="F141" s="395">
        <v>2270.9999999999995</v>
      </c>
      <c r="G141" s="396">
        <v>5273.0000000000027</v>
      </c>
      <c r="H141" s="397">
        <v>3071.9999999999991</v>
      </c>
      <c r="I141" s="395">
        <v>2201</v>
      </c>
      <c r="J141" s="398">
        <v>15</v>
      </c>
      <c r="K141" s="472">
        <v>190</v>
      </c>
      <c r="L141" s="597">
        <v>3.4709535988308421E-2</v>
      </c>
      <c r="M141" s="477">
        <v>100.99999999999999</v>
      </c>
      <c r="N141" s="618">
        <v>3.1532937870746153E-2</v>
      </c>
      <c r="O141" s="482">
        <v>89.000000000000028</v>
      </c>
      <c r="P141" s="625">
        <v>3.9189784236019397E-2</v>
      </c>
      <c r="Q141" s="396">
        <v>189.00000000000003</v>
      </c>
      <c r="R141" s="489">
        <v>100.99999999999999</v>
      </c>
      <c r="S141" s="490">
        <v>88.000000000000014</v>
      </c>
      <c r="T141" s="394">
        <v>4</v>
      </c>
      <c r="U141" s="625">
        <v>0.26666666666666666</v>
      </c>
      <c r="V141" s="497"/>
      <c r="W141" s="630">
        <v>0</v>
      </c>
      <c r="X141" s="985"/>
      <c r="Y141" s="482"/>
      <c r="Z141" s="502"/>
      <c r="AA141" s="396"/>
      <c r="AB141" s="630">
        <v>0</v>
      </c>
      <c r="AC141" s="397"/>
      <c r="AD141" s="635">
        <v>0</v>
      </c>
      <c r="AF141" s="273"/>
      <c r="AG141" s="273"/>
      <c r="AH141" s="273"/>
      <c r="AI141" s="273"/>
      <c r="AJ141" s="273"/>
      <c r="AK141" s="273"/>
      <c r="AL141" s="273"/>
      <c r="AM141" s="273"/>
      <c r="AN141" s="273"/>
      <c r="AO141" s="273"/>
      <c r="AP141" s="273"/>
      <c r="AQ141" s="273"/>
      <c r="AR141" s="273"/>
      <c r="AS141" s="273"/>
      <c r="AT141" s="273"/>
      <c r="AU141" s="273"/>
      <c r="AV141" s="273"/>
      <c r="AW141" s="273"/>
      <c r="AX141" s="273"/>
      <c r="AY141" s="273"/>
    </row>
    <row r="142" spans="1:51" x14ac:dyDescent="0.2">
      <c r="A142" s="158" t="s">
        <v>351</v>
      </c>
      <c r="B142" s="4">
        <v>2122</v>
      </c>
      <c r="C142" s="6" t="s">
        <v>216</v>
      </c>
      <c r="D142" s="393">
        <v>9154.0000000000055</v>
      </c>
      <c r="E142" s="394">
        <v>5579.9999999999991</v>
      </c>
      <c r="F142" s="395">
        <v>3574</v>
      </c>
      <c r="G142" s="396">
        <v>9020.0000000000073</v>
      </c>
      <c r="H142" s="397">
        <v>5508.0000000000045</v>
      </c>
      <c r="I142" s="395">
        <v>3511.9999999999977</v>
      </c>
      <c r="J142" s="398">
        <v>908.00000000000034</v>
      </c>
      <c r="K142" s="472">
        <v>399.99999999999983</v>
      </c>
      <c r="L142" s="597">
        <v>4.3696744592527814E-2</v>
      </c>
      <c r="M142" s="477">
        <v>221.00000000000006</v>
      </c>
      <c r="N142" s="618">
        <v>3.9605734767025107E-2</v>
      </c>
      <c r="O142" s="482">
        <v>179.00000000000011</v>
      </c>
      <c r="P142" s="625">
        <v>5.0083939563514299E-2</v>
      </c>
      <c r="Q142" s="396">
        <v>392.00000000000028</v>
      </c>
      <c r="R142" s="489">
        <v>214.00000000000006</v>
      </c>
      <c r="S142" s="490">
        <v>178.00000000000006</v>
      </c>
      <c r="T142" s="394">
        <v>7</v>
      </c>
      <c r="U142" s="625">
        <v>7.7092511013215834E-3</v>
      </c>
      <c r="V142" s="497"/>
      <c r="W142" s="630">
        <v>0</v>
      </c>
      <c r="X142" s="985"/>
      <c r="Y142" s="482"/>
      <c r="Z142" s="502"/>
      <c r="AA142" s="396"/>
      <c r="AB142" s="630">
        <v>0</v>
      </c>
      <c r="AC142" s="397"/>
      <c r="AD142" s="635">
        <v>0</v>
      </c>
      <c r="AF142" s="273"/>
      <c r="AG142" s="273"/>
      <c r="AH142" s="273"/>
      <c r="AI142" s="273"/>
      <c r="AJ142" s="273"/>
      <c r="AK142" s="273"/>
      <c r="AL142" s="273"/>
      <c r="AM142" s="273"/>
      <c r="AN142" s="273"/>
      <c r="AO142" s="273"/>
      <c r="AP142" s="273"/>
      <c r="AQ142" s="273"/>
      <c r="AR142" s="273"/>
      <c r="AS142" s="273"/>
      <c r="AT142" s="273"/>
      <c r="AU142" s="273"/>
      <c r="AV142" s="273"/>
      <c r="AW142" s="273"/>
      <c r="AX142" s="273"/>
      <c r="AY142" s="273"/>
    </row>
    <row r="143" spans="1:51" x14ac:dyDescent="0.2">
      <c r="A143" s="158" t="s">
        <v>351</v>
      </c>
      <c r="B143" s="4">
        <v>2123</v>
      </c>
      <c r="C143" s="6" t="s">
        <v>217</v>
      </c>
      <c r="D143" s="393">
        <v>2207.0000000000014</v>
      </c>
      <c r="E143" s="394">
        <v>1258.0000000000002</v>
      </c>
      <c r="F143" s="395">
        <v>949.00000000000011</v>
      </c>
      <c r="G143" s="396">
        <v>2148.0000000000005</v>
      </c>
      <c r="H143" s="397">
        <v>1229.9999999999986</v>
      </c>
      <c r="I143" s="395">
        <v>918.00000000000034</v>
      </c>
      <c r="J143" s="398"/>
      <c r="K143" s="472">
        <v>76.999999999999986</v>
      </c>
      <c r="L143" s="597">
        <v>3.4888989578613472E-2</v>
      </c>
      <c r="M143" s="477">
        <v>39.999999999999993</v>
      </c>
      <c r="N143" s="618">
        <v>3.179650238473767E-2</v>
      </c>
      <c r="O143" s="482">
        <v>37.000000000000014</v>
      </c>
      <c r="P143" s="625">
        <v>3.898840885142256E-2</v>
      </c>
      <c r="Q143" s="396">
        <v>75</v>
      </c>
      <c r="R143" s="489">
        <v>39.999999999999993</v>
      </c>
      <c r="S143" s="490">
        <v>35.000000000000007</v>
      </c>
      <c r="T143" s="394"/>
      <c r="U143" s="625" t="s">
        <v>462</v>
      </c>
      <c r="V143" s="497"/>
      <c r="W143" s="630">
        <v>0</v>
      </c>
      <c r="X143" s="985"/>
      <c r="Y143" s="482"/>
      <c r="Z143" s="502"/>
      <c r="AA143" s="396"/>
      <c r="AB143" s="630">
        <v>0</v>
      </c>
      <c r="AC143" s="397"/>
      <c r="AD143" s="635">
        <v>0</v>
      </c>
      <c r="AF143" s="273"/>
      <c r="AG143" s="273"/>
      <c r="AH143" s="273"/>
      <c r="AI143" s="273"/>
      <c r="AJ143" s="273"/>
      <c r="AK143" s="273"/>
      <c r="AL143" s="273"/>
      <c r="AM143" s="273"/>
      <c r="AN143" s="273"/>
      <c r="AO143" s="273"/>
      <c r="AP143" s="273"/>
      <c r="AQ143" s="273"/>
      <c r="AR143" s="273"/>
      <c r="AS143" s="273"/>
      <c r="AT143" s="273"/>
      <c r="AU143" s="273"/>
      <c r="AV143" s="273"/>
      <c r="AW143" s="273"/>
      <c r="AX143" s="273"/>
      <c r="AY143" s="273"/>
    </row>
    <row r="144" spans="1:51" x14ac:dyDescent="0.2">
      <c r="A144" s="158" t="s">
        <v>351</v>
      </c>
      <c r="B144" s="4">
        <v>2124</v>
      </c>
      <c r="C144" s="6" t="s">
        <v>218</v>
      </c>
      <c r="D144" s="393">
        <v>3876.0000000000032</v>
      </c>
      <c r="E144" s="394">
        <v>2219.0000000000014</v>
      </c>
      <c r="F144" s="395">
        <v>1657.0000000000002</v>
      </c>
      <c r="G144" s="396">
        <v>3809.0000000000014</v>
      </c>
      <c r="H144" s="397">
        <v>2185.0000000000018</v>
      </c>
      <c r="I144" s="395">
        <v>1624</v>
      </c>
      <c r="J144" s="398"/>
      <c r="K144" s="472">
        <v>249.00000000000009</v>
      </c>
      <c r="L144" s="597">
        <v>6.424148606811142E-2</v>
      </c>
      <c r="M144" s="477">
        <v>129.99999999999997</v>
      </c>
      <c r="N144" s="618">
        <v>5.8584948174853491E-2</v>
      </c>
      <c r="O144" s="482">
        <v>119</v>
      </c>
      <c r="P144" s="625">
        <v>7.1816535908267948E-2</v>
      </c>
      <c r="Q144" s="396">
        <v>248.00000000000009</v>
      </c>
      <c r="R144" s="489">
        <v>128.99999999999997</v>
      </c>
      <c r="S144" s="490">
        <v>119</v>
      </c>
      <c r="T144" s="394"/>
      <c r="U144" s="625" t="s">
        <v>462</v>
      </c>
      <c r="V144" s="497"/>
      <c r="W144" s="630">
        <v>0</v>
      </c>
      <c r="X144" s="985"/>
      <c r="Y144" s="482"/>
      <c r="Z144" s="502"/>
      <c r="AA144" s="396"/>
      <c r="AB144" s="630">
        <v>0</v>
      </c>
      <c r="AC144" s="397"/>
      <c r="AD144" s="635">
        <v>0</v>
      </c>
      <c r="AF144" s="273"/>
      <c r="AG144" s="273"/>
      <c r="AH144" s="273"/>
      <c r="AI144" s="273"/>
      <c r="AJ144" s="273"/>
      <c r="AK144" s="273"/>
      <c r="AL144" s="273"/>
      <c r="AM144" s="273"/>
      <c r="AN144" s="273"/>
      <c r="AO144" s="273"/>
      <c r="AP144" s="273"/>
      <c r="AQ144" s="273"/>
      <c r="AR144" s="273"/>
      <c r="AS144" s="273"/>
      <c r="AT144" s="273"/>
      <c r="AU144" s="273"/>
      <c r="AV144" s="273"/>
      <c r="AW144" s="273"/>
      <c r="AX144" s="273"/>
      <c r="AY144" s="273"/>
    </row>
    <row r="145" spans="1:51" x14ac:dyDescent="0.2">
      <c r="A145" s="158" t="s">
        <v>351</v>
      </c>
      <c r="B145" s="4">
        <v>2125</v>
      </c>
      <c r="C145" s="6" t="s">
        <v>219</v>
      </c>
      <c r="D145" s="393">
        <v>2450.9999999999991</v>
      </c>
      <c r="E145" s="394">
        <v>1485.0000000000002</v>
      </c>
      <c r="F145" s="395">
        <v>965.99999999999966</v>
      </c>
      <c r="G145" s="396">
        <v>2377.9999999999991</v>
      </c>
      <c r="H145" s="397">
        <v>1439.0000000000005</v>
      </c>
      <c r="I145" s="395">
        <v>938.99999999999989</v>
      </c>
      <c r="J145" s="398"/>
      <c r="K145" s="472">
        <v>93.999999999999986</v>
      </c>
      <c r="L145" s="597">
        <v>3.8351693186454518E-2</v>
      </c>
      <c r="M145" s="477">
        <v>47</v>
      </c>
      <c r="N145" s="618">
        <v>3.1649831649831643E-2</v>
      </c>
      <c r="O145" s="482">
        <v>46.999999999999993</v>
      </c>
      <c r="P145" s="625">
        <v>4.865424430641823E-2</v>
      </c>
      <c r="Q145" s="396">
        <v>91</v>
      </c>
      <c r="R145" s="489">
        <v>43.999999999999993</v>
      </c>
      <c r="S145" s="490">
        <v>46.999999999999993</v>
      </c>
      <c r="T145" s="394"/>
      <c r="U145" s="625" t="s">
        <v>462</v>
      </c>
      <c r="V145" s="497"/>
      <c r="W145" s="630">
        <v>0</v>
      </c>
      <c r="X145" s="985"/>
      <c r="Y145" s="482"/>
      <c r="Z145" s="502"/>
      <c r="AA145" s="396"/>
      <c r="AB145" s="630">
        <v>0</v>
      </c>
      <c r="AC145" s="397"/>
      <c r="AD145" s="635">
        <v>0</v>
      </c>
      <c r="AF145" s="273"/>
      <c r="AG145" s="273"/>
      <c r="AH145" s="273"/>
      <c r="AI145" s="273"/>
      <c r="AJ145" s="273"/>
      <c r="AK145" s="273"/>
      <c r="AL145" s="273"/>
      <c r="AM145" s="273"/>
      <c r="AN145" s="273"/>
      <c r="AO145" s="273"/>
      <c r="AP145" s="273"/>
      <c r="AQ145" s="273"/>
      <c r="AR145" s="273"/>
      <c r="AS145" s="273"/>
      <c r="AT145" s="273"/>
      <c r="AU145" s="273"/>
      <c r="AV145" s="273"/>
      <c r="AW145" s="273"/>
      <c r="AX145" s="273"/>
      <c r="AY145" s="273"/>
    </row>
    <row r="146" spans="1:51" x14ac:dyDescent="0.2">
      <c r="A146" s="158" t="s">
        <v>351</v>
      </c>
      <c r="B146" s="4">
        <v>2126</v>
      </c>
      <c r="C146" s="6" t="s">
        <v>220</v>
      </c>
      <c r="D146" s="393">
        <v>1051.0000000000002</v>
      </c>
      <c r="E146" s="394">
        <v>596</v>
      </c>
      <c r="F146" s="395">
        <v>454.99999999999989</v>
      </c>
      <c r="G146" s="396">
        <v>1034</v>
      </c>
      <c r="H146" s="397">
        <v>589.99999999999989</v>
      </c>
      <c r="I146" s="395">
        <v>443.99999999999994</v>
      </c>
      <c r="J146" s="398"/>
      <c r="K146" s="472">
        <v>45.000000000000021</v>
      </c>
      <c r="L146" s="597">
        <v>4.2816365366317805E-2</v>
      </c>
      <c r="M146" s="477">
        <v>28.000000000000011</v>
      </c>
      <c r="N146" s="618">
        <v>4.6979865771812096E-2</v>
      </c>
      <c r="O146" s="482">
        <v>17</v>
      </c>
      <c r="P146" s="625">
        <v>3.7362637362637369E-2</v>
      </c>
      <c r="Q146" s="396">
        <v>45.000000000000021</v>
      </c>
      <c r="R146" s="489">
        <v>28.000000000000011</v>
      </c>
      <c r="S146" s="490">
        <v>17</v>
      </c>
      <c r="T146" s="394"/>
      <c r="U146" s="625" t="s">
        <v>462</v>
      </c>
      <c r="V146" s="497"/>
      <c r="W146" s="630">
        <v>0</v>
      </c>
      <c r="X146" s="985"/>
      <c r="Y146" s="482"/>
      <c r="Z146" s="502"/>
      <c r="AA146" s="396"/>
      <c r="AB146" s="630">
        <v>0</v>
      </c>
      <c r="AC146" s="397"/>
      <c r="AD146" s="635">
        <v>0</v>
      </c>
      <c r="AF146" s="273"/>
      <c r="AG146" s="273"/>
      <c r="AH146" s="273"/>
      <c r="AI146" s="273"/>
      <c r="AJ146" s="273"/>
      <c r="AK146" s="273"/>
      <c r="AL146" s="273"/>
      <c r="AM146" s="273"/>
      <c r="AN146" s="273"/>
      <c r="AO146" s="273"/>
      <c r="AP146" s="273"/>
      <c r="AQ146" s="273"/>
      <c r="AR146" s="273"/>
      <c r="AS146" s="273"/>
      <c r="AT146" s="273"/>
      <c r="AU146" s="273"/>
      <c r="AV146" s="273"/>
      <c r="AW146" s="273"/>
      <c r="AX146" s="273"/>
      <c r="AY146" s="273"/>
    </row>
    <row r="147" spans="1:51" x14ac:dyDescent="0.2">
      <c r="A147" s="158" t="s">
        <v>351</v>
      </c>
      <c r="B147" s="4">
        <v>3101</v>
      </c>
      <c r="C147" s="6" t="s">
        <v>221</v>
      </c>
      <c r="D147" s="393">
        <v>1178</v>
      </c>
      <c r="E147" s="394">
        <v>664.99999999999989</v>
      </c>
      <c r="F147" s="395">
        <v>512.99999999999966</v>
      </c>
      <c r="G147" s="396">
        <v>1147.0000000000002</v>
      </c>
      <c r="H147" s="397">
        <v>655.00000000000034</v>
      </c>
      <c r="I147" s="395">
        <v>492.00000000000006</v>
      </c>
      <c r="J147" s="398"/>
      <c r="K147" s="472">
        <v>41</v>
      </c>
      <c r="L147" s="597">
        <v>3.4804753820033958E-2</v>
      </c>
      <c r="M147" s="477">
        <v>17.000000000000004</v>
      </c>
      <c r="N147" s="618">
        <v>2.5563909774436101E-2</v>
      </c>
      <c r="O147" s="482">
        <v>24</v>
      </c>
      <c r="P147" s="625">
        <v>4.6783625730994184E-2</v>
      </c>
      <c r="Q147" s="396">
        <v>41</v>
      </c>
      <c r="R147" s="489">
        <v>17.000000000000004</v>
      </c>
      <c r="S147" s="490">
        <v>24</v>
      </c>
      <c r="T147" s="394"/>
      <c r="U147" s="625" t="s">
        <v>462</v>
      </c>
      <c r="V147" s="497"/>
      <c r="W147" s="630">
        <v>0</v>
      </c>
      <c r="X147" s="985"/>
      <c r="Y147" s="482"/>
      <c r="Z147" s="502"/>
      <c r="AA147" s="396"/>
      <c r="AB147" s="630">
        <v>0</v>
      </c>
      <c r="AC147" s="397"/>
      <c r="AD147" s="635">
        <v>0</v>
      </c>
      <c r="AF147" s="273"/>
      <c r="AG147" s="273"/>
      <c r="AH147" s="273"/>
      <c r="AI147" s="273"/>
      <c r="AJ147" s="273"/>
      <c r="AK147" s="273"/>
      <c r="AL147" s="273"/>
      <c r="AM147" s="273"/>
      <c r="AN147" s="273"/>
      <c r="AO147" s="273"/>
      <c r="AP147" s="273"/>
      <c r="AQ147" s="273"/>
      <c r="AR147" s="273"/>
      <c r="AS147" s="273"/>
      <c r="AT147" s="273"/>
      <c r="AU147" s="273"/>
      <c r="AV147" s="273"/>
      <c r="AW147" s="273"/>
      <c r="AX147" s="273"/>
      <c r="AY147" s="273"/>
    </row>
    <row r="148" spans="1:51" x14ac:dyDescent="0.2">
      <c r="A148" s="158" t="s">
        <v>351</v>
      </c>
      <c r="B148" s="4">
        <v>3102</v>
      </c>
      <c r="C148" s="6" t="s">
        <v>56</v>
      </c>
      <c r="D148" s="393">
        <v>15908.000000000002</v>
      </c>
      <c r="E148" s="394">
        <v>9380.9999999999964</v>
      </c>
      <c r="F148" s="395">
        <v>6527.0000000000009</v>
      </c>
      <c r="G148" s="396">
        <v>15627.000000000005</v>
      </c>
      <c r="H148" s="397">
        <v>9219.99999999998</v>
      </c>
      <c r="I148" s="395">
        <v>6406.9999999999909</v>
      </c>
      <c r="J148" s="398">
        <v>1025.0000000000002</v>
      </c>
      <c r="K148" s="472">
        <v>824</v>
      </c>
      <c r="L148" s="597">
        <v>5.179783756600452E-2</v>
      </c>
      <c r="M148" s="477">
        <v>451.00000000000023</v>
      </c>
      <c r="N148" s="618">
        <v>4.8075898091887899E-2</v>
      </c>
      <c r="O148" s="482">
        <v>373.00000000000017</v>
      </c>
      <c r="P148" s="625">
        <v>5.7147234564118299E-2</v>
      </c>
      <c r="Q148" s="396">
        <v>813.00000000000034</v>
      </c>
      <c r="R148" s="489">
        <v>441.0000000000004</v>
      </c>
      <c r="S148" s="490">
        <v>372.00000000000006</v>
      </c>
      <c r="T148" s="394">
        <v>26.000000000000007</v>
      </c>
      <c r="U148" s="625">
        <v>2.5365853658536587E-2</v>
      </c>
      <c r="V148" s="497"/>
      <c r="W148" s="630">
        <v>0</v>
      </c>
      <c r="X148" s="985"/>
      <c r="Y148" s="482"/>
      <c r="Z148" s="502"/>
      <c r="AA148" s="396"/>
      <c r="AB148" s="630">
        <v>0</v>
      </c>
      <c r="AC148" s="397"/>
      <c r="AD148" s="635">
        <v>0</v>
      </c>
      <c r="AF148" s="273"/>
      <c r="AG148" s="273"/>
      <c r="AH148" s="273"/>
      <c r="AI148" s="273"/>
      <c r="AJ148" s="273"/>
      <c r="AK148" s="273"/>
      <c r="AL148" s="273"/>
      <c r="AM148" s="273"/>
      <c r="AN148" s="273"/>
      <c r="AO148" s="273"/>
      <c r="AP148" s="273"/>
      <c r="AQ148" s="273"/>
      <c r="AR148" s="273"/>
      <c r="AS148" s="273"/>
      <c r="AT148" s="273"/>
      <c r="AU148" s="273"/>
      <c r="AV148" s="273"/>
      <c r="AW148" s="273"/>
      <c r="AX148" s="273"/>
      <c r="AY148" s="273"/>
    </row>
    <row r="149" spans="1:51" x14ac:dyDescent="0.2">
      <c r="A149" s="158" t="s">
        <v>351</v>
      </c>
      <c r="B149" s="4">
        <v>3103</v>
      </c>
      <c r="C149" s="6" t="s">
        <v>58</v>
      </c>
      <c r="D149" s="393">
        <v>3839.9999999999973</v>
      </c>
      <c r="E149" s="394">
        <v>2222.0000000000005</v>
      </c>
      <c r="F149" s="395">
        <v>1617.9999999999991</v>
      </c>
      <c r="G149" s="396">
        <v>3768.0000000000023</v>
      </c>
      <c r="H149" s="397">
        <v>2183.0000000000014</v>
      </c>
      <c r="I149" s="395">
        <v>1585.0000000000005</v>
      </c>
      <c r="J149" s="398"/>
      <c r="K149" s="472">
        <v>160.00000000000003</v>
      </c>
      <c r="L149" s="597">
        <v>4.1666666666666706E-2</v>
      </c>
      <c r="M149" s="477">
        <v>89</v>
      </c>
      <c r="N149" s="618">
        <v>4.0054005400540049E-2</v>
      </c>
      <c r="O149" s="482">
        <v>71.000000000000014</v>
      </c>
      <c r="P149" s="625">
        <v>4.3881334981458624E-2</v>
      </c>
      <c r="Q149" s="396">
        <v>159.00000000000003</v>
      </c>
      <c r="R149" s="489">
        <v>88.000000000000014</v>
      </c>
      <c r="S149" s="490">
        <v>71.000000000000014</v>
      </c>
      <c r="T149" s="394"/>
      <c r="U149" s="625" t="s">
        <v>462</v>
      </c>
      <c r="V149" s="497"/>
      <c r="W149" s="630">
        <v>0</v>
      </c>
      <c r="X149" s="985"/>
      <c r="Y149" s="482"/>
      <c r="Z149" s="502"/>
      <c r="AA149" s="396"/>
      <c r="AB149" s="630">
        <v>0</v>
      </c>
      <c r="AC149" s="397"/>
      <c r="AD149" s="635">
        <v>0</v>
      </c>
      <c r="AF149" s="273"/>
      <c r="AG149" s="273"/>
      <c r="AH149" s="273"/>
      <c r="AI149" s="273"/>
      <c r="AJ149" s="273"/>
      <c r="AK149" s="273"/>
      <c r="AL149" s="273"/>
      <c r="AM149" s="273"/>
      <c r="AN149" s="273"/>
      <c r="AO149" s="273"/>
      <c r="AP149" s="273"/>
      <c r="AQ149" s="273"/>
      <c r="AR149" s="273"/>
      <c r="AS149" s="273"/>
      <c r="AT149" s="273"/>
      <c r="AU149" s="273"/>
      <c r="AV149" s="273"/>
      <c r="AW149" s="273"/>
      <c r="AX149" s="273"/>
      <c r="AY149" s="273"/>
    </row>
    <row r="150" spans="1:51" x14ac:dyDescent="0.2">
      <c r="A150" s="158" t="s">
        <v>351</v>
      </c>
      <c r="B150" s="4">
        <v>3104</v>
      </c>
      <c r="C150" s="6" t="s">
        <v>222</v>
      </c>
      <c r="D150" s="393">
        <v>1566</v>
      </c>
      <c r="E150" s="394">
        <v>925</v>
      </c>
      <c r="F150" s="395">
        <v>641</v>
      </c>
      <c r="G150" s="396">
        <v>1528.9999999999998</v>
      </c>
      <c r="H150" s="397">
        <v>907.99999999999989</v>
      </c>
      <c r="I150" s="395">
        <v>621</v>
      </c>
      <c r="J150" s="398"/>
      <c r="K150" s="472">
        <v>28.000000000000007</v>
      </c>
      <c r="L150" s="597">
        <v>1.7879948914431676E-2</v>
      </c>
      <c r="M150" s="477">
        <v>17</v>
      </c>
      <c r="N150" s="618">
        <v>1.8378378378378378E-2</v>
      </c>
      <c r="O150" s="482">
        <v>11</v>
      </c>
      <c r="P150" s="625">
        <v>1.7160686427457099E-2</v>
      </c>
      <c r="Q150" s="396">
        <v>26.000000000000007</v>
      </c>
      <c r="R150" s="489">
        <v>14.999999999999996</v>
      </c>
      <c r="S150" s="490">
        <v>11</v>
      </c>
      <c r="T150" s="394"/>
      <c r="U150" s="625" t="s">
        <v>462</v>
      </c>
      <c r="V150" s="497"/>
      <c r="W150" s="630">
        <v>0</v>
      </c>
      <c r="X150" s="985"/>
      <c r="Y150" s="482"/>
      <c r="Z150" s="502"/>
      <c r="AA150" s="396"/>
      <c r="AB150" s="630">
        <v>0</v>
      </c>
      <c r="AC150" s="397"/>
      <c r="AD150" s="635">
        <v>0</v>
      </c>
      <c r="AF150" s="273"/>
      <c r="AG150" s="273"/>
      <c r="AH150" s="273"/>
      <c r="AI150" s="273"/>
      <c r="AJ150" s="273"/>
      <c r="AK150" s="273"/>
      <c r="AL150" s="273"/>
      <c r="AM150" s="273"/>
      <c r="AN150" s="273"/>
      <c r="AO150" s="273"/>
      <c r="AP150" s="273"/>
      <c r="AQ150" s="273"/>
      <c r="AR150" s="273"/>
      <c r="AS150" s="273"/>
      <c r="AT150" s="273"/>
      <c r="AU150" s="273"/>
      <c r="AV150" s="273"/>
      <c r="AW150" s="273"/>
      <c r="AX150" s="273"/>
      <c r="AY150" s="273"/>
    </row>
    <row r="151" spans="1:51" x14ac:dyDescent="0.2">
      <c r="A151" s="158" t="s">
        <v>351</v>
      </c>
      <c r="B151" s="4">
        <v>3105</v>
      </c>
      <c r="C151" s="6" t="s">
        <v>60</v>
      </c>
      <c r="D151" s="393">
        <v>3991.9999999999986</v>
      </c>
      <c r="E151" s="394">
        <v>2318.9999999999986</v>
      </c>
      <c r="F151" s="395">
        <v>1673</v>
      </c>
      <c r="G151" s="396">
        <v>3911.9999999999991</v>
      </c>
      <c r="H151" s="397">
        <v>2283</v>
      </c>
      <c r="I151" s="395">
        <v>1629.0000000000005</v>
      </c>
      <c r="J151" s="398">
        <v>10</v>
      </c>
      <c r="K151" s="472">
        <v>95.000000000000028</v>
      </c>
      <c r="L151" s="597">
        <v>2.3797595190380778E-2</v>
      </c>
      <c r="M151" s="477">
        <v>43.000000000000014</v>
      </c>
      <c r="N151" s="618">
        <v>1.8542475204829684E-2</v>
      </c>
      <c r="O151" s="482">
        <v>51.999999999999993</v>
      </c>
      <c r="P151" s="625">
        <v>3.1081888822474594E-2</v>
      </c>
      <c r="Q151" s="396">
        <v>94.000000000000014</v>
      </c>
      <c r="R151" s="489">
        <v>42.000000000000007</v>
      </c>
      <c r="S151" s="490">
        <v>51.999999999999993</v>
      </c>
      <c r="T151" s="394"/>
      <c r="U151" s="625">
        <v>0</v>
      </c>
      <c r="V151" s="497"/>
      <c r="W151" s="630">
        <v>0</v>
      </c>
      <c r="X151" s="985"/>
      <c r="Y151" s="482"/>
      <c r="Z151" s="502"/>
      <c r="AA151" s="396"/>
      <c r="AB151" s="630">
        <v>0</v>
      </c>
      <c r="AC151" s="397"/>
      <c r="AD151" s="635">
        <v>0</v>
      </c>
      <c r="AF151" s="273"/>
      <c r="AG151" s="273"/>
      <c r="AH151" s="273"/>
      <c r="AI151" s="273"/>
      <c r="AJ151" s="273"/>
      <c r="AK151" s="273"/>
      <c r="AL151" s="273"/>
      <c r="AM151" s="273"/>
      <c r="AN151" s="273"/>
      <c r="AO151" s="273"/>
      <c r="AP151" s="273"/>
      <c r="AQ151" s="273"/>
      <c r="AR151" s="273"/>
      <c r="AS151" s="273"/>
      <c r="AT151" s="273"/>
      <c r="AU151" s="273"/>
      <c r="AV151" s="273"/>
      <c r="AW151" s="273"/>
      <c r="AX151" s="273"/>
      <c r="AY151" s="273"/>
    </row>
    <row r="152" spans="1:51" x14ac:dyDescent="0.2">
      <c r="A152" s="158" t="s">
        <v>351</v>
      </c>
      <c r="B152" s="4">
        <v>3106</v>
      </c>
      <c r="C152" s="6" t="s">
        <v>223</v>
      </c>
      <c r="D152" s="393">
        <v>2048.0000000000005</v>
      </c>
      <c r="E152" s="394">
        <v>1143.9999999999995</v>
      </c>
      <c r="F152" s="395">
        <v>903.99999999999966</v>
      </c>
      <c r="G152" s="396">
        <v>2015.9999999999998</v>
      </c>
      <c r="H152" s="397">
        <v>1133.0000000000002</v>
      </c>
      <c r="I152" s="395">
        <v>883</v>
      </c>
      <c r="J152" s="398"/>
      <c r="K152" s="472">
        <v>132</v>
      </c>
      <c r="L152" s="597">
        <v>6.4453124999999986E-2</v>
      </c>
      <c r="M152" s="477">
        <v>67.000000000000028</v>
      </c>
      <c r="N152" s="618">
        <v>5.8566433566433616E-2</v>
      </c>
      <c r="O152" s="482">
        <v>65.000000000000014</v>
      </c>
      <c r="P152" s="625">
        <v>7.190265486725668E-2</v>
      </c>
      <c r="Q152" s="396">
        <v>131</v>
      </c>
      <c r="R152" s="489">
        <v>67.000000000000028</v>
      </c>
      <c r="S152" s="490">
        <v>64.000000000000014</v>
      </c>
      <c r="T152" s="394"/>
      <c r="U152" s="625" t="s">
        <v>462</v>
      </c>
      <c r="V152" s="497"/>
      <c r="W152" s="630">
        <v>0</v>
      </c>
      <c r="X152" s="985"/>
      <c r="Y152" s="482"/>
      <c r="Z152" s="502"/>
      <c r="AA152" s="396"/>
      <c r="AB152" s="630">
        <v>0</v>
      </c>
      <c r="AC152" s="397"/>
      <c r="AD152" s="635">
        <v>0</v>
      </c>
      <c r="AF152" s="273"/>
      <c r="AG152" s="273"/>
      <c r="AH152" s="273"/>
      <c r="AI152" s="273"/>
      <c r="AJ152" s="273"/>
      <c r="AK152" s="273"/>
      <c r="AL152" s="273"/>
      <c r="AM152" s="273"/>
      <c r="AN152" s="273"/>
      <c r="AO152" s="273"/>
      <c r="AP152" s="273"/>
      <c r="AQ152" s="273"/>
      <c r="AR152" s="273"/>
      <c r="AS152" s="273"/>
      <c r="AT152" s="273"/>
      <c r="AU152" s="273"/>
      <c r="AV152" s="273"/>
      <c r="AW152" s="273"/>
      <c r="AX152" s="273"/>
      <c r="AY152" s="273"/>
    </row>
    <row r="153" spans="1:51" x14ac:dyDescent="0.2">
      <c r="A153" s="158" t="s">
        <v>351</v>
      </c>
      <c r="B153" s="4">
        <v>3107</v>
      </c>
      <c r="C153" s="6" t="s">
        <v>224</v>
      </c>
      <c r="D153" s="393">
        <v>1695.9999999999998</v>
      </c>
      <c r="E153" s="394">
        <v>960</v>
      </c>
      <c r="F153" s="395">
        <v>735.99999999999977</v>
      </c>
      <c r="G153" s="396">
        <v>1695.9999999999998</v>
      </c>
      <c r="H153" s="397">
        <v>960</v>
      </c>
      <c r="I153" s="395">
        <v>735.99999999999977</v>
      </c>
      <c r="J153" s="398">
        <v>232.99999999999997</v>
      </c>
      <c r="K153" s="472">
        <v>34</v>
      </c>
      <c r="L153" s="597">
        <v>2.0047169811320757E-2</v>
      </c>
      <c r="M153" s="477">
        <v>19</v>
      </c>
      <c r="N153" s="618">
        <v>1.9791666666666666E-2</v>
      </c>
      <c r="O153" s="482">
        <v>15.000000000000002</v>
      </c>
      <c r="P153" s="625">
        <v>2.0380434782608703E-2</v>
      </c>
      <c r="Q153" s="396">
        <v>34</v>
      </c>
      <c r="R153" s="489">
        <v>19</v>
      </c>
      <c r="S153" s="490">
        <v>15.000000000000002</v>
      </c>
      <c r="T153" s="394"/>
      <c r="U153" s="625">
        <v>0</v>
      </c>
      <c r="V153" s="497"/>
      <c r="W153" s="630">
        <v>0</v>
      </c>
      <c r="X153" s="985"/>
      <c r="Y153" s="482"/>
      <c r="Z153" s="502"/>
      <c r="AA153" s="396"/>
      <c r="AB153" s="630">
        <v>0</v>
      </c>
      <c r="AC153" s="397"/>
      <c r="AD153" s="635">
        <v>0</v>
      </c>
      <c r="AF153" s="273"/>
      <c r="AG153" s="273"/>
      <c r="AH153" s="273"/>
      <c r="AI153" s="273"/>
      <c r="AJ153" s="273"/>
      <c r="AK153" s="273"/>
      <c r="AL153" s="273"/>
      <c r="AM153" s="273"/>
      <c r="AN153" s="273"/>
      <c r="AO153" s="273"/>
      <c r="AP153" s="273"/>
      <c r="AQ153" s="273"/>
      <c r="AR153" s="273"/>
      <c r="AS153" s="273"/>
      <c r="AT153" s="273"/>
      <c r="AU153" s="273"/>
      <c r="AV153" s="273"/>
      <c r="AW153" s="273"/>
      <c r="AX153" s="273"/>
      <c r="AY153" s="273"/>
    </row>
    <row r="154" spans="1:51" x14ac:dyDescent="0.2">
      <c r="A154" s="158" t="s">
        <v>351</v>
      </c>
      <c r="B154" s="4">
        <v>3108</v>
      </c>
      <c r="C154" s="6" t="s">
        <v>62</v>
      </c>
      <c r="D154" s="393">
        <v>5013.0000000000045</v>
      </c>
      <c r="E154" s="394">
        <v>2903.9999999999986</v>
      </c>
      <c r="F154" s="395">
        <v>2108.9999999999995</v>
      </c>
      <c r="G154" s="396">
        <v>4914.0000000000009</v>
      </c>
      <c r="H154" s="397">
        <v>2854.9999999999991</v>
      </c>
      <c r="I154" s="395">
        <v>2059.0000000000005</v>
      </c>
      <c r="J154" s="398">
        <v>171</v>
      </c>
      <c r="K154" s="472">
        <v>278.00000000000006</v>
      </c>
      <c r="L154" s="597">
        <v>5.545581488130856E-2</v>
      </c>
      <c r="M154" s="477">
        <v>157.99999999999997</v>
      </c>
      <c r="N154" s="618">
        <v>5.4407713498622605E-2</v>
      </c>
      <c r="O154" s="482">
        <v>120.00000000000004</v>
      </c>
      <c r="P154" s="625">
        <v>5.6899004267425356E-2</v>
      </c>
      <c r="Q154" s="396">
        <v>275.00000000000006</v>
      </c>
      <c r="R154" s="489">
        <v>155.99999999999997</v>
      </c>
      <c r="S154" s="490">
        <v>119.00000000000004</v>
      </c>
      <c r="T154" s="394">
        <v>4</v>
      </c>
      <c r="U154" s="625">
        <v>2.3391812865497075E-2</v>
      </c>
      <c r="V154" s="497"/>
      <c r="W154" s="630">
        <v>0</v>
      </c>
      <c r="X154" s="985"/>
      <c r="Y154" s="482"/>
      <c r="Z154" s="502"/>
      <c r="AA154" s="396"/>
      <c r="AB154" s="630">
        <v>0</v>
      </c>
      <c r="AC154" s="397"/>
      <c r="AD154" s="635">
        <v>0</v>
      </c>
      <c r="AF154" s="273"/>
      <c r="AG154" s="273"/>
      <c r="AH154" s="273"/>
      <c r="AI154" s="273"/>
      <c r="AJ154" s="273"/>
      <c r="AK154" s="273"/>
      <c r="AL154" s="273"/>
      <c r="AM154" s="273"/>
      <c r="AN154" s="273"/>
      <c r="AO154" s="273"/>
      <c r="AP154" s="273"/>
      <c r="AQ154" s="273"/>
      <c r="AR154" s="273"/>
      <c r="AS154" s="273"/>
      <c r="AT154" s="273"/>
      <c r="AU154" s="273"/>
      <c r="AV154" s="273"/>
      <c r="AW154" s="273"/>
      <c r="AX154" s="273"/>
      <c r="AY154" s="273"/>
    </row>
    <row r="155" spans="1:51" x14ac:dyDescent="0.2">
      <c r="A155" s="158" t="s">
        <v>351</v>
      </c>
      <c r="B155" s="4">
        <v>3109</v>
      </c>
      <c r="C155" s="6" t="s">
        <v>64</v>
      </c>
      <c r="D155" s="393">
        <v>2890.0000000000005</v>
      </c>
      <c r="E155" s="394">
        <v>1673.9999999999995</v>
      </c>
      <c r="F155" s="395">
        <v>1216.0000000000002</v>
      </c>
      <c r="G155" s="396">
        <v>2848.9999999999991</v>
      </c>
      <c r="H155" s="397">
        <v>1655.9999999999993</v>
      </c>
      <c r="I155" s="395">
        <v>1193</v>
      </c>
      <c r="J155" s="398"/>
      <c r="K155" s="472">
        <v>118.00000000000006</v>
      </c>
      <c r="L155" s="597">
        <v>4.0830449826989634E-2</v>
      </c>
      <c r="M155" s="477">
        <v>51.999999999999986</v>
      </c>
      <c r="N155" s="618">
        <v>3.106332138590203E-2</v>
      </c>
      <c r="O155" s="482">
        <v>66.000000000000014</v>
      </c>
      <c r="P155" s="625">
        <v>5.4276315789473686E-2</v>
      </c>
      <c r="Q155" s="396">
        <v>115</v>
      </c>
      <c r="R155" s="489">
        <v>51</v>
      </c>
      <c r="S155" s="490">
        <v>64.000000000000014</v>
      </c>
      <c r="T155" s="394"/>
      <c r="U155" s="625" t="s">
        <v>462</v>
      </c>
      <c r="V155" s="497"/>
      <c r="W155" s="630">
        <v>0</v>
      </c>
      <c r="X155" s="985"/>
      <c r="Y155" s="482"/>
      <c r="Z155" s="502"/>
      <c r="AA155" s="396"/>
      <c r="AB155" s="630">
        <v>0</v>
      </c>
      <c r="AC155" s="397"/>
      <c r="AD155" s="635">
        <v>0</v>
      </c>
      <c r="AF155" s="273"/>
      <c r="AG155" s="273"/>
      <c r="AH155" s="273"/>
      <c r="AI155" s="273"/>
      <c r="AJ155" s="273"/>
      <c r="AK155" s="273"/>
      <c r="AL155" s="273"/>
      <c r="AM155" s="273"/>
      <c r="AN155" s="273"/>
      <c r="AO155" s="273"/>
      <c r="AP155" s="273"/>
      <c r="AQ155" s="273"/>
      <c r="AR155" s="273"/>
      <c r="AS155" s="273"/>
      <c r="AT155" s="273"/>
      <c r="AU155" s="273"/>
      <c r="AV155" s="273"/>
      <c r="AW155" s="273"/>
      <c r="AX155" s="273"/>
      <c r="AY155" s="273"/>
    </row>
    <row r="156" spans="1:51" x14ac:dyDescent="0.2">
      <c r="A156" s="158" t="s">
        <v>351</v>
      </c>
      <c r="B156" s="4">
        <v>3110</v>
      </c>
      <c r="C156" s="6" t="s">
        <v>225</v>
      </c>
      <c r="D156" s="393">
        <v>1916.0000000000002</v>
      </c>
      <c r="E156" s="394">
        <v>1100.9999999999998</v>
      </c>
      <c r="F156" s="395">
        <v>815.00000000000011</v>
      </c>
      <c r="G156" s="396">
        <v>1839</v>
      </c>
      <c r="H156" s="397">
        <v>1063</v>
      </c>
      <c r="I156" s="395">
        <v>776</v>
      </c>
      <c r="J156" s="398">
        <v>41.999999999999986</v>
      </c>
      <c r="K156" s="472">
        <v>55.000000000000021</v>
      </c>
      <c r="L156" s="597">
        <v>2.8705636743215038E-2</v>
      </c>
      <c r="M156" s="477">
        <v>28</v>
      </c>
      <c r="N156" s="618">
        <v>2.5431425976385109E-2</v>
      </c>
      <c r="O156" s="482">
        <v>27.000000000000011</v>
      </c>
      <c r="P156" s="625">
        <v>3.3128834355828231E-2</v>
      </c>
      <c r="Q156" s="396">
        <v>54.000000000000021</v>
      </c>
      <c r="R156" s="489">
        <v>27</v>
      </c>
      <c r="S156" s="490">
        <v>27.000000000000011</v>
      </c>
      <c r="T156" s="394"/>
      <c r="U156" s="625">
        <v>0</v>
      </c>
      <c r="V156" s="497"/>
      <c r="W156" s="630">
        <v>0</v>
      </c>
      <c r="X156" s="985"/>
      <c r="Y156" s="482"/>
      <c r="Z156" s="502"/>
      <c r="AA156" s="396"/>
      <c r="AB156" s="630">
        <v>0</v>
      </c>
      <c r="AC156" s="397"/>
      <c r="AD156" s="635">
        <v>0</v>
      </c>
      <c r="AF156" s="273"/>
      <c r="AG156" s="273"/>
      <c r="AH156" s="273"/>
      <c r="AI156" s="273"/>
      <c r="AJ156" s="273"/>
      <c r="AK156" s="273"/>
      <c r="AL156" s="273"/>
      <c r="AM156" s="273"/>
      <c r="AN156" s="273"/>
      <c r="AO156" s="273"/>
      <c r="AP156" s="273"/>
      <c r="AQ156" s="273"/>
      <c r="AR156" s="273"/>
      <c r="AS156" s="273"/>
      <c r="AT156" s="273"/>
      <c r="AU156" s="273"/>
      <c r="AV156" s="273"/>
      <c r="AW156" s="273"/>
      <c r="AX156" s="273"/>
      <c r="AY156" s="273"/>
    </row>
    <row r="157" spans="1:51" x14ac:dyDescent="0.2">
      <c r="A157" s="158" t="s">
        <v>351</v>
      </c>
      <c r="B157" s="4">
        <v>3111</v>
      </c>
      <c r="C157" s="6" t="s">
        <v>66</v>
      </c>
      <c r="D157" s="393">
        <v>4346.9999999999973</v>
      </c>
      <c r="E157" s="394">
        <v>2515.0000000000009</v>
      </c>
      <c r="F157" s="395">
        <v>1831.9999999999998</v>
      </c>
      <c r="G157" s="396">
        <v>4213.0000000000009</v>
      </c>
      <c r="H157" s="397">
        <v>2453</v>
      </c>
      <c r="I157" s="395">
        <v>1760.0000000000005</v>
      </c>
      <c r="J157" s="398">
        <v>101.99999999999994</v>
      </c>
      <c r="K157" s="472">
        <v>122.00000000000003</v>
      </c>
      <c r="L157" s="597">
        <v>2.8065332413158523E-2</v>
      </c>
      <c r="M157" s="477">
        <v>70</v>
      </c>
      <c r="N157" s="618">
        <v>2.7833001988071562E-2</v>
      </c>
      <c r="O157" s="482">
        <v>52.000000000000021</v>
      </c>
      <c r="P157" s="625">
        <v>2.8384279475982547E-2</v>
      </c>
      <c r="Q157" s="396">
        <v>121.00000000000004</v>
      </c>
      <c r="R157" s="489">
        <v>69.000000000000014</v>
      </c>
      <c r="S157" s="490">
        <v>52.000000000000021</v>
      </c>
      <c r="T157" s="394">
        <v>3</v>
      </c>
      <c r="U157" s="625">
        <v>2.941176470588237E-2</v>
      </c>
      <c r="V157" s="497"/>
      <c r="W157" s="630">
        <v>0</v>
      </c>
      <c r="X157" s="985"/>
      <c r="Y157" s="482"/>
      <c r="Z157" s="502"/>
      <c r="AA157" s="396"/>
      <c r="AB157" s="630">
        <v>0</v>
      </c>
      <c r="AC157" s="397"/>
      <c r="AD157" s="635">
        <v>0</v>
      </c>
      <c r="AF157" s="273"/>
      <c r="AG157" s="273"/>
      <c r="AH157" s="273"/>
      <c r="AI157" s="273"/>
      <c r="AJ157" s="273"/>
      <c r="AK157" s="273"/>
      <c r="AL157" s="273"/>
      <c r="AM157" s="273"/>
      <c r="AN157" s="273"/>
      <c r="AO157" s="273"/>
      <c r="AP157" s="273"/>
      <c r="AQ157" s="273"/>
      <c r="AR157" s="273"/>
      <c r="AS157" s="273"/>
      <c r="AT157" s="273"/>
      <c r="AU157" s="273"/>
      <c r="AV157" s="273"/>
      <c r="AW157" s="273"/>
      <c r="AX157" s="273"/>
      <c r="AY157" s="273"/>
    </row>
    <row r="158" spans="1:51" x14ac:dyDescent="0.2">
      <c r="A158" s="158" t="s">
        <v>351</v>
      </c>
      <c r="B158" s="4">
        <v>3112</v>
      </c>
      <c r="C158" s="6" t="s">
        <v>68</v>
      </c>
      <c r="D158" s="393">
        <v>7665.9999999999973</v>
      </c>
      <c r="E158" s="394">
        <v>4401.9999999999973</v>
      </c>
      <c r="F158" s="395">
        <v>3263.9999999999986</v>
      </c>
      <c r="G158" s="396">
        <v>7542</v>
      </c>
      <c r="H158" s="397">
        <v>4340.0000000000036</v>
      </c>
      <c r="I158" s="395">
        <v>3202.0000000000014</v>
      </c>
      <c r="J158" s="398">
        <v>684</v>
      </c>
      <c r="K158" s="472">
        <v>404.99999999999989</v>
      </c>
      <c r="L158" s="597">
        <v>5.2830680928776422E-2</v>
      </c>
      <c r="M158" s="477">
        <v>215.00000000000003</v>
      </c>
      <c r="N158" s="618">
        <v>4.8841435711040472E-2</v>
      </c>
      <c r="O158" s="482">
        <v>189.99999999999997</v>
      </c>
      <c r="P158" s="625">
        <v>5.8210784313725505E-2</v>
      </c>
      <c r="Q158" s="396">
        <v>403</v>
      </c>
      <c r="R158" s="489">
        <v>214</v>
      </c>
      <c r="S158" s="490">
        <v>188.99999999999997</v>
      </c>
      <c r="T158" s="394">
        <v>20.000000000000004</v>
      </c>
      <c r="U158" s="625">
        <v>2.923976608187135E-2</v>
      </c>
      <c r="V158" s="497"/>
      <c r="W158" s="630">
        <v>0</v>
      </c>
      <c r="X158" s="985"/>
      <c r="Y158" s="482"/>
      <c r="Z158" s="502"/>
      <c r="AA158" s="396"/>
      <c r="AB158" s="630">
        <v>0</v>
      </c>
      <c r="AC158" s="397"/>
      <c r="AD158" s="635">
        <v>0</v>
      </c>
      <c r="AF158" s="273"/>
      <c r="AG158" s="273"/>
      <c r="AH158" s="273"/>
      <c r="AI158" s="273"/>
      <c r="AJ158" s="273"/>
      <c r="AK158" s="273"/>
      <c r="AL158" s="273"/>
      <c r="AM158" s="273"/>
      <c r="AN158" s="273"/>
      <c r="AO158" s="273"/>
      <c r="AP158" s="273"/>
      <c r="AQ158" s="273"/>
      <c r="AR158" s="273"/>
      <c r="AS158" s="273"/>
      <c r="AT158" s="273"/>
      <c r="AU158" s="273"/>
      <c r="AV158" s="273"/>
      <c r="AW158" s="273"/>
      <c r="AX158" s="273"/>
      <c r="AY158" s="273"/>
    </row>
    <row r="159" spans="1:51" x14ac:dyDescent="0.2">
      <c r="A159" s="158" t="s">
        <v>351</v>
      </c>
      <c r="B159" s="4">
        <v>3113</v>
      </c>
      <c r="C159" s="6" t="s">
        <v>226</v>
      </c>
      <c r="D159" s="393">
        <v>1787.9999999999991</v>
      </c>
      <c r="E159" s="394">
        <v>1110.9999999999995</v>
      </c>
      <c r="F159" s="395">
        <v>677</v>
      </c>
      <c r="G159" s="396">
        <v>1682.9999999999995</v>
      </c>
      <c r="H159" s="397">
        <v>1065.0000000000002</v>
      </c>
      <c r="I159" s="395">
        <v>617.99999999999955</v>
      </c>
      <c r="J159" s="398"/>
      <c r="K159" s="472">
        <v>27.000000000000004</v>
      </c>
      <c r="L159" s="597">
        <v>1.5100671140939607E-2</v>
      </c>
      <c r="M159" s="477">
        <v>16</v>
      </c>
      <c r="N159" s="618">
        <v>1.4401440144014408E-2</v>
      </c>
      <c r="O159" s="482">
        <v>11.000000000000004</v>
      </c>
      <c r="P159" s="625">
        <v>1.6248153618906948E-2</v>
      </c>
      <c r="Q159" s="396">
        <v>24</v>
      </c>
      <c r="R159" s="489">
        <v>15</v>
      </c>
      <c r="S159" s="490">
        <v>9.0000000000000018</v>
      </c>
      <c r="T159" s="394"/>
      <c r="U159" s="625" t="s">
        <v>462</v>
      </c>
      <c r="V159" s="497"/>
      <c r="W159" s="630">
        <v>0</v>
      </c>
      <c r="X159" s="985"/>
      <c r="Y159" s="482"/>
      <c r="Z159" s="502"/>
      <c r="AA159" s="396"/>
      <c r="AB159" s="630">
        <v>0</v>
      </c>
      <c r="AC159" s="397"/>
      <c r="AD159" s="635">
        <v>0</v>
      </c>
      <c r="AF159" s="273"/>
      <c r="AG159" s="273"/>
      <c r="AH159" s="273"/>
      <c r="AI159" s="273"/>
      <c r="AJ159" s="273"/>
      <c r="AK159" s="273"/>
      <c r="AL159" s="273"/>
      <c r="AM159" s="273"/>
      <c r="AN159" s="273"/>
      <c r="AO159" s="273"/>
      <c r="AP159" s="273"/>
      <c r="AQ159" s="273"/>
      <c r="AR159" s="273"/>
      <c r="AS159" s="273"/>
      <c r="AT159" s="273"/>
      <c r="AU159" s="273"/>
      <c r="AV159" s="273"/>
      <c r="AW159" s="273"/>
      <c r="AX159" s="273"/>
      <c r="AY159" s="273"/>
    </row>
    <row r="160" spans="1:51" x14ac:dyDescent="0.2">
      <c r="A160" s="158" t="s">
        <v>351</v>
      </c>
      <c r="B160" s="4">
        <v>3114</v>
      </c>
      <c r="C160" s="6" t="s">
        <v>227</v>
      </c>
      <c r="D160" s="393">
        <v>2283.9999999999973</v>
      </c>
      <c r="E160" s="394">
        <v>1289</v>
      </c>
      <c r="F160" s="395">
        <v>995.00000000000023</v>
      </c>
      <c r="G160" s="396">
        <v>2249.9999999999986</v>
      </c>
      <c r="H160" s="397">
        <v>1274.9999999999998</v>
      </c>
      <c r="I160" s="395">
        <v>975</v>
      </c>
      <c r="J160" s="398">
        <v>130.00000000000003</v>
      </c>
      <c r="K160" s="472">
        <v>95.000000000000043</v>
      </c>
      <c r="L160" s="597">
        <v>4.1593695271453658E-2</v>
      </c>
      <c r="M160" s="477">
        <v>50</v>
      </c>
      <c r="N160" s="618">
        <v>3.8789759503491075E-2</v>
      </c>
      <c r="O160" s="482">
        <v>44.999999999999993</v>
      </c>
      <c r="P160" s="625">
        <v>4.5226130653266312E-2</v>
      </c>
      <c r="Q160" s="396">
        <v>94.000000000000028</v>
      </c>
      <c r="R160" s="489">
        <v>50</v>
      </c>
      <c r="S160" s="490">
        <v>43.999999999999993</v>
      </c>
      <c r="T160" s="394"/>
      <c r="U160" s="625">
        <v>0</v>
      </c>
      <c r="V160" s="497"/>
      <c r="W160" s="630">
        <v>0</v>
      </c>
      <c r="X160" s="985"/>
      <c r="Y160" s="482"/>
      <c r="Z160" s="502"/>
      <c r="AA160" s="396"/>
      <c r="AB160" s="630">
        <v>0</v>
      </c>
      <c r="AC160" s="397"/>
      <c r="AD160" s="635">
        <v>0</v>
      </c>
      <c r="AF160" s="273"/>
      <c r="AG160" s="273"/>
      <c r="AH160" s="273"/>
      <c r="AI160" s="273"/>
      <c r="AJ160" s="273"/>
      <c r="AK160" s="273"/>
      <c r="AL160" s="273"/>
      <c r="AM160" s="273"/>
      <c r="AN160" s="273"/>
      <c r="AO160" s="273"/>
      <c r="AP160" s="273"/>
      <c r="AQ160" s="273"/>
      <c r="AR160" s="273"/>
      <c r="AS160" s="273"/>
      <c r="AT160" s="273"/>
      <c r="AU160" s="273"/>
      <c r="AV160" s="273"/>
      <c r="AW160" s="273"/>
      <c r="AX160" s="273"/>
      <c r="AY160" s="273"/>
    </row>
    <row r="161" spans="1:51" x14ac:dyDescent="0.2">
      <c r="A161" s="158" t="s">
        <v>351</v>
      </c>
      <c r="B161" s="4">
        <v>3115</v>
      </c>
      <c r="C161" s="6" t="s">
        <v>228</v>
      </c>
      <c r="D161" s="393">
        <v>1244.0000000000002</v>
      </c>
      <c r="E161" s="394">
        <v>766.99999999999989</v>
      </c>
      <c r="F161" s="395">
        <v>477</v>
      </c>
      <c r="G161" s="396">
        <v>1199</v>
      </c>
      <c r="H161" s="397">
        <v>722</v>
      </c>
      <c r="I161" s="395">
        <v>477</v>
      </c>
      <c r="J161" s="398">
        <v>10.000000000000002</v>
      </c>
      <c r="K161" s="472">
        <v>26</v>
      </c>
      <c r="L161" s="597">
        <v>2.0900321543408356E-2</v>
      </c>
      <c r="M161" s="477">
        <v>9</v>
      </c>
      <c r="N161" s="618">
        <v>1.1734028683181227E-2</v>
      </c>
      <c r="O161" s="482">
        <v>17</v>
      </c>
      <c r="P161" s="625">
        <v>3.5639412997903561E-2</v>
      </c>
      <c r="Q161" s="396">
        <v>26</v>
      </c>
      <c r="R161" s="489">
        <v>9</v>
      </c>
      <c r="S161" s="490">
        <v>17</v>
      </c>
      <c r="T161" s="394"/>
      <c r="U161" s="625">
        <v>0</v>
      </c>
      <c r="V161" s="497"/>
      <c r="W161" s="630">
        <v>0</v>
      </c>
      <c r="X161" s="985"/>
      <c r="Y161" s="482"/>
      <c r="Z161" s="502"/>
      <c r="AA161" s="396"/>
      <c r="AB161" s="630">
        <v>0</v>
      </c>
      <c r="AC161" s="397"/>
      <c r="AD161" s="635">
        <v>0</v>
      </c>
      <c r="AF161" s="273"/>
      <c r="AG161" s="273"/>
      <c r="AH161" s="273"/>
      <c r="AI161" s="273"/>
      <c r="AJ161" s="273"/>
      <c r="AK161" s="273"/>
      <c r="AL161" s="273"/>
      <c r="AM161" s="273"/>
      <c r="AN161" s="273"/>
      <c r="AO161" s="273"/>
      <c r="AP161" s="273"/>
      <c r="AQ161" s="273"/>
      <c r="AR161" s="273"/>
      <c r="AS161" s="273"/>
      <c r="AT161" s="273"/>
      <c r="AU161" s="273"/>
      <c r="AV161" s="273"/>
      <c r="AW161" s="273"/>
      <c r="AX161" s="273"/>
      <c r="AY161" s="273"/>
    </row>
    <row r="162" spans="1:51" x14ac:dyDescent="0.2">
      <c r="A162" s="158" t="s">
        <v>351</v>
      </c>
      <c r="B162" s="4">
        <v>3116</v>
      </c>
      <c r="C162" s="6" t="s">
        <v>229</v>
      </c>
      <c r="D162" s="393">
        <v>1687.9999999999998</v>
      </c>
      <c r="E162" s="394">
        <v>994.99999999999955</v>
      </c>
      <c r="F162" s="395">
        <v>692.99999999999989</v>
      </c>
      <c r="G162" s="396">
        <v>1638.0000000000007</v>
      </c>
      <c r="H162" s="397">
        <v>966.00000000000023</v>
      </c>
      <c r="I162" s="395">
        <v>672</v>
      </c>
      <c r="J162" s="398"/>
      <c r="K162" s="472">
        <v>54.000000000000007</v>
      </c>
      <c r="L162" s="597">
        <v>3.1990521327014229E-2</v>
      </c>
      <c r="M162" s="477">
        <v>36.000000000000007</v>
      </c>
      <c r="N162" s="618">
        <v>3.6180904522613092E-2</v>
      </c>
      <c r="O162" s="482">
        <v>18</v>
      </c>
      <c r="P162" s="625">
        <v>2.5974025974025979E-2</v>
      </c>
      <c r="Q162" s="396">
        <v>54.000000000000007</v>
      </c>
      <c r="R162" s="489">
        <v>36.000000000000007</v>
      </c>
      <c r="S162" s="490">
        <v>18</v>
      </c>
      <c r="T162" s="394"/>
      <c r="U162" s="625" t="s">
        <v>462</v>
      </c>
      <c r="V162" s="497"/>
      <c r="W162" s="630">
        <v>0</v>
      </c>
      <c r="X162" s="985"/>
      <c r="Y162" s="482"/>
      <c r="Z162" s="502"/>
      <c r="AA162" s="396"/>
      <c r="AB162" s="630">
        <v>0</v>
      </c>
      <c r="AC162" s="397"/>
      <c r="AD162" s="635">
        <v>0</v>
      </c>
      <c r="AF162" s="273"/>
      <c r="AG162" s="273"/>
      <c r="AH162" s="273"/>
      <c r="AI162" s="273"/>
      <c r="AJ162" s="273"/>
      <c r="AK162" s="273"/>
      <c r="AL162" s="273"/>
      <c r="AM162" s="273"/>
      <c r="AN162" s="273"/>
      <c r="AO162" s="273"/>
      <c r="AP162" s="273"/>
      <c r="AQ162" s="273"/>
      <c r="AR162" s="273"/>
      <c r="AS162" s="273"/>
      <c r="AT162" s="273"/>
      <c r="AU162" s="273"/>
      <c r="AV162" s="273"/>
      <c r="AW162" s="273"/>
      <c r="AX162" s="273"/>
      <c r="AY162" s="273"/>
    </row>
    <row r="163" spans="1:51" x14ac:dyDescent="0.2">
      <c r="A163" s="158" t="s">
        <v>351</v>
      </c>
      <c r="B163" s="4">
        <v>3117</v>
      </c>
      <c r="C163" s="6" t="s">
        <v>230</v>
      </c>
      <c r="D163" s="393">
        <v>1076.0000000000002</v>
      </c>
      <c r="E163" s="394">
        <v>636.00000000000023</v>
      </c>
      <c r="F163" s="395">
        <v>439.99999999999994</v>
      </c>
      <c r="G163" s="396">
        <v>1044.0000000000005</v>
      </c>
      <c r="H163" s="397">
        <v>617.99999999999977</v>
      </c>
      <c r="I163" s="395">
        <v>426.00000000000006</v>
      </c>
      <c r="J163" s="398"/>
      <c r="K163" s="472">
        <v>108.00000000000001</v>
      </c>
      <c r="L163" s="597">
        <v>0.1003717472118959</v>
      </c>
      <c r="M163" s="477">
        <v>67.000000000000014</v>
      </c>
      <c r="N163" s="618">
        <v>0.10534591194968553</v>
      </c>
      <c r="O163" s="482">
        <v>41</v>
      </c>
      <c r="P163" s="625">
        <v>9.3181818181818199E-2</v>
      </c>
      <c r="Q163" s="396">
        <v>107.00000000000003</v>
      </c>
      <c r="R163" s="489">
        <v>66.000000000000014</v>
      </c>
      <c r="S163" s="490">
        <v>41</v>
      </c>
      <c r="T163" s="394"/>
      <c r="U163" s="625" t="s">
        <v>462</v>
      </c>
      <c r="V163" s="497"/>
      <c r="W163" s="630">
        <v>0</v>
      </c>
      <c r="X163" s="985"/>
      <c r="Y163" s="482"/>
      <c r="Z163" s="502"/>
      <c r="AA163" s="396"/>
      <c r="AB163" s="630">
        <v>0</v>
      </c>
      <c r="AC163" s="397"/>
      <c r="AD163" s="635">
        <v>0</v>
      </c>
      <c r="AF163" s="273"/>
      <c r="AG163" s="273"/>
      <c r="AH163" s="273"/>
      <c r="AI163" s="273"/>
      <c r="AJ163" s="273"/>
      <c r="AK163" s="273"/>
      <c r="AL163" s="273"/>
      <c r="AM163" s="273"/>
      <c r="AN163" s="273"/>
      <c r="AO163" s="273"/>
      <c r="AP163" s="273"/>
      <c r="AQ163" s="273"/>
      <c r="AR163" s="273"/>
      <c r="AS163" s="273"/>
      <c r="AT163" s="273"/>
      <c r="AU163" s="273"/>
      <c r="AV163" s="273"/>
      <c r="AW163" s="273"/>
      <c r="AX163" s="273"/>
      <c r="AY163" s="273"/>
    </row>
    <row r="164" spans="1:51" x14ac:dyDescent="0.2">
      <c r="A164" s="158" t="s">
        <v>351</v>
      </c>
      <c r="B164" s="4">
        <v>3201</v>
      </c>
      <c r="C164" s="6" t="s">
        <v>231</v>
      </c>
      <c r="D164" s="393">
        <v>1068</v>
      </c>
      <c r="E164" s="394">
        <v>627.99999999999977</v>
      </c>
      <c r="F164" s="395">
        <v>440</v>
      </c>
      <c r="G164" s="396">
        <v>1068</v>
      </c>
      <c r="H164" s="397">
        <v>627.99999999999977</v>
      </c>
      <c r="I164" s="395">
        <v>440</v>
      </c>
      <c r="J164" s="398"/>
      <c r="K164" s="472">
        <v>42.000000000000014</v>
      </c>
      <c r="L164" s="597">
        <v>3.9325842696629226E-2</v>
      </c>
      <c r="M164" s="477">
        <v>24.000000000000007</v>
      </c>
      <c r="N164" s="618">
        <v>3.8216560509554166E-2</v>
      </c>
      <c r="O164" s="482">
        <v>18</v>
      </c>
      <c r="P164" s="625">
        <v>4.0909090909090909E-2</v>
      </c>
      <c r="Q164" s="396">
        <v>42.000000000000014</v>
      </c>
      <c r="R164" s="489">
        <v>24.000000000000007</v>
      </c>
      <c r="S164" s="490">
        <v>18</v>
      </c>
      <c r="T164" s="394"/>
      <c r="U164" s="625" t="s">
        <v>462</v>
      </c>
      <c r="V164" s="497"/>
      <c r="W164" s="630">
        <v>0</v>
      </c>
      <c r="X164" s="985"/>
      <c r="Y164" s="482"/>
      <c r="Z164" s="502"/>
      <c r="AA164" s="396"/>
      <c r="AB164" s="630">
        <v>0</v>
      </c>
      <c r="AC164" s="397"/>
      <c r="AD164" s="635">
        <v>0</v>
      </c>
      <c r="AF164" s="273"/>
      <c r="AG164" s="273"/>
      <c r="AH164" s="273"/>
      <c r="AI164" s="273"/>
      <c r="AJ164" s="273"/>
      <c r="AK164" s="273"/>
      <c r="AL164" s="273"/>
      <c r="AM164" s="273"/>
      <c r="AN164" s="273"/>
      <c r="AO164" s="273"/>
      <c r="AP164" s="273"/>
      <c r="AQ164" s="273"/>
      <c r="AR164" s="273"/>
      <c r="AS164" s="273"/>
      <c r="AT164" s="273"/>
      <c r="AU164" s="273"/>
      <c r="AV164" s="273"/>
      <c r="AW164" s="273"/>
      <c r="AX164" s="273"/>
      <c r="AY164" s="273"/>
    </row>
    <row r="165" spans="1:51" x14ac:dyDescent="0.2">
      <c r="A165" s="158" t="s">
        <v>351</v>
      </c>
      <c r="B165" s="4">
        <v>3202</v>
      </c>
      <c r="C165" s="6" t="s">
        <v>70</v>
      </c>
      <c r="D165" s="393">
        <v>3777.0000000000018</v>
      </c>
      <c r="E165" s="394">
        <v>2182.0000000000014</v>
      </c>
      <c r="F165" s="395">
        <v>1595.0000000000009</v>
      </c>
      <c r="G165" s="396">
        <v>3732.9999999999991</v>
      </c>
      <c r="H165" s="397">
        <v>2156.0000000000014</v>
      </c>
      <c r="I165" s="395">
        <v>1577</v>
      </c>
      <c r="J165" s="398"/>
      <c r="K165" s="472">
        <v>152.00000000000009</v>
      </c>
      <c r="L165" s="597">
        <v>4.0243579560497754E-2</v>
      </c>
      <c r="M165" s="477">
        <v>84.999999999999986</v>
      </c>
      <c r="N165" s="618">
        <v>3.8955087076076964E-2</v>
      </c>
      <c r="O165" s="482">
        <v>67</v>
      </c>
      <c r="P165" s="625">
        <v>4.2006269592476463E-2</v>
      </c>
      <c r="Q165" s="396">
        <v>152.00000000000009</v>
      </c>
      <c r="R165" s="489">
        <v>84.999999999999986</v>
      </c>
      <c r="S165" s="490">
        <v>67</v>
      </c>
      <c r="T165" s="394"/>
      <c r="U165" s="625" t="s">
        <v>462</v>
      </c>
      <c r="V165" s="497"/>
      <c r="W165" s="630">
        <v>0</v>
      </c>
      <c r="X165" s="985"/>
      <c r="Y165" s="482"/>
      <c r="Z165" s="502"/>
      <c r="AA165" s="396"/>
      <c r="AB165" s="630">
        <v>0</v>
      </c>
      <c r="AC165" s="397"/>
      <c r="AD165" s="635">
        <v>0</v>
      </c>
      <c r="AF165" s="273"/>
      <c r="AG165" s="273"/>
      <c r="AH165" s="273"/>
      <c r="AI165" s="273"/>
      <c r="AJ165" s="273"/>
      <c r="AK165" s="273"/>
      <c r="AL165" s="273"/>
      <c r="AM165" s="273"/>
      <c r="AN165" s="273"/>
      <c r="AO165" s="273"/>
      <c r="AP165" s="273"/>
      <c r="AQ165" s="273"/>
      <c r="AR165" s="273"/>
      <c r="AS165" s="273"/>
      <c r="AT165" s="273"/>
      <c r="AU165" s="273"/>
      <c r="AV165" s="273"/>
      <c r="AW165" s="273"/>
      <c r="AX165" s="273"/>
      <c r="AY165" s="273"/>
    </row>
    <row r="166" spans="1:51" x14ac:dyDescent="0.2">
      <c r="A166" s="158" t="s">
        <v>351</v>
      </c>
      <c r="B166" s="4">
        <v>3203</v>
      </c>
      <c r="C166" s="6" t="s">
        <v>232</v>
      </c>
      <c r="D166" s="393">
        <v>1071.9999999999998</v>
      </c>
      <c r="E166" s="394">
        <v>561.00000000000011</v>
      </c>
      <c r="F166" s="395">
        <v>510.99999999999977</v>
      </c>
      <c r="G166" s="396">
        <v>1045.0000000000007</v>
      </c>
      <c r="H166" s="397">
        <v>548.00000000000011</v>
      </c>
      <c r="I166" s="395">
        <v>497.00000000000006</v>
      </c>
      <c r="J166" s="398"/>
      <c r="K166" s="472">
        <v>28.000000000000007</v>
      </c>
      <c r="L166" s="597">
        <v>2.611940298507464E-2</v>
      </c>
      <c r="M166" s="477">
        <v>12.000000000000002</v>
      </c>
      <c r="N166" s="618">
        <v>2.1390374331550801E-2</v>
      </c>
      <c r="O166" s="482">
        <v>16.000000000000004</v>
      </c>
      <c r="P166" s="625">
        <v>3.1311154598825851E-2</v>
      </c>
      <c r="Q166" s="396">
        <v>28.000000000000007</v>
      </c>
      <c r="R166" s="489">
        <v>12.000000000000002</v>
      </c>
      <c r="S166" s="490">
        <v>16.000000000000004</v>
      </c>
      <c r="T166" s="394"/>
      <c r="U166" s="625" t="s">
        <v>462</v>
      </c>
      <c r="V166" s="497"/>
      <c r="W166" s="630">
        <v>0</v>
      </c>
      <c r="X166" s="985"/>
      <c r="Y166" s="482"/>
      <c r="Z166" s="502"/>
      <c r="AA166" s="396"/>
      <c r="AB166" s="630">
        <v>0</v>
      </c>
      <c r="AC166" s="397"/>
      <c r="AD166" s="635">
        <v>0</v>
      </c>
      <c r="AF166" s="273"/>
      <c r="AG166" s="273"/>
      <c r="AH166" s="273"/>
      <c r="AI166" s="273"/>
      <c r="AJ166" s="273"/>
      <c r="AK166" s="273"/>
      <c r="AL166" s="273"/>
      <c r="AM166" s="273"/>
      <c r="AN166" s="273"/>
      <c r="AO166" s="273"/>
      <c r="AP166" s="273"/>
      <c r="AQ166" s="273"/>
      <c r="AR166" s="273"/>
      <c r="AS166" s="273"/>
      <c r="AT166" s="273"/>
      <c r="AU166" s="273"/>
      <c r="AV166" s="273"/>
      <c r="AW166" s="273"/>
      <c r="AX166" s="273"/>
      <c r="AY166" s="273"/>
    </row>
    <row r="167" spans="1:51" x14ac:dyDescent="0.2">
      <c r="A167" s="158" t="s">
        <v>351</v>
      </c>
      <c r="B167" s="4">
        <v>3204</v>
      </c>
      <c r="C167" s="6" t="s">
        <v>233</v>
      </c>
      <c r="D167" s="393">
        <v>1514.0000000000002</v>
      </c>
      <c r="E167" s="394">
        <v>856.00000000000011</v>
      </c>
      <c r="F167" s="395">
        <v>657.99999999999989</v>
      </c>
      <c r="G167" s="396">
        <v>1394.9999999999998</v>
      </c>
      <c r="H167" s="397">
        <v>797</v>
      </c>
      <c r="I167" s="395">
        <v>598</v>
      </c>
      <c r="J167" s="398">
        <v>63.999999999999986</v>
      </c>
      <c r="K167" s="472">
        <v>64.000000000000043</v>
      </c>
      <c r="L167" s="597">
        <v>4.227212681638047E-2</v>
      </c>
      <c r="M167" s="477">
        <v>32.000000000000014</v>
      </c>
      <c r="N167" s="618">
        <v>3.7383177570093469E-2</v>
      </c>
      <c r="O167" s="482">
        <v>32.000000000000007</v>
      </c>
      <c r="P167" s="625">
        <v>4.8632218844984823E-2</v>
      </c>
      <c r="Q167" s="396">
        <v>61.000000000000043</v>
      </c>
      <c r="R167" s="489">
        <v>30.000000000000014</v>
      </c>
      <c r="S167" s="490">
        <v>31.000000000000004</v>
      </c>
      <c r="T167" s="394"/>
      <c r="U167" s="625">
        <v>0</v>
      </c>
      <c r="V167" s="497"/>
      <c r="W167" s="630">
        <v>0</v>
      </c>
      <c r="X167" s="985"/>
      <c r="Y167" s="482"/>
      <c r="Z167" s="502"/>
      <c r="AA167" s="396"/>
      <c r="AB167" s="630">
        <v>0</v>
      </c>
      <c r="AC167" s="397"/>
      <c r="AD167" s="635">
        <v>0</v>
      </c>
      <c r="AF167" s="273"/>
      <c r="AG167" s="273"/>
      <c r="AH167" s="273"/>
      <c r="AI167" s="273"/>
      <c r="AJ167" s="273"/>
      <c r="AK167" s="273"/>
      <c r="AL167" s="273"/>
      <c r="AM167" s="273"/>
      <c r="AN167" s="273"/>
      <c r="AO167" s="273"/>
      <c r="AP167" s="273"/>
      <c r="AQ167" s="273"/>
      <c r="AR167" s="273"/>
      <c r="AS167" s="273"/>
      <c r="AT167" s="273"/>
      <c r="AU167" s="273"/>
      <c r="AV167" s="273"/>
      <c r="AW167" s="273"/>
      <c r="AX167" s="273"/>
      <c r="AY167" s="273"/>
    </row>
    <row r="168" spans="1:51" x14ac:dyDescent="0.2">
      <c r="A168" s="158" t="s">
        <v>351</v>
      </c>
      <c r="B168" s="4">
        <v>3205</v>
      </c>
      <c r="C168" s="6" t="s">
        <v>72</v>
      </c>
      <c r="D168" s="393">
        <v>4609.0000000000036</v>
      </c>
      <c r="E168" s="394">
        <v>2572.0000000000023</v>
      </c>
      <c r="F168" s="395">
        <v>2036.9999999999991</v>
      </c>
      <c r="G168" s="396">
        <v>4524.0000000000045</v>
      </c>
      <c r="H168" s="397">
        <v>2531.0000000000005</v>
      </c>
      <c r="I168" s="395">
        <v>1992.9999999999995</v>
      </c>
      <c r="J168" s="398">
        <v>25.000000000000004</v>
      </c>
      <c r="K168" s="472">
        <v>267.00000000000006</v>
      </c>
      <c r="L168" s="597">
        <v>5.7930136689086538E-2</v>
      </c>
      <c r="M168" s="477">
        <v>120.00000000000004</v>
      </c>
      <c r="N168" s="618">
        <v>4.6656298600311015E-2</v>
      </c>
      <c r="O168" s="482">
        <v>147.00000000000006</v>
      </c>
      <c r="P168" s="625">
        <v>7.216494845360831E-2</v>
      </c>
      <c r="Q168" s="396">
        <v>267.00000000000006</v>
      </c>
      <c r="R168" s="489">
        <v>120.00000000000004</v>
      </c>
      <c r="S168" s="490">
        <v>147.00000000000006</v>
      </c>
      <c r="T168" s="394"/>
      <c r="U168" s="625">
        <v>0</v>
      </c>
      <c r="V168" s="497"/>
      <c r="W168" s="630">
        <v>0</v>
      </c>
      <c r="X168" s="985"/>
      <c r="Y168" s="482"/>
      <c r="Z168" s="502"/>
      <c r="AA168" s="396"/>
      <c r="AB168" s="630">
        <v>0</v>
      </c>
      <c r="AC168" s="397"/>
      <c r="AD168" s="635">
        <v>0</v>
      </c>
      <c r="AF168" s="273"/>
      <c r="AG168" s="273"/>
      <c r="AH168" s="273"/>
      <c r="AI168" s="273"/>
      <c r="AJ168" s="273"/>
      <c r="AK168" s="273"/>
      <c r="AL168" s="273"/>
      <c r="AM168" s="273"/>
      <c r="AN168" s="273"/>
      <c r="AO168" s="273"/>
      <c r="AP168" s="273"/>
      <c r="AQ168" s="273"/>
      <c r="AR168" s="273"/>
      <c r="AS168" s="273"/>
      <c r="AT168" s="273"/>
      <c r="AU168" s="273"/>
      <c r="AV168" s="273"/>
      <c r="AW168" s="273"/>
      <c r="AX168" s="273"/>
      <c r="AY168" s="273"/>
    </row>
    <row r="169" spans="1:51" x14ac:dyDescent="0.2">
      <c r="A169" s="158" t="s">
        <v>351</v>
      </c>
      <c r="B169" s="4">
        <v>3206</v>
      </c>
      <c r="C169" s="6" t="s">
        <v>234</v>
      </c>
      <c r="D169" s="393">
        <v>1936.0000000000011</v>
      </c>
      <c r="E169" s="394">
        <v>1165</v>
      </c>
      <c r="F169" s="395">
        <v>770.99999999999977</v>
      </c>
      <c r="G169" s="396">
        <v>1903.0000000000007</v>
      </c>
      <c r="H169" s="397">
        <v>1146.9999999999995</v>
      </c>
      <c r="I169" s="395">
        <v>756</v>
      </c>
      <c r="J169" s="398">
        <v>75.000000000000014</v>
      </c>
      <c r="K169" s="472">
        <v>48</v>
      </c>
      <c r="L169" s="597">
        <v>2.4793388429752053E-2</v>
      </c>
      <c r="M169" s="477">
        <v>27.000000000000011</v>
      </c>
      <c r="N169" s="618">
        <v>2.317596566523606E-2</v>
      </c>
      <c r="O169" s="482">
        <v>21.000000000000011</v>
      </c>
      <c r="P169" s="625">
        <v>2.7237354085603134E-2</v>
      </c>
      <c r="Q169" s="396">
        <v>46.999999999999986</v>
      </c>
      <c r="R169" s="489">
        <v>26.000000000000011</v>
      </c>
      <c r="S169" s="490">
        <v>21.000000000000011</v>
      </c>
      <c r="T169" s="394">
        <v>3</v>
      </c>
      <c r="U169" s="625">
        <v>3.9999999999999994E-2</v>
      </c>
      <c r="V169" s="497"/>
      <c r="W169" s="630">
        <v>0</v>
      </c>
      <c r="X169" s="985"/>
      <c r="Y169" s="482"/>
      <c r="Z169" s="502"/>
      <c r="AA169" s="396"/>
      <c r="AB169" s="630">
        <v>0</v>
      </c>
      <c r="AC169" s="397"/>
      <c r="AD169" s="635">
        <v>0</v>
      </c>
      <c r="AF169" s="273"/>
      <c r="AG169" s="273"/>
      <c r="AH169" s="273"/>
      <c r="AI169" s="273"/>
      <c r="AJ169" s="273"/>
      <c r="AK169" s="273"/>
      <c r="AL169" s="273"/>
      <c r="AM169" s="273"/>
      <c r="AN169" s="273"/>
      <c r="AO169" s="273"/>
      <c r="AP169" s="273"/>
      <c r="AQ169" s="273"/>
      <c r="AR169" s="273"/>
      <c r="AS169" s="273"/>
      <c r="AT169" s="273"/>
      <c r="AU169" s="273"/>
      <c r="AV169" s="273"/>
      <c r="AW169" s="273"/>
      <c r="AX169" s="273"/>
      <c r="AY169" s="273"/>
    </row>
    <row r="170" spans="1:51" x14ac:dyDescent="0.2">
      <c r="A170" s="158" t="s">
        <v>351</v>
      </c>
      <c r="B170" s="4">
        <v>3207</v>
      </c>
      <c r="C170" s="6" t="s">
        <v>235</v>
      </c>
      <c r="D170" s="393">
        <v>1016.0000000000001</v>
      </c>
      <c r="E170" s="394">
        <v>576</v>
      </c>
      <c r="F170" s="395">
        <v>440.00000000000006</v>
      </c>
      <c r="G170" s="396">
        <v>977.00000000000023</v>
      </c>
      <c r="H170" s="397">
        <v>559.99999999999989</v>
      </c>
      <c r="I170" s="395">
        <v>417</v>
      </c>
      <c r="J170" s="398"/>
      <c r="K170" s="472">
        <v>50.000000000000014</v>
      </c>
      <c r="L170" s="597">
        <v>4.921259842519686E-2</v>
      </c>
      <c r="M170" s="477">
        <v>29.000000000000011</v>
      </c>
      <c r="N170" s="618">
        <v>5.0347222222222238E-2</v>
      </c>
      <c r="O170" s="482">
        <v>21.000000000000004</v>
      </c>
      <c r="P170" s="625">
        <v>4.7727272727272729E-2</v>
      </c>
      <c r="Q170" s="396">
        <v>50.000000000000014</v>
      </c>
      <c r="R170" s="489">
        <v>29.000000000000011</v>
      </c>
      <c r="S170" s="490">
        <v>21.000000000000004</v>
      </c>
      <c r="T170" s="394"/>
      <c r="U170" s="625" t="s">
        <v>462</v>
      </c>
      <c r="V170" s="497"/>
      <c r="W170" s="630">
        <v>0</v>
      </c>
      <c r="X170" s="985"/>
      <c r="Y170" s="482"/>
      <c r="Z170" s="502"/>
      <c r="AA170" s="396"/>
      <c r="AB170" s="630">
        <v>0</v>
      </c>
      <c r="AC170" s="397"/>
      <c r="AD170" s="635">
        <v>0</v>
      </c>
      <c r="AF170" s="273"/>
      <c r="AG170" s="273"/>
      <c r="AH170" s="273"/>
      <c r="AI170" s="273"/>
      <c r="AJ170" s="273"/>
      <c r="AK170" s="273"/>
      <c r="AL170" s="273"/>
      <c r="AM170" s="273"/>
      <c r="AN170" s="273"/>
      <c r="AO170" s="273"/>
      <c r="AP170" s="273"/>
      <c r="AQ170" s="273"/>
      <c r="AR170" s="273"/>
      <c r="AS170" s="273"/>
      <c r="AT170" s="273"/>
      <c r="AU170" s="273"/>
      <c r="AV170" s="273"/>
      <c r="AW170" s="273"/>
      <c r="AX170" s="273"/>
      <c r="AY170" s="273"/>
    </row>
    <row r="171" spans="1:51" x14ac:dyDescent="0.2">
      <c r="A171" s="158" t="s">
        <v>351</v>
      </c>
      <c r="B171" s="4">
        <v>3208</v>
      </c>
      <c r="C171" s="6" t="s">
        <v>236</v>
      </c>
      <c r="D171" s="393">
        <v>4982.0000000000055</v>
      </c>
      <c r="E171" s="394">
        <v>2954.0000000000041</v>
      </c>
      <c r="F171" s="395">
        <v>2027.9999999999998</v>
      </c>
      <c r="G171" s="396">
        <v>4939.9999999999945</v>
      </c>
      <c r="H171" s="397">
        <v>2938.9999999999986</v>
      </c>
      <c r="I171" s="395">
        <v>2000.9999999999986</v>
      </c>
      <c r="J171" s="398">
        <v>58.999999999999993</v>
      </c>
      <c r="K171" s="472">
        <v>173.99999999999994</v>
      </c>
      <c r="L171" s="597">
        <v>3.4925732637494933E-2</v>
      </c>
      <c r="M171" s="477">
        <v>107.00000000000007</v>
      </c>
      <c r="N171" s="618">
        <v>3.6222071767095437E-2</v>
      </c>
      <c r="O171" s="482">
        <v>67.000000000000014</v>
      </c>
      <c r="P171" s="625">
        <v>3.3037475345167662E-2</v>
      </c>
      <c r="Q171" s="396">
        <v>173.99999999999994</v>
      </c>
      <c r="R171" s="489">
        <v>107.00000000000007</v>
      </c>
      <c r="S171" s="490">
        <v>67.000000000000014</v>
      </c>
      <c r="T171" s="394"/>
      <c r="U171" s="625">
        <v>0</v>
      </c>
      <c r="V171" s="497"/>
      <c r="W171" s="630">
        <v>0</v>
      </c>
      <c r="X171" s="985"/>
      <c r="Y171" s="482"/>
      <c r="Z171" s="502"/>
      <c r="AA171" s="396"/>
      <c r="AB171" s="630">
        <v>0</v>
      </c>
      <c r="AC171" s="397"/>
      <c r="AD171" s="635">
        <v>0</v>
      </c>
      <c r="AF171" s="273"/>
      <c r="AG171" s="273"/>
      <c r="AH171" s="273"/>
      <c r="AI171" s="273"/>
      <c r="AJ171" s="273"/>
      <c r="AK171" s="273"/>
      <c r="AL171" s="273"/>
      <c r="AM171" s="273"/>
      <c r="AN171" s="273"/>
      <c r="AO171" s="273"/>
      <c r="AP171" s="273"/>
      <c r="AQ171" s="273"/>
      <c r="AR171" s="273"/>
      <c r="AS171" s="273"/>
      <c r="AT171" s="273"/>
      <c r="AU171" s="273"/>
      <c r="AV171" s="273"/>
      <c r="AW171" s="273"/>
      <c r="AX171" s="273"/>
      <c r="AY171" s="273"/>
    </row>
    <row r="172" spans="1:51" x14ac:dyDescent="0.2">
      <c r="A172" s="158" t="s">
        <v>351</v>
      </c>
      <c r="B172" s="4">
        <v>3209</v>
      </c>
      <c r="C172" s="6" t="s">
        <v>237</v>
      </c>
      <c r="D172" s="393">
        <v>19112.999999999982</v>
      </c>
      <c r="E172" s="394">
        <v>11073.999999999998</v>
      </c>
      <c r="F172" s="395">
        <v>8039.0000000000218</v>
      </c>
      <c r="G172" s="396">
        <v>18226.999999999949</v>
      </c>
      <c r="H172" s="397">
        <v>10561.000000000024</v>
      </c>
      <c r="I172" s="395">
        <v>7666.0000000000164</v>
      </c>
      <c r="J172" s="398">
        <v>1234.9999999999989</v>
      </c>
      <c r="K172" s="472">
        <v>2116.0000000000005</v>
      </c>
      <c r="L172" s="597">
        <v>0.11070998796630578</v>
      </c>
      <c r="M172" s="477">
        <v>1144.9999999999998</v>
      </c>
      <c r="N172" s="618">
        <v>0.10339534043705978</v>
      </c>
      <c r="O172" s="482">
        <v>971.00000000000091</v>
      </c>
      <c r="P172" s="625">
        <v>0.12078616743376021</v>
      </c>
      <c r="Q172" s="396">
        <v>2082.9999999999977</v>
      </c>
      <c r="R172" s="489">
        <v>1119</v>
      </c>
      <c r="S172" s="490">
        <v>964.00000000000114</v>
      </c>
      <c r="T172" s="394">
        <v>28.000000000000004</v>
      </c>
      <c r="U172" s="625">
        <v>2.2672064777327958E-2</v>
      </c>
      <c r="V172" s="497">
        <v>126</v>
      </c>
      <c r="W172" s="630">
        <v>6.048967834853583E-2</v>
      </c>
      <c r="X172" s="985">
        <v>126</v>
      </c>
      <c r="Y172" s="482"/>
      <c r="Z172" s="502"/>
      <c r="AA172" s="396">
        <v>67</v>
      </c>
      <c r="AB172" s="630">
        <v>5.9874888293118857E-2</v>
      </c>
      <c r="AC172" s="397">
        <v>59</v>
      </c>
      <c r="AD172" s="635">
        <v>6.1203319502074617E-2</v>
      </c>
      <c r="AF172" s="273"/>
      <c r="AG172" s="273"/>
      <c r="AH172" s="273"/>
      <c r="AI172" s="273"/>
      <c r="AJ172" s="273"/>
      <c r="AK172" s="273"/>
      <c r="AL172" s="273"/>
      <c r="AM172" s="273"/>
      <c r="AN172" s="273"/>
      <c r="AO172" s="273"/>
      <c r="AP172" s="273"/>
      <c r="AQ172" s="273"/>
      <c r="AR172" s="273"/>
      <c r="AS172" s="273"/>
      <c r="AT172" s="273"/>
      <c r="AU172" s="273"/>
      <c r="AV172" s="273"/>
      <c r="AW172" s="273"/>
      <c r="AX172" s="273"/>
      <c r="AY172" s="273"/>
    </row>
    <row r="173" spans="1:51" x14ac:dyDescent="0.2">
      <c r="A173" s="158" t="s">
        <v>351</v>
      </c>
      <c r="B173" s="4">
        <v>3210</v>
      </c>
      <c r="C173" s="6" t="s">
        <v>238</v>
      </c>
      <c r="D173" s="393">
        <v>2384.0000000000014</v>
      </c>
      <c r="E173" s="394">
        <v>1392.9999999999998</v>
      </c>
      <c r="F173" s="395">
        <v>991.00000000000011</v>
      </c>
      <c r="G173" s="396">
        <v>2286.0000000000018</v>
      </c>
      <c r="H173" s="397">
        <v>1339.9999999999998</v>
      </c>
      <c r="I173" s="395">
        <v>945.99999999999977</v>
      </c>
      <c r="J173" s="398">
        <v>97.999999999999957</v>
      </c>
      <c r="K173" s="472">
        <v>79</v>
      </c>
      <c r="L173" s="597">
        <v>3.313758389261743E-2</v>
      </c>
      <c r="M173" s="477">
        <v>42.000000000000007</v>
      </c>
      <c r="N173" s="618">
        <v>3.015075376884423E-2</v>
      </c>
      <c r="O173" s="482">
        <v>37.000000000000014</v>
      </c>
      <c r="P173" s="625">
        <v>3.7336024217961665E-2</v>
      </c>
      <c r="Q173" s="396">
        <v>78</v>
      </c>
      <c r="R173" s="489">
        <v>41.000000000000007</v>
      </c>
      <c r="S173" s="490">
        <v>37.000000000000014</v>
      </c>
      <c r="T173" s="394">
        <v>1</v>
      </c>
      <c r="U173" s="625">
        <v>1.0204081632653066E-2</v>
      </c>
      <c r="V173" s="497"/>
      <c r="W173" s="630">
        <v>0</v>
      </c>
      <c r="X173" s="985"/>
      <c r="Y173" s="482"/>
      <c r="Z173" s="502"/>
      <c r="AA173" s="396"/>
      <c r="AB173" s="630">
        <v>0</v>
      </c>
      <c r="AC173" s="397"/>
      <c r="AD173" s="635">
        <v>0</v>
      </c>
      <c r="AF173" s="273"/>
      <c r="AG173" s="273"/>
      <c r="AH173" s="273"/>
      <c r="AI173" s="273"/>
      <c r="AJ173" s="273"/>
      <c r="AK173" s="273"/>
      <c r="AL173" s="273"/>
      <c r="AM173" s="273"/>
      <c r="AN173" s="273"/>
      <c r="AO173" s="273"/>
      <c r="AP173" s="273"/>
      <c r="AQ173" s="273"/>
      <c r="AR173" s="273"/>
      <c r="AS173" s="273"/>
      <c r="AT173" s="273"/>
      <c r="AU173" s="273"/>
      <c r="AV173" s="273"/>
      <c r="AW173" s="273"/>
      <c r="AX173" s="273"/>
      <c r="AY173" s="273"/>
    </row>
    <row r="174" spans="1:51" x14ac:dyDescent="0.2">
      <c r="A174" s="158" t="s">
        <v>351</v>
      </c>
      <c r="B174" s="4">
        <v>3211</v>
      </c>
      <c r="C174" s="6" t="s">
        <v>80</v>
      </c>
      <c r="D174" s="393">
        <v>4499.9999999999991</v>
      </c>
      <c r="E174" s="394">
        <v>2583.9999999999973</v>
      </c>
      <c r="F174" s="395">
        <v>1916.0000000000002</v>
      </c>
      <c r="G174" s="396">
        <v>4413.0000000000027</v>
      </c>
      <c r="H174" s="397">
        <v>2546</v>
      </c>
      <c r="I174" s="395">
        <v>1867.0000000000005</v>
      </c>
      <c r="J174" s="398"/>
      <c r="K174" s="472">
        <v>261</v>
      </c>
      <c r="L174" s="597">
        <v>5.800000000000001E-2</v>
      </c>
      <c r="M174" s="477">
        <v>144.00000000000003</v>
      </c>
      <c r="N174" s="618">
        <v>5.5727554179566631E-2</v>
      </c>
      <c r="O174" s="482">
        <v>117.00000000000001</v>
      </c>
      <c r="P174" s="625">
        <v>6.1064718162839246E-2</v>
      </c>
      <c r="Q174" s="396">
        <v>258</v>
      </c>
      <c r="R174" s="489">
        <v>140.99999999999994</v>
      </c>
      <c r="S174" s="490">
        <v>117.00000000000001</v>
      </c>
      <c r="T174" s="394"/>
      <c r="U174" s="625" t="s">
        <v>462</v>
      </c>
      <c r="V174" s="497"/>
      <c r="W174" s="630">
        <v>0</v>
      </c>
      <c r="X174" s="985"/>
      <c r="Y174" s="482"/>
      <c r="Z174" s="502"/>
      <c r="AA174" s="396"/>
      <c r="AB174" s="630">
        <v>0</v>
      </c>
      <c r="AC174" s="397"/>
      <c r="AD174" s="635">
        <v>0</v>
      </c>
      <c r="AF174" s="273"/>
      <c r="AG174" s="273"/>
      <c r="AH174" s="273"/>
      <c r="AI174" s="273"/>
      <c r="AJ174" s="273"/>
      <c r="AK174" s="273"/>
      <c r="AL174" s="273"/>
      <c r="AM174" s="273"/>
      <c r="AN174" s="273"/>
      <c r="AO174" s="273"/>
      <c r="AP174" s="273"/>
      <c r="AQ174" s="273"/>
      <c r="AR174" s="273"/>
      <c r="AS174" s="273"/>
      <c r="AT174" s="273"/>
      <c r="AU174" s="273"/>
      <c r="AV174" s="273"/>
      <c r="AW174" s="273"/>
      <c r="AX174" s="273"/>
      <c r="AY174" s="273"/>
    </row>
    <row r="175" spans="1:51" x14ac:dyDescent="0.2">
      <c r="A175" s="158" t="s">
        <v>351</v>
      </c>
      <c r="B175" s="4">
        <v>3212</v>
      </c>
      <c r="C175" s="6" t="s">
        <v>239</v>
      </c>
      <c r="D175" s="393">
        <v>2152.0000000000032</v>
      </c>
      <c r="E175" s="394">
        <v>1257</v>
      </c>
      <c r="F175" s="395">
        <v>895.0000000000008</v>
      </c>
      <c r="G175" s="396">
        <v>2134.9999999999991</v>
      </c>
      <c r="H175" s="397">
        <v>1250.0000000000005</v>
      </c>
      <c r="I175" s="395">
        <v>885.00000000000068</v>
      </c>
      <c r="J175" s="398"/>
      <c r="K175" s="472">
        <v>155.99999999999997</v>
      </c>
      <c r="L175" s="597">
        <v>7.2490706319702489E-2</v>
      </c>
      <c r="M175" s="477">
        <v>94.999999999999986</v>
      </c>
      <c r="N175" s="618">
        <v>7.5576770087509931E-2</v>
      </c>
      <c r="O175" s="482">
        <v>61.000000000000014</v>
      </c>
      <c r="P175" s="625">
        <v>6.8156424581005542E-2</v>
      </c>
      <c r="Q175" s="396">
        <v>155.99999999999997</v>
      </c>
      <c r="R175" s="489">
        <v>94.999999999999986</v>
      </c>
      <c r="S175" s="490">
        <v>61.000000000000014</v>
      </c>
      <c r="T175" s="394"/>
      <c r="U175" s="625" t="s">
        <v>462</v>
      </c>
      <c r="V175" s="497"/>
      <c r="W175" s="630">
        <v>0</v>
      </c>
      <c r="X175" s="985"/>
      <c r="Y175" s="482"/>
      <c r="Z175" s="502"/>
      <c r="AA175" s="396"/>
      <c r="AB175" s="630">
        <v>0</v>
      </c>
      <c r="AC175" s="397"/>
      <c r="AD175" s="635">
        <v>0</v>
      </c>
      <c r="AF175" s="273"/>
      <c r="AG175" s="273"/>
      <c r="AH175" s="273"/>
      <c r="AI175" s="273"/>
      <c r="AJ175" s="273"/>
      <c r="AK175" s="273"/>
      <c r="AL175" s="273"/>
      <c r="AM175" s="273"/>
      <c r="AN175" s="273"/>
      <c r="AO175" s="273"/>
      <c r="AP175" s="273"/>
      <c r="AQ175" s="273"/>
      <c r="AR175" s="273"/>
      <c r="AS175" s="273"/>
      <c r="AT175" s="273"/>
      <c r="AU175" s="273"/>
      <c r="AV175" s="273"/>
      <c r="AW175" s="273"/>
      <c r="AX175" s="273"/>
      <c r="AY175" s="273"/>
    </row>
    <row r="176" spans="1:51" x14ac:dyDescent="0.2">
      <c r="A176" s="158" t="s">
        <v>351</v>
      </c>
      <c r="B176" s="4">
        <v>3213</v>
      </c>
      <c r="C176" s="6" t="s">
        <v>240</v>
      </c>
      <c r="D176" s="393">
        <v>1633.9999999999986</v>
      </c>
      <c r="E176" s="394">
        <v>977</v>
      </c>
      <c r="F176" s="395">
        <v>656.99999999999966</v>
      </c>
      <c r="G176" s="396">
        <v>1580.9999999999993</v>
      </c>
      <c r="H176" s="397">
        <v>952.00000000000034</v>
      </c>
      <c r="I176" s="395">
        <v>628.99999999999977</v>
      </c>
      <c r="J176" s="398">
        <v>9</v>
      </c>
      <c r="K176" s="472">
        <v>89</v>
      </c>
      <c r="L176" s="597">
        <v>5.446756425948597E-2</v>
      </c>
      <c r="M176" s="477">
        <v>54</v>
      </c>
      <c r="N176" s="618">
        <v>5.527123848515865E-2</v>
      </c>
      <c r="O176" s="482">
        <v>35</v>
      </c>
      <c r="P176" s="625">
        <v>5.327245053272453E-2</v>
      </c>
      <c r="Q176" s="396">
        <v>88</v>
      </c>
      <c r="R176" s="489">
        <v>53</v>
      </c>
      <c r="S176" s="490">
        <v>35</v>
      </c>
      <c r="T176" s="394">
        <v>1</v>
      </c>
      <c r="U176" s="625">
        <v>0.1111111111111111</v>
      </c>
      <c r="V176" s="497"/>
      <c r="W176" s="630">
        <v>0</v>
      </c>
      <c r="X176" s="985"/>
      <c r="Y176" s="482"/>
      <c r="Z176" s="502"/>
      <c r="AA176" s="396"/>
      <c r="AB176" s="630">
        <v>0</v>
      </c>
      <c r="AC176" s="397"/>
      <c r="AD176" s="635">
        <v>0</v>
      </c>
      <c r="AF176" s="273"/>
      <c r="AG176" s="273"/>
      <c r="AH176" s="273"/>
      <c r="AI176" s="273"/>
      <c r="AJ176" s="273"/>
      <c r="AK176" s="273"/>
      <c r="AL176" s="273"/>
      <c r="AM176" s="273"/>
      <c r="AN176" s="273"/>
      <c r="AO176" s="273"/>
      <c r="AP176" s="273"/>
      <c r="AQ176" s="273"/>
      <c r="AR176" s="273"/>
      <c r="AS176" s="273"/>
      <c r="AT176" s="273"/>
      <c r="AU176" s="273"/>
      <c r="AV176" s="273"/>
      <c r="AW176" s="273"/>
      <c r="AX176" s="273"/>
      <c r="AY176" s="273"/>
    </row>
    <row r="177" spans="1:51" x14ac:dyDescent="0.2">
      <c r="A177" s="158" t="s">
        <v>351</v>
      </c>
      <c r="B177" s="4">
        <v>3214</v>
      </c>
      <c r="C177" s="6" t="s">
        <v>241</v>
      </c>
      <c r="D177" s="393">
        <v>1958.0000000000005</v>
      </c>
      <c r="E177" s="394">
        <v>1154</v>
      </c>
      <c r="F177" s="395">
        <v>804</v>
      </c>
      <c r="G177" s="396">
        <v>1909.000000000002</v>
      </c>
      <c r="H177" s="397">
        <v>1131.9999999999998</v>
      </c>
      <c r="I177" s="395">
        <v>777.00000000000023</v>
      </c>
      <c r="J177" s="398">
        <v>70</v>
      </c>
      <c r="K177" s="472">
        <v>69.000000000000014</v>
      </c>
      <c r="L177" s="597">
        <v>3.5240040858018386E-2</v>
      </c>
      <c r="M177" s="477">
        <v>44.999999999999993</v>
      </c>
      <c r="N177" s="618">
        <v>3.8994800693240898E-2</v>
      </c>
      <c r="O177" s="482">
        <v>24.000000000000004</v>
      </c>
      <c r="P177" s="625">
        <v>2.9850746268656719E-2</v>
      </c>
      <c r="Q177" s="396">
        <v>68</v>
      </c>
      <c r="R177" s="489">
        <v>44.999999999999993</v>
      </c>
      <c r="S177" s="490">
        <v>23.000000000000007</v>
      </c>
      <c r="T177" s="394"/>
      <c r="U177" s="625">
        <v>0</v>
      </c>
      <c r="V177" s="497"/>
      <c r="W177" s="630">
        <v>0</v>
      </c>
      <c r="X177" s="985"/>
      <c r="Y177" s="482"/>
      <c r="Z177" s="502"/>
      <c r="AA177" s="396"/>
      <c r="AB177" s="630">
        <v>0</v>
      </c>
      <c r="AC177" s="397"/>
      <c r="AD177" s="635">
        <v>0</v>
      </c>
      <c r="AF177" s="273"/>
      <c r="AG177" s="273"/>
      <c r="AH177" s="273"/>
      <c r="AI177" s="273"/>
      <c r="AJ177" s="273"/>
      <c r="AK177" s="273"/>
      <c r="AL177" s="273"/>
      <c r="AM177" s="273"/>
      <c r="AN177" s="273"/>
      <c r="AO177" s="273"/>
      <c r="AP177" s="273"/>
      <c r="AQ177" s="273"/>
      <c r="AR177" s="273"/>
      <c r="AS177" s="273"/>
      <c r="AT177" s="273"/>
      <c r="AU177" s="273"/>
      <c r="AV177" s="273"/>
      <c r="AW177" s="273"/>
      <c r="AX177" s="273"/>
      <c r="AY177" s="273"/>
    </row>
    <row r="178" spans="1:51" x14ac:dyDescent="0.2">
      <c r="A178" s="158" t="s">
        <v>351</v>
      </c>
      <c r="B178" s="4">
        <v>3215</v>
      </c>
      <c r="C178" s="6" t="s">
        <v>82</v>
      </c>
      <c r="D178" s="393">
        <v>3331.0000000000018</v>
      </c>
      <c r="E178" s="394">
        <v>1929.0000000000002</v>
      </c>
      <c r="F178" s="395">
        <v>1401.9999999999991</v>
      </c>
      <c r="G178" s="396">
        <v>3227</v>
      </c>
      <c r="H178" s="397">
        <v>1879.9999999999995</v>
      </c>
      <c r="I178" s="395">
        <v>1346.9999999999993</v>
      </c>
      <c r="J178" s="398"/>
      <c r="K178" s="472">
        <v>353.0000000000004</v>
      </c>
      <c r="L178" s="597">
        <v>0.10597418192734921</v>
      </c>
      <c r="M178" s="477">
        <v>183.99999999999997</v>
      </c>
      <c r="N178" s="618">
        <v>9.5386210471746988E-2</v>
      </c>
      <c r="O178" s="482">
        <v>168.99999999999997</v>
      </c>
      <c r="P178" s="625">
        <v>0.12054208273894443</v>
      </c>
      <c r="Q178" s="396">
        <v>350.00000000000034</v>
      </c>
      <c r="R178" s="489">
        <v>182.99999999999997</v>
      </c>
      <c r="S178" s="490">
        <v>166.99999999999994</v>
      </c>
      <c r="T178" s="394"/>
      <c r="U178" s="625" t="s">
        <v>462</v>
      </c>
      <c r="V178" s="497"/>
      <c r="W178" s="630">
        <v>0</v>
      </c>
      <c r="X178" s="985"/>
      <c r="Y178" s="482"/>
      <c r="Z178" s="502"/>
      <c r="AA178" s="396"/>
      <c r="AB178" s="630">
        <v>0</v>
      </c>
      <c r="AC178" s="397"/>
      <c r="AD178" s="635">
        <v>0</v>
      </c>
      <c r="AF178" s="273"/>
      <c r="AG178" s="273"/>
      <c r="AH178" s="273"/>
      <c r="AI178" s="273"/>
      <c r="AJ178" s="273"/>
      <c r="AK178" s="273"/>
      <c r="AL178" s="273"/>
      <c r="AM178" s="273"/>
      <c r="AN178" s="273"/>
      <c r="AO178" s="273"/>
      <c r="AP178" s="273"/>
      <c r="AQ178" s="273"/>
      <c r="AR178" s="273"/>
      <c r="AS178" s="273"/>
      <c r="AT178" s="273"/>
      <c r="AU178" s="273"/>
      <c r="AV178" s="273"/>
      <c r="AW178" s="273"/>
      <c r="AX178" s="273"/>
      <c r="AY178" s="273"/>
    </row>
    <row r="179" spans="1:51" x14ac:dyDescent="0.2">
      <c r="A179" s="158" t="s">
        <v>351</v>
      </c>
      <c r="B179" s="4">
        <v>4101</v>
      </c>
      <c r="C179" s="6" t="s">
        <v>242</v>
      </c>
      <c r="D179" s="393">
        <v>1544.9999999999995</v>
      </c>
      <c r="E179" s="394">
        <v>907.00000000000011</v>
      </c>
      <c r="F179" s="395">
        <v>638.00000000000034</v>
      </c>
      <c r="G179" s="396">
        <v>1457.9999999999995</v>
      </c>
      <c r="H179" s="397">
        <v>852.00000000000011</v>
      </c>
      <c r="I179" s="395">
        <v>606.00000000000034</v>
      </c>
      <c r="J179" s="398">
        <v>26</v>
      </c>
      <c r="K179" s="472">
        <v>62.000000000000014</v>
      </c>
      <c r="L179" s="597">
        <v>4.0129449838187725E-2</v>
      </c>
      <c r="M179" s="477">
        <v>24.000000000000007</v>
      </c>
      <c r="N179" s="618">
        <v>2.6460859977949287E-2</v>
      </c>
      <c r="O179" s="482">
        <v>38</v>
      </c>
      <c r="P179" s="625">
        <v>5.9561128526645739E-2</v>
      </c>
      <c r="Q179" s="396">
        <v>60.000000000000014</v>
      </c>
      <c r="R179" s="489">
        <v>22.000000000000004</v>
      </c>
      <c r="S179" s="490">
        <v>38</v>
      </c>
      <c r="T179" s="394"/>
      <c r="U179" s="625">
        <v>0</v>
      </c>
      <c r="V179" s="497"/>
      <c r="W179" s="630">
        <v>0</v>
      </c>
      <c r="X179" s="985"/>
      <c r="Y179" s="482"/>
      <c r="Z179" s="502"/>
      <c r="AA179" s="396"/>
      <c r="AB179" s="630">
        <v>0</v>
      </c>
      <c r="AC179" s="397"/>
      <c r="AD179" s="635">
        <v>0</v>
      </c>
      <c r="AF179" s="273"/>
      <c r="AG179" s="273"/>
      <c r="AH179" s="273"/>
      <c r="AI179" s="273"/>
      <c r="AJ179" s="273"/>
      <c r="AK179" s="273"/>
      <c r="AL179" s="273"/>
      <c r="AM179" s="273"/>
      <c r="AN179" s="273"/>
      <c r="AO179" s="273"/>
      <c r="AP179" s="273"/>
      <c r="AQ179" s="273"/>
      <c r="AR179" s="273"/>
      <c r="AS179" s="273"/>
      <c r="AT179" s="273"/>
      <c r="AU179" s="273"/>
      <c r="AV179" s="273"/>
      <c r="AW179" s="273"/>
      <c r="AX179" s="273"/>
      <c r="AY179" s="273"/>
    </row>
    <row r="180" spans="1:51" x14ac:dyDescent="0.2">
      <c r="A180" s="158" t="s">
        <v>351</v>
      </c>
      <c r="B180" s="4">
        <v>4102</v>
      </c>
      <c r="C180" s="6" t="s">
        <v>84</v>
      </c>
      <c r="D180" s="393">
        <v>4306.0000000000018</v>
      </c>
      <c r="E180" s="394">
        <v>2455.9999999999977</v>
      </c>
      <c r="F180" s="395">
        <v>1849.9999999999991</v>
      </c>
      <c r="G180" s="396">
        <v>4079.9999999999995</v>
      </c>
      <c r="H180" s="397">
        <v>2351.0000000000005</v>
      </c>
      <c r="I180" s="395">
        <v>1729.0000000000007</v>
      </c>
      <c r="J180" s="398">
        <v>256</v>
      </c>
      <c r="K180" s="472">
        <v>322.00000000000011</v>
      </c>
      <c r="L180" s="597">
        <v>7.4779377612633535E-2</v>
      </c>
      <c r="M180" s="477">
        <v>169</v>
      </c>
      <c r="N180" s="618">
        <v>6.8811074918566834E-2</v>
      </c>
      <c r="O180" s="482">
        <v>152.99999999999997</v>
      </c>
      <c r="P180" s="625">
        <v>8.2702702702702732E-2</v>
      </c>
      <c r="Q180" s="396">
        <v>317.00000000000006</v>
      </c>
      <c r="R180" s="489">
        <v>165.99999999999997</v>
      </c>
      <c r="S180" s="490">
        <v>151.00000000000003</v>
      </c>
      <c r="T180" s="394">
        <v>6</v>
      </c>
      <c r="U180" s="625">
        <v>2.34375E-2</v>
      </c>
      <c r="V180" s="497"/>
      <c r="W180" s="630">
        <v>0</v>
      </c>
      <c r="X180" s="985"/>
      <c r="Y180" s="482"/>
      <c r="Z180" s="502"/>
      <c r="AA180" s="396"/>
      <c r="AB180" s="630">
        <v>0</v>
      </c>
      <c r="AC180" s="397"/>
      <c r="AD180" s="635">
        <v>0</v>
      </c>
      <c r="AF180" s="273"/>
      <c r="AG180" s="273"/>
      <c r="AH180" s="273"/>
      <c r="AI180" s="273"/>
      <c r="AJ180" s="273"/>
      <c r="AK180" s="273"/>
      <c r="AL180" s="273"/>
      <c r="AM180" s="273"/>
      <c r="AN180" s="273"/>
      <c r="AO180" s="273"/>
      <c r="AP180" s="273"/>
      <c r="AQ180" s="273"/>
      <c r="AR180" s="273"/>
      <c r="AS180" s="273"/>
      <c r="AT180" s="273"/>
      <c r="AU180" s="273"/>
      <c r="AV180" s="273"/>
      <c r="AW180" s="273"/>
      <c r="AX180" s="273"/>
      <c r="AY180" s="273"/>
    </row>
    <row r="181" spans="1:51" x14ac:dyDescent="0.2">
      <c r="A181" s="158" t="s">
        <v>351</v>
      </c>
      <c r="B181" s="4">
        <v>4103</v>
      </c>
      <c r="C181" s="6" t="s">
        <v>86</v>
      </c>
      <c r="D181" s="393">
        <v>7523.9999999999955</v>
      </c>
      <c r="E181" s="394">
        <v>4273.0000000000018</v>
      </c>
      <c r="F181" s="395">
        <v>3251.0000000000027</v>
      </c>
      <c r="G181" s="396">
        <v>7135.9999999999991</v>
      </c>
      <c r="H181" s="397">
        <v>4069.0000000000009</v>
      </c>
      <c r="I181" s="395">
        <v>3066.9999999999977</v>
      </c>
      <c r="J181" s="398">
        <v>185.00000000000006</v>
      </c>
      <c r="K181" s="472">
        <v>855.00000000000045</v>
      </c>
      <c r="L181" s="597">
        <v>0.11363636363636377</v>
      </c>
      <c r="M181" s="477">
        <v>466.00000000000017</v>
      </c>
      <c r="N181" s="618">
        <v>0.10905686871050783</v>
      </c>
      <c r="O181" s="482">
        <v>388.99999999999989</v>
      </c>
      <c r="P181" s="625">
        <v>0.11965549061827116</v>
      </c>
      <c r="Q181" s="396">
        <v>838.00000000000068</v>
      </c>
      <c r="R181" s="489">
        <v>453.99999999999989</v>
      </c>
      <c r="S181" s="490">
        <v>383.99999999999983</v>
      </c>
      <c r="T181" s="394">
        <v>10</v>
      </c>
      <c r="U181" s="625">
        <v>5.4054054054054036E-2</v>
      </c>
      <c r="V181" s="497"/>
      <c r="W181" s="630">
        <v>0</v>
      </c>
      <c r="X181" s="985"/>
      <c r="Y181" s="482"/>
      <c r="Z181" s="502"/>
      <c r="AA181" s="396"/>
      <c r="AB181" s="630">
        <v>0</v>
      </c>
      <c r="AC181" s="397"/>
      <c r="AD181" s="635">
        <v>0</v>
      </c>
      <c r="AF181" s="273"/>
      <c r="AG181" s="273"/>
      <c r="AH181" s="273"/>
      <c r="AI181" s="273"/>
      <c r="AJ181" s="273"/>
      <c r="AK181" s="273"/>
      <c r="AL181" s="273"/>
      <c r="AM181" s="273"/>
      <c r="AN181" s="273"/>
      <c r="AO181" s="273"/>
      <c r="AP181" s="273"/>
      <c r="AQ181" s="273"/>
      <c r="AR181" s="273"/>
      <c r="AS181" s="273"/>
      <c r="AT181" s="273"/>
      <c r="AU181" s="273"/>
      <c r="AV181" s="273"/>
      <c r="AW181" s="273"/>
      <c r="AX181" s="273"/>
      <c r="AY181" s="273"/>
    </row>
    <row r="182" spans="1:51" x14ac:dyDescent="0.2">
      <c r="A182" s="158" t="s">
        <v>351</v>
      </c>
      <c r="B182" s="4">
        <v>4104</v>
      </c>
      <c r="C182" s="6" t="s">
        <v>243</v>
      </c>
      <c r="D182" s="393">
        <v>1076.0000000000009</v>
      </c>
      <c r="E182" s="394">
        <v>588.99999999999989</v>
      </c>
      <c r="F182" s="395">
        <v>487.00000000000011</v>
      </c>
      <c r="G182" s="396">
        <v>1029.0000000000002</v>
      </c>
      <c r="H182" s="397">
        <v>571.00000000000011</v>
      </c>
      <c r="I182" s="395">
        <v>458.00000000000011</v>
      </c>
      <c r="J182" s="398"/>
      <c r="K182" s="472">
        <v>27.000000000000011</v>
      </c>
      <c r="L182" s="597">
        <v>2.5092936802973965E-2</v>
      </c>
      <c r="M182" s="477">
        <v>15.000000000000002</v>
      </c>
      <c r="N182" s="618">
        <v>2.5466893039049244E-2</v>
      </c>
      <c r="O182" s="482">
        <v>12.000000000000002</v>
      </c>
      <c r="P182" s="625">
        <v>2.4640657084188909E-2</v>
      </c>
      <c r="Q182" s="396">
        <v>27.000000000000011</v>
      </c>
      <c r="R182" s="489">
        <v>15.000000000000002</v>
      </c>
      <c r="S182" s="490">
        <v>12.000000000000002</v>
      </c>
      <c r="T182" s="394"/>
      <c r="U182" s="625" t="s">
        <v>462</v>
      </c>
      <c r="V182" s="497"/>
      <c r="W182" s="630">
        <v>0</v>
      </c>
      <c r="X182" s="985"/>
      <c r="Y182" s="482"/>
      <c r="Z182" s="502"/>
      <c r="AA182" s="396"/>
      <c r="AB182" s="630">
        <v>0</v>
      </c>
      <c r="AC182" s="397"/>
      <c r="AD182" s="635">
        <v>0</v>
      </c>
      <c r="AF182" s="273"/>
      <c r="AG182" s="273"/>
      <c r="AH182" s="273"/>
      <c r="AI182" s="273"/>
      <c r="AJ182" s="273"/>
      <c r="AK182" s="273"/>
      <c r="AL182" s="273"/>
      <c r="AM182" s="273"/>
      <c r="AN182" s="273"/>
      <c r="AO182" s="273"/>
      <c r="AP182" s="273"/>
      <c r="AQ182" s="273"/>
      <c r="AR182" s="273"/>
      <c r="AS182" s="273"/>
      <c r="AT182" s="273"/>
      <c r="AU182" s="273"/>
      <c r="AV182" s="273"/>
      <c r="AW182" s="273"/>
      <c r="AX182" s="273"/>
      <c r="AY182" s="273"/>
    </row>
    <row r="183" spans="1:51" x14ac:dyDescent="0.2">
      <c r="A183" s="158" t="s">
        <v>351</v>
      </c>
      <c r="B183" s="4">
        <v>4105</v>
      </c>
      <c r="C183" s="6" t="s">
        <v>244</v>
      </c>
      <c r="D183" s="393">
        <v>2139.0000000000009</v>
      </c>
      <c r="E183" s="394">
        <v>1197.9999999999998</v>
      </c>
      <c r="F183" s="395">
        <v>941.0000000000008</v>
      </c>
      <c r="G183" s="396">
        <v>2047</v>
      </c>
      <c r="H183" s="397">
        <v>1145.9999999999998</v>
      </c>
      <c r="I183" s="395">
        <v>900.99999999999989</v>
      </c>
      <c r="J183" s="398">
        <v>60.000000000000014</v>
      </c>
      <c r="K183" s="472">
        <v>291.99999999999994</v>
      </c>
      <c r="L183" s="597">
        <v>0.13651238896680684</v>
      </c>
      <c r="M183" s="477">
        <v>150</v>
      </c>
      <c r="N183" s="618">
        <v>0.1252086811352254</v>
      </c>
      <c r="O183" s="482">
        <v>142.00000000000006</v>
      </c>
      <c r="P183" s="625">
        <v>0.15090329436769387</v>
      </c>
      <c r="Q183" s="396">
        <v>286.99999999999989</v>
      </c>
      <c r="R183" s="489">
        <v>145</v>
      </c>
      <c r="S183" s="490">
        <v>142.00000000000006</v>
      </c>
      <c r="T183" s="394">
        <v>9</v>
      </c>
      <c r="U183" s="625">
        <v>0.14999999999999997</v>
      </c>
      <c r="V183" s="497">
        <v>52</v>
      </c>
      <c r="W183" s="630">
        <v>0.1811846689895471</v>
      </c>
      <c r="X183" s="985">
        <v>52</v>
      </c>
      <c r="Y183" s="482"/>
      <c r="Z183" s="502"/>
      <c r="AA183" s="396"/>
      <c r="AB183" s="630">
        <v>0</v>
      </c>
      <c r="AC183" s="397">
        <v>52</v>
      </c>
      <c r="AD183" s="635">
        <v>0.36619718309859139</v>
      </c>
      <c r="AF183" s="273"/>
      <c r="AG183" s="273"/>
      <c r="AH183" s="273"/>
      <c r="AI183" s="273"/>
      <c r="AJ183" s="273"/>
      <c r="AK183" s="273"/>
      <c r="AL183" s="273"/>
      <c r="AM183" s="273"/>
      <c r="AN183" s="273"/>
      <c r="AO183" s="273"/>
      <c r="AP183" s="273"/>
      <c r="AQ183" s="273"/>
      <c r="AR183" s="273"/>
      <c r="AS183" s="273"/>
      <c r="AT183" s="273"/>
      <c r="AU183" s="273"/>
      <c r="AV183" s="273"/>
      <c r="AW183" s="273"/>
      <c r="AX183" s="273"/>
      <c r="AY183" s="273"/>
    </row>
    <row r="184" spans="1:51" x14ac:dyDescent="0.2">
      <c r="A184" s="158" t="s">
        <v>351</v>
      </c>
      <c r="B184" s="4">
        <v>4106</v>
      </c>
      <c r="C184" s="6" t="s">
        <v>245</v>
      </c>
      <c r="D184" s="393">
        <v>2000</v>
      </c>
      <c r="E184" s="394">
        <v>1113.9999999999991</v>
      </c>
      <c r="F184" s="395">
        <v>886.00000000000011</v>
      </c>
      <c r="G184" s="396">
        <v>1818</v>
      </c>
      <c r="H184" s="397">
        <v>1008.0000000000001</v>
      </c>
      <c r="I184" s="395">
        <v>810</v>
      </c>
      <c r="J184" s="398"/>
      <c r="K184" s="472">
        <v>69.000000000000028</v>
      </c>
      <c r="L184" s="597">
        <v>3.4500000000000017E-2</v>
      </c>
      <c r="M184" s="477">
        <v>41</v>
      </c>
      <c r="N184" s="618">
        <v>3.6804308797127497E-2</v>
      </c>
      <c r="O184" s="482">
        <v>28.000000000000007</v>
      </c>
      <c r="P184" s="625">
        <v>3.160270880361174E-2</v>
      </c>
      <c r="Q184" s="396">
        <v>62.000000000000014</v>
      </c>
      <c r="R184" s="489">
        <v>36</v>
      </c>
      <c r="S184" s="490">
        <v>26.000000000000007</v>
      </c>
      <c r="T184" s="394"/>
      <c r="U184" s="625" t="s">
        <v>462</v>
      </c>
      <c r="V184" s="497"/>
      <c r="W184" s="630">
        <v>0</v>
      </c>
      <c r="X184" s="985"/>
      <c r="Y184" s="482"/>
      <c r="Z184" s="502"/>
      <c r="AA184" s="396"/>
      <c r="AB184" s="630">
        <v>0</v>
      </c>
      <c r="AC184" s="397"/>
      <c r="AD184" s="635">
        <v>0</v>
      </c>
      <c r="AF184" s="273"/>
      <c r="AG184" s="273"/>
      <c r="AH184" s="273"/>
      <c r="AI184" s="273"/>
      <c r="AJ184" s="273"/>
      <c r="AK184" s="273"/>
      <c r="AL184" s="273"/>
      <c r="AM184" s="273"/>
      <c r="AN184" s="273"/>
      <c r="AO184" s="273"/>
      <c r="AP184" s="273"/>
      <c r="AQ184" s="273"/>
      <c r="AR184" s="273"/>
      <c r="AS184" s="273"/>
      <c r="AT184" s="273"/>
      <c r="AU184" s="273"/>
      <c r="AV184" s="273"/>
      <c r="AW184" s="273"/>
      <c r="AX184" s="273"/>
      <c r="AY184" s="273"/>
    </row>
    <row r="185" spans="1:51" x14ac:dyDescent="0.2">
      <c r="A185" s="158" t="s">
        <v>351</v>
      </c>
      <c r="B185" s="4">
        <v>4107</v>
      </c>
      <c r="C185" s="6" t="s">
        <v>88</v>
      </c>
      <c r="D185" s="393">
        <v>6522.00000000001</v>
      </c>
      <c r="E185" s="394">
        <v>3675.9999999999986</v>
      </c>
      <c r="F185" s="395">
        <v>2846.0000000000014</v>
      </c>
      <c r="G185" s="396">
        <v>6227.9999999999991</v>
      </c>
      <c r="H185" s="397">
        <v>3528.0000000000018</v>
      </c>
      <c r="I185" s="395">
        <v>2700.0000000000023</v>
      </c>
      <c r="J185" s="398">
        <v>201</v>
      </c>
      <c r="K185" s="472">
        <v>158.00000000000003</v>
      </c>
      <c r="L185" s="597">
        <v>2.4225697638761083E-2</v>
      </c>
      <c r="M185" s="477">
        <v>89</v>
      </c>
      <c r="N185" s="618">
        <v>2.4211099020674656E-2</v>
      </c>
      <c r="O185" s="482">
        <v>69.000000000000028</v>
      </c>
      <c r="P185" s="625">
        <v>2.4244553759662682E-2</v>
      </c>
      <c r="Q185" s="396">
        <v>158.00000000000003</v>
      </c>
      <c r="R185" s="489">
        <v>89</v>
      </c>
      <c r="S185" s="490">
        <v>69.000000000000028</v>
      </c>
      <c r="T185" s="394">
        <v>16</v>
      </c>
      <c r="U185" s="625">
        <v>7.9601990049751242E-2</v>
      </c>
      <c r="V185" s="497"/>
      <c r="W185" s="630">
        <v>0</v>
      </c>
      <c r="X185" s="985"/>
      <c r="Y185" s="482"/>
      <c r="Z185" s="502"/>
      <c r="AA185" s="396"/>
      <c r="AB185" s="630">
        <v>0</v>
      </c>
      <c r="AC185" s="397"/>
      <c r="AD185" s="635">
        <v>0</v>
      </c>
      <c r="AF185" s="273"/>
      <c r="AG185" s="273"/>
      <c r="AH185" s="273"/>
      <c r="AI185" s="273"/>
      <c r="AJ185" s="273"/>
      <c r="AK185" s="273"/>
      <c r="AL185" s="273"/>
      <c r="AM185" s="273"/>
      <c r="AN185" s="273"/>
      <c r="AO185" s="273"/>
      <c r="AP185" s="273"/>
      <c r="AQ185" s="273"/>
      <c r="AR185" s="273"/>
      <c r="AS185" s="273"/>
      <c r="AT185" s="273"/>
      <c r="AU185" s="273"/>
      <c r="AV185" s="273"/>
      <c r="AW185" s="273"/>
      <c r="AX185" s="273"/>
      <c r="AY185" s="273"/>
    </row>
    <row r="186" spans="1:51" x14ac:dyDescent="0.2">
      <c r="A186" s="158" t="s">
        <v>351</v>
      </c>
      <c r="B186" s="4">
        <v>4201</v>
      </c>
      <c r="C186" s="6" t="s">
        <v>246</v>
      </c>
      <c r="D186" s="393">
        <v>1733.9999999999995</v>
      </c>
      <c r="E186" s="394">
        <v>1017.9999999999994</v>
      </c>
      <c r="F186" s="395">
        <v>716.00000000000023</v>
      </c>
      <c r="G186" s="396">
        <v>1667</v>
      </c>
      <c r="H186" s="397">
        <v>987.99999999999955</v>
      </c>
      <c r="I186" s="395">
        <v>679</v>
      </c>
      <c r="J186" s="398"/>
      <c r="K186" s="472">
        <v>64.000000000000028</v>
      </c>
      <c r="L186" s="597">
        <v>3.6908881199538668E-2</v>
      </c>
      <c r="M186" s="477">
        <v>37.000000000000007</v>
      </c>
      <c r="N186" s="618">
        <v>3.6345776031434213E-2</v>
      </c>
      <c r="O186" s="482">
        <v>27</v>
      </c>
      <c r="P186" s="625">
        <v>3.7709497206703899E-2</v>
      </c>
      <c r="Q186" s="396">
        <v>63.000000000000021</v>
      </c>
      <c r="R186" s="489">
        <v>36.000000000000014</v>
      </c>
      <c r="S186" s="490">
        <v>27</v>
      </c>
      <c r="T186" s="394"/>
      <c r="U186" s="625" t="s">
        <v>462</v>
      </c>
      <c r="V186" s="497"/>
      <c r="W186" s="630">
        <v>0</v>
      </c>
      <c r="X186" s="985"/>
      <c r="Y186" s="482"/>
      <c r="Z186" s="502"/>
      <c r="AA186" s="396"/>
      <c r="AB186" s="630">
        <v>0</v>
      </c>
      <c r="AC186" s="397"/>
      <c r="AD186" s="635">
        <v>0</v>
      </c>
      <c r="AF186" s="273"/>
      <c r="AG186" s="273"/>
      <c r="AH186" s="273"/>
      <c r="AI186" s="273"/>
      <c r="AJ186" s="273"/>
      <c r="AK186" s="273"/>
      <c r="AL186" s="273"/>
      <c r="AM186" s="273"/>
      <c r="AN186" s="273"/>
      <c r="AO186" s="273"/>
      <c r="AP186" s="273"/>
      <c r="AQ186" s="273"/>
      <c r="AR186" s="273"/>
      <c r="AS186" s="273"/>
      <c r="AT186" s="273"/>
      <c r="AU186" s="273"/>
      <c r="AV186" s="273"/>
      <c r="AW186" s="273"/>
      <c r="AX186" s="273"/>
      <c r="AY186" s="273"/>
    </row>
    <row r="187" spans="1:51" x14ac:dyDescent="0.2">
      <c r="A187" s="158" t="s">
        <v>351</v>
      </c>
      <c r="B187" s="4">
        <v>4202</v>
      </c>
      <c r="C187" s="6" t="s">
        <v>90</v>
      </c>
      <c r="D187" s="393">
        <v>6478.0000000000009</v>
      </c>
      <c r="E187" s="394">
        <v>3583.0000000000005</v>
      </c>
      <c r="F187" s="395">
        <v>2894.9999999999991</v>
      </c>
      <c r="G187" s="396">
        <v>6245.0000000000009</v>
      </c>
      <c r="H187" s="397">
        <v>3459.9999999999995</v>
      </c>
      <c r="I187" s="395">
        <v>2784.9999999999991</v>
      </c>
      <c r="J187" s="398">
        <v>156.00000000000003</v>
      </c>
      <c r="K187" s="472">
        <v>121.00000000000004</v>
      </c>
      <c r="L187" s="597">
        <v>1.8678604507564069E-2</v>
      </c>
      <c r="M187" s="477">
        <v>71.000000000000028</v>
      </c>
      <c r="N187" s="618">
        <v>1.9815796818308685E-2</v>
      </c>
      <c r="O187" s="482">
        <v>50.000000000000014</v>
      </c>
      <c r="P187" s="625">
        <v>1.7271157167530235E-2</v>
      </c>
      <c r="Q187" s="396">
        <v>121.00000000000004</v>
      </c>
      <c r="R187" s="489">
        <v>71.000000000000028</v>
      </c>
      <c r="S187" s="490">
        <v>50.000000000000014</v>
      </c>
      <c r="T187" s="394">
        <v>1</v>
      </c>
      <c r="U187" s="625">
        <v>6.4102564102564092E-3</v>
      </c>
      <c r="V187" s="497"/>
      <c r="W187" s="630">
        <v>0</v>
      </c>
      <c r="X187" s="985"/>
      <c r="Y187" s="482"/>
      <c r="Z187" s="502"/>
      <c r="AA187" s="396"/>
      <c r="AB187" s="630">
        <v>0</v>
      </c>
      <c r="AC187" s="397"/>
      <c r="AD187" s="635">
        <v>0</v>
      </c>
      <c r="AF187" s="273"/>
      <c r="AG187" s="273"/>
      <c r="AH187" s="273"/>
      <c r="AI187" s="273"/>
      <c r="AJ187" s="273"/>
      <c r="AK187" s="273"/>
      <c r="AL187" s="273"/>
      <c r="AM187" s="273"/>
      <c r="AN187" s="273"/>
      <c r="AO187" s="273"/>
      <c r="AP187" s="273"/>
      <c r="AQ187" s="273"/>
      <c r="AR187" s="273"/>
      <c r="AS187" s="273"/>
      <c r="AT187" s="273"/>
      <c r="AU187" s="273"/>
      <c r="AV187" s="273"/>
      <c r="AW187" s="273"/>
      <c r="AX187" s="273"/>
      <c r="AY187" s="273"/>
    </row>
    <row r="188" spans="1:51" x14ac:dyDescent="0.2">
      <c r="A188" s="158" t="s">
        <v>351</v>
      </c>
      <c r="B188" s="4">
        <v>4203</v>
      </c>
      <c r="C188" s="6" t="s">
        <v>92</v>
      </c>
      <c r="D188" s="393">
        <v>7495.9999999999991</v>
      </c>
      <c r="E188" s="394">
        <v>4079.9999999999991</v>
      </c>
      <c r="F188" s="395">
        <v>3416</v>
      </c>
      <c r="G188" s="396">
        <v>6950.9999999999955</v>
      </c>
      <c r="H188" s="397">
        <v>3772.0000000000009</v>
      </c>
      <c r="I188" s="395">
        <v>3179.0000000000005</v>
      </c>
      <c r="J188" s="398">
        <v>432.00000000000011</v>
      </c>
      <c r="K188" s="472">
        <v>400.00000000000017</v>
      </c>
      <c r="L188" s="597">
        <v>5.336179295624336E-2</v>
      </c>
      <c r="M188" s="477">
        <v>198.99999999999994</v>
      </c>
      <c r="N188" s="618">
        <v>4.8774509803921569E-2</v>
      </c>
      <c r="O188" s="482">
        <v>200.99999999999994</v>
      </c>
      <c r="P188" s="625">
        <v>5.8840749414519888E-2</v>
      </c>
      <c r="Q188" s="396">
        <v>392.00000000000028</v>
      </c>
      <c r="R188" s="489">
        <v>196</v>
      </c>
      <c r="S188" s="490">
        <v>195.99999999999997</v>
      </c>
      <c r="T188" s="394">
        <v>6</v>
      </c>
      <c r="U188" s="625">
        <v>1.3888888888888885E-2</v>
      </c>
      <c r="V188" s="497"/>
      <c r="W188" s="630">
        <v>0</v>
      </c>
      <c r="X188" s="985"/>
      <c r="Y188" s="482"/>
      <c r="Z188" s="502"/>
      <c r="AA188" s="396"/>
      <c r="AB188" s="630">
        <v>0</v>
      </c>
      <c r="AC188" s="397"/>
      <c r="AD188" s="635">
        <v>0</v>
      </c>
      <c r="AF188" s="273"/>
      <c r="AG188" s="273"/>
      <c r="AH188" s="273"/>
      <c r="AI188" s="273"/>
      <c r="AJ188" s="273"/>
      <c r="AK188" s="273"/>
      <c r="AL188" s="273"/>
      <c r="AM188" s="273"/>
      <c r="AN188" s="273"/>
      <c r="AO188" s="273"/>
      <c r="AP188" s="273"/>
      <c r="AQ188" s="273"/>
      <c r="AR188" s="273"/>
      <c r="AS188" s="273"/>
      <c r="AT188" s="273"/>
      <c r="AU188" s="273"/>
      <c r="AV188" s="273"/>
      <c r="AW188" s="273"/>
      <c r="AX188" s="273"/>
      <c r="AY188" s="273"/>
    </row>
    <row r="189" spans="1:51" x14ac:dyDescent="0.2">
      <c r="A189" s="158" t="s">
        <v>351</v>
      </c>
      <c r="B189" s="4">
        <v>4204</v>
      </c>
      <c r="C189" s="6" t="s">
        <v>247</v>
      </c>
      <c r="D189" s="393">
        <v>3652.9999999999959</v>
      </c>
      <c r="E189" s="394">
        <v>2182.0000000000023</v>
      </c>
      <c r="F189" s="395">
        <v>1471</v>
      </c>
      <c r="G189" s="396">
        <v>3497.9999999999995</v>
      </c>
      <c r="H189" s="397">
        <v>2102.0000000000005</v>
      </c>
      <c r="I189" s="395">
        <v>1396</v>
      </c>
      <c r="J189" s="398">
        <v>30.999999999999996</v>
      </c>
      <c r="K189" s="472">
        <v>170</v>
      </c>
      <c r="L189" s="597">
        <v>4.6537092800438051E-2</v>
      </c>
      <c r="M189" s="477">
        <v>88.000000000000014</v>
      </c>
      <c r="N189" s="618">
        <v>4.0329972502291443E-2</v>
      </c>
      <c r="O189" s="482">
        <v>82.000000000000014</v>
      </c>
      <c r="P189" s="625">
        <v>5.5744391570360312E-2</v>
      </c>
      <c r="Q189" s="396">
        <v>166.99999999999997</v>
      </c>
      <c r="R189" s="489">
        <v>85</v>
      </c>
      <c r="S189" s="490">
        <v>82.000000000000014</v>
      </c>
      <c r="T189" s="394"/>
      <c r="U189" s="625">
        <v>0</v>
      </c>
      <c r="V189" s="497"/>
      <c r="W189" s="630">
        <v>0</v>
      </c>
      <c r="X189" s="985"/>
      <c r="Y189" s="482"/>
      <c r="Z189" s="502"/>
      <c r="AA189" s="396"/>
      <c r="AB189" s="630">
        <v>0</v>
      </c>
      <c r="AC189" s="397"/>
      <c r="AD189" s="635">
        <v>0</v>
      </c>
      <c r="AF189" s="273"/>
      <c r="AG189" s="273"/>
      <c r="AH189" s="273"/>
      <c r="AI189" s="273"/>
      <c r="AJ189" s="273"/>
      <c r="AK189" s="273"/>
      <c r="AL189" s="273"/>
      <c r="AM189" s="273"/>
      <c r="AN189" s="273"/>
      <c r="AO189" s="273"/>
      <c r="AP189" s="273"/>
      <c r="AQ189" s="273"/>
      <c r="AR189" s="273"/>
      <c r="AS189" s="273"/>
      <c r="AT189" s="273"/>
      <c r="AU189" s="273"/>
      <c r="AV189" s="273"/>
      <c r="AW189" s="273"/>
      <c r="AX189" s="273"/>
      <c r="AY189" s="273"/>
    </row>
    <row r="190" spans="1:51" x14ac:dyDescent="0.2">
      <c r="A190" s="158" t="s">
        <v>351</v>
      </c>
      <c r="B190" s="4">
        <v>4205</v>
      </c>
      <c r="C190" s="6" t="s">
        <v>94</v>
      </c>
      <c r="D190" s="393">
        <v>5889.0000000000018</v>
      </c>
      <c r="E190" s="394">
        <v>3310.9999999999968</v>
      </c>
      <c r="F190" s="395">
        <v>2577.9999999999995</v>
      </c>
      <c r="G190" s="396">
        <v>5602.0000000000009</v>
      </c>
      <c r="H190" s="397">
        <v>3176.9999999999995</v>
      </c>
      <c r="I190" s="395">
        <v>2425</v>
      </c>
      <c r="J190" s="398">
        <v>325.00000000000006</v>
      </c>
      <c r="K190" s="472">
        <v>166.00000000000009</v>
      </c>
      <c r="L190" s="597">
        <v>2.8188147393445412E-2</v>
      </c>
      <c r="M190" s="477">
        <v>93.000000000000057</v>
      </c>
      <c r="N190" s="618">
        <v>2.8088190878888596E-2</v>
      </c>
      <c r="O190" s="482">
        <v>73.000000000000014</v>
      </c>
      <c r="P190" s="625">
        <v>2.8316524437548497E-2</v>
      </c>
      <c r="Q190" s="396">
        <v>162.00000000000009</v>
      </c>
      <c r="R190" s="489">
        <v>91.000000000000043</v>
      </c>
      <c r="S190" s="490">
        <v>71</v>
      </c>
      <c r="T190" s="394">
        <v>3</v>
      </c>
      <c r="U190" s="625">
        <v>9.2307692307692299E-3</v>
      </c>
      <c r="V190" s="497"/>
      <c r="W190" s="630">
        <v>0</v>
      </c>
      <c r="X190" s="985"/>
      <c r="Y190" s="482"/>
      <c r="Z190" s="502"/>
      <c r="AA190" s="396"/>
      <c r="AB190" s="630">
        <v>0</v>
      </c>
      <c r="AC190" s="397"/>
      <c r="AD190" s="635">
        <v>0</v>
      </c>
      <c r="AF190" s="273"/>
      <c r="AG190" s="273"/>
      <c r="AH190" s="273"/>
      <c r="AI190" s="273"/>
      <c r="AJ190" s="273"/>
      <c r="AK190" s="273"/>
      <c r="AL190" s="273"/>
      <c r="AM190" s="273"/>
      <c r="AN190" s="273"/>
      <c r="AO190" s="273"/>
      <c r="AP190" s="273"/>
      <c r="AQ190" s="273"/>
      <c r="AR190" s="273"/>
      <c r="AS190" s="273"/>
      <c r="AT190" s="273"/>
      <c r="AU190" s="273"/>
      <c r="AV190" s="273"/>
      <c r="AW190" s="273"/>
      <c r="AX190" s="273"/>
      <c r="AY190" s="273"/>
    </row>
    <row r="191" spans="1:51" x14ac:dyDescent="0.2">
      <c r="A191" s="158" t="s">
        <v>351</v>
      </c>
      <c r="B191" s="4">
        <v>4206</v>
      </c>
      <c r="C191" s="6" t="s">
        <v>248</v>
      </c>
      <c r="D191" s="393">
        <v>3245.9999999999986</v>
      </c>
      <c r="E191" s="394">
        <v>1829.9999999999993</v>
      </c>
      <c r="F191" s="395">
        <v>1415.9999999999998</v>
      </c>
      <c r="G191" s="396">
        <v>3058.9999999999977</v>
      </c>
      <c r="H191" s="397">
        <v>1733.9999999999995</v>
      </c>
      <c r="I191" s="395">
        <v>1324.9999999999995</v>
      </c>
      <c r="J191" s="398">
        <v>497</v>
      </c>
      <c r="K191" s="472">
        <v>62.000000000000014</v>
      </c>
      <c r="L191" s="597">
        <v>1.9100431300061626E-2</v>
      </c>
      <c r="M191" s="477">
        <v>32.000000000000014</v>
      </c>
      <c r="N191" s="618">
        <v>1.7486338797814222E-2</v>
      </c>
      <c r="O191" s="482">
        <v>30.000000000000011</v>
      </c>
      <c r="P191" s="625">
        <v>2.1186440677966111E-2</v>
      </c>
      <c r="Q191" s="396">
        <v>61.000000000000021</v>
      </c>
      <c r="R191" s="489">
        <v>31.000000000000011</v>
      </c>
      <c r="S191" s="490">
        <v>30.000000000000011</v>
      </c>
      <c r="T191" s="394">
        <v>8.0000000000000018</v>
      </c>
      <c r="U191" s="625">
        <v>1.6096579476861172E-2</v>
      </c>
      <c r="V191" s="497"/>
      <c r="W191" s="630">
        <v>0</v>
      </c>
      <c r="X191" s="985"/>
      <c r="Y191" s="482"/>
      <c r="Z191" s="502"/>
      <c r="AA191" s="396"/>
      <c r="AB191" s="630">
        <v>0</v>
      </c>
      <c r="AC191" s="397"/>
      <c r="AD191" s="635">
        <v>0</v>
      </c>
      <c r="AF191" s="273"/>
      <c r="AG191" s="273"/>
      <c r="AH191" s="273"/>
      <c r="AI191" s="273"/>
      <c r="AJ191" s="273"/>
      <c r="AK191" s="273"/>
      <c r="AL191" s="273"/>
      <c r="AM191" s="273"/>
      <c r="AN191" s="273"/>
      <c r="AO191" s="273"/>
      <c r="AP191" s="273"/>
      <c r="AQ191" s="273"/>
      <c r="AR191" s="273"/>
      <c r="AS191" s="273"/>
      <c r="AT191" s="273"/>
      <c r="AU191" s="273"/>
      <c r="AV191" s="273"/>
      <c r="AW191" s="273"/>
      <c r="AX191" s="273"/>
      <c r="AY191" s="273"/>
    </row>
    <row r="192" spans="1:51" x14ac:dyDescent="0.2">
      <c r="A192" s="158" t="s">
        <v>351</v>
      </c>
      <c r="B192" s="4">
        <v>4207</v>
      </c>
      <c r="C192" s="6" t="s">
        <v>96</v>
      </c>
      <c r="D192" s="393">
        <v>3834</v>
      </c>
      <c r="E192" s="394">
        <v>2204.0000000000005</v>
      </c>
      <c r="F192" s="395">
        <v>1629.9999999999993</v>
      </c>
      <c r="G192" s="396">
        <v>3714.9999999999986</v>
      </c>
      <c r="H192" s="397">
        <v>2137.9999999999995</v>
      </c>
      <c r="I192" s="395">
        <v>1576.9999999999995</v>
      </c>
      <c r="J192" s="398">
        <v>11</v>
      </c>
      <c r="K192" s="472">
        <v>94.000000000000028</v>
      </c>
      <c r="L192" s="597">
        <v>2.4517475221700582E-2</v>
      </c>
      <c r="M192" s="477">
        <v>53.999999999999993</v>
      </c>
      <c r="N192" s="618">
        <v>2.4500907441016326E-2</v>
      </c>
      <c r="O192" s="482">
        <v>39.999999999999993</v>
      </c>
      <c r="P192" s="625">
        <v>2.4539877300613504E-2</v>
      </c>
      <c r="Q192" s="396">
        <v>93.000000000000028</v>
      </c>
      <c r="R192" s="489">
        <v>53.999999999999993</v>
      </c>
      <c r="S192" s="490">
        <v>38.999999999999993</v>
      </c>
      <c r="T192" s="394"/>
      <c r="U192" s="625">
        <v>0</v>
      </c>
      <c r="V192" s="497"/>
      <c r="W192" s="630">
        <v>0</v>
      </c>
      <c r="X192" s="985"/>
      <c r="Y192" s="482"/>
      <c r="Z192" s="502"/>
      <c r="AA192" s="396"/>
      <c r="AB192" s="630">
        <v>0</v>
      </c>
      <c r="AC192" s="397"/>
      <c r="AD192" s="635">
        <v>0</v>
      </c>
      <c r="AF192" s="273"/>
      <c r="AG192" s="273"/>
      <c r="AH192" s="273"/>
      <c r="AI192" s="273"/>
      <c r="AJ192" s="273"/>
      <c r="AK192" s="273"/>
      <c r="AL192" s="273"/>
      <c r="AM192" s="273"/>
      <c r="AN192" s="273"/>
      <c r="AO192" s="273"/>
      <c r="AP192" s="273"/>
      <c r="AQ192" s="273"/>
      <c r="AR192" s="273"/>
      <c r="AS192" s="273"/>
      <c r="AT192" s="273"/>
      <c r="AU192" s="273"/>
      <c r="AV192" s="273"/>
      <c r="AW192" s="273"/>
      <c r="AX192" s="273"/>
      <c r="AY192" s="273"/>
    </row>
    <row r="193" spans="1:51" x14ac:dyDescent="0.2">
      <c r="A193" s="158" t="s">
        <v>351</v>
      </c>
      <c r="B193" s="4">
        <v>4208</v>
      </c>
      <c r="C193" s="6" t="s">
        <v>249</v>
      </c>
      <c r="D193" s="393">
        <v>2504.9999999999986</v>
      </c>
      <c r="E193" s="394">
        <v>1443</v>
      </c>
      <c r="F193" s="395">
        <v>1062.0000000000007</v>
      </c>
      <c r="G193" s="396">
        <v>2467</v>
      </c>
      <c r="H193" s="397">
        <v>1423.9999999999991</v>
      </c>
      <c r="I193" s="395">
        <v>1043</v>
      </c>
      <c r="J193" s="398"/>
      <c r="K193" s="472">
        <v>72.000000000000028</v>
      </c>
      <c r="L193" s="597">
        <v>2.8742514970059908E-2</v>
      </c>
      <c r="M193" s="477">
        <v>34.000000000000007</v>
      </c>
      <c r="N193" s="618">
        <v>2.3562023562023568E-2</v>
      </c>
      <c r="O193" s="482">
        <v>38.000000000000007</v>
      </c>
      <c r="P193" s="625">
        <v>3.5781544256120512E-2</v>
      </c>
      <c r="Q193" s="396">
        <v>72.000000000000028</v>
      </c>
      <c r="R193" s="489">
        <v>34.000000000000007</v>
      </c>
      <c r="S193" s="490">
        <v>38.000000000000007</v>
      </c>
      <c r="T193" s="394"/>
      <c r="U193" s="625" t="s">
        <v>462</v>
      </c>
      <c r="V193" s="497"/>
      <c r="W193" s="630">
        <v>0</v>
      </c>
      <c r="X193" s="985"/>
      <c r="Y193" s="482"/>
      <c r="Z193" s="502"/>
      <c r="AA193" s="396"/>
      <c r="AB193" s="630">
        <v>0</v>
      </c>
      <c r="AC193" s="397"/>
      <c r="AD193" s="635">
        <v>0</v>
      </c>
      <c r="AF193" s="273"/>
      <c r="AG193" s="273"/>
      <c r="AH193" s="273"/>
      <c r="AI193" s="273"/>
      <c r="AJ193" s="273"/>
      <c r="AK193" s="273"/>
      <c r="AL193" s="273"/>
      <c r="AM193" s="273"/>
      <c r="AN193" s="273"/>
      <c r="AO193" s="273"/>
      <c r="AP193" s="273"/>
      <c r="AQ193" s="273"/>
      <c r="AR193" s="273"/>
      <c r="AS193" s="273"/>
      <c r="AT193" s="273"/>
      <c r="AU193" s="273"/>
      <c r="AV193" s="273"/>
      <c r="AW193" s="273"/>
      <c r="AX193" s="273"/>
      <c r="AY193" s="273"/>
    </row>
    <row r="194" spans="1:51" x14ac:dyDescent="0.2">
      <c r="A194" s="158" t="s">
        <v>351</v>
      </c>
      <c r="B194" s="4">
        <v>4209</v>
      </c>
      <c r="C194" s="6" t="s">
        <v>98</v>
      </c>
      <c r="D194" s="393">
        <v>6714.00000000001</v>
      </c>
      <c r="E194" s="394">
        <v>3794.0000000000009</v>
      </c>
      <c r="F194" s="395">
        <v>2920.0000000000055</v>
      </c>
      <c r="G194" s="396">
        <v>6248.0000000000036</v>
      </c>
      <c r="H194" s="397">
        <v>3550.0000000000014</v>
      </c>
      <c r="I194" s="395">
        <v>2698</v>
      </c>
      <c r="J194" s="398">
        <v>169</v>
      </c>
      <c r="K194" s="472">
        <v>293.00000000000006</v>
      </c>
      <c r="L194" s="597">
        <v>4.3640154900208464E-2</v>
      </c>
      <c r="M194" s="477">
        <v>165.00000000000003</v>
      </c>
      <c r="N194" s="618">
        <v>4.3489720611491825E-2</v>
      </c>
      <c r="O194" s="482">
        <v>128.00000000000003</v>
      </c>
      <c r="P194" s="625">
        <v>4.3835616438356095E-2</v>
      </c>
      <c r="Q194" s="396">
        <v>290.99999999999994</v>
      </c>
      <c r="R194" s="489">
        <v>163</v>
      </c>
      <c r="S194" s="490">
        <v>128.00000000000003</v>
      </c>
      <c r="T194" s="394"/>
      <c r="U194" s="625">
        <v>0</v>
      </c>
      <c r="V194" s="497"/>
      <c r="W194" s="630">
        <v>0</v>
      </c>
      <c r="X194" s="985"/>
      <c r="Y194" s="482"/>
      <c r="Z194" s="502"/>
      <c r="AA194" s="396"/>
      <c r="AB194" s="630">
        <v>0</v>
      </c>
      <c r="AC194" s="397"/>
      <c r="AD194" s="635">
        <v>0</v>
      </c>
      <c r="AF194" s="273"/>
      <c r="AG194" s="273"/>
      <c r="AH194" s="273"/>
      <c r="AI194" s="273"/>
      <c r="AJ194" s="273"/>
      <c r="AK194" s="273"/>
      <c r="AL194" s="273"/>
      <c r="AM194" s="273"/>
      <c r="AN194" s="273"/>
      <c r="AO194" s="273"/>
      <c r="AP194" s="273"/>
      <c r="AQ194" s="273"/>
      <c r="AR194" s="273"/>
      <c r="AS194" s="273"/>
      <c r="AT194" s="273"/>
      <c r="AU194" s="273"/>
      <c r="AV194" s="273"/>
      <c r="AW194" s="273"/>
      <c r="AX194" s="273"/>
      <c r="AY194" s="273"/>
    </row>
    <row r="195" spans="1:51" x14ac:dyDescent="0.2">
      <c r="A195" s="158" t="s">
        <v>351</v>
      </c>
      <c r="B195" s="4">
        <v>4210</v>
      </c>
      <c r="C195" s="6" t="s">
        <v>250</v>
      </c>
      <c r="D195" s="393">
        <v>1444</v>
      </c>
      <c r="E195" s="394">
        <v>844.00000000000023</v>
      </c>
      <c r="F195" s="395">
        <v>600.00000000000023</v>
      </c>
      <c r="G195" s="396">
        <v>1410.0000000000005</v>
      </c>
      <c r="H195" s="397">
        <v>827</v>
      </c>
      <c r="I195" s="395">
        <v>583</v>
      </c>
      <c r="J195" s="398"/>
      <c r="K195" s="472">
        <v>28.000000000000004</v>
      </c>
      <c r="L195" s="597">
        <v>1.9390581717451526E-2</v>
      </c>
      <c r="M195" s="477">
        <v>15.000000000000004</v>
      </c>
      <c r="N195" s="618">
        <v>1.7772511848341232E-2</v>
      </c>
      <c r="O195" s="482">
        <v>13.000000000000002</v>
      </c>
      <c r="P195" s="625">
        <v>2.166666666666666E-2</v>
      </c>
      <c r="Q195" s="396">
        <v>28.000000000000004</v>
      </c>
      <c r="R195" s="489">
        <v>15.000000000000004</v>
      </c>
      <c r="S195" s="490">
        <v>13.000000000000002</v>
      </c>
      <c r="T195" s="394"/>
      <c r="U195" s="625" t="s">
        <v>462</v>
      </c>
      <c r="V195" s="497"/>
      <c r="W195" s="630">
        <v>0</v>
      </c>
      <c r="X195" s="985"/>
      <c r="Y195" s="482"/>
      <c r="Z195" s="502"/>
      <c r="AA195" s="396"/>
      <c r="AB195" s="630">
        <v>0</v>
      </c>
      <c r="AC195" s="397"/>
      <c r="AD195" s="635">
        <v>0</v>
      </c>
      <c r="AF195" s="273"/>
      <c r="AG195" s="273"/>
      <c r="AH195" s="273"/>
      <c r="AI195" s="273"/>
      <c r="AJ195" s="273"/>
      <c r="AK195" s="273"/>
      <c r="AL195" s="273"/>
      <c r="AM195" s="273"/>
      <c r="AN195" s="273"/>
      <c r="AO195" s="273"/>
      <c r="AP195" s="273"/>
      <c r="AQ195" s="273"/>
      <c r="AR195" s="273"/>
      <c r="AS195" s="273"/>
      <c r="AT195" s="273"/>
      <c r="AU195" s="273"/>
      <c r="AV195" s="273"/>
      <c r="AW195" s="273"/>
      <c r="AX195" s="273"/>
      <c r="AY195" s="273"/>
    </row>
    <row r="196" spans="1:51" x14ac:dyDescent="0.2">
      <c r="A196" s="158" t="s">
        <v>351</v>
      </c>
      <c r="B196" s="4">
        <v>4211</v>
      </c>
      <c r="C196" s="6" t="s">
        <v>251</v>
      </c>
      <c r="D196" s="393">
        <v>3258.0000000000005</v>
      </c>
      <c r="E196" s="394">
        <v>1875.9999999999998</v>
      </c>
      <c r="F196" s="395">
        <v>1382.0000000000005</v>
      </c>
      <c r="G196" s="396">
        <v>3167.9999999999995</v>
      </c>
      <c r="H196" s="397">
        <v>1826.9999999999998</v>
      </c>
      <c r="I196" s="395">
        <v>1340.9999999999995</v>
      </c>
      <c r="J196" s="398">
        <v>204.00000000000009</v>
      </c>
      <c r="K196" s="472">
        <v>137</v>
      </c>
      <c r="L196" s="597">
        <v>4.2050337630448124E-2</v>
      </c>
      <c r="M196" s="477">
        <v>78.000000000000014</v>
      </c>
      <c r="N196" s="618">
        <v>4.1577825159914726E-2</v>
      </c>
      <c r="O196" s="482">
        <v>58.999999999999986</v>
      </c>
      <c r="P196" s="625">
        <v>4.2691751085383478E-2</v>
      </c>
      <c r="Q196" s="396">
        <v>135.00000000000003</v>
      </c>
      <c r="R196" s="489">
        <v>76.000000000000014</v>
      </c>
      <c r="S196" s="490">
        <v>58.999999999999986</v>
      </c>
      <c r="T196" s="394">
        <v>3</v>
      </c>
      <c r="U196" s="625">
        <v>1.4705882352941171E-2</v>
      </c>
      <c r="V196" s="497"/>
      <c r="W196" s="630">
        <v>0</v>
      </c>
      <c r="X196" s="985"/>
      <c r="Y196" s="482"/>
      <c r="Z196" s="502"/>
      <c r="AA196" s="396"/>
      <c r="AB196" s="630">
        <v>0</v>
      </c>
      <c r="AC196" s="397"/>
      <c r="AD196" s="635">
        <v>0</v>
      </c>
      <c r="AF196" s="273"/>
      <c r="AG196" s="273"/>
      <c r="AH196" s="273"/>
      <c r="AI196" s="273"/>
      <c r="AJ196" s="273"/>
      <c r="AK196" s="273"/>
      <c r="AL196" s="273"/>
      <c r="AM196" s="273"/>
      <c r="AN196" s="273"/>
      <c r="AO196" s="273"/>
      <c r="AP196" s="273"/>
      <c r="AQ196" s="273"/>
      <c r="AR196" s="273"/>
      <c r="AS196" s="273"/>
      <c r="AT196" s="273"/>
      <c r="AU196" s="273"/>
      <c r="AV196" s="273"/>
      <c r="AW196" s="273"/>
      <c r="AX196" s="273"/>
      <c r="AY196" s="273"/>
    </row>
    <row r="197" spans="1:51" x14ac:dyDescent="0.2">
      <c r="A197" s="158" t="s">
        <v>351</v>
      </c>
      <c r="B197" s="4">
        <v>4212</v>
      </c>
      <c r="C197" s="6" t="s">
        <v>252</v>
      </c>
      <c r="D197" s="393">
        <v>3091.9999999999982</v>
      </c>
      <c r="E197" s="394">
        <v>1775.9999999999995</v>
      </c>
      <c r="F197" s="395">
        <v>1315.9999999999995</v>
      </c>
      <c r="G197" s="396">
        <v>2900.9999999999986</v>
      </c>
      <c r="H197" s="397">
        <v>1680</v>
      </c>
      <c r="I197" s="395">
        <v>1220.9999999999995</v>
      </c>
      <c r="J197" s="398">
        <v>127</v>
      </c>
      <c r="K197" s="472">
        <v>87.000000000000014</v>
      </c>
      <c r="L197" s="597">
        <v>2.813712807244504E-2</v>
      </c>
      <c r="M197" s="477">
        <v>46.000000000000014</v>
      </c>
      <c r="N197" s="618">
        <v>2.5900900900900914E-2</v>
      </c>
      <c r="O197" s="482">
        <v>41.000000000000014</v>
      </c>
      <c r="P197" s="625">
        <v>3.1155015197568411E-2</v>
      </c>
      <c r="Q197" s="396">
        <v>86.000000000000014</v>
      </c>
      <c r="R197" s="489">
        <v>46.000000000000014</v>
      </c>
      <c r="S197" s="490">
        <v>40.000000000000014</v>
      </c>
      <c r="T197" s="394"/>
      <c r="U197" s="625">
        <v>0</v>
      </c>
      <c r="V197" s="497"/>
      <c r="W197" s="630">
        <v>0</v>
      </c>
      <c r="X197" s="985"/>
      <c r="Y197" s="482"/>
      <c r="Z197" s="502"/>
      <c r="AA197" s="396"/>
      <c r="AB197" s="630">
        <v>0</v>
      </c>
      <c r="AC197" s="397"/>
      <c r="AD197" s="635">
        <v>0</v>
      </c>
      <c r="AF197" s="273"/>
      <c r="AG197" s="273"/>
      <c r="AH197" s="273"/>
      <c r="AI197" s="273"/>
      <c r="AJ197" s="273"/>
      <c r="AK197" s="273"/>
      <c r="AL197" s="273"/>
      <c r="AM197" s="273"/>
      <c r="AN197" s="273"/>
      <c r="AO197" s="273"/>
      <c r="AP197" s="273"/>
      <c r="AQ197" s="273"/>
      <c r="AR197" s="273"/>
      <c r="AS197" s="273"/>
      <c r="AT197" s="273"/>
      <c r="AU197" s="273"/>
      <c r="AV197" s="273"/>
      <c r="AW197" s="273"/>
      <c r="AX197" s="273"/>
      <c r="AY197" s="273"/>
    </row>
    <row r="198" spans="1:51" x14ac:dyDescent="0.2">
      <c r="A198" s="158" t="s">
        <v>351</v>
      </c>
      <c r="B198" s="4">
        <v>4213</v>
      </c>
      <c r="C198" s="6" t="s">
        <v>100</v>
      </c>
      <c r="D198" s="393">
        <v>10077.999999999982</v>
      </c>
      <c r="E198" s="394">
        <v>5769.9999999999945</v>
      </c>
      <c r="F198" s="395">
        <v>4308.0000000000018</v>
      </c>
      <c r="G198" s="396">
        <v>9633.0000000000073</v>
      </c>
      <c r="H198" s="397">
        <v>5503.0000000000018</v>
      </c>
      <c r="I198" s="395">
        <v>4129.9999999999991</v>
      </c>
      <c r="J198" s="398">
        <v>451.00000000000006</v>
      </c>
      <c r="K198" s="472">
        <v>651.0000000000008</v>
      </c>
      <c r="L198" s="597">
        <v>6.4596150029768012E-2</v>
      </c>
      <c r="M198" s="477">
        <v>336.00000000000006</v>
      </c>
      <c r="N198" s="618">
        <v>5.8232235701906478E-2</v>
      </c>
      <c r="O198" s="482">
        <v>314.99999999999994</v>
      </c>
      <c r="P198" s="625">
        <v>7.3119777158774324E-2</v>
      </c>
      <c r="Q198" s="396">
        <v>640.99999999999966</v>
      </c>
      <c r="R198" s="489">
        <v>330.00000000000011</v>
      </c>
      <c r="S198" s="490">
        <v>311.00000000000011</v>
      </c>
      <c r="T198" s="394">
        <v>3</v>
      </c>
      <c r="U198" s="625">
        <v>6.6518847006651876E-3</v>
      </c>
      <c r="V198" s="497"/>
      <c r="W198" s="630">
        <v>0</v>
      </c>
      <c r="X198" s="985"/>
      <c r="Y198" s="482"/>
      <c r="Z198" s="502"/>
      <c r="AA198" s="396"/>
      <c r="AB198" s="630">
        <v>0</v>
      </c>
      <c r="AC198" s="397"/>
      <c r="AD198" s="635">
        <v>0</v>
      </c>
      <c r="AF198" s="273"/>
      <c r="AG198" s="273"/>
      <c r="AH198" s="273"/>
      <c r="AI198" s="273"/>
      <c r="AJ198" s="273"/>
      <c r="AK198" s="273"/>
      <c r="AL198" s="273"/>
      <c r="AM198" s="273"/>
      <c r="AN198" s="273"/>
      <c r="AO198" s="273"/>
      <c r="AP198" s="273"/>
      <c r="AQ198" s="273"/>
      <c r="AR198" s="273"/>
      <c r="AS198" s="273"/>
      <c r="AT198" s="273"/>
      <c r="AU198" s="273"/>
      <c r="AV198" s="273"/>
      <c r="AW198" s="273"/>
      <c r="AX198" s="273"/>
      <c r="AY198" s="273"/>
    </row>
    <row r="199" spans="1:51" x14ac:dyDescent="0.2">
      <c r="A199" s="158" t="s">
        <v>351</v>
      </c>
      <c r="B199" s="4">
        <v>4214</v>
      </c>
      <c r="C199" s="6" t="s">
        <v>102</v>
      </c>
      <c r="D199" s="393">
        <v>11232.000000000018</v>
      </c>
      <c r="E199" s="394">
        <v>6435</v>
      </c>
      <c r="F199" s="395">
        <v>4797.0000000000036</v>
      </c>
      <c r="G199" s="396">
        <v>10763.999999999996</v>
      </c>
      <c r="H199" s="397">
        <v>6188.00000000001</v>
      </c>
      <c r="I199" s="395">
        <v>4575.9999999999936</v>
      </c>
      <c r="J199" s="398">
        <v>91</v>
      </c>
      <c r="K199" s="472">
        <v>482.00000000000063</v>
      </c>
      <c r="L199" s="597">
        <v>4.2913105413105397E-2</v>
      </c>
      <c r="M199" s="477">
        <v>262.00000000000011</v>
      </c>
      <c r="N199" s="618">
        <v>4.071484071484073E-2</v>
      </c>
      <c r="O199" s="482">
        <v>219.99999999999994</v>
      </c>
      <c r="P199" s="625">
        <v>4.5861997081509231E-2</v>
      </c>
      <c r="Q199" s="396">
        <v>470.00000000000068</v>
      </c>
      <c r="R199" s="489">
        <v>254.00000000000003</v>
      </c>
      <c r="S199" s="490">
        <v>215.99999999999994</v>
      </c>
      <c r="T199" s="394"/>
      <c r="U199" s="625">
        <v>0</v>
      </c>
      <c r="V199" s="497"/>
      <c r="W199" s="630">
        <v>0</v>
      </c>
      <c r="X199" s="985"/>
      <c r="Y199" s="482"/>
      <c r="Z199" s="502"/>
      <c r="AA199" s="396"/>
      <c r="AB199" s="630">
        <v>0</v>
      </c>
      <c r="AC199" s="397"/>
      <c r="AD199" s="635">
        <v>0</v>
      </c>
      <c r="AF199" s="273"/>
      <c r="AG199" s="273"/>
      <c r="AH199" s="273"/>
      <c r="AI199" s="273"/>
      <c r="AJ199" s="273"/>
      <c r="AK199" s="273"/>
      <c r="AL199" s="273"/>
      <c r="AM199" s="273"/>
      <c r="AN199" s="273"/>
      <c r="AO199" s="273"/>
      <c r="AP199" s="273"/>
      <c r="AQ199" s="273"/>
      <c r="AR199" s="273"/>
      <c r="AS199" s="273"/>
      <c r="AT199" s="273"/>
      <c r="AU199" s="273"/>
      <c r="AV199" s="273"/>
      <c r="AW199" s="273"/>
      <c r="AX199" s="273"/>
      <c r="AY199" s="273"/>
    </row>
    <row r="200" spans="1:51" x14ac:dyDescent="0.2">
      <c r="A200" s="158" t="s">
        <v>351</v>
      </c>
      <c r="B200" s="4">
        <v>4215</v>
      </c>
      <c r="C200" s="6" t="s">
        <v>253</v>
      </c>
      <c r="D200" s="393">
        <v>1704.9999999999989</v>
      </c>
      <c r="E200" s="394">
        <v>1043.9999999999998</v>
      </c>
      <c r="F200" s="395">
        <v>660.99999999999977</v>
      </c>
      <c r="G200" s="396">
        <v>1618.9999999999995</v>
      </c>
      <c r="H200" s="397">
        <v>997.00000000000023</v>
      </c>
      <c r="I200" s="395">
        <v>622.00000000000023</v>
      </c>
      <c r="J200" s="398"/>
      <c r="K200" s="472">
        <v>28</v>
      </c>
      <c r="L200" s="597">
        <v>1.6422287390029336E-2</v>
      </c>
      <c r="M200" s="477">
        <v>15.000000000000002</v>
      </c>
      <c r="N200" s="618">
        <v>1.4367816091954028E-2</v>
      </c>
      <c r="O200" s="482">
        <v>13</v>
      </c>
      <c r="P200" s="625">
        <v>1.966717095310137E-2</v>
      </c>
      <c r="Q200" s="396">
        <v>28</v>
      </c>
      <c r="R200" s="489">
        <v>15.000000000000002</v>
      </c>
      <c r="S200" s="490">
        <v>13</v>
      </c>
      <c r="T200" s="394"/>
      <c r="U200" s="625" t="s">
        <v>462</v>
      </c>
      <c r="V200" s="497"/>
      <c r="W200" s="630">
        <v>0</v>
      </c>
      <c r="X200" s="985"/>
      <c r="Y200" s="482"/>
      <c r="Z200" s="502"/>
      <c r="AA200" s="396"/>
      <c r="AB200" s="630">
        <v>0</v>
      </c>
      <c r="AC200" s="397"/>
      <c r="AD200" s="635">
        <v>0</v>
      </c>
      <c r="AF200" s="273"/>
      <c r="AG200" s="273"/>
      <c r="AH200" s="273"/>
      <c r="AI200" s="273"/>
      <c r="AJ200" s="273"/>
      <c r="AK200" s="273"/>
      <c r="AL200" s="273"/>
      <c r="AM200" s="273"/>
      <c r="AN200" s="273"/>
      <c r="AO200" s="273"/>
      <c r="AP200" s="273"/>
      <c r="AQ200" s="273"/>
      <c r="AR200" s="273"/>
      <c r="AS200" s="273"/>
      <c r="AT200" s="273"/>
      <c r="AU200" s="273"/>
      <c r="AV200" s="273"/>
      <c r="AW200" s="273"/>
      <c r="AX200" s="273"/>
      <c r="AY200" s="273"/>
    </row>
    <row r="201" spans="1:51" x14ac:dyDescent="0.2">
      <c r="A201" s="158" t="s">
        <v>351</v>
      </c>
      <c r="B201" s="4">
        <v>4216</v>
      </c>
      <c r="C201" s="6" t="s">
        <v>254</v>
      </c>
      <c r="D201" s="393">
        <v>2672.0000000000014</v>
      </c>
      <c r="E201" s="394">
        <v>1541.9999999999984</v>
      </c>
      <c r="F201" s="395">
        <v>1130.0000000000005</v>
      </c>
      <c r="G201" s="396">
        <v>2452.0000000000023</v>
      </c>
      <c r="H201" s="397">
        <v>1405.9999999999991</v>
      </c>
      <c r="I201" s="395">
        <v>1046</v>
      </c>
      <c r="J201" s="398"/>
      <c r="K201" s="472">
        <v>110.99999999999999</v>
      </c>
      <c r="L201" s="597">
        <v>4.1541916167664644E-2</v>
      </c>
      <c r="M201" s="477">
        <v>56.000000000000014</v>
      </c>
      <c r="N201" s="618">
        <v>3.6316472114137528E-2</v>
      </c>
      <c r="O201" s="482">
        <v>55</v>
      </c>
      <c r="P201" s="625">
        <v>4.8672566371681394E-2</v>
      </c>
      <c r="Q201" s="396">
        <v>107.99999999999999</v>
      </c>
      <c r="R201" s="489">
        <v>52.999999999999986</v>
      </c>
      <c r="S201" s="490">
        <v>55</v>
      </c>
      <c r="T201" s="394"/>
      <c r="U201" s="625" t="s">
        <v>462</v>
      </c>
      <c r="V201" s="497"/>
      <c r="W201" s="630">
        <v>0</v>
      </c>
      <c r="X201" s="985"/>
      <c r="Y201" s="482"/>
      <c r="Z201" s="502"/>
      <c r="AA201" s="396"/>
      <c r="AB201" s="630">
        <v>0</v>
      </c>
      <c r="AC201" s="397"/>
      <c r="AD201" s="635">
        <v>0</v>
      </c>
      <c r="AF201" s="273"/>
      <c r="AG201" s="273"/>
      <c r="AH201" s="273"/>
      <c r="AI201" s="273"/>
      <c r="AJ201" s="273"/>
      <c r="AK201" s="273"/>
      <c r="AL201" s="273"/>
      <c r="AM201" s="273"/>
      <c r="AN201" s="273"/>
      <c r="AO201" s="273"/>
      <c r="AP201" s="273"/>
      <c r="AQ201" s="273"/>
      <c r="AR201" s="273"/>
      <c r="AS201" s="273"/>
      <c r="AT201" s="273"/>
      <c r="AU201" s="273"/>
      <c r="AV201" s="273"/>
      <c r="AW201" s="273"/>
      <c r="AX201" s="273"/>
      <c r="AY201" s="273"/>
    </row>
    <row r="202" spans="1:51" x14ac:dyDescent="0.2">
      <c r="A202" s="158" t="s">
        <v>351</v>
      </c>
      <c r="B202" s="4">
        <v>5101</v>
      </c>
      <c r="C202" s="6" t="s">
        <v>104</v>
      </c>
      <c r="D202" s="393">
        <v>7316.9999999999991</v>
      </c>
      <c r="E202" s="394">
        <v>4116.0000000000018</v>
      </c>
      <c r="F202" s="395">
        <v>3201</v>
      </c>
      <c r="G202" s="396">
        <v>7017.9999999999945</v>
      </c>
      <c r="H202" s="397">
        <v>3970.9999999999991</v>
      </c>
      <c r="I202" s="395">
        <v>3047.0000000000018</v>
      </c>
      <c r="J202" s="398">
        <v>151</v>
      </c>
      <c r="K202" s="472">
        <v>280.00000000000006</v>
      </c>
      <c r="L202" s="597">
        <v>3.8267049337160054E-2</v>
      </c>
      <c r="M202" s="477">
        <v>165</v>
      </c>
      <c r="N202" s="618">
        <v>4.0087463556851291E-2</v>
      </c>
      <c r="O202" s="482">
        <v>115.00000000000004</v>
      </c>
      <c r="P202" s="625">
        <v>3.5926273039675112E-2</v>
      </c>
      <c r="Q202" s="396">
        <v>278.00000000000017</v>
      </c>
      <c r="R202" s="489">
        <v>163.00000000000003</v>
      </c>
      <c r="S202" s="490">
        <v>115.00000000000004</v>
      </c>
      <c r="T202" s="394"/>
      <c r="U202" s="625">
        <v>0</v>
      </c>
      <c r="V202" s="497"/>
      <c r="W202" s="630">
        <v>0</v>
      </c>
      <c r="X202" s="985"/>
      <c r="Y202" s="482"/>
      <c r="Z202" s="502"/>
      <c r="AA202" s="396"/>
      <c r="AB202" s="630">
        <v>0</v>
      </c>
      <c r="AC202" s="397"/>
      <c r="AD202" s="635">
        <v>0</v>
      </c>
      <c r="AF202" s="273"/>
      <c r="AG202" s="273"/>
      <c r="AH202" s="273"/>
      <c r="AI202" s="273"/>
      <c r="AJ202" s="273"/>
      <c r="AK202" s="273"/>
      <c r="AL202" s="273"/>
      <c r="AM202" s="273"/>
      <c r="AN202" s="273"/>
      <c r="AO202" s="273"/>
      <c r="AP202" s="273"/>
      <c r="AQ202" s="273"/>
      <c r="AR202" s="273"/>
      <c r="AS202" s="273"/>
      <c r="AT202" s="273"/>
      <c r="AU202" s="273"/>
      <c r="AV202" s="273"/>
      <c r="AW202" s="273"/>
      <c r="AX202" s="273"/>
      <c r="AY202" s="273"/>
    </row>
    <row r="203" spans="1:51" x14ac:dyDescent="0.2">
      <c r="A203" s="158" t="s">
        <v>351</v>
      </c>
      <c r="B203" s="4">
        <v>5102</v>
      </c>
      <c r="C203" s="6" t="s">
        <v>255</v>
      </c>
      <c r="D203" s="393">
        <v>2282.9999999999995</v>
      </c>
      <c r="E203" s="394">
        <v>1325.0000000000007</v>
      </c>
      <c r="F203" s="395">
        <v>957.99999999999989</v>
      </c>
      <c r="G203" s="396">
        <v>2148.0000000000005</v>
      </c>
      <c r="H203" s="397">
        <v>1275.9999999999998</v>
      </c>
      <c r="I203" s="395">
        <v>872.00000000000034</v>
      </c>
      <c r="J203" s="398"/>
      <c r="K203" s="472">
        <v>78.000000000000014</v>
      </c>
      <c r="L203" s="597">
        <v>3.4165571616294362E-2</v>
      </c>
      <c r="M203" s="477">
        <v>45.000000000000007</v>
      </c>
      <c r="N203" s="618">
        <v>3.3962264150943382E-2</v>
      </c>
      <c r="O203" s="482">
        <v>33</v>
      </c>
      <c r="P203" s="625">
        <v>3.444676409185804E-2</v>
      </c>
      <c r="Q203" s="396">
        <v>78.000000000000014</v>
      </c>
      <c r="R203" s="489">
        <v>45.000000000000007</v>
      </c>
      <c r="S203" s="490">
        <v>33</v>
      </c>
      <c r="T203" s="394"/>
      <c r="U203" s="625" t="s">
        <v>462</v>
      </c>
      <c r="V203" s="497"/>
      <c r="W203" s="630">
        <v>0</v>
      </c>
      <c r="X203" s="985"/>
      <c r="Y203" s="482"/>
      <c r="Z203" s="502"/>
      <c r="AA203" s="396"/>
      <c r="AB203" s="630">
        <v>0</v>
      </c>
      <c r="AC203" s="397"/>
      <c r="AD203" s="635">
        <v>0</v>
      </c>
      <c r="AF203" s="273"/>
      <c r="AG203" s="273"/>
      <c r="AH203" s="273"/>
      <c r="AI203" s="273"/>
      <c r="AJ203" s="273"/>
      <c r="AK203" s="273"/>
      <c r="AL203" s="273"/>
      <c r="AM203" s="273"/>
      <c r="AN203" s="273"/>
      <c r="AO203" s="273"/>
      <c r="AP203" s="273"/>
      <c r="AQ203" s="273"/>
      <c r="AR203" s="273"/>
      <c r="AS203" s="273"/>
      <c r="AT203" s="273"/>
      <c r="AU203" s="273"/>
      <c r="AV203" s="273"/>
      <c r="AW203" s="273"/>
      <c r="AX203" s="273"/>
      <c r="AY203" s="273"/>
    </row>
    <row r="204" spans="1:51" x14ac:dyDescent="0.2">
      <c r="A204" s="158" t="s">
        <v>351</v>
      </c>
      <c r="B204" s="4">
        <v>5103</v>
      </c>
      <c r="C204" s="6" t="s">
        <v>106</v>
      </c>
      <c r="D204" s="393">
        <v>5474.0000000000027</v>
      </c>
      <c r="E204" s="394">
        <v>3157</v>
      </c>
      <c r="F204" s="395">
        <v>2317.0000000000014</v>
      </c>
      <c r="G204" s="396">
        <v>5222.0000000000018</v>
      </c>
      <c r="H204" s="397">
        <v>3046.0000000000009</v>
      </c>
      <c r="I204" s="395">
        <v>2175.9999999999995</v>
      </c>
      <c r="J204" s="398">
        <v>353.00000000000011</v>
      </c>
      <c r="K204" s="472">
        <v>389</v>
      </c>
      <c r="L204" s="597">
        <v>7.1063207891852359E-2</v>
      </c>
      <c r="M204" s="477">
        <v>198.00000000000011</v>
      </c>
      <c r="N204" s="618">
        <v>6.2717770034843245E-2</v>
      </c>
      <c r="O204" s="482">
        <v>191.00000000000006</v>
      </c>
      <c r="P204" s="625">
        <v>8.243418213206731E-2</v>
      </c>
      <c r="Q204" s="396">
        <v>384.00000000000017</v>
      </c>
      <c r="R204" s="489">
        <v>195.00000000000009</v>
      </c>
      <c r="S204" s="490">
        <v>189</v>
      </c>
      <c r="T204" s="394">
        <v>1</v>
      </c>
      <c r="U204" s="625">
        <v>2.832861189801699E-3</v>
      </c>
      <c r="V204" s="497"/>
      <c r="W204" s="630">
        <v>0</v>
      </c>
      <c r="X204" s="985"/>
      <c r="Y204" s="482"/>
      <c r="Z204" s="502"/>
      <c r="AA204" s="396"/>
      <c r="AB204" s="630">
        <v>0</v>
      </c>
      <c r="AC204" s="397"/>
      <c r="AD204" s="635">
        <v>0</v>
      </c>
      <c r="AF204" s="273"/>
      <c r="AG204" s="273"/>
      <c r="AH204" s="273"/>
      <c r="AI204" s="273"/>
      <c r="AJ204" s="273"/>
      <c r="AK204" s="273"/>
      <c r="AL204" s="273"/>
      <c r="AM204" s="273"/>
      <c r="AN204" s="273"/>
      <c r="AO204" s="273"/>
      <c r="AP204" s="273"/>
      <c r="AQ204" s="273"/>
      <c r="AR204" s="273"/>
      <c r="AS204" s="273"/>
      <c r="AT204" s="273"/>
      <c r="AU204" s="273"/>
      <c r="AV204" s="273"/>
      <c r="AW204" s="273"/>
      <c r="AX204" s="273"/>
      <c r="AY204" s="273"/>
    </row>
    <row r="205" spans="1:51" x14ac:dyDescent="0.2">
      <c r="A205" s="158" t="s">
        <v>351</v>
      </c>
      <c r="B205" s="4">
        <v>5104</v>
      </c>
      <c r="C205" s="6" t="s">
        <v>256</v>
      </c>
      <c r="D205" s="393">
        <v>1978.0000000000002</v>
      </c>
      <c r="E205" s="394">
        <v>1111.0000000000005</v>
      </c>
      <c r="F205" s="395">
        <v>867.00000000000068</v>
      </c>
      <c r="G205" s="396">
        <v>1918.9999999999995</v>
      </c>
      <c r="H205" s="397">
        <v>1081.0000000000002</v>
      </c>
      <c r="I205" s="395">
        <v>837.99999999999955</v>
      </c>
      <c r="J205" s="398">
        <v>68.000000000000014</v>
      </c>
      <c r="K205" s="472">
        <v>56</v>
      </c>
      <c r="L205" s="597">
        <v>2.8311425682507579E-2</v>
      </c>
      <c r="M205" s="477">
        <v>31.000000000000011</v>
      </c>
      <c r="N205" s="618">
        <v>2.7902790279027902E-2</v>
      </c>
      <c r="O205" s="482">
        <v>25</v>
      </c>
      <c r="P205" s="625">
        <v>2.8835063437139537E-2</v>
      </c>
      <c r="Q205" s="396">
        <v>52</v>
      </c>
      <c r="R205" s="489">
        <v>28.000000000000007</v>
      </c>
      <c r="S205" s="490">
        <v>24.000000000000007</v>
      </c>
      <c r="T205" s="394"/>
      <c r="U205" s="625">
        <v>0</v>
      </c>
      <c r="V205" s="497"/>
      <c r="W205" s="630">
        <v>0</v>
      </c>
      <c r="X205" s="985"/>
      <c r="Y205" s="482"/>
      <c r="Z205" s="502"/>
      <c r="AA205" s="396"/>
      <c r="AB205" s="630">
        <v>0</v>
      </c>
      <c r="AC205" s="397"/>
      <c r="AD205" s="635">
        <v>0</v>
      </c>
      <c r="AF205" s="273"/>
      <c r="AG205" s="273"/>
      <c r="AH205" s="273"/>
      <c r="AI205" s="273"/>
      <c r="AJ205" s="273"/>
      <c r="AK205" s="273"/>
      <c r="AL205" s="273"/>
      <c r="AM205" s="273"/>
      <c r="AN205" s="273"/>
      <c r="AO205" s="273"/>
      <c r="AP205" s="273"/>
      <c r="AQ205" s="273"/>
      <c r="AR205" s="273"/>
      <c r="AS205" s="273"/>
      <c r="AT205" s="273"/>
      <c r="AU205" s="273"/>
      <c r="AV205" s="273"/>
      <c r="AW205" s="273"/>
      <c r="AX205" s="273"/>
      <c r="AY205" s="273"/>
    </row>
    <row r="206" spans="1:51" x14ac:dyDescent="0.2">
      <c r="A206" s="158" t="s">
        <v>351</v>
      </c>
      <c r="B206" s="4">
        <v>5105</v>
      </c>
      <c r="C206" s="6" t="s">
        <v>108</v>
      </c>
      <c r="D206" s="393">
        <v>14782.999999999984</v>
      </c>
      <c r="E206" s="394">
        <v>8358</v>
      </c>
      <c r="F206" s="395">
        <v>6425.0000000000045</v>
      </c>
      <c r="G206" s="396">
        <v>14006.000000000002</v>
      </c>
      <c r="H206" s="397">
        <v>7924.9999999999991</v>
      </c>
      <c r="I206" s="395">
        <v>6080.9999999999982</v>
      </c>
      <c r="J206" s="398">
        <v>411.00000000000011</v>
      </c>
      <c r="K206" s="472">
        <v>963</v>
      </c>
      <c r="L206" s="597">
        <v>6.514239328958947E-2</v>
      </c>
      <c r="M206" s="477">
        <v>511.00000000000011</v>
      </c>
      <c r="N206" s="618">
        <v>6.1139028475711905E-2</v>
      </c>
      <c r="O206" s="482">
        <v>451.99999999999989</v>
      </c>
      <c r="P206" s="625">
        <v>7.0350194552529111E-2</v>
      </c>
      <c r="Q206" s="396">
        <v>940.00000000000011</v>
      </c>
      <c r="R206" s="489">
        <v>492.00000000000045</v>
      </c>
      <c r="S206" s="490">
        <v>447.99999999999994</v>
      </c>
      <c r="T206" s="394">
        <v>8</v>
      </c>
      <c r="U206" s="625">
        <v>1.9464720194647196E-2</v>
      </c>
      <c r="V206" s="497"/>
      <c r="W206" s="630">
        <v>0</v>
      </c>
      <c r="X206" s="985"/>
      <c r="Y206" s="482"/>
      <c r="Z206" s="502"/>
      <c r="AA206" s="396"/>
      <c r="AB206" s="630">
        <v>0</v>
      </c>
      <c r="AC206" s="397"/>
      <c r="AD206" s="635">
        <v>0</v>
      </c>
      <c r="AF206" s="273"/>
      <c r="AG206" s="273"/>
      <c r="AH206" s="273"/>
      <c r="AI206" s="273"/>
      <c r="AJ206" s="273"/>
      <c r="AK206" s="273"/>
      <c r="AL206" s="273"/>
      <c r="AM206" s="273"/>
      <c r="AN206" s="273"/>
      <c r="AO206" s="273"/>
      <c r="AP206" s="273"/>
      <c r="AQ206" s="273"/>
      <c r="AR206" s="273"/>
      <c r="AS206" s="273"/>
      <c r="AT206" s="273"/>
      <c r="AU206" s="273"/>
      <c r="AV206" s="273"/>
      <c r="AW206" s="273"/>
      <c r="AX206" s="273"/>
      <c r="AY206" s="273"/>
    </row>
    <row r="207" spans="1:51" x14ac:dyDescent="0.2">
      <c r="A207" s="158" t="s">
        <v>351</v>
      </c>
      <c r="B207" s="4">
        <v>5106</v>
      </c>
      <c r="C207" s="6" t="s">
        <v>257</v>
      </c>
      <c r="D207" s="393">
        <v>2362.9999999999982</v>
      </c>
      <c r="E207" s="394">
        <v>1331.0000000000002</v>
      </c>
      <c r="F207" s="395">
        <v>1032</v>
      </c>
      <c r="G207" s="396">
        <v>2314.9999999999982</v>
      </c>
      <c r="H207" s="397">
        <v>1310</v>
      </c>
      <c r="I207" s="395">
        <v>1004.9999999999998</v>
      </c>
      <c r="J207" s="398"/>
      <c r="K207" s="472">
        <v>50.000000000000014</v>
      </c>
      <c r="L207" s="597">
        <v>2.1159542953872217E-2</v>
      </c>
      <c r="M207" s="477">
        <v>24.000000000000007</v>
      </c>
      <c r="N207" s="618">
        <v>1.8031555221637869E-2</v>
      </c>
      <c r="O207" s="482">
        <v>26.000000000000007</v>
      </c>
      <c r="P207" s="625">
        <v>2.519379844961241E-2</v>
      </c>
      <c r="Q207" s="396">
        <v>50.000000000000014</v>
      </c>
      <c r="R207" s="489">
        <v>24.000000000000007</v>
      </c>
      <c r="S207" s="490">
        <v>26.000000000000007</v>
      </c>
      <c r="T207" s="394"/>
      <c r="U207" s="625" t="s">
        <v>462</v>
      </c>
      <c r="V207" s="497"/>
      <c r="W207" s="630">
        <v>0</v>
      </c>
      <c r="X207" s="985"/>
      <c r="Y207" s="482"/>
      <c r="Z207" s="502"/>
      <c r="AA207" s="396"/>
      <c r="AB207" s="630">
        <v>0</v>
      </c>
      <c r="AC207" s="397"/>
      <c r="AD207" s="635">
        <v>0</v>
      </c>
      <c r="AF207" s="273"/>
      <c r="AG207" s="273"/>
      <c r="AH207" s="273"/>
      <c r="AI207" s="273"/>
      <c r="AJ207" s="273"/>
      <c r="AK207" s="273"/>
      <c r="AL207" s="273"/>
      <c r="AM207" s="273"/>
      <c r="AN207" s="273"/>
      <c r="AO207" s="273"/>
      <c r="AP207" s="273"/>
      <c r="AQ207" s="273"/>
      <c r="AR207" s="273"/>
      <c r="AS207" s="273"/>
      <c r="AT207" s="273"/>
      <c r="AU207" s="273"/>
      <c r="AV207" s="273"/>
      <c r="AW207" s="273"/>
      <c r="AX207" s="273"/>
      <c r="AY207" s="273"/>
    </row>
    <row r="208" spans="1:51" x14ac:dyDescent="0.2">
      <c r="A208" s="158" t="s">
        <v>351</v>
      </c>
      <c r="B208" s="4">
        <v>5107</v>
      </c>
      <c r="C208" s="6" t="s">
        <v>110</v>
      </c>
      <c r="D208" s="393">
        <v>2361.9999999999977</v>
      </c>
      <c r="E208" s="394">
        <v>1404.0000000000011</v>
      </c>
      <c r="F208" s="395">
        <v>958.00000000000011</v>
      </c>
      <c r="G208" s="396">
        <v>2252.0000000000014</v>
      </c>
      <c r="H208" s="397">
        <v>1342.0000000000007</v>
      </c>
      <c r="I208" s="395">
        <v>910.00000000000011</v>
      </c>
      <c r="J208" s="398"/>
      <c r="K208" s="472">
        <v>54.000000000000007</v>
      </c>
      <c r="L208" s="597">
        <v>2.2861981371718906E-2</v>
      </c>
      <c r="M208" s="477">
        <v>33.000000000000007</v>
      </c>
      <c r="N208" s="618">
        <v>2.350427350427349E-2</v>
      </c>
      <c r="O208" s="482">
        <v>21.000000000000007</v>
      </c>
      <c r="P208" s="625">
        <v>2.192066805845512E-2</v>
      </c>
      <c r="Q208" s="396">
        <v>54.000000000000007</v>
      </c>
      <c r="R208" s="489">
        <v>33.000000000000007</v>
      </c>
      <c r="S208" s="490">
        <v>21.000000000000007</v>
      </c>
      <c r="T208" s="394"/>
      <c r="U208" s="625" t="s">
        <v>462</v>
      </c>
      <c r="V208" s="497"/>
      <c r="W208" s="630">
        <v>0</v>
      </c>
      <c r="X208" s="985"/>
      <c r="Y208" s="482"/>
      <c r="Z208" s="502"/>
      <c r="AA208" s="396"/>
      <c r="AB208" s="630">
        <v>0</v>
      </c>
      <c r="AC208" s="397"/>
      <c r="AD208" s="635">
        <v>0</v>
      </c>
      <c r="AF208" s="273"/>
      <c r="AG208" s="273"/>
      <c r="AH208" s="273"/>
      <c r="AI208" s="273"/>
      <c r="AJ208" s="273"/>
      <c r="AK208" s="273"/>
      <c r="AL208" s="273"/>
      <c r="AM208" s="273"/>
      <c r="AN208" s="273"/>
      <c r="AO208" s="273"/>
      <c r="AP208" s="273"/>
      <c r="AQ208" s="273"/>
      <c r="AR208" s="273"/>
      <c r="AS208" s="273"/>
      <c r="AT208" s="273"/>
      <c r="AU208" s="273"/>
      <c r="AV208" s="273"/>
      <c r="AW208" s="273"/>
      <c r="AX208" s="273"/>
      <c r="AY208" s="273"/>
    </row>
    <row r="209" spans="1:51" x14ac:dyDescent="0.2">
      <c r="A209" s="158" t="s">
        <v>351</v>
      </c>
      <c r="B209" s="4">
        <v>5108</v>
      </c>
      <c r="C209" s="6" t="s">
        <v>258</v>
      </c>
      <c r="D209" s="393">
        <v>1884.0000000000005</v>
      </c>
      <c r="E209" s="394">
        <v>1093.0000000000014</v>
      </c>
      <c r="F209" s="395">
        <v>791.00000000000045</v>
      </c>
      <c r="G209" s="396">
        <v>1813.0000000000002</v>
      </c>
      <c r="H209" s="397">
        <v>1055</v>
      </c>
      <c r="I209" s="395">
        <v>758.00000000000045</v>
      </c>
      <c r="J209" s="398"/>
      <c r="K209" s="472">
        <v>83.000000000000043</v>
      </c>
      <c r="L209" s="597">
        <v>4.4055201698513811E-2</v>
      </c>
      <c r="M209" s="477">
        <v>42</v>
      </c>
      <c r="N209" s="618">
        <v>3.8426349496797754E-2</v>
      </c>
      <c r="O209" s="482">
        <v>41.000000000000007</v>
      </c>
      <c r="P209" s="625">
        <v>5.1833122629582784E-2</v>
      </c>
      <c r="Q209" s="396">
        <v>83.000000000000043</v>
      </c>
      <c r="R209" s="489">
        <v>42</v>
      </c>
      <c r="S209" s="490">
        <v>41.000000000000007</v>
      </c>
      <c r="T209" s="394"/>
      <c r="U209" s="625" t="s">
        <v>462</v>
      </c>
      <c r="V209" s="497"/>
      <c r="W209" s="630">
        <v>0</v>
      </c>
      <c r="X209" s="985"/>
      <c r="Y209" s="482"/>
      <c r="Z209" s="502"/>
      <c r="AA209" s="396"/>
      <c r="AB209" s="630">
        <v>0</v>
      </c>
      <c r="AC209" s="397"/>
      <c r="AD209" s="635">
        <v>0</v>
      </c>
      <c r="AF209" s="273"/>
      <c r="AG209" s="273"/>
      <c r="AH209" s="273"/>
      <c r="AI209" s="273"/>
      <c r="AJ209" s="273"/>
      <c r="AK209" s="273"/>
      <c r="AL209" s="273"/>
      <c r="AM209" s="273"/>
      <c r="AN209" s="273"/>
      <c r="AO209" s="273"/>
      <c r="AP209" s="273"/>
      <c r="AQ209" s="273"/>
      <c r="AR209" s="273"/>
      <c r="AS209" s="273"/>
      <c r="AT209" s="273"/>
      <c r="AU209" s="273"/>
      <c r="AV209" s="273"/>
      <c r="AW209" s="273"/>
      <c r="AX209" s="273"/>
      <c r="AY209" s="273"/>
    </row>
    <row r="210" spans="1:51" x14ac:dyDescent="0.2">
      <c r="A210" s="158" t="s">
        <v>351</v>
      </c>
      <c r="B210" s="4">
        <v>5109</v>
      </c>
      <c r="C210" s="6" t="s">
        <v>259</v>
      </c>
      <c r="D210" s="393">
        <v>3351.9999999999986</v>
      </c>
      <c r="E210" s="394">
        <v>1936.9999999999998</v>
      </c>
      <c r="F210" s="395">
        <v>1414.9999999999995</v>
      </c>
      <c r="G210" s="396">
        <v>3238</v>
      </c>
      <c r="H210" s="397">
        <v>1879</v>
      </c>
      <c r="I210" s="395">
        <v>1358.9999999999998</v>
      </c>
      <c r="J210" s="398">
        <v>43</v>
      </c>
      <c r="K210" s="472">
        <v>172.00000000000006</v>
      </c>
      <c r="L210" s="597">
        <v>5.1312649164677843E-2</v>
      </c>
      <c r="M210" s="477">
        <v>85.999999999999986</v>
      </c>
      <c r="N210" s="618">
        <v>4.4398554465668559E-2</v>
      </c>
      <c r="O210" s="482">
        <v>86</v>
      </c>
      <c r="P210" s="625">
        <v>6.077738515901062E-2</v>
      </c>
      <c r="Q210" s="396">
        <v>164.00000000000009</v>
      </c>
      <c r="R210" s="489">
        <v>81</v>
      </c>
      <c r="S210" s="490">
        <v>83</v>
      </c>
      <c r="T210" s="394"/>
      <c r="U210" s="625">
        <v>0</v>
      </c>
      <c r="V210" s="497"/>
      <c r="W210" s="630">
        <v>0</v>
      </c>
      <c r="X210" s="985"/>
      <c r="Y210" s="482"/>
      <c r="Z210" s="502"/>
      <c r="AA210" s="396"/>
      <c r="AB210" s="630">
        <v>0</v>
      </c>
      <c r="AC210" s="397"/>
      <c r="AD210" s="635">
        <v>0</v>
      </c>
      <c r="AF210" s="273"/>
      <c r="AG210" s="273"/>
      <c r="AH210" s="273"/>
      <c r="AI210" s="273"/>
      <c r="AJ210" s="273"/>
      <c r="AK210" s="273"/>
      <c r="AL210" s="273"/>
      <c r="AM210" s="273"/>
      <c r="AN210" s="273"/>
      <c r="AO210" s="273"/>
      <c r="AP210" s="273"/>
      <c r="AQ210" s="273"/>
      <c r="AR210" s="273"/>
      <c r="AS210" s="273"/>
      <c r="AT210" s="273"/>
      <c r="AU210" s="273"/>
      <c r="AV210" s="273"/>
      <c r="AW210" s="273"/>
      <c r="AX210" s="273"/>
      <c r="AY210" s="273"/>
    </row>
    <row r="211" spans="1:51" x14ac:dyDescent="0.2">
      <c r="A211" s="158" t="s">
        <v>351</v>
      </c>
      <c r="B211" s="4">
        <v>5110</v>
      </c>
      <c r="C211" s="6" t="s">
        <v>260</v>
      </c>
      <c r="D211" s="393">
        <v>1087.9999999999995</v>
      </c>
      <c r="E211" s="394">
        <v>635</v>
      </c>
      <c r="F211" s="395">
        <v>452.99999999999994</v>
      </c>
      <c r="G211" s="396">
        <v>1071.9999999999995</v>
      </c>
      <c r="H211" s="397">
        <v>626</v>
      </c>
      <c r="I211" s="395">
        <v>445.99999999999983</v>
      </c>
      <c r="J211" s="398"/>
      <c r="K211" s="472">
        <v>79.000000000000014</v>
      </c>
      <c r="L211" s="597">
        <v>7.2610294117647106E-2</v>
      </c>
      <c r="M211" s="477">
        <v>41.999999999999993</v>
      </c>
      <c r="N211" s="618">
        <v>6.6141732283464552E-2</v>
      </c>
      <c r="O211" s="482">
        <v>37.000000000000007</v>
      </c>
      <c r="P211" s="625">
        <v>8.1677704194260514E-2</v>
      </c>
      <c r="Q211" s="396">
        <v>79.000000000000014</v>
      </c>
      <c r="R211" s="489">
        <v>41.999999999999993</v>
      </c>
      <c r="S211" s="490">
        <v>37.000000000000007</v>
      </c>
      <c r="T211" s="394"/>
      <c r="U211" s="625" t="s">
        <v>462</v>
      </c>
      <c r="V211" s="497"/>
      <c r="W211" s="630">
        <v>0</v>
      </c>
      <c r="X211" s="985"/>
      <c r="Y211" s="482"/>
      <c r="Z211" s="502"/>
      <c r="AA211" s="396"/>
      <c r="AB211" s="630">
        <v>0</v>
      </c>
      <c r="AC211" s="397"/>
      <c r="AD211" s="635">
        <v>0</v>
      </c>
      <c r="AF211" s="273"/>
      <c r="AG211" s="273"/>
      <c r="AH211" s="273"/>
      <c r="AI211" s="273"/>
      <c r="AJ211" s="273"/>
      <c r="AK211" s="273"/>
      <c r="AL211" s="273"/>
      <c r="AM211" s="273"/>
      <c r="AN211" s="273"/>
      <c r="AO211" s="273"/>
      <c r="AP211" s="273"/>
      <c r="AQ211" s="273"/>
      <c r="AR211" s="273"/>
      <c r="AS211" s="273"/>
      <c r="AT211" s="273"/>
      <c r="AU211" s="273"/>
      <c r="AV211" s="273"/>
      <c r="AW211" s="273"/>
      <c r="AX211" s="273"/>
      <c r="AY211" s="273"/>
    </row>
    <row r="212" spans="1:51" x14ac:dyDescent="0.2">
      <c r="A212" s="158" t="s">
        <v>351</v>
      </c>
      <c r="B212" s="4">
        <v>5201</v>
      </c>
      <c r="C212" s="6" t="s">
        <v>261</v>
      </c>
      <c r="D212" s="393">
        <v>1296.9999999999998</v>
      </c>
      <c r="E212" s="394">
        <v>766</v>
      </c>
      <c r="F212" s="395">
        <v>530.99999999999989</v>
      </c>
      <c r="G212" s="396">
        <v>1209</v>
      </c>
      <c r="H212" s="397">
        <v>714.00000000000011</v>
      </c>
      <c r="I212" s="395">
        <v>495.00000000000006</v>
      </c>
      <c r="J212" s="398"/>
      <c r="K212" s="472">
        <v>28.000000000000007</v>
      </c>
      <c r="L212" s="597">
        <v>2.1588280647648429E-2</v>
      </c>
      <c r="M212" s="477">
        <v>16</v>
      </c>
      <c r="N212" s="618">
        <v>2.0887728459530026E-2</v>
      </c>
      <c r="O212" s="482">
        <v>12.000000000000002</v>
      </c>
      <c r="P212" s="625">
        <v>2.2598870056497182E-2</v>
      </c>
      <c r="Q212" s="396">
        <v>28.000000000000007</v>
      </c>
      <c r="R212" s="489">
        <v>16</v>
      </c>
      <c r="S212" s="490">
        <v>12.000000000000002</v>
      </c>
      <c r="T212" s="394"/>
      <c r="U212" s="625" t="s">
        <v>462</v>
      </c>
      <c r="V212" s="497"/>
      <c r="W212" s="630">
        <v>0</v>
      </c>
      <c r="X212" s="985"/>
      <c r="Y212" s="482"/>
      <c r="Z212" s="502"/>
      <c r="AA212" s="396"/>
      <c r="AB212" s="630">
        <v>0</v>
      </c>
      <c r="AC212" s="397"/>
      <c r="AD212" s="635">
        <v>0</v>
      </c>
      <c r="AF212" s="273"/>
      <c r="AG212" s="273"/>
      <c r="AH212" s="273"/>
      <c r="AI212" s="273"/>
      <c r="AJ212" s="273"/>
      <c r="AK212" s="273"/>
      <c r="AL212" s="273"/>
      <c r="AM212" s="273"/>
      <c r="AN212" s="273"/>
      <c r="AO212" s="273"/>
      <c r="AP212" s="273"/>
      <c r="AQ212" s="273"/>
      <c r="AR212" s="273"/>
      <c r="AS212" s="273"/>
      <c r="AT212" s="273"/>
      <c r="AU212" s="273"/>
      <c r="AV212" s="273"/>
      <c r="AW212" s="273"/>
      <c r="AX212" s="273"/>
      <c r="AY212" s="273"/>
    </row>
    <row r="213" spans="1:51" x14ac:dyDescent="0.2">
      <c r="A213" s="158" t="s">
        <v>351</v>
      </c>
      <c r="B213" s="4">
        <v>5202</v>
      </c>
      <c r="C213" s="6" t="s">
        <v>262</v>
      </c>
      <c r="D213" s="393">
        <v>1796.0000000000014</v>
      </c>
      <c r="E213" s="394">
        <v>1077.0000000000005</v>
      </c>
      <c r="F213" s="395">
        <v>718.99999999999989</v>
      </c>
      <c r="G213" s="396">
        <v>1768</v>
      </c>
      <c r="H213" s="397">
        <v>1060</v>
      </c>
      <c r="I213" s="395">
        <v>707.99999999999977</v>
      </c>
      <c r="J213" s="398">
        <v>171</v>
      </c>
      <c r="K213" s="472">
        <v>63.000000000000028</v>
      </c>
      <c r="L213" s="597">
        <v>3.5077951002227159E-2</v>
      </c>
      <c r="M213" s="477">
        <v>33.000000000000007</v>
      </c>
      <c r="N213" s="618">
        <v>3.0640668523676876E-2</v>
      </c>
      <c r="O213" s="482">
        <v>30.000000000000007</v>
      </c>
      <c r="P213" s="625">
        <v>4.1724617524339376E-2</v>
      </c>
      <c r="Q213" s="396">
        <v>62.000000000000021</v>
      </c>
      <c r="R213" s="489">
        <v>33.000000000000007</v>
      </c>
      <c r="S213" s="490">
        <v>29.000000000000007</v>
      </c>
      <c r="T213" s="394">
        <v>5</v>
      </c>
      <c r="U213" s="625">
        <v>2.9239766081871343E-2</v>
      </c>
      <c r="V213" s="497"/>
      <c r="W213" s="630">
        <v>0</v>
      </c>
      <c r="X213" s="985"/>
      <c r="Y213" s="482"/>
      <c r="Z213" s="502"/>
      <c r="AA213" s="396"/>
      <c r="AB213" s="630">
        <v>0</v>
      </c>
      <c r="AC213" s="397"/>
      <c r="AD213" s="635">
        <v>0</v>
      </c>
      <c r="AF213" s="273"/>
      <c r="AG213" s="273"/>
      <c r="AH213" s="273"/>
      <c r="AI213" s="273"/>
      <c r="AJ213" s="273"/>
      <c r="AK213" s="273"/>
      <c r="AL213" s="273"/>
      <c r="AM213" s="273"/>
      <c r="AN213" s="273"/>
      <c r="AO213" s="273"/>
      <c r="AP213" s="273"/>
      <c r="AQ213" s="273"/>
      <c r="AR213" s="273"/>
      <c r="AS213" s="273"/>
      <c r="AT213" s="273"/>
      <c r="AU213" s="273"/>
      <c r="AV213" s="273"/>
      <c r="AW213" s="273"/>
      <c r="AX213" s="273"/>
      <c r="AY213" s="273"/>
    </row>
    <row r="214" spans="1:51" x14ac:dyDescent="0.2">
      <c r="A214" s="158" t="s">
        <v>351</v>
      </c>
      <c r="B214" s="4">
        <v>5203</v>
      </c>
      <c r="C214" s="6" t="s">
        <v>263</v>
      </c>
      <c r="D214" s="393">
        <v>2232</v>
      </c>
      <c r="E214" s="394">
        <v>1219.0000000000005</v>
      </c>
      <c r="F214" s="395">
        <v>1013.0000000000002</v>
      </c>
      <c r="G214" s="396">
        <v>2128.0000000000005</v>
      </c>
      <c r="H214" s="397">
        <v>1144.9999999999993</v>
      </c>
      <c r="I214" s="395">
        <v>983.00000000000011</v>
      </c>
      <c r="J214" s="398"/>
      <c r="K214" s="472">
        <v>88</v>
      </c>
      <c r="L214" s="597">
        <v>3.9426523297491037E-2</v>
      </c>
      <c r="M214" s="477">
        <v>45.000000000000007</v>
      </c>
      <c r="N214" s="618">
        <v>3.6915504511894986E-2</v>
      </c>
      <c r="O214" s="482">
        <v>43</v>
      </c>
      <c r="P214" s="625">
        <v>4.2448173741362283E-2</v>
      </c>
      <c r="Q214" s="396">
        <v>86.000000000000014</v>
      </c>
      <c r="R214" s="489">
        <v>43.000000000000014</v>
      </c>
      <c r="S214" s="490">
        <v>43</v>
      </c>
      <c r="T214" s="394"/>
      <c r="U214" s="625" t="s">
        <v>462</v>
      </c>
      <c r="V214" s="497"/>
      <c r="W214" s="630">
        <v>0</v>
      </c>
      <c r="X214" s="985"/>
      <c r="Y214" s="482"/>
      <c r="Z214" s="502"/>
      <c r="AA214" s="396"/>
      <c r="AB214" s="630">
        <v>0</v>
      </c>
      <c r="AC214" s="397"/>
      <c r="AD214" s="635">
        <v>0</v>
      </c>
      <c r="AF214" s="273"/>
      <c r="AG214" s="273"/>
      <c r="AH214" s="273"/>
      <c r="AI214" s="273"/>
      <c r="AJ214" s="273"/>
      <c r="AK214" s="273"/>
      <c r="AL214" s="273"/>
      <c r="AM214" s="273"/>
      <c r="AN214" s="273"/>
      <c r="AO214" s="273"/>
      <c r="AP214" s="273"/>
      <c r="AQ214" s="273"/>
      <c r="AR214" s="273"/>
      <c r="AS214" s="273"/>
      <c r="AT214" s="273"/>
      <c r="AU214" s="273"/>
      <c r="AV214" s="273"/>
      <c r="AW214" s="273"/>
      <c r="AX214" s="273"/>
      <c r="AY214" s="273"/>
    </row>
    <row r="215" spans="1:51" x14ac:dyDescent="0.2">
      <c r="A215" s="158" t="s">
        <v>351</v>
      </c>
      <c r="B215" s="4">
        <v>5204</v>
      </c>
      <c r="C215" s="6" t="s">
        <v>264</v>
      </c>
      <c r="D215" s="393">
        <v>1811.0000000000014</v>
      </c>
      <c r="E215" s="394">
        <v>1083.0000000000005</v>
      </c>
      <c r="F215" s="395">
        <v>728.00000000000011</v>
      </c>
      <c r="G215" s="396">
        <v>1778.9999999999998</v>
      </c>
      <c r="H215" s="397">
        <v>1067</v>
      </c>
      <c r="I215" s="395">
        <v>712.00000000000011</v>
      </c>
      <c r="J215" s="398"/>
      <c r="K215" s="472">
        <v>69.000000000000014</v>
      </c>
      <c r="L215" s="597">
        <v>3.8100496963003848E-2</v>
      </c>
      <c r="M215" s="477">
        <v>35.000000000000014</v>
      </c>
      <c r="N215" s="618">
        <v>3.2317636195752536E-2</v>
      </c>
      <c r="O215" s="482">
        <v>34.000000000000007</v>
      </c>
      <c r="P215" s="625">
        <v>4.6703296703296704E-2</v>
      </c>
      <c r="Q215" s="396">
        <v>69.000000000000014</v>
      </c>
      <c r="R215" s="489">
        <v>35.000000000000014</v>
      </c>
      <c r="S215" s="490">
        <v>34.000000000000007</v>
      </c>
      <c r="T215" s="394"/>
      <c r="U215" s="625" t="s">
        <v>462</v>
      </c>
      <c r="V215" s="497"/>
      <c r="W215" s="630">
        <v>0</v>
      </c>
      <c r="X215" s="985"/>
      <c r="Y215" s="482"/>
      <c r="Z215" s="502"/>
      <c r="AA215" s="396"/>
      <c r="AB215" s="630">
        <v>0</v>
      </c>
      <c r="AC215" s="397"/>
      <c r="AD215" s="635">
        <v>0</v>
      </c>
      <c r="AF215" s="273"/>
      <c r="AG215" s="273"/>
      <c r="AH215" s="273"/>
      <c r="AI215" s="273"/>
      <c r="AJ215" s="273"/>
      <c r="AK215" s="273"/>
      <c r="AL215" s="273"/>
      <c r="AM215" s="273"/>
      <c r="AN215" s="273"/>
      <c r="AO215" s="273"/>
      <c r="AP215" s="273"/>
      <c r="AQ215" s="273"/>
      <c r="AR215" s="273"/>
      <c r="AS215" s="273"/>
      <c r="AT215" s="273"/>
      <c r="AU215" s="273"/>
      <c r="AV215" s="273"/>
      <c r="AW215" s="273"/>
      <c r="AX215" s="273"/>
      <c r="AY215" s="273"/>
    </row>
    <row r="216" spans="1:51" x14ac:dyDescent="0.2">
      <c r="A216" s="158" t="s">
        <v>351</v>
      </c>
      <c r="B216" s="4">
        <v>5205</v>
      </c>
      <c r="C216" s="6" t="s">
        <v>112</v>
      </c>
      <c r="D216" s="393">
        <v>13931</v>
      </c>
      <c r="E216" s="394">
        <v>8034</v>
      </c>
      <c r="F216" s="395">
        <v>5896.9999999999973</v>
      </c>
      <c r="G216" s="396">
        <v>13402</v>
      </c>
      <c r="H216" s="397">
        <v>7709.9999999999973</v>
      </c>
      <c r="I216" s="395">
        <v>5691.9999999999927</v>
      </c>
      <c r="J216" s="398">
        <v>941.99999999999966</v>
      </c>
      <c r="K216" s="472">
        <v>714.99999999999977</v>
      </c>
      <c r="L216" s="597">
        <v>5.1324384466298167E-2</v>
      </c>
      <c r="M216" s="477">
        <v>410.99999999999994</v>
      </c>
      <c r="N216" s="618">
        <v>5.1157580283793871E-2</v>
      </c>
      <c r="O216" s="482">
        <v>303.99999999999994</v>
      </c>
      <c r="P216" s="625">
        <v>5.1551636425301015E-2</v>
      </c>
      <c r="Q216" s="396">
        <v>700</v>
      </c>
      <c r="R216" s="489">
        <v>399.00000000000017</v>
      </c>
      <c r="S216" s="490">
        <v>301</v>
      </c>
      <c r="T216" s="394">
        <v>24.000000000000011</v>
      </c>
      <c r="U216" s="625">
        <v>2.5477707006369449E-2</v>
      </c>
      <c r="V216" s="497"/>
      <c r="W216" s="630">
        <v>0</v>
      </c>
      <c r="X216" s="985"/>
      <c r="Y216" s="482"/>
      <c r="Z216" s="502"/>
      <c r="AA216" s="396"/>
      <c r="AB216" s="630">
        <v>0</v>
      </c>
      <c r="AC216" s="397"/>
      <c r="AD216" s="635">
        <v>0</v>
      </c>
      <c r="AF216" s="273"/>
      <c r="AG216" s="273"/>
      <c r="AH216" s="273"/>
      <c r="AI216" s="273"/>
      <c r="AJ216" s="273"/>
      <c r="AK216" s="273"/>
      <c r="AL216" s="273"/>
      <c r="AM216" s="273"/>
      <c r="AN216" s="273"/>
      <c r="AO216" s="273"/>
      <c r="AP216" s="273"/>
      <c r="AQ216" s="273"/>
      <c r="AR216" s="273"/>
      <c r="AS216" s="273"/>
      <c r="AT216" s="273"/>
      <c r="AU216" s="273"/>
      <c r="AV216" s="273"/>
      <c r="AW216" s="273"/>
      <c r="AX216" s="273"/>
      <c r="AY216" s="273"/>
    </row>
    <row r="217" spans="1:51" x14ac:dyDescent="0.2">
      <c r="A217" s="158" t="s">
        <v>351</v>
      </c>
      <c r="B217" s="4">
        <v>5206</v>
      </c>
      <c r="C217" s="6" t="s">
        <v>265</v>
      </c>
      <c r="D217" s="393">
        <v>1755.0000000000002</v>
      </c>
      <c r="E217" s="394">
        <v>1019.9999999999998</v>
      </c>
      <c r="F217" s="395">
        <v>734.99999999999989</v>
      </c>
      <c r="G217" s="396">
        <v>1734.999999999998</v>
      </c>
      <c r="H217" s="397">
        <v>1013</v>
      </c>
      <c r="I217" s="395">
        <v>722</v>
      </c>
      <c r="J217" s="398">
        <v>53.999999999999986</v>
      </c>
      <c r="K217" s="472">
        <v>76.000000000000043</v>
      </c>
      <c r="L217" s="597">
        <v>4.3304843304843327E-2</v>
      </c>
      <c r="M217" s="477">
        <v>44.000000000000021</v>
      </c>
      <c r="N217" s="618">
        <v>4.3137254901960811E-2</v>
      </c>
      <c r="O217" s="482">
        <v>32</v>
      </c>
      <c r="P217" s="625">
        <v>4.3537414965986398E-2</v>
      </c>
      <c r="Q217" s="396">
        <v>76.000000000000043</v>
      </c>
      <c r="R217" s="489">
        <v>44.000000000000021</v>
      </c>
      <c r="S217" s="490">
        <v>32</v>
      </c>
      <c r="T217" s="394"/>
      <c r="U217" s="625">
        <v>0</v>
      </c>
      <c r="V217" s="497"/>
      <c r="W217" s="630">
        <v>0</v>
      </c>
      <c r="X217" s="985"/>
      <c r="Y217" s="482"/>
      <c r="Z217" s="502"/>
      <c r="AA217" s="396"/>
      <c r="AB217" s="630">
        <v>0</v>
      </c>
      <c r="AC217" s="397"/>
      <c r="AD217" s="635">
        <v>0</v>
      </c>
      <c r="AF217" s="273"/>
      <c r="AG217" s="273"/>
      <c r="AH217" s="273"/>
      <c r="AI217" s="273"/>
      <c r="AJ217" s="273"/>
      <c r="AK217" s="273"/>
      <c r="AL217" s="273"/>
      <c r="AM217" s="273"/>
      <c r="AN217" s="273"/>
      <c r="AO217" s="273"/>
      <c r="AP217" s="273"/>
      <c r="AQ217" s="273"/>
      <c r="AR217" s="273"/>
      <c r="AS217" s="273"/>
      <c r="AT217" s="273"/>
      <c r="AU217" s="273"/>
      <c r="AV217" s="273"/>
      <c r="AW217" s="273"/>
      <c r="AX217" s="273"/>
      <c r="AY217" s="273"/>
    </row>
    <row r="218" spans="1:51" x14ac:dyDescent="0.2">
      <c r="A218" s="158" t="s">
        <v>351</v>
      </c>
      <c r="B218" s="4">
        <v>5207</v>
      </c>
      <c r="C218" s="6" t="s">
        <v>114</v>
      </c>
      <c r="D218" s="393">
        <v>4441.0000000000018</v>
      </c>
      <c r="E218" s="394">
        <v>2539.9999999999995</v>
      </c>
      <c r="F218" s="395">
        <v>1901</v>
      </c>
      <c r="G218" s="396">
        <v>4330</v>
      </c>
      <c r="H218" s="397">
        <v>2488.9999999999995</v>
      </c>
      <c r="I218" s="395">
        <v>1841.0000000000009</v>
      </c>
      <c r="J218" s="398">
        <v>148</v>
      </c>
      <c r="K218" s="472">
        <v>185.99999999999994</v>
      </c>
      <c r="L218" s="597">
        <v>4.188245890565185E-2</v>
      </c>
      <c r="M218" s="477">
        <v>100.00000000000001</v>
      </c>
      <c r="N218" s="618">
        <v>3.9370078740157494E-2</v>
      </c>
      <c r="O218" s="482">
        <v>86.000000000000043</v>
      </c>
      <c r="P218" s="625">
        <v>4.5239347711730687E-2</v>
      </c>
      <c r="Q218" s="396">
        <v>184.99999999999994</v>
      </c>
      <c r="R218" s="489">
        <v>99.000000000000014</v>
      </c>
      <c r="S218" s="490">
        <v>86.000000000000043</v>
      </c>
      <c r="T218" s="394"/>
      <c r="U218" s="625">
        <v>0</v>
      </c>
      <c r="V218" s="497"/>
      <c r="W218" s="630">
        <v>0</v>
      </c>
      <c r="X218" s="985"/>
      <c r="Y218" s="482"/>
      <c r="Z218" s="502"/>
      <c r="AA218" s="396"/>
      <c r="AB218" s="630">
        <v>0</v>
      </c>
      <c r="AC218" s="397"/>
      <c r="AD218" s="635">
        <v>0</v>
      </c>
      <c r="AF218" s="273"/>
      <c r="AG218" s="273"/>
      <c r="AH218" s="273"/>
      <c r="AI218" s="273"/>
      <c r="AJ218" s="273"/>
      <c r="AK218" s="273"/>
      <c r="AL218" s="273"/>
      <c r="AM218" s="273"/>
      <c r="AN218" s="273"/>
      <c r="AO218" s="273"/>
      <c r="AP218" s="273"/>
      <c r="AQ218" s="273"/>
      <c r="AR218" s="273"/>
      <c r="AS218" s="273"/>
      <c r="AT218" s="273"/>
      <c r="AU218" s="273"/>
      <c r="AV218" s="273"/>
      <c r="AW218" s="273"/>
      <c r="AX218" s="273"/>
      <c r="AY218" s="273"/>
    </row>
    <row r="219" spans="1:51" x14ac:dyDescent="0.2">
      <c r="A219" s="158" t="s">
        <v>351</v>
      </c>
      <c r="B219" s="4">
        <v>5208</v>
      </c>
      <c r="C219" s="6" t="s">
        <v>266</v>
      </c>
      <c r="D219" s="393">
        <v>2253.9999999999982</v>
      </c>
      <c r="E219" s="394">
        <v>1294.9999999999998</v>
      </c>
      <c r="F219" s="395">
        <v>958.99999999999966</v>
      </c>
      <c r="G219" s="396">
        <v>2253.9999999999982</v>
      </c>
      <c r="H219" s="397">
        <v>1294.9999999999998</v>
      </c>
      <c r="I219" s="395">
        <v>958.99999999999966</v>
      </c>
      <c r="J219" s="398">
        <v>73.999999999999986</v>
      </c>
      <c r="K219" s="472">
        <v>87.000000000000014</v>
      </c>
      <c r="L219" s="597">
        <v>3.8598047914818141E-2</v>
      </c>
      <c r="M219" s="477">
        <v>49.999999999999993</v>
      </c>
      <c r="N219" s="618">
        <v>3.8610038610038609E-2</v>
      </c>
      <c r="O219" s="482">
        <v>37.000000000000007</v>
      </c>
      <c r="P219" s="625">
        <v>3.8581856100104298E-2</v>
      </c>
      <c r="Q219" s="396">
        <v>87.000000000000014</v>
      </c>
      <c r="R219" s="489">
        <v>49.999999999999993</v>
      </c>
      <c r="S219" s="490">
        <v>37.000000000000007</v>
      </c>
      <c r="T219" s="394"/>
      <c r="U219" s="625">
        <v>0</v>
      </c>
      <c r="V219" s="497"/>
      <c r="W219" s="630">
        <v>0</v>
      </c>
      <c r="X219" s="985"/>
      <c r="Y219" s="482"/>
      <c r="Z219" s="502"/>
      <c r="AA219" s="396"/>
      <c r="AB219" s="630">
        <v>0</v>
      </c>
      <c r="AC219" s="397"/>
      <c r="AD219" s="635">
        <v>0</v>
      </c>
      <c r="AF219" s="273"/>
      <c r="AG219" s="273"/>
      <c r="AH219" s="273"/>
      <c r="AI219" s="273"/>
      <c r="AJ219" s="273"/>
      <c r="AK219" s="273"/>
      <c r="AL219" s="273"/>
      <c r="AM219" s="273"/>
      <c r="AN219" s="273"/>
      <c r="AO219" s="273"/>
      <c r="AP219" s="273"/>
      <c r="AQ219" s="273"/>
      <c r="AR219" s="273"/>
      <c r="AS219" s="273"/>
      <c r="AT219" s="273"/>
      <c r="AU219" s="273"/>
      <c r="AV219" s="273"/>
      <c r="AW219" s="273"/>
      <c r="AX219" s="273"/>
      <c r="AY219" s="273"/>
    </row>
    <row r="220" spans="1:51" x14ac:dyDescent="0.2">
      <c r="A220" s="158" t="s">
        <v>351</v>
      </c>
      <c r="B220" s="4">
        <v>5209</v>
      </c>
      <c r="C220" s="6" t="s">
        <v>116</v>
      </c>
      <c r="D220" s="393">
        <v>5156.9999999999945</v>
      </c>
      <c r="E220" s="394">
        <v>2972.9999999999991</v>
      </c>
      <c r="F220" s="395">
        <v>2183.9999999999991</v>
      </c>
      <c r="G220" s="396">
        <v>5044.0000000000045</v>
      </c>
      <c r="H220" s="397">
        <v>2910.9999999999991</v>
      </c>
      <c r="I220" s="395">
        <v>2133</v>
      </c>
      <c r="J220" s="398">
        <v>31</v>
      </c>
      <c r="K220" s="472">
        <v>310</v>
      </c>
      <c r="L220" s="597">
        <v>6.0112468489431907E-2</v>
      </c>
      <c r="M220" s="477">
        <v>174.00000000000009</v>
      </c>
      <c r="N220" s="618">
        <v>5.852674066599399E-2</v>
      </c>
      <c r="O220" s="482">
        <v>136</v>
      </c>
      <c r="P220" s="625">
        <v>6.22710622710623E-2</v>
      </c>
      <c r="Q220" s="396">
        <v>308</v>
      </c>
      <c r="R220" s="489">
        <v>172.00000000000009</v>
      </c>
      <c r="S220" s="490">
        <v>136</v>
      </c>
      <c r="T220" s="394"/>
      <c r="U220" s="625">
        <v>0</v>
      </c>
      <c r="V220" s="497"/>
      <c r="W220" s="630">
        <v>0</v>
      </c>
      <c r="X220" s="985"/>
      <c r="Y220" s="482"/>
      <c r="Z220" s="502"/>
      <c r="AA220" s="396"/>
      <c r="AB220" s="630">
        <v>0</v>
      </c>
      <c r="AC220" s="397"/>
      <c r="AD220" s="635">
        <v>0</v>
      </c>
      <c r="AF220" s="273"/>
      <c r="AG220" s="273"/>
      <c r="AH220" s="273"/>
      <c r="AI220" s="273"/>
      <c r="AJ220" s="273"/>
      <c r="AK220" s="273"/>
      <c r="AL220" s="273"/>
      <c r="AM220" s="273"/>
      <c r="AN220" s="273"/>
      <c r="AO220" s="273"/>
      <c r="AP220" s="273"/>
      <c r="AQ220" s="273"/>
      <c r="AR220" s="273"/>
      <c r="AS220" s="273"/>
      <c r="AT220" s="273"/>
      <c r="AU220" s="273"/>
      <c r="AV220" s="273"/>
      <c r="AW220" s="273"/>
      <c r="AX220" s="273"/>
      <c r="AY220" s="273"/>
    </row>
    <row r="221" spans="1:51" x14ac:dyDescent="0.2">
      <c r="A221" s="158" t="s">
        <v>351</v>
      </c>
      <c r="B221" s="4">
        <v>5210</v>
      </c>
      <c r="C221" s="6" t="s">
        <v>267</v>
      </c>
      <c r="D221" s="393">
        <v>1151</v>
      </c>
      <c r="E221" s="394">
        <v>694</v>
      </c>
      <c r="F221" s="395">
        <v>456.99999999999994</v>
      </c>
      <c r="G221" s="396">
        <v>1127.0000000000002</v>
      </c>
      <c r="H221" s="397">
        <v>677.99999999999989</v>
      </c>
      <c r="I221" s="395">
        <v>448.99999999999994</v>
      </c>
      <c r="J221" s="398">
        <v>73</v>
      </c>
      <c r="K221" s="472">
        <v>34</v>
      </c>
      <c r="L221" s="597">
        <v>2.9539530842745437E-2</v>
      </c>
      <c r="M221" s="477">
        <v>21</v>
      </c>
      <c r="N221" s="618">
        <v>3.0259365994236311E-2</v>
      </c>
      <c r="O221" s="482">
        <v>13</v>
      </c>
      <c r="P221" s="625">
        <v>2.8446389496717728E-2</v>
      </c>
      <c r="Q221" s="396">
        <v>34</v>
      </c>
      <c r="R221" s="489">
        <v>21</v>
      </c>
      <c r="S221" s="490">
        <v>13</v>
      </c>
      <c r="T221" s="394">
        <v>8.0000000000000018</v>
      </c>
      <c r="U221" s="625">
        <v>0.10958904109589043</v>
      </c>
      <c r="V221" s="497"/>
      <c r="W221" s="630">
        <v>0</v>
      </c>
      <c r="X221" s="985"/>
      <c r="Y221" s="482"/>
      <c r="Z221" s="502"/>
      <c r="AA221" s="396"/>
      <c r="AB221" s="630">
        <v>0</v>
      </c>
      <c r="AC221" s="397"/>
      <c r="AD221" s="635">
        <v>0</v>
      </c>
      <c r="AF221" s="273"/>
      <c r="AG221" s="273"/>
      <c r="AH221" s="273"/>
      <c r="AI221" s="273"/>
      <c r="AJ221" s="273"/>
      <c r="AK221" s="273"/>
      <c r="AL221" s="273"/>
      <c r="AM221" s="273"/>
      <c r="AN221" s="273"/>
      <c r="AO221" s="273"/>
      <c r="AP221" s="273"/>
      <c r="AQ221" s="273"/>
      <c r="AR221" s="273"/>
      <c r="AS221" s="273"/>
      <c r="AT221" s="273"/>
      <c r="AU221" s="273"/>
      <c r="AV221" s="273"/>
      <c r="AW221" s="273"/>
      <c r="AX221" s="273"/>
      <c r="AY221" s="273"/>
    </row>
    <row r="222" spans="1:51" x14ac:dyDescent="0.2">
      <c r="A222" s="158" t="s">
        <v>351</v>
      </c>
      <c r="B222" s="4">
        <v>5211</v>
      </c>
      <c r="C222" s="6" t="s">
        <v>268</v>
      </c>
      <c r="D222" s="393">
        <v>1257.0000000000002</v>
      </c>
      <c r="E222" s="394">
        <v>684.00000000000045</v>
      </c>
      <c r="F222" s="395">
        <v>572.99999999999989</v>
      </c>
      <c r="G222" s="396">
        <v>1145</v>
      </c>
      <c r="H222" s="397">
        <v>632.00000000000023</v>
      </c>
      <c r="I222" s="395">
        <v>512.99999999999989</v>
      </c>
      <c r="J222" s="398">
        <v>67</v>
      </c>
      <c r="K222" s="472">
        <v>47.000000000000007</v>
      </c>
      <c r="L222" s="597">
        <v>3.7390612569610182E-2</v>
      </c>
      <c r="M222" s="477">
        <v>24.000000000000007</v>
      </c>
      <c r="N222" s="618">
        <v>3.5087719298245598E-2</v>
      </c>
      <c r="O222" s="482">
        <v>23.000000000000004</v>
      </c>
      <c r="P222" s="625">
        <v>4.0139616055846435E-2</v>
      </c>
      <c r="Q222" s="396">
        <v>46.000000000000007</v>
      </c>
      <c r="R222" s="489">
        <v>23.000000000000007</v>
      </c>
      <c r="S222" s="490">
        <v>23.000000000000004</v>
      </c>
      <c r="T222" s="394">
        <v>1</v>
      </c>
      <c r="U222" s="625">
        <v>1.4925373134328358E-2</v>
      </c>
      <c r="V222" s="497"/>
      <c r="W222" s="630">
        <v>0</v>
      </c>
      <c r="X222" s="985"/>
      <c r="Y222" s="482"/>
      <c r="Z222" s="502"/>
      <c r="AA222" s="396"/>
      <c r="AB222" s="630">
        <v>0</v>
      </c>
      <c r="AC222" s="397"/>
      <c r="AD222" s="635">
        <v>0</v>
      </c>
      <c r="AF222" s="273"/>
      <c r="AG222" s="273"/>
      <c r="AH222" s="273"/>
      <c r="AI222" s="273"/>
      <c r="AJ222" s="273"/>
      <c r="AK222" s="273"/>
      <c r="AL222" s="273"/>
      <c r="AM222" s="273"/>
      <c r="AN222" s="273"/>
      <c r="AO222" s="273"/>
      <c r="AP222" s="273"/>
      <c r="AQ222" s="273"/>
      <c r="AR222" s="273"/>
      <c r="AS222" s="273"/>
      <c r="AT222" s="273"/>
      <c r="AU222" s="273"/>
      <c r="AV222" s="273"/>
      <c r="AW222" s="273"/>
      <c r="AX222" s="273"/>
      <c r="AY222" s="273"/>
    </row>
    <row r="223" spans="1:51" x14ac:dyDescent="0.2">
      <c r="A223" s="158" t="s">
        <v>351</v>
      </c>
      <c r="B223" s="4">
        <v>5212</v>
      </c>
      <c r="C223" s="6" t="s">
        <v>269</v>
      </c>
      <c r="D223" s="393">
        <v>1735.9999999999998</v>
      </c>
      <c r="E223" s="394">
        <v>959.99999999999966</v>
      </c>
      <c r="F223" s="395">
        <v>776.00000000000011</v>
      </c>
      <c r="G223" s="396">
        <v>1669.9999999999998</v>
      </c>
      <c r="H223" s="397">
        <v>921.99999999999966</v>
      </c>
      <c r="I223" s="395">
        <v>748</v>
      </c>
      <c r="J223" s="398"/>
      <c r="K223" s="472">
        <v>68.000000000000014</v>
      </c>
      <c r="L223" s="597">
        <v>3.9170506912442407E-2</v>
      </c>
      <c r="M223" s="477">
        <v>33.000000000000014</v>
      </c>
      <c r="N223" s="618">
        <v>3.4375000000000024E-2</v>
      </c>
      <c r="O223" s="482">
        <v>35.000000000000007</v>
      </c>
      <c r="P223" s="625">
        <v>4.5103092783505154E-2</v>
      </c>
      <c r="Q223" s="396">
        <v>67</v>
      </c>
      <c r="R223" s="489">
        <v>32.000000000000014</v>
      </c>
      <c r="S223" s="490">
        <v>35.000000000000007</v>
      </c>
      <c r="T223" s="394"/>
      <c r="U223" s="625" t="s">
        <v>462</v>
      </c>
      <c r="V223" s="497"/>
      <c r="W223" s="630">
        <v>0</v>
      </c>
      <c r="X223" s="985"/>
      <c r="Y223" s="482"/>
      <c r="Z223" s="502"/>
      <c r="AA223" s="396"/>
      <c r="AB223" s="630">
        <v>0</v>
      </c>
      <c r="AC223" s="397"/>
      <c r="AD223" s="635">
        <v>0</v>
      </c>
      <c r="AF223" s="273"/>
      <c r="AG223" s="273"/>
      <c r="AH223" s="273"/>
      <c r="AI223" s="273"/>
      <c r="AJ223" s="273"/>
      <c r="AK223" s="273"/>
      <c r="AL223" s="273"/>
      <c r="AM223" s="273"/>
      <c r="AN223" s="273"/>
      <c r="AO223" s="273"/>
      <c r="AP223" s="273"/>
      <c r="AQ223" s="273"/>
      <c r="AR223" s="273"/>
      <c r="AS223" s="273"/>
      <c r="AT223" s="273"/>
      <c r="AU223" s="273"/>
      <c r="AV223" s="273"/>
      <c r="AW223" s="273"/>
      <c r="AX223" s="273"/>
      <c r="AY223" s="273"/>
    </row>
    <row r="224" spans="1:51" x14ac:dyDescent="0.2">
      <c r="A224" s="158" t="s">
        <v>351</v>
      </c>
      <c r="B224" s="4">
        <v>5213</v>
      </c>
      <c r="C224" s="6" t="s">
        <v>118</v>
      </c>
      <c r="D224" s="393">
        <v>3516.0000000000005</v>
      </c>
      <c r="E224" s="394">
        <v>2070.0000000000005</v>
      </c>
      <c r="F224" s="395">
        <v>1445.9999999999995</v>
      </c>
      <c r="G224" s="396">
        <v>3415.0000000000009</v>
      </c>
      <c r="H224" s="397">
        <v>2017.0000000000007</v>
      </c>
      <c r="I224" s="395">
        <v>1397.9999999999995</v>
      </c>
      <c r="J224" s="398">
        <v>153.99999999999997</v>
      </c>
      <c r="K224" s="472">
        <v>274.99999999999994</v>
      </c>
      <c r="L224" s="597">
        <v>7.8213879408418632E-2</v>
      </c>
      <c r="M224" s="477">
        <v>162.00000000000003</v>
      </c>
      <c r="N224" s="618">
        <v>7.8260869565217384E-2</v>
      </c>
      <c r="O224" s="482">
        <v>113.00000000000003</v>
      </c>
      <c r="P224" s="625">
        <v>7.814661134163213E-2</v>
      </c>
      <c r="Q224" s="396">
        <v>274</v>
      </c>
      <c r="R224" s="489">
        <v>162.00000000000003</v>
      </c>
      <c r="S224" s="490">
        <v>112.00000000000004</v>
      </c>
      <c r="T224" s="394"/>
      <c r="U224" s="625">
        <v>0</v>
      </c>
      <c r="V224" s="497"/>
      <c r="W224" s="630">
        <v>0</v>
      </c>
      <c r="X224" s="985"/>
      <c r="Y224" s="482"/>
      <c r="Z224" s="502"/>
      <c r="AA224" s="396"/>
      <c r="AB224" s="630">
        <v>0</v>
      </c>
      <c r="AC224" s="397"/>
      <c r="AD224" s="635">
        <v>0</v>
      </c>
      <c r="AF224" s="273"/>
      <c r="AG224" s="273"/>
      <c r="AH224" s="273"/>
      <c r="AI224" s="273"/>
      <c r="AJ224" s="273"/>
      <c r="AK224" s="273"/>
      <c r="AL224" s="273"/>
      <c r="AM224" s="273"/>
      <c r="AN224" s="273"/>
      <c r="AO224" s="273"/>
      <c r="AP224" s="273"/>
      <c r="AQ224" s="273"/>
      <c r="AR224" s="273"/>
      <c r="AS224" s="273"/>
      <c r="AT224" s="273"/>
      <c r="AU224" s="273"/>
      <c r="AV224" s="273"/>
      <c r="AW224" s="273"/>
      <c r="AX224" s="273"/>
      <c r="AY224" s="273"/>
    </row>
    <row r="225" spans="1:51" x14ac:dyDescent="0.2">
      <c r="A225" s="158" t="s">
        <v>351</v>
      </c>
      <c r="B225" s="4">
        <v>5214</v>
      </c>
      <c r="C225" s="6" t="s">
        <v>120</v>
      </c>
      <c r="D225" s="393">
        <v>5597.0000000000055</v>
      </c>
      <c r="E225" s="394">
        <v>3173.9999999999964</v>
      </c>
      <c r="F225" s="395">
        <v>2422.9999999999995</v>
      </c>
      <c r="G225" s="396">
        <v>5338.0000000000009</v>
      </c>
      <c r="H225" s="397">
        <v>3045.0000000000005</v>
      </c>
      <c r="I225" s="395">
        <v>2293</v>
      </c>
      <c r="J225" s="398">
        <v>53</v>
      </c>
      <c r="K225" s="472">
        <v>213.00000000000003</v>
      </c>
      <c r="L225" s="597">
        <v>3.8056101482937255E-2</v>
      </c>
      <c r="M225" s="477">
        <v>128</v>
      </c>
      <c r="N225" s="618">
        <v>4.0327662255828657E-2</v>
      </c>
      <c r="O225" s="482">
        <v>85.000000000000028</v>
      </c>
      <c r="P225" s="625">
        <v>3.508047874535701E-2</v>
      </c>
      <c r="Q225" s="396">
        <v>212</v>
      </c>
      <c r="R225" s="489">
        <v>127</v>
      </c>
      <c r="S225" s="490">
        <v>85.000000000000028</v>
      </c>
      <c r="T225" s="394"/>
      <c r="U225" s="625">
        <v>0</v>
      </c>
      <c r="V225" s="497"/>
      <c r="W225" s="630">
        <v>0</v>
      </c>
      <c r="X225" s="985"/>
      <c r="Y225" s="482"/>
      <c r="Z225" s="502"/>
      <c r="AA225" s="396"/>
      <c r="AB225" s="630">
        <v>0</v>
      </c>
      <c r="AC225" s="397"/>
      <c r="AD225" s="635">
        <v>0</v>
      </c>
      <c r="AF225" s="273"/>
      <c r="AG225" s="273"/>
      <c r="AH225" s="273"/>
      <c r="AI225" s="273"/>
      <c r="AJ225" s="273"/>
      <c r="AK225" s="273"/>
      <c r="AL225" s="273"/>
      <c r="AM225" s="273"/>
      <c r="AN225" s="273"/>
      <c r="AO225" s="273"/>
      <c r="AP225" s="273"/>
      <c r="AQ225" s="273"/>
      <c r="AR225" s="273"/>
      <c r="AS225" s="273"/>
      <c r="AT225" s="273"/>
      <c r="AU225" s="273"/>
      <c r="AV225" s="273"/>
      <c r="AW225" s="273"/>
      <c r="AX225" s="273"/>
      <c r="AY225" s="273"/>
    </row>
    <row r="226" spans="1:51" x14ac:dyDescent="0.2">
      <c r="A226" s="158" t="s">
        <v>351</v>
      </c>
      <c r="B226" s="4">
        <v>5215</v>
      </c>
      <c r="C226" s="6" t="s">
        <v>270</v>
      </c>
      <c r="D226" s="393">
        <v>2709.9999999999986</v>
      </c>
      <c r="E226" s="394">
        <v>1538.0000000000007</v>
      </c>
      <c r="F226" s="395">
        <v>1171.9999999999998</v>
      </c>
      <c r="G226" s="396">
        <v>2511.9999999999977</v>
      </c>
      <c r="H226" s="397">
        <v>1418</v>
      </c>
      <c r="I226" s="395">
        <v>1094.0000000000002</v>
      </c>
      <c r="J226" s="398">
        <v>162.00000000000003</v>
      </c>
      <c r="K226" s="472">
        <v>107.99999999999999</v>
      </c>
      <c r="L226" s="597">
        <v>3.9852398523985255E-2</v>
      </c>
      <c r="M226" s="477">
        <v>63.000000000000028</v>
      </c>
      <c r="N226" s="618">
        <v>4.096228868660598E-2</v>
      </c>
      <c r="O226" s="482">
        <v>45.000000000000007</v>
      </c>
      <c r="P226" s="625">
        <v>3.8395904436860084E-2</v>
      </c>
      <c r="Q226" s="396">
        <v>102.99999999999999</v>
      </c>
      <c r="R226" s="489">
        <v>60.000000000000021</v>
      </c>
      <c r="S226" s="490">
        <v>43.000000000000007</v>
      </c>
      <c r="T226" s="394">
        <v>1</v>
      </c>
      <c r="U226" s="625">
        <v>6.1728395061728383E-3</v>
      </c>
      <c r="V226" s="497"/>
      <c r="W226" s="630">
        <v>0</v>
      </c>
      <c r="X226" s="985"/>
      <c r="Y226" s="482"/>
      <c r="Z226" s="502"/>
      <c r="AA226" s="396"/>
      <c r="AB226" s="630">
        <v>0</v>
      </c>
      <c r="AC226" s="397"/>
      <c r="AD226" s="635">
        <v>0</v>
      </c>
      <c r="AF226" s="273"/>
      <c r="AG226" s="273"/>
      <c r="AH226" s="273"/>
      <c r="AI226" s="273"/>
      <c r="AJ226" s="273"/>
      <c r="AK226" s="273"/>
      <c r="AL226" s="273"/>
      <c r="AM226" s="273"/>
      <c r="AN226" s="273"/>
      <c r="AO226" s="273"/>
      <c r="AP226" s="273"/>
      <c r="AQ226" s="273"/>
      <c r="AR226" s="273"/>
      <c r="AS226" s="273"/>
      <c r="AT226" s="273"/>
      <c r="AU226" s="273"/>
      <c r="AV226" s="273"/>
      <c r="AW226" s="273"/>
      <c r="AX226" s="273"/>
      <c r="AY226" s="273"/>
    </row>
    <row r="227" spans="1:51" x14ac:dyDescent="0.2">
      <c r="A227" s="158" t="s">
        <v>351</v>
      </c>
      <c r="B227" s="4">
        <v>5301</v>
      </c>
      <c r="C227" s="6" t="s">
        <v>271</v>
      </c>
      <c r="D227" s="393">
        <v>1491.0000000000002</v>
      </c>
      <c r="E227" s="394">
        <v>894.00000000000011</v>
      </c>
      <c r="F227" s="395">
        <v>597</v>
      </c>
      <c r="G227" s="396">
        <v>1491.0000000000002</v>
      </c>
      <c r="H227" s="397">
        <v>894.00000000000011</v>
      </c>
      <c r="I227" s="395">
        <v>597</v>
      </c>
      <c r="J227" s="398">
        <v>70</v>
      </c>
      <c r="K227" s="472">
        <v>54.999999999999993</v>
      </c>
      <c r="L227" s="597">
        <v>3.6887994634473495E-2</v>
      </c>
      <c r="M227" s="477">
        <v>32.000000000000014</v>
      </c>
      <c r="N227" s="618">
        <v>3.579418344519017E-2</v>
      </c>
      <c r="O227" s="482">
        <v>23.000000000000007</v>
      </c>
      <c r="P227" s="625">
        <v>3.8525963149078739E-2</v>
      </c>
      <c r="Q227" s="396">
        <v>54.999999999999993</v>
      </c>
      <c r="R227" s="489">
        <v>32.000000000000014</v>
      </c>
      <c r="S227" s="490">
        <v>23.000000000000007</v>
      </c>
      <c r="T227" s="394"/>
      <c r="U227" s="625">
        <v>0</v>
      </c>
      <c r="V227" s="497"/>
      <c r="W227" s="630">
        <v>0</v>
      </c>
      <c r="X227" s="985"/>
      <c r="Y227" s="482"/>
      <c r="Z227" s="502"/>
      <c r="AA227" s="396"/>
      <c r="AB227" s="630">
        <v>0</v>
      </c>
      <c r="AC227" s="397"/>
      <c r="AD227" s="635">
        <v>0</v>
      </c>
      <c r="AF227" s="273"/>
      <c r="AG227" s="273"/>
      <c r="AH227" s="273"/>
      <c r="AI227" s="273"/>
      <c r="AJ227" s="273"/>
      <c r="AK227" s="273"/>
      <c r="AL227" s="273"/>
      <c r="AM227" s="273"/>
      <c r="AN227" s="273"/>
      <c r="AO227" s="273"/>
      <c r="AP227" s="273"/>
      <c r="AQ227" s="273"/>
      <c r="AR227" s="273"/>
      <c r="AS227" s="273"/>
      <c r="AT227" s="273"/>
      <c r="AU227" s="273"/>
      <c r="AV227" s="273"/>
      <c r="AW227" s="273"/>
      <c r="AX227" s="273"/>
      <c r="AY227" s="273"/>
    </row>
    <row r="228" spans="1:51" x14ac:dyDescent="0.2">
      <c r="A228" s="158" t="s">
        <v>351</v>
      </c>
      <c r="B228" s="4">
        <v>5302</v>
      </c>
      <c r="C228" s="6" t="s">
        <v>272</v>
      </c>
      <c r="D228" s="393">
        <v>1667.0000000000002</v>
      </c>
      <c r="E228" s="394">
        <v>1010.9999999999995</v>
      </c>
      <c r="F228" s="395">
        <v>655.99999999999989</v>
      </c>
      <c r="G228" s="396">
        <v>1634.0000000000011</v>
      </c>
      <c r="H228" s="397">
        <v>994.99999999999989</v>
      </c>
      <c r="I228" s="395">
        <v>639</v>
      </c>
      <c r="J228" s="398"/>
      <c r="K228" s="472">
        <v>35.000000000000014</v>
      </c>
      <c r="L228" s="597">
        <v>2.0995800839832039E-2</v>
      </c>
      <c r="M228" s="477">
        <v>20.000000000000004</v>
      </c>
      <c r="N228" s="618">
        <v>1.9782393669634038E-2</v>
      </c>
      <c r="O228" s="482">
        <v>14.999999999999996</v>
      </c>
      <c r="P228" s="625">
        <v>2.2865853658536585E-2</v>
      </c>
      <c r="Q228" s="396">
        <v>31.000000000000018</v>
      </c>
      <c r="R228" s="489">
        <v>16.000000000000004</v>
      </c>
      <c r="S228" s="490">
        <v>14.999999999999996</v>
      </c>
      <c r="T228" s="394"/>
      <c r="U228" s="625" t="s">
        <v>462</v>
      </c>
      <c r="V228" s="497"/>
      <c r="W228" s="630">
        <v>0</v>
      </c>
      <c r="X228" s="985"/>
      <c r="Y228" s="482"/>
      <c r="Z228" s="502"/>
      <c r="AA228" s="396"/>
      <c r="AB228" s="630">
        <v>0</v>
      </c>
      <c r="AC228" s="397"/>
      <c r="AD228" s="635">
        <v>0</v>
      </c>
      <c r="AF228" s="273"/>
      <c r="AG228" s="273"/>
      <c r="AH228" s="273"/>
      <c r="AI228" s="273"/>
      <c r="AJ228" s="273"/>
      <c r="AK228" s="273"/>
      <c r="AL228" s="273"/>
      <c r="AM228" s="273"/>
      <c r="AN228" s="273"/>
      <c r="AO228" s="273"/>
      <c r="AP228" s="273"/>
      <c r="AQ228" s="273"/>
      <c r="AR228" s="273"/>
      <c r="AS228" s="273"/>
      <c r="AT228" s="273"/>
      <c r="AU228" s="273"/>
      <c r="AV228" s="273"/>
      <c r="AW228" s="273"/>
      <c r="AX228" s="273"/>
      <c r="AY228" s="273"/>
    </row>
    <row r="229" spans="1:51" x14ac:dyDescent="0.2">
      <c r="A229" s="158" t="s">
        <v>351</v>
      </c>
      <c r="B229" s="4">
        <v>5303</v>
      </c>
      <c r="C229" s="6" t="s">
        <v>273</v>
      </c>
      <c r="D229" s="393">
        <v>1796.0000000000007</v>
      </c>
      <c r="E229" s="394">
        <v>1030</v>
      </c>
      <c r="F229" s="395">
        <v>766</v>
      </c>
      <c r="G229" s="396">
        <v>1796.0000000000007</v>
      </c>
      <c r="H229" s="397">
        <v>1030</v>
      </c>
      <c r="I229" s="395">
        <v>766</v>
      </c>
      <c r="J229" s="398"/>
      <c r="K229" s="472">
        <v>67.999999999999986</v>
      </c>
      <c r="L229" s="597">
        <v>3.7861915367483276E-2</v>
      </c>
      <c r="M229" s="477">
        <v>32.000000000000014</v>
      </c>
      <c r="N229" s="618">
        <v>3.1067961165048556E-2</v>
      </c>
      <c r="O229" s="482">
        <v>36</v>
      </c>
      <c r="P229" s="625">
        <v>4.6997389033942558E-2</v>
      </c>
      <c r="Q229" s="396">
        <v>67.999999999999986</v>
      </c>
      <c r="R229" s="489">
        <v>32.000000000000014</v>
      </c>
      <c r="S229" s="490">
        <v>36</v>
      </c>
      <c r="T229" s="394"/>
      <c r="U229" s="625" t="s">
        <v>462</v>
      </c>
      <c r="V229" s="497"/>
      <c r="W229" s="630">
        <v>0</v>
      </c>
      <c r="X229" s="985"/>
      <c r="Y229" s="482"/>
      <c r="Z229" s="502"/>
      <c r="AA229" s="396"/>
      <c r="AB229" s="630">
        <v>0</v>
      </c>
      <c r="AC229" s="397"/>
      <c r="AD229" s="635">
        <v>0</v>
      </c>
      <c r="AF229" s="273"/>
      <c r="AG229" s="273"/>
      <c r="AH229" s="273"/>
      <c r="AI229" s="273"/>
      <c r="AJ229" s="273"/>
      <c r="AK229" s="273"/>
      <c r="AL229" s="273"/>
      <c r="AM229" s="273"/>
      <c r="AN229" s="273"/>
      <c r="AO229" s="273"/>
      <c r="AP229" s="273"/>
      <c r="AQ229" s="273"/>
      <c r="AR229" s="273"/>
      <c r="AS229" s="273"/>
      <c r="AT229" s="273"/>
      <c r="AU229" s="273"/>
      <c r="AV229" s="273"/>
      <c r="AW229" s="273"/>
      <c r="AX229" s="273"/>
      <c r="AY229" s="273"/>
    </row>
    <row r="230" spans="1:51" x14ac:dyDescent="0.2">
      <c r="A230" s="158" t="s">
        <v>351</v>
      </c>
      <c r="B230" s="4">
        <v>5304</v>
      </c>
      <c r="C230" s="6" t="s">
        <v>122</v>
      </c>
      <c r="D230" s="393">
        <v>8186.0000000000064</v>
      </c>
      <c r="E230" s="394">
        <v>4621.0000000000027</v>
      </c>
      <c r="F230" s="395">
        <v>3564.9999999999995</v>
      </c>
      <c r="G230" s="396">
        <v>8028</v>
      </c>
      <c r="H230" s="397">
        <v>4555</v>
      </c>
      <c r="I230" s="395">
        <v>3473.0000000000009</v>
      </c>
      <c r="J230" s="398">
        <v>331</v>
      </c>
      <c r="K230" s="472">
        <v>373</v>
      </c>
      <c r="L230" s="597">
        <v>4.5565599804544311E-2</v>
      </c>
      <c r="M230" s="477">
        <v>187.00000000000009</v>
      </c>
      <c r="N230" s="618">
        <v>4.0467431291928146E-2</v>
      </c>
      <c r="O230" s="482">
        <v>186.00000000000006</v>
      </c>
      <c r="P230" s="625">
        <v>5.2173913043478286E-2</v>
      </c>
      <c r="Q230" s="396">
        <v>367.00000000000006</v>
      </c>
      <c r="R230" s="489">
        <v>184.00000000000006</v>
      </c>
      <c r="S230" s="490">
        <v>183.00000000000006</v>
      </c>
      <c r="T230" s="394">
        <v>4</v>
      </c>
      <c r="U230" s="625">
        <v>1.2084592145015106E-2</v>
      </c>
      <c r="V230" s="497"/>
      <c r="W230" s="630">
        <v>0</v>
      </c>
      <c r="X230" s="985"/>
      <c r="Y230" s="482"/>
      <c r="Z230" s="502"/>
      <c r="AA230" s="396"/>
      <c r="AB230" s="630">
        <v>0</v>
      </c>
      <c r="AC230" s="397"/>
      <c r="AD230" s="635">
        <v>0</v>
      </c>
      <c r="AF230" s="273"/>
      <c r="AG230" s="273"/>
      <c r="AH230" s="273"/>
      <c r="AI230" s="273"/>
      <c r="AJ230" s="273"/>
      <c r="AK230" s="273"/>
      <c r="AL230" s="273"/>
      <c r="AM230" s="273"/>
      <c r="AN230" s="273"/>
      <c r="AO230" s="273"/>
      <c r="AP230" s="273"/>
      <c r="AQ230" s="273"/>
      <c r="AR230" s="273"/>
      <c r="AS230" s="273"/>
      <c r="AT230" s="273"/>
      <c r="AU230" s="273"/>
      <c r="AV230" s="273"/>
      <c r="AW230" s="273"/>
      <c r="AX230" s="273"/>
      <c r="AY230" s="273"/>
    </row>
    <row r="231" spans="1:51" x14ac:dyDescent="0.2">
      <c r="A231" s="158" t="s">
        <v>351</v>
      </c>
      <c r="B231" s="4">
        <v>5305</v>
      </c>
      <c r="C231" s="6" t="s">
        <v>274</v>
      </c>
      <c r="D231" s="393">
        <v>778.99999999999989</v>
      </c>
      <c r="E231" s="394">
        <v>443</v>
      </c>
      <c r="F231" s="395">
        <v>336.00000000000006</v>
      </c>
      <c r="G231" s="396">
        <v>752.99999999999989</v>
      </c>
      <c r="H231" s="397">
        <v>433</v>
      </c>
      <c r="I231" s="395">
        <v>320.00000000000006</v>
      </c>
      <c r="J231" s="398"/>
      <c r="K231" s="472">
        <v>43.000000000000014</v>
      </c>
      <c r="L231" s="597">
        <v>5.5198973042362029E-2</v>
      </c>
      <c r="M231" s="477">
        <v>27</v>
      </c>
      <c r="N231" s="618">
        <v>6.0948081264108354E-2</v>
      </c>
      <c r="O231" s="482">
        <v>16</v>
      </c>
      <c r="P231" s="625">
        <v>4.7619047619047609E-2</v>
      </c>
      <c r="Q231" s="396">
        <v>42.000000000000014</v>
      </c>
      <c r="R231" s="489">
        <v>26</v>
      </c>
      <c r="S231" s="490">
        <v>16</v>
      </c>
      <c r="T231" s="394"/>
      <c r="U231" s="625" t="s">
        <v>462</v>
      </c>
      <c r="V231" s="497"/>
      <c r="W231" s="630">
        <v>0</v>
      </c>
      <c r="X231" s="985"/>
      <c r="Y231" s="482"/>
      <c r="Z231" s="502"/>
      <c r="AA231" s="396"/>
      <c r="AB231" s="630">
        <v>0</v>
      </c>
      <c r="AC231" s="397"/>
      <c r="AD231" s="635">
        <v>0</v>
      </c>
      <c r="AF231" s="273"/>
      <c r="AG231" s="273"/>
      <c r="AH231" s="273"/>
      <c r="AI231" s="273"/>
      <c r="AJ231" s="273"/>
      <c r="AK231" s="273"/>
      <c r="AL231" s="273"/>
      <c r="AM231" s="273"/>
      <c r="AN231" s="273"/>
      <c r="AO231" s="273"/>
      <c r="AP231" s="273"/>
      <c r="AQ231" s="273"/>
      <c r="AR231" s="273"/>
      <c r="AS231" s="273"/>
      <c r="AT231" s="273"/>
      <c r="AU231" s="273"/>
      <c r="AV231" s="273"/>
      <c r="AW231" s="273"/>
      <c r="AX231" s="273"/>
      <c r="AY231" s="273"/>
    </row>
    <row r="232" spans="1:51" x14ac:dyDescent="0.2">
      <c r="A232" s="158" t="s">
        <v>351</v>
      </c>
      <c r="B232" s="4">
        <v>5306</v>
      </c>
      <c r="C232" s="6" t="s">
        <v>275</v>
      </c>
      <c r="D232" s="393">
        <v>2263.9999999999995</v>
      </c>
      <c r="E232" s="394">
        <v>1249.0000000000007</v>
      </c>
      <c r="F232" s="395">
        <v>1014.9999999999997</v>
      </c>
      <c r="G232" s="396">
        <v>2151.9999999999995</v>
      </c>
      <c r="H232" s="397">
        <v>1187.0000000000005</v>
      </c>
      <c r="I232" s="395">
        <v>964.99999999999977</v>
      </c>
      <c r="J232" s="398"/>
      <c r="K232" s="472">
        <v>90</v>
      </c>
      <c r="L232" s="597">
        <v>3.975265017667845E-2</v>
      </c>
      <c r="M232" s="477">
        <v>46.000000000000014</v>
      </c>
      <c r="N232" s="618">
        <v>3.6829463570856674E-2</v>
      </c>
      <c r="O232" s="482">
        <v>44.000000000000007</v>
      </c>
      <c r="P232" s="625">
        <v>4.33497536945813E-2</v>
      </c>
      <c r="Q232" s="396">
        <v>88.000000000000014</v>
      </c>
      <c r="R232" s="489">
        <v>45.000000000000014</v>
      </c>
      <c r="S232" s="490">
        <v>43.000000000000007</v>
      </c>
      <c r="T232" s="394"/>
      <c r="U232" s="625" t="s">
        <v>462</v>
      </c>
      <c r="V232" s="497"/>
      <c r="W232" s="630">
        <v>0</v>
      </c>
      <c r="X232" s="985"/>
      <c r="Y232" s="482"/>
      <c r="Z232" s="502"/>
      <c r="AA232" s="396"/>
      <c r="AB232" s="630">
        <v>0</v>
      </c>
      <c r="AC232" s="397"/>
      <c r="AD232" s="635">
        <v>0</v>
      </c>
      <c r="AF232" s="273"/>
      <c r="AG232" s="273"/>
      <c r="AH232" s="273"/>
      <c r="AI232" s="273"/>
      <c r="AJ232" s="273"/>
      <c r="AK232" s="273"/>
      <c r="AL232" s="273"/>
      <c r="AM232" s="273"/>
      <c r="AN232" s="273"/>
      <c r="AO232" s="273"/>
      <c r="AP232" s="273"/>
      <c r="AQ232" s="273"/>
      <c r="AR232" s="273"/>
      <c r="AS232" s="273"/>
      <c r="AT232" s="273"/>
      <c r="AU232" s="273"/>
      <c r="AV232" s="273"/>
      <c r="AW232" s="273"/>
      <c r="AX232" s="273"/>
      <c r="AY232" s="273"/>
    </row>
    <row r="233" spans="1:51" x14ac:dyDescent="0.2">
      <c r="A233" s="158" t="s">
        <v>351</v>
      </c>
      <c r="B233" s="4">
        <v>5307</v>
      </c>
      <c r="C233" s="6" t="s">
        <v>276</v>
      </c>
      <c r="D233" s="393">
        <v>2755.0000000000005</v>
      </c>
      <c r="E233" s="394">
        <v>1639.9999999999998</v>
      </c>
      <c r="F233" s="395">
        <v>1115.0000000000002</v>
      </c>
      <c r="G233" s="396">
        <v>2709.0000000000018</v>
      </c>
      <c r="H233" s="397">
        <v>1615.9999999999995</v>
      </c>
      <c r="I233" s="395">
        <v>1093.0000000000005</v>
      </c>
      <c r="J233" s="398">
        <v>72</v>
      </c>
      <c r="K233" s="472">
        <v>110</v>
      </c>
      <c r="L233" s="597">
        <v>3.9927404718693278E-2</v>
      </c>
      <c r="M233" s="477">
        <v>53.000000000000007</v>
      </c>
      <c r="N233" s="618">
        <v>3.2317073170731715E-2</v>
      </c>
      <c r="O233" s="482">
        <v>57.000000000000014</v>
      </c>
      <c r="P233" s="625">
        <v>5.1121076233183856E-2</v>
      </c>
      <c r="Q233" s="396">
        <v>108.99999999999999</v>
      </c>
      <c r="R233" s="489">
        <v>52</v>
      </c>
      <c r="S233" s="490">
        <v>57.000000000000014</v>
      </c>
      <c r="T233" s="394">
        <v>1</v>
      </c>
      <c r="U233" s="625">
        <v>1.3888888888888888E-2</v>
      </c>
      <c r="V233" s="497"/>
      <c r="W233" s="630">
        <v>0</v>
      </c>
      <c r="X233" s="985"/>
      <c r="Y233" s="482"/>
      <c r="Z233" s="502"/>
      <c r="AA233" s="396"/>
      <c r="AB233" s="630">
        <v>0</v>
      </c>
      <c r="AC233" s="397"/>
      <c r="AD233" s="635">
        <v>0</v>
      </c>
      <c r="AF233" s="273"/>
      <c r="AG233" s="273"/>
      <c r="AH233" s="273"/>
      <c r="AI233" s="273"/>
      <c r="AJ233" s="273"/>
      <c r="AK233" s="273"/>
      <c r="AL233" s="273"/>
      <c r="AM233" s="273"/>
      <c r="AN233" s="273"/>
      <c r="AO233" s="273"/>
      <c r="AP233" s="273"/>
      <c r="AQ233" s="273"/>
      <c r="AR233" s="273"/>
      <c r="AS233" s="273"/>
      <c r="AT233" s="273"/>
      <c r="AU233" s="273"/>
      <c r="AV233" s="273"/>
      <c r="AW233" s="273"/>
      <c r="AX233" s="273"/>
      <c r="AY233" s="273"/>
    </row>
    <row r="234" spans="1:51" x14ac:dyDescent="0.2">
      <c r="A234" s="158" t="s">
        <v>351</v>
      </c>
      <c r="B234" s="4">
        <v>5308</v>
      </c>
      <c r="C234" s="6" t="s">
        <v>277</v>
      </c>
      <c r="D234" s="393">
        <v>2260.0000000000014</v>
      </c>
      <c r="E234" s="394">
        <v>1306.0000000000005</v>
      </c>
      <c r="F234" s="395">
        <v>953.99999999999977</v>
      </c>
      <c r="G234" s="396">
        <v>2163.9999999999995</v>
      </c>
      <c r="H234" s="397">
        <v>1264.9999999999993</v>
      </c>
      <c r="I234" s="395">
        <v>898.99999999999989</v>
      </c>
      <c r="J234" s="398"/>
      <c r="K234" s="472">
        <v>29.000000000000007</v>
      </c>
      <c r="L234" s="597">
        <v>1.2831858407079641E-2</v>
      </c>
      <c r="M234" s="477">
        <v>15.000000000000004</v>
      </c>
      <c r="N234" s="618">
        <v>1.1485451761102602E-2</v>
      </c>
      <c r="O234" s="482">
        <v>14</v>
      </c>
      <c r="P234" s="625">
        <v>1.4675052410901472E-2</v>
      </c>
      <c r="Q234" s="396">
        <v>29.000000000000007</v>
      </c>
      <c r="R234" s="489">
        <v>15.000000000000004</v>
      </c>
      <c r="S234" s="490">
        <v>14</v>
      </c>
      <c r="T234" s="394"/>
      <c r="U234" s="625" t="s">
        <v>462</v>
      </c>
      <c r="V234" s="497"/>
      <c r="W234" s="630">
        <v>0</v>
      </c>
      <c r="X234" s="985"/>
      <c r="Y234" s="482"/>
      <c r="Z234" s="502"/>
      <c r="AA234" s="396"/>
      <c r="AB234" s="630">
        <v>0</v>
      </c>
      <c r="AC234" s="397"/>
      <c r="AD234" s="635">
        <v>0</v>
      </c>
      <c r="AF234" s="273"/>
      <c r="AG234" s="273"/>
      <c r="AH234" s="273"/>
      <c r="AI234" s="273"/>
      <c r="AJ234" s="273"/>
      <c r="AK234" s="273"/>
      <c r="AL234" s="273"/>
      <c r="AM234" s="273"/>
      <c r="AN234" s="273"/>
      <c r="AO234" s="273"/>
      <c r="AP234" s="273"/>
      <c r="AQ234" s="273"/>
      <c r="AR234" s="273"/>
      <c r="AS234" s="273"/>
      <c r="AT234" s="273"/>
      <c r="AU234" s="273"/>
      <c r="AV234" s="273"/>
      <c r="AW234" s="273"/>
      <c r="AX234" s="273"/>
      <c r="AY234" s="273"/>
    </row>
    <row r="235" spans="1:51" x14ac:dyDescent="0.2">
      <c r="A235" s="158" t="s">
        <v>351</v>
      </c>
      <c r="B235" s="4">
        <v>5309</v>
      </c>
      <c r="C235" s="6" t="s">
        <v>124</v>
      </c>
      <c r="D235" s="393">
        <v>13080.999999999993</v>
      </c>
      <c r="E235" s="394">
        <v>7427.9999999999991</v>
      </c>
      <c r="F235" s="395">
        <v>5653.0000000000027</v>
      </c>
      <c r="G235" s="396">
        <v>12713.999999999987</v>
      </c>
      <c r="H235" s="397">
        <v>7211.0000000000027</v>
      </c>
      <c r="I235" s="395">
        <v>5502.9999999999955</v>
      </c>
      <c r="J235" s="398">
        <v>728.99999999999977</v>
      </c>
      <c r="K235" s="472">
        <v>894.00000000000057</v>
      </c>
      <c r="L235" s="597">
        <v>6.8343398822720058E-2</v>
      </c>
      <c r="M235" s="477">
        <v>461.00000000000006</v>
      </c>
      <c r="N235" s="618">
        <v>6.2062466343564902E-2</v>
      </c>
      <c r="O235" s="482">
        <v>432.99999999999989</v>
      </c>
      <c r="P235" s="625">
        <v>7.659649743499021E-2</v>
      </c>
      <c r="Q235" s="396">
        <v>882</v>
      </c>
      <c r="R235" s="489">
        <v>451.00000000000006</v>
      </c>
      <c r="S235" s="490">
        <v>430.99999999999983</v>
      </c>
      <c r="T235" s="394">
        <v>133</v>
      </c>
      <c r="U235" s="625">
        <v>0.18244170096021953</v>
      </c>
      <c r="V235" s="497">
        <v>103</v>
      </c>
      <c r="W235" s="630">
        <v>0.11678004535147392</v>
      </c>
      <c r="X235" s="985">
        <v>103</v>
      </c>
      <c r="Y235" s="482"/>
      <c r="Z235" s="502"/>
      <c r="AA235" s="396">
        <v>33</v>
      </c>
      <c r="AB235" s="630">
        <v>7.3170731707317069E-2</v>
      </c>
      <c r="AC235" s="397">
        <v>70</v>
      </c>
      <c r="AD235" s="635">
        <v>0.16241299303944323</v>
      </c>
      <c r="AF235" s="273"/>
      <c r="AG235" s="273"/>
      <c r="AH235" s="273"/>
      <c r="AI235" s="273"/>
      <c r="AJ235" s="273"/>
      <c r="AK235" s="273"/>
      <c r="AL235" s="273"/>
      <c r="AM235" s="273"/>
      <c r="AN235" s="273"/>
      <c r="AO235" s="273"/>
      <c r="AP235" s="273"/>
      <c r="AQ235" s="273"/>
      <c r="AR235" s="273"/>
      <c r="AS235" s="273"/>
      <c r="AT235" s="273"/>
      <c r="AU235" s="273"/>
      <c r="AV235" s="273"/>
      <c r="AW235" s="273"/>
      <c r="AX235" s="273"/>
      <c r="AY235" s="273"/>
    </row>
    <row r="236" spans="1:51" x14ac:dyDescent="0.2">
      <c r="A236" s="158" t="s">
        <v>351</v>
      </c>
      <c r="B236" s="4">
        <v>5310</v>
      </c>
      <c r="C236" s="6" t="s">
        <v>278</v>
      </c>
      <c r="D236" s="393">
        <v>1883.9999999999993</v>
      </c>
      <c r="E236" s="394">
        <v>1099.9999999999991</v>
      </c>
      <c r="F236" s="395">
        <v>784</v>
      </c>
      <c r="G236" s="396">
        <v>1833.9999999999991</v>
      </c>
      <c r="H236" s="397">
        <v>1075.9999999999995</v>
      </c>
      <c r="I236" s="395">
        <v>758</v>
      </c>
      <c r="J236" s="398">
        <v>15.999999999999998</v>
      </c>
      <c r="K236" s="472">
        <v>97.000000000000014</v>
      </c>
      <c r="L236" s="597">
        <v>5.1486199575371573E-2</v>
      </c>
      <c r="M236" s="477">
        <v>54.999999999999993</v>
      </c>
      <c r="N236" s="618">
        <v>5.0000000000000037E-2</v>
      </c>
      <c r="O236" s="482">
        <v>42.000000000000007</v>
      </c>
      <c r="P236" s="625">
        <v>5.3571428571428582E-2</v>
      </c>
      <c r="Q236" s="396">
        <v>97.000000000000014</v>
      </c>
      <c r="R236" s="489">
        <v>54.999999999999993</v>
      </c>
      <c r="S236" s="490">
        <v>42.000000000000007</v>
      </c>
      <c r="T236" s="394"/>
      <c r="U236" s="625">
        <v>0</v>
      </c>
      <c r="V236" s="497"/>
      <c r="W236" s="630">
        <v>0</v>
      </c>
      <c r="X236" s="985"/>
      <c r="Y236" s="482"/>
      <c r="Z236" s="502"/>
      <c r="AA236" s="396"/>
      <c r="AB236" s="630">
        <v>0</v>
      </c>
      <c r="AC236" s="397"/>
      <c r="AD236" s="635">
        <v>0</v>
      </c>
      <c r="AF236" s="273"/>
      <c r="AG236" s="273"/>
      <c r="AH236" s="273"/>
      <c r="AI236" s="273"/>
      <c r="AJ236" s="273"/>
      <c r="AK236" s="273"/>
      <c r="AL236" s="273"/>
      <c r="AM236" s="273"/>
      <c r="AN236" s="273"/>
      <c r="AO236" s="273"/>
      <c r="AP236" s="273"/>
      <c r="AQ236" s="273"/>
      <c r="AR236" s="273"/>
      <c r="AS236" s="273"/>
      <c r="AT236" s="273"/>
      <c r="AU236" s="273"/>
      <c r="AV236" s="273"/>
      <c r="AW236" s="273"/>
      <c r="AX236" s="273"/>
      <c r="AY236" s="273"/>
    </row>
    <row r="237" spans="1:51" x14ac:dyDescent="0.2">
      <c r="A237" s="158" t="s">
        <v>351</v>
      </c>
      <c r="B237" s="4">
        <v>5311</v>
      </c>
      <c r="C237" s="6" t="s">
        <v>279</v>
      </c>
      <c r="D237" s="393">
        <v>2164.9999999999991</v>
      </c>
      <c r="E237" s="394">
        <v>1316</v>
      </c>
      <c r="F237" s="395">
        <v>849</v>
      </c>
      <c r="G237" s="396">
        <v>2164.9999999999991</v>
      </c>
      <c r="H237" s="397">
        <v>1316</v>
      </c>
      <c r="I237" s="395">
        <v>849</v>
      </c>
      <c r="J237" s="398"/>
      <c r="K237" s="472">
        <v>120</v>
      </c>
      <c r="L237" s="597">
        <v>5.542725173210164E-2</v>
      </c>
      <c r="M237" s="477">
        <v>62.000000000000007</v>
      </c>
      <c r="N237" s="618">
        <v>4.7112462006079034E-2</v>
      </c>
      <c r="O237" s="482">
        <v>58.000000000000007</v>
      </c>
      <c r="P237" s="625">
        <v>6.8315665488810379E-2</v>
      </c>
      <c r="Q237" s="396">
        <v>120</v>
      </c>
      <c r="R237" s="489">
        <v>62.000000000000007</v>
      </c>
      <c r="S237" s="490">
        <v>58.000000000000007</v>
      </c>
      <c r="T237" s="394"/>
      <c r="U237" s="625" t="s">
        <v>462</v>
      </c>
      <c r="V237" s="497"/>
      <c r="W237" s="630">
        <v>0</v>
      </c>
      <c r="X237" s="985"/>
      <c r="Y237" s="482"/>
      <c r="Z237" s="502"/>
      <c r="AA237" s="396"/>
      <c r="AB237" s="630">
        <v>0</v>
      </c>
      <c r="AC237" s="397"/>
      <c r="AD237" s="635">
        <v>0</v>
      </c>
      <c r="AF237" s="273"/>
      <c r="AG237" s="273"/>
      <c r="AH237" s="273"/>
      <c r="AI237" s="273"/>
      <c r="AJ237" s="273"/>
      <c r="AK237" s="273"/>
      <c r="AL237" s="273"/>
      <c r="AM237" s="273"/>
      <c r="AN237" s="273"/>
      <c r="AO237" s="273"/>
      <c r="AP237" s="273"/>
      <c r="AQ237" s="273"/>
      <c r="AR237" s="273"/>
      <c r="AS237" s="273"/>
      <c r="AT237" s="273"/>
      <c r="AU237" s="273"/>
      <c r="AV237" s="273"/>
      <c r="AW237" s="273"/>
      <c r="AX237" s="273"/>
      <c r="AY237" s="273"/>
    </row>
    <row r="238" spans="1:51" x14ac:dyDescent="0.2">
      <c r="A238" s="158" t="s">
        <v>351</v>
      </c>
      <c r="B238" s="4">
        <v>5312</v>
      </c>
      <c r="C238" s="6" t="s">
        <v>126</v>
      </c>
      <c r="D238" s="393">
        <v>2724.0000000000009</v>
      </c>
      <c r="E238" s="394">
        <v>1539.0000000000005</v>
      </c>
      <c r="F238" s="395">
        <v>1184.9999999999995</v>
      </c>
      <c r="G238" s="396">
        <v>2632.0000000000005</v>
      </c>
      <c r="H238" s="397">
        <v>1503.0000000000002</v>
      </c>
      <c r="I238" s="395">
        <v>1129</v>
      </c>
      <c r="J238" s="398"/>
      <c r="K238" s="472">
        <v>56.000000000000028</v>
      </c>
      <c r="L238" s="597">
        <v>2.0558002936857566E-2</v>
      </c>
      <c r="M238" s="477">
        <v>39.000000000000014</v>
      </c>
      <c r="N238" s="618">
        <v>2.5341130604288501E-2</v>
      </c>
      <c r="O238" s="482">
        <v>17</v>
      </c>
      <c r="P238" s="625">
        <v>1.4345991561181441E-2</v>
      </c>
      <c r="Q238" s="396">
        <v>56.000000000000028</v>
      </c>
      <c r="R238" s="489">
        <v>39.000000000000014</v>
      </c>
      <c r="S238" s="490">
        <v>17</v>
      </c>
      <c r="T238" s="394"/>
      <c r="U238" s="625" t="s">
        <v>462</v>
      </c>
      <c r="V238" s="497"/>
      <c r="W238" s="630">
        <v>0</v>
      </c>
      <c r="X238" s="985"/>
      <c r="Y238" s="482"/>
      <c r="Z238" s="502"/>
      <c r="AA238" s="396"/>
      <c r="AB238" s="630">
        <v>0</v>
      </c>
      <c r="AC238" s="397"/>
      <c r="AD238" s="635">
        <v>0</v>
      </c>
      <c r="AF238" s="273"/>
      <c r="AG238" s="273"/>
      <c r="AH238" s="273"/>
      <c r="AI238" s="273"/>
      <c r="AJ238" s="273"/>
      <c r="AK238" s="273"/>
      <c r="AL238" s="273"/>
      <c r="AM238" s="273"/>
      <c r="AN238" s="273"/>
      <c r="AO238" s="273"/>
      <c r="AP238" s="273"/>
      <c r="AQ238" s="273"/>
      <c r="AR238" s="273"/>
      <c r="AS238" s="273"/>
      <c r="AT238" s="273"/>
      <c r="AU238" s="273"/>
      <c r="AV238" s="273"/>
      <c r="AW238" s="273"/>
      <c r="AX238" s="273"/>
      <c r="AY238" s="273"/>
    </row>
    <row r="239" spans="1:51" x14ac:dyDescent="0.2">
      <c r="A239" s="158" t="s">
        <v>351</v>
      </c>
      <c r="B239" s="4">
        <v>5313</v>
      </c>
      <c r="C239" s="6" t="s">
        <v>128</v>
      </c>
      <c r="D239" s="393">
        <v>2427.9999999999973</v>
      </c>
      <c r="E239" s="394">
        <v>1454.0000000000002</v>
      </c>
      <c r="F239" s="395">
        <v>973.99999999999909</v>
      </c>
      <c r="G239" s="396">
        <v>2292.9999999999982</v>
      </c>
      <c r="H239" s="397">
        <v>1395</v>
      </c>
      <c r="I239" s="395">
        <v>897.99999999999955</v>
      </c>
      <c r="J239" s="398"/>
      <c r="K239" s="472">
        <v>71</v>
      </c>
      <c r="L239" s="597">
        <v>2.9242174629324581E-2</v>
      </c>
      <c r="M239" s="477">
        <v>39.000000000000014</v>
      </c>
      <c r="N239" s="618">
        <v>2.6822558459422288E-2</v>
      </c>
      <c r="O239" s="482">
        <v>32.000000000000007</v>
      </c>
      <c r="P239" s="625">
        <v>3.2854209445585252E-2</v>
      </c>
      <c r="Q239" s="396">
        <v>67</v>
      </c>
      <c r="R239" s="489">
        <v>36.000000000000007</v>
      </c>
      <c r="S239" s="490">
        <v>31.000000000000007</v>
      </c>
      <c r="T239" s="394"/>
      <c r="U239" s="625" t="s">
        <v>462</v>
      </c>
      <c r="V239" s="497"/>
      <c r="W239" s="630">
        <v>0</v>
      </c>
      <c r="X239" s="985"/>
      <c r="Y239" s="482"/>
      <c r="Z239" s="502"/>
      <c r="AA239" s="396"/>
      <c r="AB239" s="630">
        <v>0</v>
      </c>
      <c r="AC239" s="397"/>
      <c r="AD239" s="635">
        <v>0</v>
      </c>
      <c r="AF239" s="273"/>
      <c r="AG239" s="273"/>
      <c r="AH239" s="273"/>
      <c r="AI239" s="273"/>
      <c r="AJ239" s="273"/>
      <c r="AK239" s="273"/>
      <c r="AL239" s="273"/>
      <c r="AM239" s="273"/>
      <c r="AN239" s="273"/>
      <c r="AO239" s="273"/>
      <c r="AP239" s="273"/>
      <c r="AQ239" s="273"/>
      <c r="AR239" s="273"/>
      <c r="AS239" s="273"/>
      <c r="AT239" s="273"/>
      <c r="AU239" s="273"/>
      <c r="AV239" s="273"/>
      <c r="AW239" s="273"/>
      <c r="AX239" s="273"/>
      <c r="AY239" s="273"/>
    </row>
    <row r="240" spans="1:51" x14ac:dyDescent="0.2">
      <c r="A240" s="158" t="s">
        <v>351</v>
      </c>
      <c r="B240" s="4">
        <v>5314</v>
      </c>
      <c r="C240" s="6" t="s">
        <v>280</v>
      </c>
      <c r="D240" s="393">
        <v>3001.9999999999995</v>
      </c>
      <c r="E240" s="394">
        <v>1710.9999999999989</v>
      </c>
      <c r="F240" s="395">
        <v>1291.0000000000007</v>
      </c>
      <c r="G240" s="396">
        <v>2939.0000000000018</v>
      </c>
      <c r="H240" s="397">
        <v>1686.9999999999993</v>
      </c>
      <c r="I240" s="395">
        <v>1252.0000000000005</v>
      </c>
      <c r="J240" s="398"/>
      <c r="K240" s="472">
        <v>170</v>
      </c>
      <c r="L240" s="597">
        <v>5.6628914057295143E-2</v>
      </c>
      <c r="M240" s="477">
        <v>88.000000000000014</v>
      </c>
      <c r="N240" s="618">
        <v>5.1431911163062581E-2</v>
      </c>
      <c r="O240" s="482">
        <v>81.999999999999972</v>
      </c>
      <c r="P240" s="625">
        <v>6.3516653756777633E-2</v>
      </c>
      <c r="Q240" s="396">
        <v>170</v>
      </c>
      <c r="R240" s="489">
        <v>88.000000000000014</v>
      </c>
      <c r="S240" s="490">
        <v>81.999999999999972</v>
      </c>
      <c r="T240" s="394"/>
      <c r="U240" s="625" t="s">
        <v>462</v>
      </c>
      <c r="V240" s="497"/>
      <c r="W240" s="630">
        <v>0</v>
      </c>
      <c r="X240" s="985"/>
      <c r="Y240" s="482"/>
      <c r="Z240" s="502"/>
      <c r="AA240" s="396"/>
      <c r="AB240" s="630">
        <v>0</v>
      </c>
      <c r="AC240" s="397"/>
      <c r="AD240" s="635">
        <v>0</v>
      </c>
      <c r="AF240" s="273"/>
      <c r="AG240" s="273"/>
      <c r="AH240" s="273"/>
      <c r="AI240" s="273"/>
      <c r="AJ240" s="273"/>
      <c r="AK240" s="273"/>
      <c r="AL240" s="273"/>
      <c r="AM240" s="273"/>
      <c r="AN240" s="273"/>
      <c r="AO240" s="273"/>
      <c r="AP240" s="273"/>
      <c r="AQ240" s="273"/>
      <c r="AR240" s="273"/>
      <c r="AS240" s="273"/>
      <c r="AT240" s="273"/>
      <c r="AU240" s="273"/>
      <c r="AV240" s="273"/>
      <c r="AW240" s="273"/>
      <c r="AX240" s="273"/>
      <c r="AY240" s="273"/>
    </row>
    <row r="241" spans="1:51" x14ac:dyDescent="0.2">
      <c r="A241" s="158" t="s">
        <v>351</v>
      </c>
      <c r="B241" s="4">
        <v>5315</v>
      </c>
      <c r="C241" s="6" t="s">
        <v>281</v>
      </c>
      <c r="D241" s="393">
        <v>2823.0000000000009</v>
      </c>
      <c r="E241" s="394">
        <v>1749.9999999999993</v>
      </c>
      <c r="F241" s="395">
        <v>1073.0000000000005</v>
      </c>
      <c r="G241" s="396">
        <v>2772</v>
      </c>
      <c r="H241" s="397">
        <v>1725.0000000000002</v>
      </c>
      <c r="I241" s="395">
        <v>1047.0000000000005</v>
      </c>
      <c r="J241" s="398">
        <v>57.000000000000007</v>
      </c>
      <c r="K241" s="472">
        <v>81</v>
      </c>
      <c r="L241" s="597">
        <v>2.8692879914984051E-2</v>
      </c>
      <c r="M241" s="477">
        <v>43.000000000000021</v>
      </c>
      <c r="N241" s="618">
        <v>2.4571428571428595E-2</v>
      </c>
      <c r="O241" s="482">
        <v>38.000000000000007</v>
      </c>
      <c r="P241" s="625">
        <v>3.5414725069897478E-2</v>
      </c>
      <c r="Q241" s="396">
        <v>77</v>
      </c>
      <c r="R241" s="489">
        <v>42.000000000000021</v>
      </c>
      <c r="S241" s="490">
        <v>35.000000000000007</v>
      </c>
      <c r="T241" s="394"/>
      <c r="U241" s="625">
        <v>0</v>
      </c>
      <c r="V241" s="497"/>
      <c r="W241" s="630">
        <v>0</v>
      </c>
      <c r="X241" s="985"/>
      <c r="Y241" s="482"/>
      <c r="Z241" s="502"/>
      <c r="AA241" s="396"/>
      <c r="AB241" s="630">
        <v>0</v>
      </c>
      <c r="AC241" s="397"/>
      <c r="AD241" s="635">
        <v>0</v>
      </c>
      <c r="AF241" s="273"/>
      <c r="AG241" s="273"/>
      <c r="AH241" s="273"/>
      <c r="AI241" s="273"/>
      <c r="AJ241" s="273"/>
      <c r="AK241" s="273"/>
      <c r="AL241" s="273"/>
      <c r="AM241" s="273"/>
      <c r="AN241" s="273"/>
      <c r="AO241" s="273"/>
      <c r="AP241" s="273"/>
      <c r="AQ241" s="273"/>
      <c r="AR241" s="273"/>
      <c r="AS241" s="273"/>
      <c r="AT241" s="273"/>
      <c r="AU241" s="273"/>
      <c r="AV241" s="273"/>
      <c r="AW241" s="273"/>
      <c r="AX241" s="273"/>
      <c r="AY241" s="273"/>
    </row>
    <row r="242" spans="1:51" x14ac:dyDescent="0.2">
      <c r="A242" s="158" t="s">
        <v>351</v>
      </c>
      <c r="B242" s="4">
        <v>6101</v>
      </c>
      <c r="C242" s="6" t="s">
        <v>282</v>
      </c>
      <c r="D242" s="393">
        <v>1518.0000000000007</v>
      </c>
      <c r="E242" s="394">
        <v>947.99999999999977</v>
      </c>
      <c r="F242" s="395">
        <v>569.99999999999977</v>
      </c>
      <c r="G242" s="396">
        <v>1504.0000000000002</v>
      </c>
      <c r="H242" s="397">
        <v>938.99999999999977</v>
      </c>
      <c r="I242" s="395">
        <v>564.99999999999977</v>
      </c>
      <c r="J242" s="398"/>
      <c r="K242" s="472">
        <v>32.000000000000007</v>
      </c>
      <c r="L242" s="597">
        <v>2.1080368906455857E-2</v>
      </c>
      <c r="M242" s="477">
        <v>18.000000000000004</v>
      </c>
      <c r="N242" s="618">
        <v>1.8987341772151906E-2</v>
      </c>
      <c r="O242" s="482">
        <v>14</v>
      </c>
      <c r="P242" s="625">
        <v>2.456140350877194E-2</v>
      </c>
      <c r="Q242" s="396">
        <v>32.000000000000007</v>
      </c>
      <c r="R242" s="489">
        <v>18.000000000000004</v>
      </c>
      <c r="S242" s="490">
        <v>14</v>
      </c>
      <c r="T242" s="394"/>
      <c r="U242" s="625" t="s">
        <v>462</v>
      </c>
      <c r="V242" s="497"/>
      <c r="W242" s="630">
        <v>0</v>
      </c>
      <c r="X242" s="985"/>
      <c r="Y242" s="482"/>
      <c r="Z242" s="502"/>
      <c r="AA242" s="396"/>
      <c r="AB242" s="630">
        <v>0</v>
      </c>
      <c r="AC242" s="397"/>
      <c r="AD242" s="635">
        <v>0</v>
      </c>
      <c r="AF242" s="273"/>
      <c r="AG242" s="273"/>
      <c r="AH242" s="273"/>
      <c r="AI242" s="273"/>
      <c r="AJ242" s="273"/>
      <c r="AK242" s="273"/>
      <c r="AL242" s="273"/>
      <c r="AM242" s="273"/>
      <c r="AN242" s="273"/>
      <c r="AO242" s="273"/>
      <c r="AP242" s="273"/>
      <c r="AQ242" s="273"/>
      <c r="AR242" s="273"/>
      <c r="AS242" s="273"/>
      <c r="AT242" s="273"/>
      <c r="AU242" s="273"/>
      <c r="AV242" s="273"/>
      <c r="AW242" s="273"/>
      <c r="AX242" s="273"/>
      <c r="AY242" s="273"/>
    </row>
    <row r="243" spans="1:51" x14ac:dyDescent="0.2">
      <c r="A243" s="158" t="s">
        <v>351</v>
      </c>
      <c r="B243" s="4">
        <v>6102</v>
      </c>
      <c r="C243" s="6" t="s">
        <v>130</v>
      </c>
      <c r="D243" s="393">
        <v>5149.9999999999973</v>
      </c>
      <c r="E243" s="394">
        <v>3006</v>
      </c>
      <c r="F243" s="395">
        <v>2144.0000000000005</v>
      </c>
      <c r="G243" s="396">
        <v>5049.0000000000009</v>
      </c>
      <c r="H243" s="397">
        <v>2953</v>
      </c>
      <c r="I243" s="395">
        <v>2096</v>
      </c>
      <c r="J243" s="398">
        <v>98.000000000000014</v>
      </c>
      <c r="K243" s="472">
        <v>187.99999999999997</v>
      </c>
      <c r="L243" s="597">
        <v>3.6504854368932055E-2</v>
      </c>
      <c r="M243" s="477">
        <v>114.00000000000003</v>
      </c>
      <c r="N243" s="618">
        <v>3.7924151696606796E-2</v>
      </c>
      <c r="O243" s="482">
        <v>74</v>
      </c>
      <c r="P243" s="625">
        <v>3.4514925373134324E-2</v>
      </c>
      <c r="Q243" s="396">
        <v>184.99999999999994</v>
      </c>
      <c r="R243" s="489">
        <v>111.00000000000001</v>
      </c>
      <c r="S243" s="490">
        <v>74</v>
      </c>
      <c r="T243" s="394"/>
      <c r="U243" s="625">
        <v>0</v>
      </c>
      <c r="V243" s="497"/>
      <c r="W243" s="630">
        <v>0</v>
      </c>
      <c r="X243" s="985"/>
      <c r="Y243" s="482"/>
      <c r="Z243" s="502"/>
      <c r="AA243" s="396"/>
      <c r="AB243" s="630">
        <v>0</v>
      </c>
      <c r="AC243" s="397"/>
      <c r="AD243" s="635">
        <v>0</v>
      </c>
      <c r="AF243" s="273"/>
      <c r="AG243" s="273"/>
      <c r="AH243" s="273"/>
      <c r="AI243" s="273"/>
      <c r="AJ243" s="273"/>
      <c r="AK243" s="273"/>
      <c r="AL243" s="273"/>
      <c r="AM243" s="273"/>
      <c r="AN243" s="273"/>
      <c r="AO243" s="273"/>
      <c r="AP243" s="273"/>
      <c r="AQ243" s="273"/>
      <c r="AR243" s="273"/>
      <c r="AS243" s="273"/>
      <c r="AT243" s="273"/>
      <c r="AU243" s="273"/>
      <c r="AV243" s="273"/>
      <c r="AW243" s="273"/>
      <c r="AX243" s="273"/>
      <c r="AY243" s="273"/>
    </row>
    <row r="244" spans="1:51" x14ac:dyDescent="0.2">
      <c r="A244" s="158" t="s">
        <v>351</v>
      </c>
      <c r="B244" s="4">
        <v>6103</v>
      </c>
      <c r="C244" s="6" t="s">
        <v>283</v>
      </c>
      <c r="D244" s="393">
        <v>1767.0000000000002</v>
      </c>
      <c r="E244" s="394">
        <v>1048</v>
      </c>
      <c r="F244" s="395">
        <v>719</v>
      </c>
      <c r="G244" s="396">
        <v>1739</v>
      </c>
      <c r="H244" s="397">
        <v>1032.0000000000002</v>
      </c>
      <c r="I244" s="395">
        <v>706.99999999999977</v>
      </c>
      <c r="J244" s="398">
        <v>31</v>
      </c>
      <c r="K244" s="472">
        <v>109.99999999999999</v>
      </c>
      <c r="L244" s="597">
        <v>6.2252405206564783E-2</v>
      </c>
      <c r="M244" s="477">
        <v>59.000000000000007</v>
      </c>
      <c r="N244" s="618">
        <v>5.6297709923664126E-2</v>
      </c>
      <c r="O244" s="482">
        <v>51</v>
      </c>
      <c r="P244" s="625">
        <v>7.0931849791376914E-2</v>
      </c>
      <c r="Q244" s="396">
        <v>109.99999999999999</v>
      </c>
      <c r="R244" s="489">
        <v>59.000000000000007</v>
      </c>
      <c r="S244" s="490">
        <v>51</v>
      </c>
      <c r="T244" s="394"/>
      <c r="U244" s="625">
        <v>0</v>
      </c>
      <c r="V244" s="497"/>
      <c r="W244" s="630">
        <v>0</v>
      </c>
      <c r="X244" s="985"/>
      <c r="Y244" s="482"/>
      <c r="Z244" s="502"/>
      <c r="AA244" s="396"/>
      <c r="AB244" s="630">
        <v>0</v>
      </c>
      <c r="AC244" s="397"/>
      <c r="AD244" s="635">
        <v>0</v>
      </c>
      <c r="AF244" s="273"/>
      <c r="AG244" s="273"/>
      <c r="AH244" s="273"/>
      <c r="AI244" s="273"/>
      <c r="AJ244" s="273"/>
      <c r="AK244" s="273"/>
      <c r="AL244" s="273"/>
      <c r="AM244" s="273"/>
      <c r="AN244" s="273"/>
      <c r="AO244" s="273"/>
      <c r="AP244" s="273"/>
      <c r="AQ244" s="273"/>
      <c r="AR244" s="273"/>
      <c r="AS244" s="273"/>
      <c r="AT244" s="273"/>
      <c r="AU244" s="273"/>
      <c r="AV244" s="273"/>
      <c r="AW244" s="273"/>
      <c r="AX244" s="273"/>
      <c r="AY244" s="273"/>
    </row>
    <row r="245" spans="1:51" x14ac:dyDescent="0.2">
      <c r="A245" s="158" t="s">
        <v>351</v>
      </c>
      <c r="B245" s="4">
        <v>6104</v>
      </c>
      <c r="C245" s="6" t="s">
        <v>284</v>
      </c>
      <c r="D245" s="393">
        <v>1908.9999999999995</v>
      </c>
      <c r="E245" s="394">
        <v>1110.9999999999993</v>
      </c>
      <c r="F245" s="395">
        <v>797.99999999999966</v>
      </c>
      <c r="G245" s="396">
        <v>1842.9999999999991</v>
      </c>
      <c r="H245" s="397">
        <v>1078.9999999999993</v>
      </c>
      <c r="I245" s="395">
        <v>763.99999999999989</v>
      </c>
      <c r="J245" s="398">
        <v>73</v>
      </c>
      <c r="K245" s="472">
        <v>43</v>
      </c>
      <c r="L245" s="597">
        <v>2.2524882137244635E-2</v>
      </c>
      <c r="M245" s="477">
        <v>25.000000000000007</v>
      </c>
      <c r="N245" s="618">
        <v>2.2502250225022523E-2</v>
      </c>
      <c r="O245" s="482">
        <v>18.000000000000004</v>
      </c>
      <c r="P245" s="625">
        <v>2.2556390977443622E-2</v>
      </c>
      <c r="Q245" s="396">
        <v>43</v>
      </c>
      <c r="R245" s="489">
        <v>25.000000000000007</v>
      </c>
      <c r="S245" s="490">
        <v>18.000000000000004</v>
      </c>
      <c r="T245" s="394"/>
      <c r="U245" s="625">
        <v>0</v>
      </c>
      <c r="V245" s="497"/>
      <c r="W245" s="630">
        <v>0</v>
      </c>
      <c r="X245" s="985"/>
      <c r="Y245" s="482"/>
      <c r="Z245" s="502"/>
      <c r="AA245" s="396"/>
      <c r="AB245" s="630">
        <v>0</v>
      </c>
      <c r="AC245" s="397"/>
      <c r="AD245" s="635">
        <v>0</v>
      </c>
      <c r="AF245" s="273"/>
      <c r="AG245" s="273"/>
      <c r="AH245" s="273"/>
      <c r="AI245" s="273"/>
      <c r="AJ245" s="273"/>
      <c r="AK245" s="273"/>
      <c r="AL245" s="273"/>
      <c r="AM245" s="273"/>
      <c r="AN245" s="273"/>
      <c r="AO245" s="273"/>
      <c r="AP245" s="273"/>
      <c r="AQ245" s="273"/>
      <c r="AR245" s="273"/>
      <c r="AS245" s="273"/>
      <c r="AT245" s="273"/>
      <c r="AU245" s="273"/>
      <c r="AV245" s="273"/>
      <c r="AW245" s="273"/>
      <c r="AX245" s="273"/>
      <c r="AY245" s="273"/>
    </row>
    <row r="246" spans="1:51" x14ac:dyDescent="0.2">
      <c r="A246" s="158" t="s">
        <v>351</v>
      </c>
      <c r="B246" s="4">
        <v>6105</v>
      </c>
      <c r="C246" s="6" t="s">
        <v>132</v>
      </c>
      <c r="D246" s="393">
        <v>10086.000000000013</v>
      </c>
      <c r="E246" s="394">
        <v>5716.9999999999945</v>
      </c>
      <c r="F246" s="395">
        <v>4368.9999999999964</v>
      </c>
      <c r="G246" s="396">
        <v>9892.0000000000036</v>
      </c>
      <c r="H246" s="397">
        <v>5632.9999999999991</v>
      </c>
      <c r="I246" s="395">
        <v>4258.9999999999973</v>
      </c>
      <c r="J246" s="398">
        <v>467.00000000000006</v>
      </c>
      <c r="K246" s="472">
        <v>545</v>
      </c>
      <c r="L246" s="597">
        <v>5.4035296450525412E-2</v>
      </c>
      <c r="M246" s="477">
        <v>298</v>
      </c>
      <c r="N246" s="618">
        <v>5.212524051075744E-2</v>
      </c>
      <c r="O246" s="482">
        <v>246.99999999999994</v>
      </c>
      <c r="P246" s="625">
        <v>5.6534676127260278E-2</v>
      </c>
      <c r="Q246" s="396">
        <v>541</v>
      </c>
      <c r="R246" s="489">
        <v>295</v>
      </c>
      <c r="S246" s="490">
        <v>245.99999999999997</v>
      </c>
      <c r="T246" s="394">
        <v>16</v>
      </c>
      <c r="U246" s="625">
        <v>3.4261241970021408E-2</v>
      </c>
      <c r="V246" s="497"/>
      <c r="W246" s="630">
        <v>0</v>
      </c>
      <c r="X246" s="985"/>
      <c r="Y246" s="482"/>
      <c r="Z246" s="502"/>
      <c r="AA246" s="396"/>
      <c r="AB246" s="630">
        <v>0</v>
      </c>
      <c r="AC246" s="397"/>
      <c r="AD246" s="635">
        <v>0</v>
      </c>
      <c r="AF246" s="273"/>
      <c r="AG246" s="273"/>
      <c r="AH246" s="273"/>
      <c r="AI246" s="273"/>
      <c r="AJ246" s="273"/>
      <c r="AK246" s="273"/>
      <c r="AL246" s="273"/>
      <c r="AM246" s="273"/>
      <c r="AN246" s="273"/>
      <c r="AO246" s="273"/>
      <c r="AP246" s="273"/>
      <c r="AQ246" s="273"/>
      <c r="AR246" s="273"/>
      <c r="AS246" s="273"/>
      <c r="AT246" s="273"/>
      <c r="AU246" s="273"/>
      <c r="AV246" s="273"/>
      <c r="AW246" s="273"/>
      <c r="AX246" s="273"/>
      <c r="AY246" s="273"/>
    </row>
    <row r="247" spans="1:51" x14ac:dyDescent="0.2">
      <c r="A247" s="158" t="s">
        <v>351</v>
      </c>
      <c r="B247" s="4">
        <v>6106</v>
      </c>
      <c r="C247" s="6" t="s">
        <v>285</v>
      </c>
      <c r="D247" s="393">
        <v>2078.0000000000009</v>
      </c>
      <c r="E247" s="394">
        <v>1226.9999999999998</v>
      </c>
      <c r="F247" s="395">
        <v>851</v>
      </c>
      <c r="G247" s="396">
        <v>1996.0000000000009</v>
      </c>
      <c r="H247" s="397">
        <v>1194.0000000000014</v>
      </c>
      <c r="I247" s="395">
        <v>801.99999999999989</v>
      </c>
      <c r="J247" s="398"/>
      <c r="K247" s="472">
        <v>59.000000000000014</v>
      </c>
      <c r="L247" s="597">
        <v>2.8392685274302207E-2</v>
      </c>
      <c r="M247" s="477">
        <v>35</v>
      </c>
      <c r="N247" s="618">
        <v>2.8524857375713128E-2</v>
      </c>
      <c r="O247" s="482">
        <v>24.000000000000004</v>
      </c>
      <c r="P247" s="625">
        <v>2.8202115158636902E-2</v>
      </c>
      <c r="Q247" s="396">
        <v>59.000000000000014</v>
      </c>
      <c r="R247" s="489">
        <v>35</v>
      </c>
      <c r="S247" s="490">
        <v>24.000000000000004</v>
      </c>
      <c r="T247" s="394"/>
      <c r="U247" s="625" t="s">
        <v>462</v>
      </c>
      <c r="V247" s="497"/>
      <c r="W247" s="630">
        <v>0</v>
      </c>
      <c r="X247" s="985"/>
      <c r="Y247" s="482"/>
      <c r="Z247" s="502"/>
      <c r="AA247" s="396"/>
      <c r="AB247" s="630">
        <v>0</v>
      </c>
      <c r="AC247" s="397"/>
      <c r="AD247" s="635">
        <v>0</v>
      </c>
      <c r="AF247" s="273"/>
      <c r="AG247" s="273"/>
      <c r="AH247" s="273"/>
      <c r="AI247" s="273"/>
      <c r="AJ247" s="273"/>
      <c r="AK247" s="273"/>
      <c r="AL247" s="273"/>
      <c r="AM247" s="273"/>
      <c r="AN247" s="273"/>
      <c r="AO247" s="273"/>
      <c r="AP247" s="273"/>
      <c r="AQ247" s="273"/>
      <c r="AR247" s="273"/>
      <c r="AS247" s="273"/>
      <c r="AT247" s="273"/>
      <c r="AU247" s="273"/>
      <c r="AV247" s="273"/>
      <c r="AW247" s="273"/>
      <c r="AX247" s="273"/>
      <c r="AY247" s="273"/>
    </row>
    <row r="248" spans="1:51" x14ac:dyDescent="0.2">
      <c r="A248" s="158" t="s">
        <v>351</v>
      </c>
      <c r="B248" s="4">
        <v>6107</v>
      </c>
      <c r="C248" s="6" t="s">
        <v>286</v>
      </c>
      <c r="D248" s="393">
        <v>1164.9999999999993</v>
      </c>
      <c r="E248" s="394">
        <v>692.99999999999989</v>
      </c>
      <c r="F248" s="395">
        <v>472.00000000000028</v>
      </c>
      <c r="G248" s="396">
        <v>1164.9999999999993</v>
      </c>
      <c r="H248" s="397">
        <v>692.99999999999989</v>
      </c>
      <c r="I248" s="395">
        <v>472.00000000000028</v>
      </c>
      <c r="J248" s="398"/>
      <c r="K248" s="472">
        <v>12</v>
      </c>
      <c r="L248" s="597">
        <v>1.0300429184549362E-2</v>
      </c>
      <c r="M248" s="477">
        <v>5</v>
      </c>
      <c r="N248" s="618">
        <v>7.2150072150072159E-3</v>
      </c>
      <c r="O248" s="482">
        <v>7</v>
      </c>
      <c r="P248" s="625">
        <v>1.4830508474576263E-2</v>
      </c>
      <c r="Q248" s="396">
        <v>12</v>
      </c>
      <c r="R248" s="489">
        <v>5</v>
      </c>
      <c r="S248" s="490">
        <v>7</v>
      </c>
      <c r="T248" s="394"/>
      <c r="U248" s="625" t="s">
        <v>462</v>
      </c>
      <c r="V248" s="497"/>
      <c r="W248" s="630">
        <v>0</v>
      </c>
      <c r="X248" s="985"/>
      <c r="Y248" s="482"/>
      <c r="Z248" s="502"/>
      <c r="AA248" s="396"/>
      <c r="AB248" s="630">
        <v>0</v>
      </c>
      <c r="AC248" s="397"/>
      <c r="AD248" s="635">
        <v>0</v>
      </c>
      <c r="AF248" s="273"/>
      <c r="AG248" s="273"/>
      <c r="AH248" s="273"/>
      <c r="AI248" s="273"/>
      <c r="AJ248" s="273"/>
      <c r="AK248" s="273"/>
      <c r="AL248" s="273"/>
      <c r="AM248" s="273"/>
      <c r="AN248" s="273"/>
      <c r="AO248" s="273"/>
      <c r="AP248" s="273"/>
      <c r="AQ248" s="273"/>
      <c r="AR248" s="273"/>
      <c r="AS248" s="273"/>
      <c r="AT248" s="273"/>
      <c r="AU248" s="273"/>
      <c r="AV248" s="273"/>
      <c r="AW248" s="273"/>
      <c r="AX248" s="273"/>
      <c r="AY248" s="273"/>
    </row>
    <row r="249" spans="1:51" x14ac:dyDescent="0.2">
      <c r="A249" s="158" t="s">
        <v>351</v>
      </c>
      <c r="B249" s="4">
        <v>6108</v>
      </c>
      <c r="C249" s="6" t="s">
        <v>287</v>
      </c>
      <c r="D249" s="393">
        <v>1756.0000000000002</v>
      </c>
      <c r="E249" s="394">
        <v>1044.0000000000002</v>
      </c>
      <c r="F249" s="395">
        <v>712.00000000000023</v>
      </c>
      <c r="G249" s="396">
        <v>1730.0000000000007</v>
      </c>
      <c r="H249" s="397">
        <v>1030.0000000000005</v>
      </c>
      <c r="I249" s="395">
        <v>700</v>
      </c>
      <c r="J249" s="398">
        <v>11</v>
      </c>
      <c r="K249" s="472">
        <v>39.000000000000014</v>
      </c>
      <c r="L249" s="597">
        <v>2.2209567198177682E-2</v>
      </c>
      <c r="M249" s="477">
        <v>22</v>
      </c>
      <c r="N249" s="618">
        <v>2.1072796934865894E-2</v>
      </c>
      <c r="O249" s="482">
        <v>17</v>
      </c>
      <c r="P249" s="625">
        <v>2.3876404494382015E-2</v>
      </c>
      <c r="Q249" s="396">
        <v>38.000000000000007</v>
      </c>
      <c r="R249" s="489">
        <v>21</v>
      </c>
      <c r="S249" s="490">
        <v>17</v>
      </c>
      <c r="T249" s="394"/>
      <c r="U249" s="625">
        <v>0</v>
      </c>
      <c r="V249" s="497"/>
      <c r="W249" s="630">
        <v>0</v>
      </c>
      <c r="X249" s="985"/>
      <c r="Y249" s="482"/>
      <c r="Z249" s="502"/>
      <c r="AA249" s="396"/>
      <c r="AB249" s="630">
        <v>0</v>
      </c>
      <c r="AC249" s="397"/>
      <c r="AD249" s="635">
        <v>0</v>
      </c>
      <c r="AF249" s="273"/>
      <c r="AG249" s="273"/>
      <c r="AH249" s="273"/>
      <c r="AI249" s="273"/>
      <c r="AJ249" s="273"/>
      <c r="AK249" s="273"/>
      <c r="AL249" s="273"/>
      <c r="AM249" s="273"/>
      <c r="AN249" s="273"/>
      <c r="AO249" s="273"/>
      <c r="AP249" s="273"/>
      <c r="AQ249" s="273"/>
      <c r="AR249" s="273"/>
      <c r="AS249" s="273"/>
      <c r="AT249" s="273"/>
      <c r="AU249" s="273"/>
      <c r="AV249" s="273"/>
      <c r="AW249" s="273"/>
      <c r="AX249" s="273"/>
      <c r="AY249" s="273"/>
    </row>
    <row r="250" spans="1:51" x14ac:dyDescent="0.2">
      <c r="A250" s="158" t="s">
        <v>351</v>
      </c>
      <c r="B250" s="4">
        <v>6109</v>
      </c>
      <c r="C250" s="6" t="s">
        <v>288</v>
      </c>
      <c r="D250" s="393">
        <v>697</v>
      </c>
      <c r="E250" s="394">
        <v>423</v>
      </c>
      <c r="F250" s="395">
        <v>274</v>
      </c>
      <c r="G250" s="396">
        <v>677</v>
      </c>
      <c r="H250" s="397">
        <v>411.00000000000006</v>
      </c>
      <c r="I250" s="395">
        <v>266</v>
      </c>
      <c r="J250" s="398"/>
      <c r="K250" s="472">
        <v>26.000000000000011</v>
      </c>
      <c r="L250" s="597">
        <v>3.7302725968436173E-2</v>
      </c>
      <c r="M250" s="477">
        <v>18.000000000000004</v>
      </c>
      <c r="N250" s="618">
        <v>4.2553191489361708E-2</v>
      </c>
      <c r="O250" s="482">
        <v>8</v>
      </c>
      <c r="P250" s="625">
        <v>2.9197080291970802E-2</v>
      </c>
      <c r="Q250" s="396">
        <v>26.000000000000011</v>
      </c>
      <c r="R250" s="489">
        <v>18.000000000000004</v>
      </c>
      <c r="S250" s="490">
        <v>8</v>
      </c>
      <c r="T250" s="394"/>
      <c r="U250" s="625" t="s">
        <v>462</v>
      </c>
      <c r="V250" s="497"/>
      <c r="W250" s="630">
        <v>0</v>
      </c>
      <c r="X250" s="985"/>
      <c r="Y250" s="482"/>
      <c r="Z250" s="502"/>
      <c r="AA250" s="396"/>
      <c r="AB250" s="630">
        <v>0</v>
      </c>
      <c r="AC250" s="397"/>
      <c r="AD250" s="635">
        <v>0</v>
      </c>
      <c r="AF250" s="273"/>
      <c r="AG250" s="273"/>
      <c r="AH250" s="273"/>
      <c r="AI250" s="273"/>
      <c r="AJ250" s="273"/>
      <c r="AK250" s="273"/>
      <c r="AL250" s="273"/>
      <c r="AM250" s="273"/>
      <c r="AN250" s="273"/>
      <c r="AO250" s="273"/>
      <c r="AP250" s="273"/>
      <c r="AQ250" s="273"/>
      <c r="AR250" s="273"/>
      <c r="AS250" s="273"/>
      <c r="AT250" s="273"/>
      <c r="AU250" s="273"/>
      <c r="AV250" s="273"/>
      <c r="AW250" s="273"/>
      <c r="AX250" s="273"/>
      <c r="AY250" s="273"/>
    </row>
    <row r="251" spans="1:51" x14ac:dyDescent="0.2">
      <c r="A251" s="158" t="s">
        <v>351</v>
      </c>
      <c r="B251" s="4">
        <v>6110</v>
      </c>
      <c r="C251" s="6" t="s">
        <v>134</v>
      </c>
      <c r="D251" s="393">
        <v>4108.0000000000018</v>
      </c>
      <c r="E251" s="394">
        <v>2321</v>
      </c>
      <c r="F251" s="395">
        <v>1787.0000000000011</v>
      </c>
      <c r="G251" s="396">
        <v>4031.9999999999977</v>
      </c>
      <c r="H251" s="397">
        <v>2281.0000000000005</v>
      </c>
      <c r="I251" s="395">
        <v>1750.9999999999993</v>
      </c>
      <c r="J251" s="398">
        <v>58</v>
      </c>
      <c r="K251" s="472">
        <v>227.00000000000014</v>
      </c>
      <c r="L251" s="597">
        <v>5.5258033106134384E-2</v>
      </c>
      <c r="M251" s="477">
        <v>132</v>
      </c>
      <c r="N251" s="618">
        <v>5.6872037914691941E-2</v>
      </c>
      <c r="O251" s="482">
        <v>95.000000000000014</v>
      </c>
      <c r="P251" s="625">
        <v>5.316172355903747E-2</v>
      </c>
      <c r="Q251" s="396">
        <v>226.00000000000006</v>
      </c>
      <c r="R251" s="489">
        <v>132</v>
      </c>
      <c r="S251" s="490">
        <v>94.000000000000028</v>
      </c>
      <c r="T251" s="394"/>
      <c r="U251" s="625">
        <v>0</v>
      </c>
      <c r="V251" s="497"/>
      <c r="W251" s="630">
        <v>0</v>
      </c>
      <c r="X251" s="985"/>
      <c r="Y251" s="482"/>
      <c r="Z251" s="502"/>
      <c r="AA251" s="396"/>
      <c r="AB251" s="630">
        <v>0</v>
      </c>
      <c r="AC251" s="397"/>
      <c r="AD251" s="635">
        <v>0</v>
      </c>
      <c r="AF251" s="273"/>
      <c r="AG251" s="273"/>
      <c r="AH251" s="273"/>
      <c r="AI251" s="273"/>
      <c r="AJ251" s="273"/>
      <c r="AK251" s="273"/>
      <c r="AL251" s="273"/>
      <c r="AM251" s="273"/>
      <c r="AN251" s="273"/>
      <c r="AO251" s="273"/>
      <c r="AP251" s="273"/>
      <c r="AQ251" s="273"/>
      <c r="AR251" s="273"/>
      <c r="AS251" s="273"/>
      <c r="AT251" s="273"/>
      <c r="AU251" s="273"/>
      <c r="AV251" s="273"/>
      <c r="AW251" s="273"/>
      <c r="AX251" s="273"/>
      <c r="AY251" s="273"/>
    </row>
    <row r="252" spans="1:51" x14ac:dyDescent="0.2">
      <c r="A252" s="158" t="s">
        <v>351</v>
      </c>
      <c r="B252" s="4">
        <v>6111</v>
      </c>
      <c r="C252" s="6" t="s">
        <v>289</v>
      </c>
      <c r="D252" s="393">
        <v>1700.9999999999998</v>
      </c>
      <c r="E252" s="394">
        <v>1001.0000000000003</v>
      </c>
      <c r="F252" s="395">
        <v>700.00000000000023</v>
      </c>
      <c r="G252" s="396">
        <v>1669.0000000000005</v>
      </c>
      <c r="H252" s="397">
        <v>993</v>
      </c>
      <c r="I252" s="395">
        <v>676</v>
      </c>
      <c r="J252" s="398"/>
      <c r="K252" s="472">
        <v>74.000000000000014</v>
      </c>
      <c r="L252" s="597">
        <v>4.3503821281599075E-2</v>
      </c>
      <c r="M252" s="477">
        <v>40.000000000000014</v>
      </c>
      <c r="N252" s="618">
        <v>3.996003996003996E-2</v>
      </c>
      <c r="O252" s="482">
        <v>34</v>
      </c>
      <c r="P252" s="625">
        <v>4.8571428571428557E-2</v>
      </c>
      <c r="Q252" s="396">
        <v>74.000000000000014</v>
      </c>
      <c r="R252" s="489">
        <v>40.000000000000014</v>
      </c>
      <c r="S252" s="490">
        <v>34</v>
      </c>
      <c r="T252" s="394"/>
      <c r="U252" s="625" t="s">
        <v>462</v>
      </c>
      <c r="V252" s="497"/>
      <c r="W252" s="630">
        <v>0</v>
      </c>
      <c r="X252" s="985"/>
      <c r="Y252" s="482"/>
      <c r="Z252" s="502"/>
      <c r="AA252" s="396"/>
      <c r="AB252" s="630">
        <v>0</v>
      </c>
      <c r="AC252" s="397"/>
      <c r="AD252" s="635">
        <v>0</v>
      </c>
      <c r="AF252" s="273"/>
      <c r="AG252" s="273"/>
      <c r="AH252" s="273"/>
      <c r="AI252" s="273"/>
      <c r="AJ252" s="273"/>
      <c r="AK252" s="273"/>
      <c r="AL252" s="273"/>
      <c r="AM252" s="273"/>
      <c r="AN252" s="273"/>
      <c r="AO252" s="273"/>
      <c r="AP252" s="273"/>
      <c r="AQ252" s="273"/>
      <c r="AR252" s="273"/>
      <c r="AS252" s="273"/>
      <c r="AT252" s="273"/>
      <c r="AU252" s="273"/>
      <c r="AV252" s="273"/>
      <c r="AW252" s="273"/>
      <c r="AX252" s="273"/>
      <c r="AY252" s="273"/>
    </row>
    <row r="253" spans="1:51" x14ac:dyDescent="0.2">
      <c r="A253" s="158" t="s">
        <v>351</v>
      </c>
      <c r="B253" s="4">
        <v>6112</v>
      </c>
      <c r="C253" s="6" t="s">
        <v>290</v>
      </c>
      <c r="D253" s="393">
        <v>1124.9999999999995</v>
      </c>
      <c r="E253" s="394">
        <v>677.99999999999989</v>
      </c>
      <c r="F253" s="395">
        <v>447</v>
      </c>
      <c r="G253" s="396">
        <v>1105.0000000000002</v>
      </c>
      <c r="H253" s="397">
        <v>666</v>
      </c>
      <c r="I253" s="395">
        <v>439.00000000000006</v>
      </c>
      <c r="J253" s="398">
        <v>40</v>
      </c>
      <c r="K253" s="472">
        <v>53.000000000000007</v>
      </c>
      <c r="L253" s="597">
        <v>4.7111111111111138E-2</v>
      </c>
      <c r="M253" s="477">
        <v>29.000000000000011</v>
      </c>
      <c r="N253" s="618">
        <v>4.2772861356932174E-2</v>
      </c>
      <c r="O253" s="482">
        <v>24</v>
      </c>
      <c r="P253" s="625">
        <v>5.3691275167785234E-2</v>
      </c>
      <c r="Q253" s="396">
        <v>52</v>
      </c>
      <c r="R253" s="489">
        <v>28.000000000000004</v>
      </c>
      <c r="S253" s="490">
        <v>24</v>
      </c>
      <c r="T253" s="394"/>
      <c r="U253" s="625">
        <v>0</v>
      </c>
      <c r="V253" s="497"/>
      <c r="W253" s="630">
        <v>0</v>
      </c>
      <c r="X253" s="985"/>
      <c r="Y253" s="482"/>
      <c r="Z253" s="502"/>
      <c r="AA253" s="396"/>
      <c r="AB253" s="630">
        <v>0</v>
      </c>
      <c r="AC253" s="397"/>
      <c r="AD253" s="635">
        <v>0</v>
      </c>
      <c r="AF253" s="273"/>
      <c r="AG253" s="273"/>
      <c r="AH253" s="273"/>
      <c r="AI253" s="273"/>
      <c r="AJ253" s="273"/>
      <c r="AK253" s="273"/>
      <c r="AL253" s="273"/>
      <c r="AM253" s="273"/>
      <c r="AN253" s="273"/>
      <c r="AO253" s="273"/>
      <c r="AP253" s="273"/>
      <c r="AQ253" s="273"/>
      <c r="AR253" s="273"/>
      <c r="AS253" s="273"/>
      <c r="AT253" s="273"/>
      <c r="AU253" s="273"/>
      <c r="AV253" s="273"/>
      <c r="AW253" s="273"/>
      <c r="AX253" s="273"/>
      <c r="AY253" s="273"/>
    </row>
    <row r="254" spans="1:51" x14ac:dyDescent="0.2">
      <c r="A254" s="158" t="s">
        <v>351</v>
      </c>
      <c r="B254" s="4">
        <v>6113</v>
      </c>
      <c r="C254" s="6" t="s">
        <v>136</v>
      </c>
      <c r="D254" s="393">
        <v>6505.0000000000055</v>
      </c>
      <c r="E254" s="394">
        <v>3794.0000000000009</v>
      </c>
      <c r="F254" s="395">
        <v>2711.0000000000032</v>
      </c>
      <c r="G254" s="396">
        <v>6375.0000000000009</v>
      </c>
      <c r="H254" s="397">
        <v>3744.0000000000027</v>
      </c>
      <c r="I254" s="395">
        <v>2631.0000000000009</v>
      </c>
      <c r="J254" s="398">
        <v>93</v>
      </c>
      <c r="K254" s="472">
        <v>192</v>
      </c>
      <c r="L254" s="597">
        <v>2.9515757109915424E-2</v>
      </c>
      <c r="M254" s="477">
        <v>121.99999999999999</v>
      </c>
      <c r="N254" s="618">
        <v>3.2156035846072732E-2</v>
      </c>
      <c r="O254" s="482">
        <v>70.000000000000014</v>
      </c>
      <c r="P254" s="625">
        <v>2.5820730357801525E-2</v>
      </c>
      <c r="Q254" s="396">
        <v>189.99999999999997</v>
      </c>
      <c r="R254" s="489">
        <v>120</v>
      </c>
      <c r="S254" s="490">
        <v>70.000000000000014</v>
      </c>
      <c r="T254" s="394">
        <v>1</v>
      </c>
      <c r="U254" s="625">
        <v>1.0752688172043012E-2</v>
      </c>
      <c r="V254" s="497"/>
      <c r="W254" s="630">
        <v>0</v>
      </c>
      <c r="X254" s="985"/>
      <c r="Y254" s="482"/>
      <c r="Z254" s="502"/>
      <c r="AA254" s="396"/>
      <c r="AB254" s="630">
        <v>0</v>
      </c>
      <c r="AC254" s="397"/>
      <c r="AD254" s="635">
        <v>0</v>
      </c>
      <c r="AF254" s="273"/>
      <c r="AG254" s="273"/>
      <c r="AH254" s="273"/>
      <c r="AI254" s="273"/>
      <c r="AJ254" s="273"/>
      <c r="AK254" s="273"/>
      <c r="AL254" s="273"/>
      <c r="AM254" s="273"/>
      <c r="AN254" s="273"/>
      <c r="AO254" s="273"/>
      <c r="AP254" s="273"/>
      <c r="AQ254" s="273"/>
      <c r="AR254" s="273"/>
      <c r="AS254" s="273"/>
      <c r="AT254" s="273"/>
      <c r="AU254" s="273"/>
      <c r="AV254" s="273"/>
      <c r="AW254" s="273"/>
      <c r="AX254" s="273"/>
      <c r="AY254" s="273"/>
    </row>
    <row r="255" spans="1:51" x14ac:dyDescent="0.2">
      <c r="A255" s="158" t="s">
        <v>351</v>
      </c>
      <c r="B255" s="4">
        <v>6114</v>
      </c>
      <c r="C255" s="6" t="s">
        <v>291</v>
      </c>
      <c r="D255" s="393">
        <v>3814.0000000000041</v>
      </c>
      <c r="E255" s="394">
        <v>2272.0000000000014</v>
      </c>
      <c r="F255" s="395">
        <v>1542.0000000000007</v>
      </c>
      <c r="G255" s="396">
        <v>3729.0000000000005</v>
      </c>
      <c r="H255" s="397">
        <v>2229</v>
      </c>
      <c r="I255" s="395">
        <v>1499.9999999999998</v>
      </c>
      <c r="J255" s="398">
        <v>28</v>
      </c>
      <c r="K255" s="472">
        <v>129</v>
      </c>
      <c r="L255" s="597">
        <v>3.3822758259045585E-2</v>
      </c>
      <c r="M255" s="477">
        <v>80</v>
      </c>
      <c r="N255" s="618">
        <v>3.5211267605633784E-2</v>
      </c>
      <c r="O255" s="482">
        <v>48.999999999999986</v>
      </c>
      <c r="P255" s="625">
        <v>3.1776913099870276E-2</v>
      </c>
      <c r="Q255" s="396">
        <v>128.00000000000003</v>
      </c>
      <c r="R255" s="489">
        <v>80</v>
      </c>
      <c r="S255" s="490">
        <v>48</v>
      </c>
      <c r="T255" s="394"/>
      <c r="U255" s="625">
        <v>0</v>
      </c>
      <c r="V255" s="497"/>
      <c r="W255" s="630">
        <v>0</v>
      </c>
      <c r="X255" s="985"/>
      <c r="Y255" s="482"/>
      <c r="Z255" s="502"/>
      <c r="AA255" s="396"/>
      <c r="AB255" s="630">
        <v>0</v>
      </c>
      <c r="AC255" s="397"/>
      <c r="AD255" s="635">
        <v>0</v>
      </c>
      <c r="AF255" s="273"/>
      <c r="AG255" s="273"/>
      <c r="AH255" s="273"/>
      <c r="AI255" s="273"/>
      <c r="AJ255" s="273"/>
      <c r="AK255" s="273"/>
      <c r="AL255" s="273"/>
      <c r="AM255" s="273"/>
      <c r="AN255" s="273"/>
      <c r="AO255" s="273"/>
      <c r="AP255" s="273"/>
      <c r="AQ255" s="273"/>
      <c r="AR255" s="273"/>
      <c r="AS255" s="273"/>
      <c r="AT255" s="273"/>
      <c r="AU255" s="273"/>
      <c r="AV255" s="273"/>
      <c r="AW255" s="273"/>
      <c r="AX255" s="273"/>
      <c r="AY255" s="273"/>
    </row>
    <row r="256" spans="1:51" x14ac:dyDescent="0.2">
      <c r="A256" s="158" t="s">
        <v>351</v>
      </c>
      <c r="B256" s="4">
        <v>6115</v>
      </c>
      <c r="C256" s="6" t="s">
        <v>138</v>
      </c>
      <c r="D256" s="393">
        <v>3850</v>
      </c>
      <c r="E256" s="394">
        <v>2261</v>
      </c>
      <c r="F256" s="395">
        <v>1588.9999999999998</v>
      </c>
      <c r="G256" s="396">
        <v>3815.0000000000014</v>
      </c>
      <c r="H256" s="397">
        <v>2243.9999999999991</v>
      </c>
      <c r="I256" s="395">
        <v>1571.0000000000002</v>
      </c>
      <c r="J256" s="398">
        <v>73.000000000000014</v>
      </c>
      <c r="K256" s="472">
        <v>141</v>
      </c>
      <c r="L256" s="597">
        <v>3.662337662337662E-2</v>
      </c>
      <c r="M256" s="477">
        <v>68.000000000000014</v>
      </c>
      <c r="N256" s="618">
        <v>3.0075187969924817E-2</v>
      </c>
      <c r="O256" s="482">
        <v>73.000000000000014</v>
      </c>
      <c r="P256" s="625">
        <v>4.5940843297671508E-2</v>
      </c>
      <c r="Q256" s="396">
        <v>139.00000000000003</v>
      </c>
      <c r="R256" s="489">
        <v>68.000000000000014</v>
      </c>
      <c r="S256" s="490">
        <v>71.000000000000014</v>
      </c>
      <c r="T256" s="394"/>
      <c r="U256" s="625">
        <v>0</v>
      </c>
      <c r="V256" s="497"/>
      <c r="W256" s="630">
        <v>0</v>
      </c>
      <c r="X256" s="985"/>
      <c r="Y256" s="482"/>
      <c r="Z256" s="502"/>
      <c r="AA256" s="396"/>
      <c r="AB256" s="630">
        <v>0</v>
      </c>
      <c r="AC256" s="397"/>
      <c r="AD256" s="635">
        <v>0</v>
      </c>
      <c r="AF256" s="273"/>
      <c r="AG256" s="273"/>
      <c r="AH256" s="273"/>
      <c r="AI256" s="273"/>
      <c r="AJ256" s="273"/>
      <c r="AK256" s="273"/>
      <c r="AL256" s="273"/>
      <c r="AM256" s="273"/>
      <c r="AN256" s="273"/>
      <c r="AO256" s="273"/>
      <c r="AP256" s="273"/>
      <c r="AQ256" s="273"/>
      <c r="AR256" s="273"/>
      <c r="AS256" s="273"/>
      <c r="AT256" s="273"/>
      <c r="AU256" s="273"/>
      <c r="AV256" s="273"/>
      <c r="AW256" s="273"/>
      <c r="AX256" s="273"/>
      <c r="AY256" s="273"/>
    </row>
    <row r="257" spans="1:51" x14ac:dyDescent="0.2">
      <c r="A257" s="158" t="s">
        <v>351</v>
      </c>
      <c r="B257" s="4">
        <v>6201</v>
      </c>
      <c r="C257" s="6" t="s">
        <v>140</v>
      </c>
      <c r="D257" s="393">
        <v>5515.0000000000045</v>
      </c>
      <c r="E257" s="394">
        <v>3208.0000000000018</v>
      </c>
      <c r="F257" s="395">
        <v>2306.9999999999995</v>
      </c>
      <c r="G257" s="396">
        <v>5415.9999999999964</v>
      </c>
      <c r="H257" s="397">
        <v>3156.9999999999982</v>
      </c>
      <c r="I257" s="395">
        <v>2259</v>
      </c>
      <c r="J257" s="398"/>
      <c r="K257" s="472">
        <v>186.00000000000003</v>
      </c>
      <c r="L257" s="597">
        <v>3.3726201269265614E-2</v>
      </c>
      <c r="M257" s="477">
        <v>100</v>
      </c>
      <c r="N257" s="618">
        <v>3.1172069825436393E-2</v>
      </c>
      <c r="O257" s="482">
        <v>86</v>
      </c>
      <c r="P257" s="625">
        <v>3.7277850021673178E-2</v>
      </c>
      <c r="Q257" s="396">
        <v>184.00000000000003</v>
      </c>
      <c r="R257" s="489">
        <v>100</v>
      </c>
      <c r="S257" s="490">
        <v>84</v>
      </c>
      <c r="T257" s="394"/>
      <c r="U257" s="625" t="s">
        <v>462</v>
      </c>
      <c r="V257" s="497"/>
      <c r="W257" s="630">
        <v>0</v>
      </c>
      <c r="X257" s="985"/>
      <c r="Y257" s="482"/>
      <c r="Z257" s="502"/>
      <c r="AA257" s="396"/>
      <c r="AB257" s="630">
        <v>0</v>
      </c>
      <c r="AC257" s="397"/>
      <c r="AD257" s="635">
        <v>0</v>
      </c>
      <c r="AF257" s="273"/>
      <c r="AG257" s="273"/>
      <c r="AH257" s="273"/>
      <c r="AI257" s="273"/>
      <c r="AJ257" s="273"/>
      <c r="AK257" s="273"/>
      <c r="AL257" s="273"/>
      <c r="AM257" s="273"/>
      <c r="AN257" s="273"/>
      <c r="AO257" s="273"/>
      <c r="AP257" s="273"/>
      <c r="AQ257" s="273"/>
      <c r="AR257" s="273"/>
      <c r="AS257" s="273"/>
      <c r="AT257" s="273"/>
      <c r="AU257" s="273"/>
      <c r="AV257" s="273"/>
      <c r="AW257" s="273"/>
      <c r="AX257" s="273"/>
      <c r="AY257" s="273"/>
    </row>
    <row r="258" spans="1:51" x14ac:dyDescent="0.2">
      <c r="A258" s="158" t="s">
        <v>351</v>
      </c>
      <c r="B258" s="4">
        <v>6202</v>
      </c>
      <c r="C258" s="6" t="s">
        <v>292</v>
      </c>
      <c r="D258" s="393">
        <v>5146.0000000000027</v>
      </c>
      <c r="E258" s="394">
        <v>2913.9999999999991</v>
      </c>
      <c r="F258" s="395">
        <v>2232.0000000000023</v>
      </c>
      <c r="G258" s="396">
        <v>5051.9999999999991</v>
      </c>
      <c r="H258" s="397">
        <v>2868.0000000000023</v>
      </c>
      <c r="I258" s="395">
        <v>2184.0000000000009</v>
      </c>
      <c r="J258" s="398">
        <v>23</v>
      </c>
      <c r="K258" s="472">
        <v>141</v>
      </c>
      <c r="L258" s="597">
        <v>2.7399922269724042E-2</v>
      </c>
      <c r="M258" s="477">
        <v>82.000000000000014</v>
      </c>
      <c r="N258" s="618">
        <v>2.8140013726835979E-2</v>
      </c>
      <c r="O258" s="482">
        <v>59.000000000000007</v>
      </c>
      <c r="P258" s="625">
        <v>2.6433691756272377E-2</v>
      </c>
      <c r="Q258" s="396">
        <v>141</v>
      </c>
      <c r="R258" s="489">
        <v>82.000000000000014</v>
      </c>
      <c r="S258" s="490">
        <v>59.000000000000007</v>
      </c>
      <c r="T258" s="394"/>
      <c r="U258" s="625">
        <v>0</v>
      </c>
      <c r="V258" s="497"/>
      <c r="W258" s="630">
        <v>0</v>
      </c>
      <c r="X258" s="985"/>
      <c r="Y258" s="482"/>
      <c r="Z258" s="502"/>
      <c r="AA258" s="396"/>
      <c r="AB258" s="630">
        <v>0</v>
      </c>
      <c r="AC258" s="397"/>
      <c r="AD258" s="635">
        <v>0</v>
      </c>
      <c r="AF258" s="273"/>
      <c r="AG258" s="273"/>
      <c r="AH258" s="273"/>
      <c r="AI258" s="273"/>
      <c r="AJ258" s="273"/>
      <c r="AK258" s="273"/>
      <c r="AL258" s="273"/>
      <c r="AM258" s="273"/>
      <c r="AN258" s="273"/>
      <c r="AO258" s="273"/>
      <c r="AP258" s="273"/>
      <c r="AQ258" s="273"/>
      <c r="AR258" s="273"/>
      <c r="AS258" s="273"/>
      <c r="AT258" s="273"/>
      <c r="AU258" s="273"/>
      <c r="AV258" s="273"/>
      <c r="AW258" s="273"/>
      <c r="AX258" s="273"/>
      <c r="AY258" s="273"/>
    </row>
    <row r="259" spans="1:51" x14ac:dyDescent="0.2">
      <c r="A259" s="158" t="s">
        <v>351</v>
      </c>
      <c r="B259" s="4">
        <v>6203</v>
      </c>
      <c r="C259" s="6" t="s">
        <v>293</v>
      </c>
      <c r="D259" s="393">
        <v>36831.000000000029</v>
      </c>
      <c r="E259" s="394">
        <v>21373.999999999989</v>
      </c>
      <c r="F259" s="395">
        <v>15457.000000000025</v>
      </c>
      <c r="G259" s="396">
        <v>35710.000000000007</v>
      </c>
      <c r="H259" s="397">
        <v>20698.99999999996</v>
      </c>
      <c r="I259" s="395">
        <v>15010.999999999982</v>
      </c>
      <c r="J259" s="398">
        <v>2804.9999999999982</v>
      </c>
      <c r="K259" s="472">
        <v>2415.9999999999977</v>
      </c>
      <c r="L259" s="597">
        <v>6.5596915641714743E-2</v>
      </c>
      <c r="M259" s="477">
        <v>1266.9999999999991</v>
      </c>
      <c r="N259" s="618">
        <v>5.9277627023486469E-2</v>
      </c>
      <c r="O259" s="482">
        <v>1149.0000000000009</v>
      </c>
      <c r="P259" s="625">
        <v>7.4335252636345925E-2</v>
      </c>
      <c r="Q259" s="396">
        <v>2387.9999999999991</v>
      </c>
      <c r="R259" s="489">
        <v>1247.9999999999995</v>
      </c>
      <c r="S259" s="490">
        <v>1140</v>
      </c>
      <c r="T259" s="394">
        <v>37.999999999999993</v>
      </c>
      <c r="U259" s="625">
        <v>1.3547237076648847E-2</v>
      </c>
      <c r="V259" s="497"/>
      <c r="W259" s="630">
        <v>0</v>
      </c>
      <c r="X259" s="985"/>
      <c r="Y259" s="482"/>
      <c r="Z259" s="502"/>
      <c r="AA259" s="396"/>
      <c r="AB259" s="630">
        <v>0</v>
      </c>
      <c r="AC259" s="397"/>
      <c r="AD259" s="635">
        <v>0</v>
      </c>
      <c r="AF259" s="273"/>
      <c r="AG259" s="273"/>
      <c r="AH259" s="273"/>
      <c r="AI259" s="273"/>
      <c r="AJ259" s="273"/>
      <c r="AK259" s="273"/>
      <c r="AL259" s="273"/>
      <c r="AM259" s="273"/>
      <c r="AN259" s="273"/>
      <c r="AO259" s="273"/>
      <c r="AP259" s="273"/>
      <c r="AQ259" s="273"/>
      <c r="AR259" s="273"/>
      <c r="AS259" s="273"/>
      <c r="AT259" s="273"/>
      <c r="AU259" s="273"/>
      <c r="AV259" s="273"/>
      <c r="AW259" s="273"/>
      <c r="AX259" s="273"/>
      <c r="AY259" s="273"/>
    </row>
    <row r="260" spans="1:51" x14ac:dyDescent="0.2">
      <c r="A260" s="158" t="s">
        <v>351</v>
      </c>
      <c r="B260" s="4">
        <v>6204</v>
      </c>
      <c r="C260" s="6" t="s">
        <v>146</v>
      </c>
      <c r="D260" s="393">
        <v>5062.0000000000009</v>
      </c>
      <c r="E260" s="394">
        <v>2973.9999999999995</v>
      </c>
      <c r="F260" s="395">
        <v>2088.0000000000014</v>
      </c>
      <c r="G260" s="396">
        <v>5008.0000000000027</v>
      </c>
      <c r="H260" s="397">
        <v>2949.9999999999986</v>
      </c>
      <c r="I260" s="395">
        <v>2058.0000000000014</v>
      </c>
      <c r="J260" s="398"/>
      <c r="K260" s="472">
        <v>186.00000000000011</v>
      </c>
      <c r="L260" s="597">
        <v>3.6744369814302666E-2</v>
      </c>
      <c r="M260" s="477">
        <v>103</v>
      </c>
      <c r="N260" s="618">
        <v>3.4633490248823139E-2</v>
      </c>
      <c r="O260" s="482">
        <v>83.000000000000014</v>
      </c>
      <c r="P260" s="625">
        <v>3.9750957854406112E-2</v>
      </c>
      <c r="Q260" s="396">
        <v>185.00000000000011</v>
      </c>
      <c r="R260" s="489">
        <v>102.00000000000001</v>
      </c>
      <c r="S260" s="490">
        <v>83.000000000000014</v>
      </c>
      <c r="T260" s="394"/>
      <c r="U260" s="625" t="s">
        <v>462</v>
      </c>
      <c r="V260" s="497"/>
      <c r="W260" s="630">
        <v>0</v>
      </c>
      <c r="X260" s="985"/>
      <c r="Y260" s="482"/>
      <c r="Z260" s="502"/>
      <c r="AA260" s="396"/>
      <c r="AB260" s="630">
        <v>0</v>
      </c>
      <c r="AC260" s="397"/>
      <c r="AD260" s="635">
        <v>0</v>
      </c>
      <c r="AF260" s="273"/>
      <c r="AG260" s="273"/>
      <c r="AH260" s="273"/>
      <c r="AI260" s="273"/>
      <c r="AJ260" s="273"/>
      <c r="AK260" s="273"/>
      <c r="AL260" s="273"/>
      <c r="AM260" s="273"/>
      <c r="AN260" s="273"/>
      <c r="AO260" s="273"/>
      <c r="AP260" s="273"/>
      <c r="AQ260" s="273"/>
      <c r="AR260" s="273"/>
      <c r="AS260" s="273"/>
      <c r="AT260" s="273"/>
      <c r="AU260" s="273"/>
      <c r="AV260" s="273"/>
      <c r="AW260" s="273"/>
      <c r="AX260" s="273"/>
      <c r="AY260" s="273"/>
    </row>
    <row r="261" spans="1:51" x14ac:dyDescent="0.2">
      <c r="A261" s="158" t="s">
        <v>351</v>
      </c>
      <c r="B261" s="4">
        <v>6205</v>
      </c>
      <c r="C261" s="6" t="s">
        <v>294</v>
      </c>
      <c r="D261" s="393">
        <v>1495.9999999999998</v>
      </c>
      <c r="E261" s="394">
        <v>888.99999999999989</v>
      </c>
      <c r="F261" s="395">
        <v>606.99999999999989</v>
      </c>
      <c r="G261" s="396">
        <v>1495.9999999999998</v>
      </c>
      <c r="H261" s="397">
        <v>888.99999999999989</v>
      </c>
      <c r="I261" s="395">
        <v>606.99999999999989</v>
      </c>
      <c r="J261" s="398"/>
      <c r="K261" s="472">
        <v>56.000000000000007</v>
      </c>
      <c r="L261" s="597">
        <v>3.7433155080213915E-2</v>
      </c>
      <c r="M261" s="477">
        <v>28.999999999999996</v>
      </c>
      <c r="N261" s="618">
        <v>3.2620922384701913E-2</v>
      </c>
      <c r="O261" s="482">
        <v>27.000000000000004</v>
      </c>
      <c r="P261" s="625">
        <v>4.448105436573313E-2</v>
      </c>
      <c r="Q261" s="396">
        <v>56.000000000000007</v>
      </c>
      <c r="R261" s="489">
        <v>28.999999999999996</v>
      </c>
      <c r="S261" s="490">
        <v>27.000000000000004</v>
      </c>
      <c r="T261" s="394"/>
      <c r="U261" s="625" t="s">
        <v>462</v>
      </c>
      <c r="V261" s="497"/>
      <c r="W261" s="630">
        <v>0</v>
      </c>
      <c r="X261" s="985"/>
      <c r="Y261" s="482"/>
      <c r="Z261" s="502"/>
      <c r="AA261" s="396"/>
      <c r="AB261" s="630">
        <v>0</v>
      </c>
      <c r="AC261" s="397"/>
      <c r="AD261" s="635">
        <v>0</v>
      </c>
      <c r="AF261" s="273"/>
      <c r="AG261" s="273"/>
      <c r="AH261" s="273"/>
      <c r="AI261" s="273"/>
      <c r="AJ261" s="273"/>
      <c r="AK261" s="273"/>
      <c r="AL261" s="273"/>
      <c r="AM261" s="273"/>
      <c r="AN261" s="273"/>
      <c r="AO261" s="273"/>
      <c r="AP261" s="273"/>
      <c r="AQ261" s="273"/>
      <c r="AR261" s="273"/>
      <c r="AS261" s="273"/>
      <c r="AT261" s="273"/>
      <c r="AU261" s="273"/>
      <c r="AV261" s="273"/>
      <c r="AW261" s="273"/>
      <c r="AX261" s="273"/>
      <c r="AY261" s="273"/>
    </row>
    <row r="262" spans="1:51" x14ac:dyDescent="0.2">
      <c r="A262" s="158" t="s">
        <v>351</v>
      </c>
      <c r="B262" s="4">
        <v>6206</v>
      </c>
      <c r="C262" s="6" t="s">
        <v>148</v>
      </c>
      <c r="D262" s="393">
        <v>5045.0000000000027</v>
      </c>
      <c r="E262" s="394">
        <v>2969.9999999999982</v>
      </c>
      <c r="F262" s="395">
        <v>2074.9999999999986</v>
      </c>
      <c r="G262" s="396">
        <v>4919.0000000000018</v>
      </c>
      <c r="H262" s="397">
        <v>2904.9999999999991</v>
      </c>
      <c r="I262" s="395">
        <v>2013.9999999999991</v>
      </c>
      <c r="J262" s="398">
        <v>102.99999999999999</v>
      </c>
      <c r="K262" s="472">
        <v>81</v>
      </c>
      <c r="L262" s="597">
        <v>1.605550049554013E-2</v>
      </c>
      <c r="M262" s="477">
        <v>45.999999999999993</v>
      </c>
      <c r="N262" s="618">
        <v>1.5488215488215495E-2</v>
      </c>
      <c r="O262" s="482">
        <v>35.000000000000014</v>
      </c>
      <c r="P262" s="625">
        <v>1.686746987951809E-2</v>
      </c>
      <c r="Q262" s="396">
        <v>80</v>
      </c>
      <c r="R262" s="489">
        <v>44.999999999999993</v>
      </c>
      <c r="S262" s="490">
        <v>35.000000000000014</v>
      </c>
      <c r="T262" s="394">
        <v>1</v>
      </c>
      <c r="U262" s="625">
        <v>9.7087378640776708E-3</v>
      </c>
      <c r="V262" s="497"/>
      <c r="W262" s="630">
        <v>0</v>
      </c>
      <c r="X262" s="985"/>
      <c r="Y262" s="482"/>
      <c r="Z262" s="502"/>
      <c r="AA262" s="396"/>
      <c r="AB262" s="630">
        <v>0</v>
      </c>
      <c r="AC262" s="397"/>
      <c r="AD262" s="635">
        <v>0</v>
      </c>
      <c r="AF262" s="273"/>
      <c r="AG262" s="273"/>
      <c r="AH262" s="273"/>
      <c r="AI262" s="273"/>
      <c r="AJ262" s="273"/>
      <c r="AK262" s="273"/>
      <c r="AL262" s="273"/>
      <c r="AM262" s="273"/>
      <c r="AN262" s="273"/>
      <c r="AO262" s="273"/>
      <c r="AP262" s="273"/>
      <c r="AQ262" s="273"/>
      <c r="AR262" s="273"/>
      <c r="AS262" s="273"/>
      <c r="AT262" s="273"/>
      <c r="AU262" s="273"/>
      <c r="AV262" s="273"/>
      <c r="AW262" s="273"/>
      <c r="AX262" s="273"/>
      <c r="AY262" s="273"/>
    </row>
    <row r="263" spans="1:51" x14ac:dyDescent="0.2">
      <c r="A263" s="158" t="s">
        <v>351</v>
      </c>
      <c r="B263" s="4">
        <v>6207</v>
      </c>
      <c r="C263" s="6" t="s">
        <v>295</v>
      </c>
      <c r="D263" s="393">
        <v>3423.9999999999986</v>
      </c>
      <c r="E263" s="394">
        <v>2019.0000000000014</v>
      </c>
      <c r="F263" s="395">
        <v>1405</v>
      </c>
      <c r="G263" s="396">
        <v>3348.0000000000005</v>
      </c>
      <c r="H263" s="397">
        <v>1978.0000000000005</v>
      </c>
      <c r="I263" s="395">
        <v>1370</v>
      </c>
      <c r="J263" s="398"/>
      <c r="K263" s="472">
        <v>120.99999999999997</v>
      </c>
      <c r="L263" s="597">
        <v>3.5338785046728979E-2</v>
      </c>
      <c r="M263" s="477">
        <v>63.999999999999986</v>
      </c>
      <c r="N263" s="618">
        <v>3.1698860822189173E-2</v>
      </c>
      <c r="O263" s="482">
        <v>56.999999999999993</v>
      </c>
      <c r="P263" s="625">
        <v>4.0569395017793587E-2</v>
      </c>
      <c r="Q263" s="396">
        <v>117</v>
      </c>
      <c r="R263" s="489">
        <v>61.999999999999979</v>
      </c>
      <c r="S263" s="490">
        <v>54.999999999999993</v>
      </c>
      <c r="T263" s="394"/>
      <c r="U263" s="625" t="s">
        <v>462</v>
      </c>
      <c r="V263" s="497"/>
      <c r="W263" s="630">
        <v>0</v>
      </c>
      <c r="X263" s="985"/>
      <c r="Y263" s="482"/>
      <c r="Z263" s="502"/>
      <c r="AA263" s="396"/>
      <c r="AB263" s="630">
        <v>0</v>
      </c>
      <c r="AC263" s="397"/>
      <c r="AD263" s="635">
        <v>0</v>
      </c>
      <c r="AF263" s="273"/>
      <c r="AG263" s="273"/>
      <c r="AH263" s="273"/>
      <c r="AI263" s="273"/>
      <c r="AJ263" s="273"/>
      <c r="AK263" s="273"/>
      <c r="AL263" s="273"/>
      <c r="AM263" s="273"/>
      <c r="AN263" s="273"/>
      <c r="AO263" s="273"/>
      <c r="AP263" s="273"/>
      <c r="AQ263" s="273"/>
      <c r="AR263" s="273"/>
      <c r="AS263" s="273"/>
      <c r="AT263" s="273"/>
      <c r="AU263" s="273"/>
      <c r="AV263" s="273"/>
      <c r="AW263" s="273"/>
      <c r="AX263" s="273"/>
      <c r="AY263" s="273"/>
    </row>
    <row r="264" spans="1:51" x14ac:dyDescent="0.2">
      <c r="A264" s="158" t="s">
        <v>351</v>
      </c>
      <c r="B264" s="4">
        <v>6208</v>
      </c>
      <c r="C264" s="6" t="s">
        <v>296</v>
      </c>
      <c r="D264" s="393">
        <v>2579.9999999999977</v>
      </c>
      <c r="E264" s="394">
        <v>1616.9999999999982</v>
      </c>
      <c r="F264" s="395">
        <v>962.99999999999989</v>
      </c>
      <c r="G264" s="396">
        <v>2482.9999999999991</v>
      </c>
      <c r="H264" s="397">
        <v>1559.9999999999989</v>
      </c>
      <c r="I264" s="395">
        <v>922.99999999999966</v>
      </c>
      <c r="J264" s="398">
        <v>64</v>
      </c>
      <c r="K264" s="472">
        <v>55.000000000000007</v>
      </c>
      <c r="L264" s="597">
        <v>2.1317829457364362E-2</v>
      </c>
      <c r="M264" s="477">
        <v>34.000000000000007</v>
      </c>
      <c r="N264" s="618">
        <v>2.102659245516391E-2</v>
      </c>
      <c r="O264" s="482">
        <v>21</v>
      </c>
      <c r="P264" s="625">
        <v>2.180685358255452E-2</v>
      </c>
      <c r="Q264" s="396">
        <v>52.000000000000007</v>
      </c>
      <c r="R264" s="489">
        <v>31.000000000000011</v>
      </c>
      <c r="S264" s="490">
        <v>21</v>
      </c>
      <c r="T264" s="394"/>
      <c r="U264" s="625">
        <v>0</v>
      </c>
      <c r="V264" s="497"/>
      <c r="W264" s="630">
        <v>0</v>
      </c>
      <c r="X264" s="985"/>
      <c r="Y264" s="482"/>
      <c r="Z264" s="502"/>
      <c r="AA264" s="396"/>
      <c r="AB264" s="630">
        <v>0</v>
      </c>
      <c r="AC264" s="397"/>
      <c r="AD264" s="635">
        <v>0</v>
      </c>
      <c r="AF264" s="273"/>
      <c r="AG264" s="273"/>
      <c r="AH264" s="273"/>
      <c r="AI264" s="273"/>
      <c r="AJ264" s="273"/>
      <c r="AK264" s="273"/>
      <c r="AL264" s="273"/>
      <c r="AM264" s="273"/>
      <c r="AN264" s="273"/>
      <c r="AO264" s="273"/>
      <c r="AP264" s="273"/>
      <c r="AQ264" s="273"/>
      <c r="AR264" s="273"/>
      <c r="AS264" s="273"/>
      <c r="AT264" s="273"/>
      <c r="AU264" s="273"/>
      <c r="AV264" s="273"/>
      <c r="AW264" s="273"/>
      <c r="AX264" s="273"/>
      <c r="AY264" s="273"/>
    </row>
    <row r="265" spans="1:51" x14ac:dyDescent="0.2">
      <c r="A265" s="158" t="s">
        <v>351</v>
      </c>
      <c r="B265" s="4">
        <v>6209</v>
      </c>
      <c r="C265" s="6" t="s">
        <v>297</v>
      </c>
      <c r="D265" s="393">
        <v>2151.9999999999991</v>
      </c>
      <c r="E265" s="394">
        <v>1334.9999999999993</v>
      </c>
      <c r="F265" s="395">
        <v>817</v>
      </c>
      <c r="G265" s="396">
        <v>2151.9999999999991</v>
      </c>
      <c r="H265" s="397">
        <v>1334.9999999999993</v>
      </c>
      <c r="I265" s="395">
        <v>817</v>
      </c>
      <c r="J265" s="398">
        <v>69</v>
      </c>
      <c r="K265" s="472">
        <v>141</v>
      </c>
      <c r="L265" s="597">
        <v>6.5520446096654306E-2</v>
      </c>
      <c r="M265" s="477">
        <v>73</v>
      </c>
      <c r="N265" s="618">
        <v>5.4681647940074934E-2</v>
      </c>
      <c r="O265" s="482">
        <v>68</v>
      </c>
      <c r="P265" s="625">
        <v>8.3231334149326805E-2</v>
      </c>
      <c r="Q265" s="396">
        <v>141</v>
      </c>
      <c r="R265" s="489">
        <v>73</v>
      </c>
      <c r="S265" s="490">
        <v>68</v>
      </c>
      <c r="T265" s="394"/>
      <c r="U265" s="625">
        <v>0</v>
      </c>
      <c r="V265" s="497"/>
      <c r="W265" s="630">
        <v>0</v>
      </c>
      <c r="X265" s="985"/>
      <c r="Y265" s="482"/>
      <c r="Z265" s="502"/>
      <c r="AA265" s="396"/>
      <c r="AB265" s="630">
        <v>0</v>
      </c>
      <c r="AC265" s="397"/>
      <c r="AD265" s="635">
        <v>0</v>
      </c>
      <c r="AF265" s="273"/>
      <c r="AG265" s="273"/>
      <c r="AH265" s="273"/>
      <c r="AI265" s="273"/>
      <c r="AJ265" s="273"/>
      <c r="AK265" s="273"/>
      <c r="AL265" s="273"/>
      <c r="AM265" s="273"/>
      <c r="AN265" s="273"/>
      <c r="AO265" s="273"/>
      <c r="AP265" s="273"/>
      <c r="AQ265" s="273"/>
      <c r="AR265" s="273"/>
      <c r="AS265" s="273"/>
      <c r="AT265" s="273"/>
      <c r="AU265" s="273"/>
      <c r="AV265" s="273"/>
      <c r="AW265" s="273"/>
      <c r="AX265" s="273"/>
      <c r="AY265" s="273"/>
    </row>
    <row r="266" spans="1:51" x14ac:dyDescent="0.2">
      <c r="A266" s="158" t="s">
        <v>351</v>
      </c>
      <c r="B266" s="4">
        <v>6210</v>
      </c>
      <c r="C266" s="6" t="s">
        <v>298</v>
      </c>
      <c r="D266" s="393">
        <v>4784</v>
      </c>
      <c r="E266" s="394">
        <v>2747.9999999999982</v>
      </c>
      <c r="F266" s="395">
        <v>2035.9999999999989</v>
      </c>
      <c r="G266" s="396">
        <v>4570.0000000000027</v>
      </c>
      <c r="H266" s="397">
        <v>2642.9999999999977</v>
      </c>
      <c r="I266" s="395">
        <v>1926.9999999999986</v>
      </c>
      <c r="J266" s="398">
        <v>42.000000000000007</v>
      </c>
      <c r="K266" s="472">
        <v>60.000000000000014</v>
      </c>
      <c r="L266" s="597">
        <v>1.2541806020066893E-2</v>
      </c>
      <c r="M266" s="477">
        <v>29.000000000000011</v>
      </c>
      <c r="N266" s="618">
        <v>1.0553129548762747E-2</v>
      </c>
      <c r="O266" s="482">
        <v>30.999999999999996</v>
      </c>
      <c r="P266" s="625">
        <v>1.522593320235757E-2</v>
      </c>
      <c r="Q266" s="396">
        <v>58.000000000000007</v>
      </c>
      <c r="R266" s="489">
        <v>28.000000000000007</v>
      </c>
      <c r="S266" s="490">
        <v>29.999999999999996</v>
      </c>
      <c r="T266" s="394"/>
      <c r="U266" s="625">
        <v>0</v>
      </c>
      <c r="V266" s="497"/>
      <c r="W266" s="630">
        <v>0</v>
      </c>
      <c r="X266" s="985"/>
      <c r="Y266" s="482"/>
      <c r="Z266" s="502"/>
      <c r="AA266" s="396"/>
      <c r="AB266" s="630">
        <v>0</v>
      </c>
      <c r="AC266" s="397"/>
      <c r="AD266" s="635">
        <v>0</v>
      </c>
      <c r="AF266" s="273"/>
      <c r="AG266" s="273"/>
      <c r="AH266" s="273"/>
      <c r="AI266" s="273"/>
      <c r="AJ266" s="273"/>
      <c r="AK266" s="273"/>
      <c r="AL266" s="273"/>
      <c r="AM266" s="273"/>
      <c r="AN266" s="273"/>
      <c r="AO266" s="273"/>
      <c r="AP266" s="273"/>
      <c r="AQ266" s="273"/>
      <c r="AR266" s="273"/>
      <c r="AS266" s="273"/>
      <c r="AT266" s="273"/>
      <c r="AU266" s="273"/>
      <c r="AV266" s="273"/>
      <c r="AW266" s="273"/>
      <c r="AX266" s="273"/>
      <c r="AY266" s="273"/>
    </row>
    <row r="267" spans="1:51" x14ac:dyDescent="0.2">
      <c r="A267" s="158" t="s">
        <v>351</v>
      </c>
      <c r="B267" s="4">
        <v>6211</v>
      </c>
      <c r="C267" s="6" t="s">
        <v>299</v>
      </c>
      <c r="D267" s="393">
        <v>1871.9999999999995</v>
      </c>
      <c r="E267" s="394">
        <v>1112</v>
      </c>
      <c r="F267" s="395">
        <v>760.00000000000045</v>
      </c>
      <c r="G267" s="396">
        <v>1823.9999999999998</v>
      </c>
      <c r="H267" s="397">
        <v>1079.0000000000002</v>
      </c>
      <c r="I267" s="395">
        <v>745.00000000000034</v>
      </c>
      <c r="J267" s="398"/>
      <c r="K267" s="472">
        <v>56</v>
      </c>
      <c r="L267" s="597">
        <v>2.9914529914529923E-2</v>
      </c>
      <c r="M267" s="477">
        <v>26.000000000000007</v>
      </c>
      <c r="N267" s="618">
        <v>2.3381294964028784E-2</v>
      </c>
      <c r="O267" s="482">
        <v>30.000000000000007</v>
      </c>
      <c r="P267" s="625">
        <v>3.94736842105263E-2</v>
      </c>
      <c r="Q267" s="396">
        <v>55</v>
      </c>
      <c r="R267" s="489">
        <v>26.000000000000007</v>
      </c>
      <c r="S267" s="490">
        <v>29.000000000000004</v>
      </c>
      <c r="T267" s="394"/>
      <c r="U267" s="625" t="s">
        <v>462</v>
      </c>
      <c r="V267" s="497"/>
      <c r="W267" s="630">
        <v>0</v>
      </c>
      <c r="X267" s="985"/>
      <c r="Y267" s="482"/>
      <c r="Z267" s="502"/>
      <c r="AA267" s="396"/>
      <c r="AB267" s="630">
        <v>0</v>
      </c>
      <c r="AC267" s="397"/>
      <c r="AD267" s="635">
        <v>0</v>
      </c>
      <c r="AF267" s="273"/>
      <c r="AG267" s="273"/>
      <c r="AH267" s="273"/>
      <c r="AI267" s="273"/>
      <c r="AJ267" s="273"/>
      <c r="AK267" s="273"/>
      <c r="AL267" s="273"/>
      <c r="AM267" s="273"/>
      <c r="AN267" s="273"/>
      <c r="AO267" s="273"/>
      <c r="AP267" s="273"/>
      <c r="AQ267" s="273"/>
      <c r="AR267" s="273"/>
      <c r="AS267" s="273"/>
      <c r="AT267" s="273"/>
      <c r="AU267" s="273"/>
      <c r="AV267" s="273"/>
      <c r="AW267" s="273"/>
      <c r="AX267" s="273"/>
      <c r="AY267" s="273"/>
    </row>
    <row r="268" spans="1:51" x14ac:dyDescent="0.2">
      <c r="A268" s="158" t="s">
        <v>351</v>
      </c>
      <c r="B268" s="4">
        <v>6212</v>
      </c>
      <c r="C268" s="6" t="s">
        <v>300</v>
      </c>
      <c r="D268" s="393">
        <v>1960</v>
      </c>
      <c r="E268" s="394">
        <v>1224.0000000000005</v>
      </c>
      <c r="F268" s="395">
        <v>736</v>
      </c>
      <c r="G268" s="396">
        <v>1913.0000000000005</v>
      </c>
      <c r="H268" s="397">
        <v>1194.9999999999991</v>
      </c>
      <c r="I268" s="395">
        <v>718.00000000000023</v>
      </c>
      <c r="J268" s="398"/>
      <c r="K268" s="472">
        <v>37.000000000000014</v>
      </c>
      <c r="L268" s="597">
        <v>1.8877551020408171E-2</v>
      </c>
      <c r="M268" s="477">
        <v>24.000000000000007</v>
      </c>
      <c r="N268" s="618">
        <v>1.9607843137254902E-2</v>
      </c>
      <c r="O268" s="482">
        <v>12.999999999999998</v>
      </c>
      <c r="P268" s="625">
        <v>1.7663043478260868E-2</v>
      </c>
      <c r="Q268" s="396">
        <v>37.000000000000014</v>
      </c>
      <c r="R268" s="489">
        <v>24.000000000000007</v>
      </c>
      <c r="S268" s="490">
        <v>12.999999999999998</v>
      </c>
      <c r="T268" s="394"/>
      <c r="U268" s="625" t="s">
        <v>462</v>
      </c>
      <c r="V268" s="497"/>
      <c r="W268" s="630">
        <v>0</v>
      </c>
      <c r="X268" s="985"/>
      <c r="Y268" s="482"/>
      <c r="Z268" s="502"/>
      <c r="AA268" s="396"/>
      <c r="AB268" s="630">
        <v>0</v>
      </c>
      <c r="AC268" s="397"/>
      <c r="AD268" s="635">
        <v>0</v>
      </c>
      <c r="AF268" s="273"/>
      <c r="AG268" s="273"/>
      <c r="AH268" s="273"/>
      <c r="AI268" s="273"/>
      <c r="AJ268" s="273"/>
      <c r="AK268" s="273"/>
      <c r="AL268" s="273"/>
      <c r="AM268" s="273"/>
      <c r="AN268" s="273"/>
      <c r="AO268" s="273"/>
      <c r="AP268" s="273"/>
      <c r="AQ268" s="273"/>
      <c r="AR268" s="273"/>
      <c r="AS268" s="273"/>
      <c r="AT268" s="273"/>
      <c r="AU268" s="273"/>
      <c r="AV268" s="273"/>
      <c r="AW268" s="273"/>
      <c r="AX268" s="273"/>
      <c r="AY268" s="273"/>
    </row>
    <row r="269" spans="1:51" x14ac:dyDescent="0.2">
      <c r="A269" s="158" t="s">
        <v>351</v>
      </c>
      <c r="B269" s="4">
        <v>6213</v>
      </c>
      <c r="C269" s="6" t="s">
        <v>301</v>
      </c>
      <c r="D269" s="393">
        <v>1619.0000000000007</v>
      </c>
      <c r="E269" s="394">
        <v>993.99999999999989</v>
      </c>
      <c r="F269" s="395">
        <v>625</v>
      </c>
      <c r="G269" s="396">
        <v>1619.0000000000007</v>
      </c>
      <c r="H269" s="397">
        <v>993.99999999999989</v>
      </c>
      <c r="I269" s="395">
        <v>625</v>
      </c>
      <c r="J269" s="398"/>
      <c r="K269" s="472">
        <v>48</v>
      </c>
      <c r="L269" s="597">
        <v>2.9647930821494736E-2</v>
      </c>
      <c r="M269" s="477">
        <v>28.000000000000011</v>
      </c>
      <c r="N269" s="618">
        <v>2.8169014084507057E-2</v>
      </c>
      <c r="O269" s="482">
        <v>20.000000000000007</v>
      </c>
      <c r="P269" s="625">
        <v>3.2000000000000015E-2</v>
      </c>
      <c r="Q269" s="396">
        <v>48</v>
      </c>
      <c r="R269" s="489">
        <v>28.000000000000011</v>
      </c>
      <c r="S269" s="490">
        <v>20.000000000000007</v>
      </c>
      <c r="T269" s="394"/>
      <c r="U269" s="625" t="s">
        <v>462</v>
      </c>
      <c r="V269" s="497"/>
      <c r="W269" s="630">
        <v>0</v>
      </c>
      <c r="X269" s="985"/>
      <c r="Y269" s="482"/>
      <c r="Z269" s="502"/>
      <c r="AA269" s="396"/>
      <c r="AB269" s="630">
        <v>0</v>
      </c>
      <c r="AC269" s="397"/>
      <c r="AD269" s="635">
        <v>0</v>
      </c>
      <c r="AF269" s="273"/>
      <c r="AG269" s="273"/>
      <c r="AH269" s="273"/>
      <c r="AI269" s="273"/>
      <c r="AJ269" s="273"/>
      <c r="AK269" s="273"/>
      <c r="AL269" s="273"/>
      <c r="AM269" s="273"/>
      <c r="AN269" s="273"/>
      <c r="AO269" s="273"/>
      <c r="AP269" s="273"/>
      <c r="AQ269" s="273"/>
      <c r="AR269" s="273"/>
      <c r="AS269" s="273"/>
      <c r="AT269" s="273"/>
      <c r="AU269" s="273"/>
      <c r="AV269" s="273"/>
      <c r="AW269" s="273"/>
      <c r="AX269" s="273"/>
      <c r="AY269" s="273"/>
    </row>
    <row r="270" spans="1:51" x14ac:dyDescent="0.2">
      <c r="A270" s="158" t="s">
        <v>351</v>
      </c>
      <c r="B270" s="4">
        <v>6214</v>
      </c>
      <c r="C270" s="6" t="s">
        <v>302</v>
      </c>
      <c r="D270" s="393">
        <v>2418.9999999999982</v>
      </c>
      <c r="E270" s="394">
        <v>1410.9999999999998</v>
      </c>
      <c r="F270" s="395">
        <v>1007.9999999999998</v>
      </c>
      <c r="G270" s="396">
        <v>2418.9999999999982</v>
      </c>
      <c r="H270" s="397">
        <v>1410.9999999999998</v>
      </c>
      <c r="I270" s="395">
        <v>1007.9999999999998</v>
      </c>
      <c r="J270" s="398"/>
      <c r="K270" s="472">
        <v>71</v>
      </c>
      <c r="L270" s="597">
        <v>2.9350971475816477E-2</v>
      </c>
      <c r="M270" s="477">
        <v>42</v>
      </c>
      <c r="N270" s="618">
        <v>2.9766123316796601E-2</v>
      </c>
      <c r="O270" s="482">
        <v>29.000000000000004</v>
      </c>
      <c r="P270" s="625">
        <v>2.8769841269841279E-2</v>
      </c>
      <c r="Q270" s="396">
        <v>71</v>
      </c>
      <c r="R270" s="489">
        <v>42</v>
      </c>
      <c r="S270" s="490">
        <v>29.000000000000004</v>
      </c>
      <c r="T270" s="394"/>
      <c r="U270" s="625" t="s">
        <v>462</v>
      </c>
      <c r="V270" s="497"/>
      <c r="W270" s="630">
        <v>0</v>
      </c>
      <c r="X270" s="985"/>
      <c r="Y270" s="482"/>
      <c r="Z270" s="502"/>
      <c r="AA270" s="396"/>
      <c r="AB270" s="630">
        <v>0</v>
      </c>
      <c r="AC270" s="397"/>
      <c r="AD270" s="635">
        <v>0</v>
      </c>
      <c r="AF270" s="273"/>
      <c r="AG270" s="273"/>
      <c r="AH270" s="273"/>
      <c r="AI270" s="273"/>
      <c r="AJ270" s="273"/>
      <c r="AK270" s="273"/>
      <c r="AL270" s="273"/>
      <c r="AM270" s="273"/>
      <c r="AN270" s="273"/>
      <c r="AO270" s="273"/>
      <c r="AP270" s="273"/>
      <c r="AQ270" s="273"/>
      <c r="AR270" s="273"/>
      <c r="AS270" s="273"/>
      <c r="AT270" s="273"/>
      <c r="AU270" s="273"/>
      <c r="AV270" s="273"/>
      <c r="AW270" s="273"/>
      <c r="AX270" s="273"/>
      <c r="AY270" s="273"/>
    </row>
    <row r="271" spans="1:51" x14ac:dyDescent="0.2">
      <c r="A271" s="158" t="s">
        <v>351</v>
      </c>
      <c r="B271" s="4">
        <v>6215</v>
      </c>
      <c r="C271" s="6" t="s">
        <v>303</v>
      </c>
      <c r="D271" s="393">
        <v>2639.9999999999995</v>
      </c>
      <c r="E271" s="394">
        <v>1579.0000000000009</v>
      </c>
      <c r="F271" s="395">
        <v>1061.0000000000005</v>
      </c>
      <c r="G271" s="396">
        <v>2590.9999999999995</v>
      </c>
      <c r="H271" s="397">
        <v>1559.0000000000011</v>
      </c>
      <c r="I271" s="395">
        <v>1032.0000000000002</v>
      </c>
      <c r="J271" s="398"/>
      <c r="K271" s="472">
        <v>40</v>
      </c>
      <c r="L271" s="597">
        <v>1.5151515151515154E-2</v>
      </c>
      <c r="M271" s="477">
        <v>16</v>
      </c>
      <c r="N271" s="618">
        <v>1.0132995566814434E-2</v>
      </c>
      <c r="O271" s="482">
        <v>24</v>
      </c>
      <c r="P271" s="625">
        <v>2.2620169651272375E-2</v>
      </c>
      <c r="Q271" s="396">
        <v>40</v>
      </c>
      <c r="R271" s="489">
        <v>16</v>
      </c>
      <c r="S271" s="490">
        <v>24</v>
      </c>
      <c r="T271" s="394"/>
      <c r="U271" s="625" t="s">
        <v>462</v>
      </c>
      <c r="V271" s="497"/>
      <c r="W271" s="630">
        <v>0</v>
      </c>
      <c r="X271" s="985"/>
      <c r="Y271" s="482"/>
      <c r="Z271" s="502"/>
      <c r="AA271" s="396"/>
      <c r="AB271" s="630">
        <v>0</v>
      </c>
      <c r="AC271" s="397"/>
      <c r="AD271" s="635">
        <v>0</v>
      </c>
      <c r="AF271" s="273"/>
      <c r="AG271" s="273"/>
      <c r="AH271" s="273"/>
      <c r="AI271" s="273"/>
      <c r="AJ271" s="273"/>
      <c r="AK271" s="273"/>
      <c r="AL271" s="273"/>
      <c r="AM271" s="273"/>
      <c r="AN271" s="273"/>
      <c r="AO271" s="273"/>
      <c r="AP271" s="273"/>
      <c r="AQ271" s="273"/>
      <c r="AR271" s="273"/>
      <c r="AS271" s="273"/>
      <c r="AT271" s="273"/>
      <c r="AU271" s="273"/>
      <c r="AV271" s="273"/>
      <c r="AW271" s="273"/>
      <c r="AX271" s="273"/>
      <c r="AY271" s="273"/>
    </row>
    <row r="272" spans="1:51" x14ac:dyDescent="0.2">
      <c r="A272" s="158" t="s">
        <v>351</v>
      </c>
      <c r="B272" s="4">
        <v>6216</v>
      </c>
      <c r="C272" s="6" t="s">
        <v>304</v>
      </c>
      <c r="D272" s="393">
        <v>6936.0000000000036</v>
      </c>
      <c r="E272" s="394">
        <v>4378</v>
      </c>
      <c r="F272" s="395">
        <v>2558</v>
      </c>
      <c r="G272" s="396">
        <v>6853.0000000000027</v>
      </c>
      <c r="H272" s="397">
        <v>4351.9999999999964</v>
      </c>
      <c r="I272" s="395">
        <v>2501.0000000000005</v>
      </c>
      <c r="J272" s="398">
        <v>68.999999999999986</v>
      </c>
      <c r="K272" s="472">
        <v>214.99999999999989</v>
      </c>
      <c r="L272" s="597">
        <v>3.0997693194924996E-2</v>
      </c>
      <c r="M272" s="477">
        <v>129.00000000000006</v>
      </c>
      <c r="N272" s="618">
        <v>2.9465509365006866E-2</v>
      </c>
      <c r="O272" s="482">
        <v>86.000000000000028</v>
      </c>
      <c r="P272" s="625">
        <v>3.3620015637216588E-2</v>
      </c>
      <c r="Q272" s="396">
        <v>213.99999999999991</v>
      </c>
      <c r="R272" s="489">
        <v>128.00000000000003</v>
      </c>
      <c r="S272" s="490">
        <v>86.000000000000028</v>
      </c>
      <c r="T272" s="394"/>
      <c r="U272" s="625">
        <v>0</v>
      </c>
      <c r="V272" s="497"/>
      <c r="W272" s="630">
        <v>0</v>
      </c>
      <c r="X272" s="985"/>
      <c r="Y272" s="482"/>
      <c r="Z272" s="502"/>
      <c r="AA272" s="396"/>
      <c r="AB272" s="630">
        <v>0</v>
      </c>
      <c r="AC272" s="397"/>
      <c r="AD272" s="635">
        <v>0</v>
      </c>
      <c r="AF272" s="273"/>
      <c r="AG272" s="273"/>
      <c r="AH272" s="273"/>
      <c r="AI272" s="273"/>
      <c r="AJ272" s="273"/>
      <c r="AK272" s="273"/>
      <c r="AL272" s="273"/>
      <c r="AM272" s="273"/>
      <c r="AN272" s="273"/>
      <c r="AO272" s="273"/>
      <c r="AP272" s="273"/>
      <c r="AQ272" s="273"/>
      <c r="AR272" s="273"/>
      <c r="AS272" s="273"/>
      <c r="AT272" s="273"/>
      <c r="AU272" s="273"/>
      <c r="AV272" s="273"/>
      <c r="AW272" s="273"/>
      <c r="AX272" s="273"/>
      <c r="AY272" s="273"/>
    </row>
    <row r="273" spans="1:51" x14ac:dyDescent="0.2">
      <c r="A273" s="158" t="s">
        <v>351</v>
      </c>
      <c r="B273" s="4">
        <v>6217</v>
      </c>
      <c r="C273" s="6" t="s">
        <v>305</v>
      </c>
      <c r="D273" s="393">
        <v>3576.0000000000018</v>
      </c>
      <c r="E273" s="394">
        <v>2164</v>
      </c>
      <c r="F273" s="395">
        <v>1412.0000000000005</v>
      </c>
      <c r="G273" s="396">
        <v>3519.0000000000018</v>
      </c>
      <c r="H273" s="397">
        <v>2126.9999999999982</v>
      </c>
      <c r="I273" s="395">
        <v>1392.0000000000009</v>
      </c>
      <c r="J273" s="398">
        <v>163</v>
      </c>
      <c r="K273" s="472">
        <v>87.999999999999986</v>
      </c>
      <c r="L273" s="597">
        <v>2.4608501118568216E-2</v>
      </c>
      <c r="M273" s="477">
        <v>51.000000000000014</v>
      </c>
      <c r="N273" s="618">
        <v>2.3567467652495386E-2</v>
      </c>
      <c r="O273" s="482">
        <v>37</v>
      </c>
      <c r="P273" s="625">
        <v>2.6203966005665713E-2</v>
      </c>
      <c r="Q273" s="396">
        <v>86.999999999999986</v>
      </c>
      <c r="R273" s="489">
        <v>51.000000000000014</v>
      </c>
      <c r="S273" s="490">
        <v>36</v>
      </c>
      <c r="T273" s="394"/>
      <c r="U273" s="625">
        <v>0</v>
      </c>
      <c r="V273" s="497">
        <v>9</v>
      </c>
      <c r="W273" s="630">
        <v>0.10344827586206898</v>
      </c>
      <c r="X273" s="985">
        <v>9</v>
      </c>
      <c r="Y273" s="482"/>
      <c r="Z273" s="502"/>
      <c r="AA273" s="396">
        <v>9</v>
      </c>
      <c r="AB273" s="630">
        <v>0.17647058823529407</v>
      </c>
      <c r="AC273" s="397"/>
      <c r="AD273" s="635">
        <v>0</v>
      </c>
      <c r="AF273" s="273"/>
      <c r="AG273" s="273"/>
      <c r="AH273" s="273"/>
      <c r="AI273" s="273"/>
      <c r="AJ273" s="273"/>
      <c r="AK273" s="273"/>
      <c r="AL273" s="273"/>
      <c r="AM273" s="273"/>
      <c r="AN273" s="273"/>
      <c r="AO273" s="273"/>
      <c r="AP273" s="273"/>
      <c r="AQ273" s="273"/>
      <c r="AR273" s="273"/>
      <c r="AS273" s="273"/>
      <c r="AT273" s="273"/>
      <c r="AU273" s="273"/>
      <c r="AV273" s="273"/>
      <c r="AW273" s="273"/>
      <c r="AX273" s="273"/>
      <c r="AY273" s="273"/>
    </row>
    <row r="274" spans="1:51" x14ac:dyDescent="0.2">
      <c r="A274" s="158" t="s">
        <v>351</v>
      </c>
      <c r="B274" s="4">
        <v>6218</v>
      </c>
      <c r="C274" s="6" t="s">
        <v>306</v>
      </c>
      <c r="D274" s="393">
        <v>2993.9999999999986</v>
      </c>
      <c r="E274" s="394">
        <v>1660.9999999999991</v>
      </c>
      <c r="F274" s="395">
        <v>1333.0000000000009</v>
      </c>
      <c r="G274" s="396">
        <v>2935.9999999999986</v>
      </c>
      <c r="H274" s="397">
        <v>1629.9999999999993</v>
      </c>
      <c r="I274" s="395">
        <v>1306.0000000000002</v>
      </c>
      <c r="J274" s="398">
        <v>435</v>
      </c>
      <c r="K274" s="472">
        <v>71.000000000000014</v>
      </c>
      <c r="L274" s="597">
        <v>2.3714094856379441E-2</v>
      </c>
      <c r="M274" s="477">
        <v>46.000000000000021</v>
      </c>
      <c r="N274" s="618">
        <v>2.76941601444913E-2</v>
      </c>
      <c r="O274" s="482">
        <v>25.000000000000004</v>
      </c>
      <c r="P274" s="625">
        <v>1.8754688672168032E-2</v>
      </c>
      <c r="Q274" s="396">
        <v>71.000000000000014</v>
      </c>
      <c r="R274" s="489">
        <v>46.000000000000021</v>
      </c>
      <c r="S274" s="490">
        <v>25.000000000000004</v>
      </c>
      <c r="T274" s="394">
        <v>10</v>
      </c>
      <c r="U274" s="625">
        <v>2.2988505747126436E-2</v>
      </c>
      <c r="V274" s="497"/>
      <c r="W274" s="630">
        <v>0</v>
      </c>
      <c r="X274" s="985"/>
      <c r="Y274" s="482"/>
      <c r="Z274" s="502"/>
      <c r="AA274" s="396"/>
      <c r="AB274" s="630">
        <v>0</v>
      </c>
      <c r="AC274" s="397"/>
      <c r="AD274" s="635">
        <v>0</v>
      </c>
      <c r="AF274" s="273"/>
      <c r="AG274" s="273"/>
      <c r="AH274" s="273"/>
      <c r="AI274" s="273"/>
      <c r="AJ274" s="273"/>
      <c r="AK274" s="273"/>
      <c r="AL274" s="273"/>
      <c r="AM274" s="273"/>
      <c r="AN274" s="273"/>
      <c r="AO274" s="273"/>
      <c r="AP274" s="273"/>
      <c r="AQ274" s="273"/>
      <c r="AR274" s="273"/>
      <c r="AS274" s="273"/>
      <c r="AT274" s="273"/>
      <c r="AU274" s="273"/>
      <c r="AV274" s="273"/>
      <c r="AW274" s="273"/>
      <c r="AX274" s="273"/>
      <c r="AY274" s="273"/>
    </row>
    <row r="275" spans="1:51" x14ac:dyDescent="0.2">
      <c r="A275" s="158" t="s">
        <v>351</v>
      </c>
      <c r="B275" s="4">
        <v>6219</v>
      </c>
      <c r="C275" s="6" t="s">
        <v>150</v>
      </c>
      <c r="D275" s="393">
        <v>5339.0000000000082</v>
      </c>
      <c r="E275" s="394">
        <v>3134</v>
      </c>
      <c r="F275" s="395">
        <v>2204.9999999999986</v>
      </c>
      <c r="G275" s="396">
        <v>5235.0000000000018</v>
      </c>
      <c r="H275" s="397">
        <v>3061.0000000000018</v>
      </c>
      <c r="I275" s="395">
        <v>2173.9999999999995</v>
      </c>
      <c r="J275" s="398">
        <v>143</v>
      </c>
      <c r="K275" s="472">
        <v>121.00000000000004</v>
      </c>
      <c r="L275" s="597">
        <v>2.2663420116126588E-2</v>
      </c>
      <c r="M275" s="477">
        <v>64.000000000000014</v>
      </c>
      <c r="N275" s="618">
        <v>2.0421186981493304E-2</v>
      </c>
      <c r="O275" s="482">
        <v>57.000000000000043</v>
      </c>
      <c r="P275" s="625">
        <v>2.5850340136054459E-2</v>
      </c>
      <c r="Q275" s="396">
        <v>120.00000000000003</v>
      </c>
      <c r="R275" s="489">
        <v>63.000000000000007</v>
      </c>
      <c r="S275" s="490">
        <v>57.000000000000043</v>
      </c>
      <c r="T275" s="394"/>
      <c r="U275" s="625">
        <v>0</v>
      </c>
      <c r="V275" s="497"/>
      <c r="W275" s="630">
        <v>0</v>
      </c>
      <c r="X275" s="985"/>
      <c r="Y275" s="482"/>
      <c r="Z275" s="502"/>
      <c r="AA275" s="396"/>
      <c r="AB275" s="630">
        <v>0</v>
      </c>
      <c r="AC275" s="397"/>
      <c r="AD275" s="635">
        <v>0</v>
      </c>
      <c r="AF275" s="273"/>
      <c r="AG275" s="273"/>
      <c r="AH275" s="273"/>
      <c r="AI275" s="273"/>
      <c r="AJ275" s="273"/>
      <c r="AK275" s="273"/>
      <c r="AL275" s="273"/>
      <c r="AM275" s="273"/>
      <c r="AN275" s="273"/>
      <c r="AO275" s="273"/>
      <c r="AP275" s="273"/>
      <c r="AQ275" s="273"/>
      <c r="AR275" s="273"/>
      <c r="AS275" s="273"/>
      <c r="AT275" s="273"/>
      <c r="AU275" s="273"/>
      <c r="AV275" s="273"/>
      <c r="AW275" s="273"/>
      <c r="AX275" s="273"/>
      <c r="AY275" s="273"/>
    </row>
    <row r="276" spans="1:51" x14ac:dyDescent="0.2">
      <c r="A276" s="158" t="s">
        <v>351</v>
      </c>
      <c r="B276" s="4">
        <v>6220</v>
      </c>
      <c r="C276" s="6" t="s">
        <v>152</v>
      </c>
      <c r="D276" s="393">
        <v>8828.0000000000073</v>
      </c>
      <c r="E276" s="394">
        <v>5142.0000000000091</v>
      </c>
      <c r="F276" s="395">
        <v>3686.0000000000009</v>
      </c>
      <c r="G276" s="396">
        <v>8607.0000000000091</v>
      </c>
      <c r="H276" s="397">
        <v>5022.9999999999955</v>
      </c>
      <c r="I276" s="395">
        <v>3584.0000000000014</v>
      </c>
      <c r="J276" s="398">
        <v>101.00000000000001</v>
      </c>
      <c r="K276" s="472">
        <v>327.99999999999983</v>
      </c>
      <c r="L276" s="597">
        <v>3.7154508382419522E-2</v>
      </c>
      <c r="M276" s="477">
        <v>174.00000000000009</v>
      </c>
      <c r="N276" s="618">
        <v>3.3838973162193656E-2</v>
      </c>
      <c r="O276" s="482">
        <v>154.00000000000003</v>
      </c>
      <c r="P276" s="625">
        <v>4.1779706999457406E-2</v>
      </c>
      <c r="Q276" s="396">
        <v>324.99999999999977</v>
      </c>
      <c r="R276" s="489">
        <v>172.00000000000003</v>
      </c>
      <c r="S276" s="490">
        <v>153.00000000000009</v>
      </c>
      <c r="T276" s="394">
        <v>2</v>
      </c>
      <c r="U276" s="625">
        <v>1.9801980198019799E-2</v>
      </c>
      <c r="V276" s="497"/>
      <c r="W276" s="630">
        <v>0</v>
      </c>
      <c r="X276" s="985"/>
      <c r="Y276" s="482"/>
      <c r="Z276" s="502"/>
      <c r="AA276" s="396"/>
      <c r="AB276" s="630">
        <v>0</v>
      </c>
      <c r="AC276" s="397"/>
      <c r="AD276" s="635">
        <v>0</v>
      </c>
      <c r="AF276" s="273"/>
      <c r="AG276" s="273"/>
      <c r="AH276" s="273"/>
      <c r="AI276" s="273"/>
      <c r="AJ276" s="273"/>
      <c r="AK276" s="273"/>
      <c r="AL276" s="273"/>
      <c r="AM276" s="273"/>
      <c r="AN276" s="273"/>
      <c r="AO276" s="273"/>
      <c r="AP276" s="273"/>
      <c r="AQ276" s="273"/>
      <c r="AR276" s="273"/>
      <c r="AS276" s="273"/>
      <c r="AT276" s="273"/>
      <c r="AU276" s="273"/>
      <c r="AV276" s="273"/>
      <c r="AW276" s="273"/>
      <c r="AX276" s="273"/>
      <c r="AY276" s="273"/>
    </row>
    <row r="277" spans="1:51" x14ac:dyDescent="0.2">
      <c r="A277" s="158" t="s">
        <v>351</v>
      </c>
      <c r="B277" s="4">
        <v>6221</v>
      </c>
      <c r="C277" s="6" t="s">
        <v>307</v>
      </c>
      <c r="D277" s="393">
        <v>3396.9999999999991</v>
      </c>
      <c r="E277" s="394">
        <v>2089.9999999999995</v>
      </c>
      <c r="F277" s="395">
        <v>1307.0000000000002</v>
      </c>
      <c r="G277" s="396">
        <v>3396.9999999999991</v>
      </c>
      <c r="H277" s="397">
        <v>2089.9999999999995</v>
      </c>
      <c r="I277" s="395">
        <v>1307.0000000000002</v>
      </c>
      <c r="J277" s="398"/>
      <c r="K277" s="472">
        <v>79.000000000000028</v>
      </c>
      <c r="L277" s="597">
        <v>2.3255813953488386E-2</v>
      </c>
      <c r="M277" s="477">
        <v>39.000000000000014</v>
      </c>
      <c r="N277" s="618">
        <v>1.8660287081339724E-2</v>
      </c>
      <c r="O277" s="482">
        <v>40.000000000000014</v>
      </c>
      <c r="P277" s="625">
        <v>3.0604437643458306E-2</v>
      </c>
      <c r="Q277" s="396">
        <v>79.000000000000028</v>
      </c>
      <c r="R277" s="489">
        <v>39.000000000000014</v>
      </c>
      <c r="S277" s="490">
        <v>40.000000000000014</v>
      </c>
      <c r="T277" s="394"/>
      <c r="U277" s="625" t="s">
        <v>462</v>
      </c>
      <c r="V277" s="497"/>
      <c r="W277" s="630">
        <v>0</v>
      </c>
      <c r="X277" s="985"/>
      <c r="Y277" s="482"/>
      <c r="Z277" s="502"/>
      <c r="AA277" s="396"/>
      <c r="AB277" s="630">
        <v>0</v>
      </c>
      <c r="AC277" s="397"/>
      <c r="AD277" s="635">
        <v>0</v>
      </c>
      <c r="AF277" s="273"/>
      <c r="AG277" s="273"/>
      <c r="AH277" s="273"/>
      <c r="AI277" s="273"/>
      <c r="AJ277" s="273"/>
      <c r="AK277" s="273"/>
      <c r="AL277" s="273"/>
      <c r="AM277" s="273"/>
      <c r="AN277" s="273"/>
      <c r="AO277" s="273"/>
      <c r="AP277" s="273"/>
      <c r="AQ277" s="273"/>
      <c r="AR277" s="273"/>
      <c r="AS277" s="273"/>
      <c r="AT277" s="273"/>
      <c r="AU277" s="273"/>
      <c r="AV277" s="273"/>
      <c r="AW277" s="273"/>
      <c r="AX277" s="273"/>
      <c r="AY277" s="273"/>
    </row>
    <row r="278" spans="1:51" x14ac:dyDescent="0.2">
      <c r="A278" s="158" t="s">
        <v>351</v>
      </c>
      <c r="B278" s="4">
        <v>7101</v>
      </c>
      <c r="C278" s="6" t="s">
        <v>308</v>
      </c>
      <c r="D278" s="393">
        <v>3040.0000000000009</v>
      </c>
      <c r="E278" s="394">
        <v>1762.9999999999993</v>
      </c>
      <c r="F278" s="395">
        <v>1277</v>
      </c>
      <c r="G278" s="396">
        <v>2954</v>
      </c>
      <c r="H278" s="397">
        <v>1717.9999999999991</v>
      </c>
      <c r="I278" s="395">
        <v>1236.0000000000005</v>
      </c>
      <c r="J278" s="398">
        <v>26.000000000000007</v>
      </c>
      <c r="K278" s="472">
        <v>133</v>
      </c>
      <c r="L278" s="597">
        <v>4.374999999999999E-2</v>
      </c>
      <c r="M278" s="477">
        <v>70</v>
      </c>
      <c r="N278" s="618">
        <v>3.9705048213272844E-2</v>
      </c>
      <c r="O278" s="482">
        <v>62.999999999999993</v>
      </c>
      <c r="P278" s="625">
        <v>4.9334377447141732E-2</v>
      </c>
      <c r="Q278" s="396">
        <v>132</v>
      </c>
      <c r="R278" s="489">
        <v>68.999999999999986</v>
      </c>
      <c r="S278" s="490">
        <v>62.999999999999993</v>
      </c>
      <c r="T278" s="394">
        <v>1</v>
      </c>
      <c r="U278" s="625">
        <v>3.846153846153845E-2</v>
      </c>
      <c r="V278" s="497"/>
      <c r="W278" s="630">
        <v>0</v>
      </c>
      <c r="X278" s="985"/>
      <c r="Y278" s="482"/>
      <c r="Z278" s="502"/>
      <c r="AA278" s="396"/>
      <c r="AB278" s="630">
        <v>0</v>
      </c>
      <c r="AC278" s="397"/>
      <c r="AD278" s="635">
        <v>0</v>
      </c>
      <c r="AF278" s="273"/>
      <c r="AG278" s="273"/>
      <c r="AH278" s="273"/>
      <c r="AI278" s="273"/>
      <c r="AJ278" s="273"/>
      <c r="AK278" s="273"/>
      <c r="AL278" s="273"/>
      <c r="AM278" s="273"/>
      <c r="AN278" s="273"/>
      <c r="AO278" s="273"/>
      <c r="AP278" s="273"/>
      <c r="AQ278" s="273"/>
      <c r="AR278" s="273"/>
      <c r="AS278" s="273"/>
      <c r="AT278" s="273"/>
      <c r="AU278" s="273"/>
      <c r="AV278" s="273"/>
      <c r="AW278" s="273"/>
      <c r="AX278" s="273"/>
      <c r="AY278" s="273"/>
    </row>
    <row r="279" spans="1:51" x14ac:dyDescent="0.2">
      <c r="A279" s="158" t="s">
        <v>351</v>
      </c>
      <c r="B279" s="4">
        <v>7102</v>
      </c>
      <c r="C279" s="6" t="s">
        <v>154</v>
      </c>
      <c r="D279" s="393">
        <v>3010.9999999999995</v>
      </c>
      <c r="E279" s="394">
        <v>1725.0000000000002</v>
      </c>
      <c r="F279" s="395">
        <v>1285.9999999999998</v>
      </c>
      <c r="G279" s="396">
        <v>2880.9999999999995</v>
      </c>
      <c r="H279" s="397">
        <v>1663.0000000000002</v>
      </c>
      <c r="I279" s="395">
        <v>1218</v>
      </c>
      <c r="J279" s="398"/>
      <c r="K279" s="472">
        <v>103</v>
      </c>
      <c r="L279" s="597">
        <v>3.4207904350714052E-2</v>
      </c>
      <c r="M279" s="477">
        <v>54</v>
      </c>
      <c r="N279" s="618">
        <v>3.1304347826086952E-2</v>
      </c>
      <c r="O279" s="482">
        <v>48.999999999999986</v>
      </c>
      <c r="P279" s="625">
        <v>3.8102643856920679E-2</v>
      </c>
      <c r="Q279" s="396">
        <v>100.99999999999999</v>
      </c>
      <c r="R279" s="489">
        <v>52</v>
      </c>
      <c r="S279" s="490">
        <v>48.999999999999986</v>
      </c>
      <c r="T279" s="394"/>
      <c r="U279" s="625" t="s">
        <v>462</v>
      </c>
      <c r="V279" s="497"/>
      <c r="W279" s="630">
        <v>0</v>
      </c>
      <c r="X279" s="985"/>
      <c r="Y279" s="482"/>
      <c r="Z279" s="502"/>
      <c r="AA279" s="396"/>
      <c r="AB279" s="630">
        <v>0</v>
      </c>
      <c r="AC279" s="397"/>
      <c r="AD279" s="635">
        <v>0</v>
      </c>
      <c r="AF279" s="273"/>
      <c r="AG279" s="273"/>
      <c r="AH279" s="273"/>
      <c r="AI279" s="273"/>
      <c r="AJ279" s="273"/>
      <c r="AK279" s="273"/>
      <c r="AL279" s="273"/>
      <c r="AM279" s="273"/>
      <c r="AN279" s="273"/>
      <c r="AO279" s="273"/>
      <c r="AP279" s="273"/>
      <c r="AQ279" s="273"/>
      <c r="AR279" s="273"/>
      <c r="AS279" s="273"/>
      <c r="AT279" s="273"/>
      <c r="AU279" s="273"/>
      <c r="AV279" s="273"/>
      <c r="AW279" s="273"/>
      <c r="AX279" s="273"/>
      <c r="AY279" s="273"/>
    </row>
    <row r="280" spans="1:51" x14ac:dyDescent="0.2">
      <c r="A280" s="158" t="s">
        <v>351</v>
      </c>
      <c r="B280" s="4">
        <v>7103</v>
      </c>
      <c r="C280" s="6" t="s">
        <v>309</v>
      </c>
      <c r="D280" s="393">
        <v>881.00000000000023</v>
      </c>
      <c r="E280" s="394">
        <v>517.00000000000023</v>
      </c>
      <c r="F280" s="395">
        <v>364.00000000000006</v>
      </c>
      <c r="G280" s="396">
        <v>881.00000000000023</v>
      </c>
      <c r="H280" s="397">
        <v>517.00000000000023</v>
      </c>
      <c r="I280" s="395">
        <v>364.00000000000006</v>
      </c>
      <c r="J280" s="398"/>
      <c r="K280" s="472">
        <v>7</v>
      </c>
      <c r="L280" s="597">
        <v>7.9455164585698051E-3</v>
      </c>
      <c r="M280" s="477">
        <v>3</v>
      </c>
      <c r="N280" s="618">
        <v>5.8027079303675025E-3</v>
      </c>
      <c r="O280" s="482">
        <v>4</v>
      </c>
      <c r="P280" s="625">
        <v>1.0989010989010988E-2</v>
      </c>
      <c r="Q280" s="396">
        <v>7</v>
      </c>
      <c r="R280" s="489">
        <v>3</v>
      </c>
      <c r="S280" s="490">
        <v>4</v>
      </c>
      <c r="T280" s="394"/>
      <c r="U280" s="625" t="s">
        <v>462</v>
      </c>
      <c r="V280" s="497"/>
      <c r="W280" s="630">
        <v>0</v>
      </c>
      <c r="X280" s="985"/>
      <c r="Y280" s="482"/>
      <c r="Z280" s="502"/>
      <c r="AA280" s="396"/>
      <c r="AB280" s="630">
        <v>0</v>
      </c>
      <c r="AC280" s="397"/>
      <c r="AD280" s="635">
        <v>0</v>
      </c>
      <c r="AF280" s="273"/>
      <c r="AG280" s="273"/>
      <c r="AH280" s="273"/>
      <c r="AI280" s="273"/>
      <c r="AJ280" s="273"/>
      <c r="AK280" s="273"/>
      <c r="AL280" s="273"/>
      <c r="AM280" s="273"/>
      <c r="AN280" s="273"/>
      <c r="AO280" s="273"/>
      <c r="AP280" s="273"/>
      <c r="AQ280" s="273"/>
      <c r="AR280" s="273"/>
      <c r="AS280" s="273"/>
      <c r="AT280" s="273"/>
      <c r="AU280" s="273"/>
      <c r="AV280" s="273"/>
      <c r="AW280" s="273"/>
      <c r="AX280" s="273"/>
      <c r="AY280" s="273"/>
    </row>
    <row r="281" spans="1:51" x14ac:dyDescent="0.2">
      <c r="A281" s="158" t="s">
        <v>351</v>
      </c>
      <c r="B281" s="4">
        <v>7104</v>
      </c>
      <c r="C281" s="6" t="s">
        <v>310</v>
      </c>
      <c r="D281" s="393">
        <v>1338.9999999999995</v>
      </c>
      <c r="E281" s="394">
        <v>792.99999999999989</v>
      </c>
      <c r="F281" s="395">
        <v>546.00000000000023</v>
      </c>
      <c r="G281" s="396">
        <v>1252.9999999999991</v>
      </c>
      <c r="H281" s="397">
        <v>740.99999999999989</v>
      </c>
      <c r="I281" s="395">
        <v>512</v>
      </c>
      <c r="J281" s="398">
        <v>114</v>
      </c>
      <c r="K281" s="472">
        <v>33.000000000000007</v>
      </c>
      <c r="L281" s="597">
        <v>2.4645257654966408E-2</v>
      </c>
      <c r="M281" s="477">
        <v>20.000000000000004</v>
      </c>
      <c r="N281" s="618">
        <v>2.5220680958385883E-2</v>
      </c>
      <c r="O281" s="482">
        <v>12.999999999999998</v>
      </c>
      <c r="P281" s="625">
        <v>2.3809523809523798E-2</v>
      </c>
      <c r="Q281" s="396">
        <v>32.000000000000007</v>
      </c>
      <c r="R281" s="489">
        <v>19.000000000000004</v>
      </c>
      <c r="S281" s="490">
        <v>12.999999999999998</v>
      </c>
      <c r="T281" s="394">
        <v>4</v>
      </c>
      <c r="U281" s="625">
        <v>3.5087719298245612E-2</v>
      </c>
      <c r="V281" s="497"/>
      <c r="W281" s="630">
        <v>0</v>
      </c>
      <c r="X281" s="985"/>
      <c r="Y281" s="482"/>
      <c r="Z281" s="502"/>
      <c r="AA281" s="396"/>
      <c r="AB281" s="630">
        <v>0</v>
      </c>
      <c r="AC281" s="397"/>
      <c r="AD281" s="635">
        <v>0</v>
      </c>
      <c r="AF281" s="273"/>
      <c r="AG281" s="273"/>
      <c r="AH281" s="273"/>
      <c r="AI281" s="273"/>
      <c r="AJ281" s="273"/>
      <c r="AK281" s="273"/>
      <c r="AL281" s="273"/>
      <c r="AM281" s="273"/>
      <c r="AN281" s="273"/>
      <c r="AO281" s="273"/>
      <c r="AP281" s="273"/>
      <c r="AQ281" s="273"/>
      <c r="AR281" s="273"/>
      <c r="AS281" s="273"/>
      <c r="AT281" s="273"/>
      <c r="AU281" s="273"/>
      <c r="AV281" s="273"/>
      <c r="AW281" s="273"/>
      <c r="AX281" s="273"/>
      <c r="AY281" s="273"/>
    </row>
    <row r="282" spans="1:51" x14ac:dyDescent="0.2">
      <c r="A282" s="158" t="s">
        <v>351</v>
      </c>
      <c r="B282" s="4">
        <v>7105</v>
      </c>
      <c r="C282" s="6" t="s">
        <v>311</v>
      </c>
      <c r="D282" s="393">
        <v>2214.9999999999991</v>
      </c>
      <c r="E282" s="394">
        <v>1309.9999999999998</v>
      </c>
      <c r="F282" s="395">
        <v>905.00000000000045</v>
      </c>
      <c r="G282" s="396">
        <v>2173.9999999999986</v>
      </c>
      <c r="H282" s="397">
        <v>1294.9999999999998</v>
      </c>
      <c r="I282" s="395">
        <v>879.00000000000034</v>
      </c>
      <c r="J282" s="398"/>
      <c r="K282" s="472">
        <v>40</v>
      </c>
      <c r="L282" s="597">
        <v>1.8058690744921002E-2</v>
      </c>
      <c r="M282" s="477">
        <v>24.000000000000007</v>
      </c>
      <c r="N282" s="618">
        <v>1.8320610687022908E-2</v>
      </c>
      <c r="O282" s="482">
        <v>16</v>
      </c>
      <c r="P282" s="625">
        <v>1.7679558011049715E-2</v>
      </c>
      <c r="Q282" s="396">
        <v>40</v>
      </c>
      <c r="R282" s="489">
        <v>24.000000000000007</v>
      </c>
      <c r="S282" s="490">
        <v>16</v>
      </c>
      <c r="T282" s="394"/>
      <c r="U282" s="625" t="s">
        <v>462</v>
      </c>
      <c r="V282" s="497"/>
      <c r="W282" s="630">
        <v>0</v>
      </c>
      <c r="X282" s="985"/>
      <c r="Y282" s="482"/>
      <c r="Z282" s="502"/>
      <c r="AA282" s="396"/>
      <c r="AB282" s="630">
        <v>0</v>
      </c>
      <c r="AC282" s="397"/>
      <c r="AD282" s="635">
        <v>0</v>
      </c>
      <c r="AF282" s="273"/>
      <c r="AG282" s="273"/>
      <c r="AH282" s="273"/>
      <c r="AI282" s="273"/>
      <c r="AJ282" s="273"/>
      <c r="AK282" s="273"/>
      <c r="AL282" s="273"/>
      <c r="AM282" s="273"/>
      <c r="AN282" s="273"/>
      <c r="AO282" s="273"/>
      <c r="AP282" s="273"/>
      <c r="AQ282" s="273"/>
      <c r="AR282" s="273"/>
      <c r="AS282" s="273"/>
      <c r="AT282" s="273"/>
      <c r="AU282" s="273"/>
      <c r="AV282" s="273"/>
      <c r="AW282" s="273"/>
      <c r="AX282" s="273"/>
      <c r="AY282" s="273"/>
    </row>
    <row r="283" spans="1:51" x14ac:dyDescent="0.2">
      <c r="A283" s="158" t="s">
        <v>351</v>
      </c>
      <c r="B283" s="4">
        <v>7106</v>
      </c>
      <c r="C283" s="6" t="s">
        <v>312</v>
      </c>
      <c r="D283" s="393">
        <v>1779.0000000000005</v>
      </c>
      <c r="E283" s="394">
        <v>1050.9999999999998</v>
      </c>
      <c r="F283" s="395">
        <v>727.99999999999966</v>
      </c>
      <c r="G283" s="396">
        <v>1730</v>
      </c>
      <c r="H283" s="397">
        <v>1027</v>
      </c>
      <c r="I283" s="395">
        <v>702.99999999999955</v>
      </c>
      <c r="J283" s="398">
        <v>19</v>
      </c>
      <c r="K283" s="472">
        <v>53.000000000000028</v>
      </c>
      <c r="L283" s="597">
        <v>2.979201798763351E-2</v>
      </c>
      <c r="M283" s="477">
        <v>36.000000000000014</v>
      </c>
      <c r="N283" s="618">
        <v>3.4253092293054253E-2</v>
      </c>
      <c r="O283" s="482">
        <v>17</v>
      </c>
      <c r="P283" s="625">
        <v>2.3351648351648362E-2</v>
      </c>
      <c r="Q283" s="396">
        <v>53.000000000000028</v>
      </c>
      <c r="R283" s="489">
        <v>36.000000000000014</v>
      </c>
      <c r="S283" s="490">
        <v>17</v>
      </c>
      <c r="T283" s="394"/>
      <c r="U283" s="625">
        <v>0</v>
      </c>
      <c r="V283" s="497"/>
      <c r="W283" s="630">
        <v>0</v>
      </c>
      <c r="X283" s="985"/>
      <c r="Y283" s="482"/>
      <c r="Z283" s="502"/>
      <c r="AA283" s="396"/>
      <c r="AB283" s="630">
        <v>0</v>
      </c>
      <c r="AC283" s="397"/>
      <c r="AD283" s="635">
        <v>0</v>
      </c>
      <c r="AF283" s="273"/>
      <c r="AG283" s="273"/>
      <c r="AH283" s="273"/>
      <c r="AI283" s="273"/>
      <c r="AJ283" s="273"/>
      <c r="AK283" s="273"/>
      <c r="AL283" s="273"/>
      <c r="AM283" s="273"/>
      <c r="AN283" s="273"/>
      <c r="AO283" s="273"/>
      <c r="AP283" s="273"/>
      <c r="AQ283" s="273"/>
      <c r="AR283" s="273"/>
      <c r="AS283" s="273"/>
      <c r="AT283" s="273"/>
      <c r="AU283" s="273"/>
      <c r="AV283" s="273"/>
      <c r="AW283" s="273"/>
      <c r="AX283" s="273"/>
      <c r="AY283" s="273"/>
    </row>
    <row r="284" spans="1:51" x14ac:dyDescent="0.2">
      <c r="A284" s="158" t="s">
        <v>351</v>
      </c>
      <c r="B284" s="4">
        <v>7107</v>
      </c>
      <c r="C284" s="6" t="s">
        <v>156</v>
      </c>
      <c r="D284" s="393">
        <v>16767.999999999993</v>
      </c>
      <c r="E284" s="394">
        <v>9976.0000000000146</v>
      </c>
      <c r="F284" s="395">
        <v>6792.0000000000045</v>
      </c>
      <c r="G284" s="396">
        <v>16242.999999999993</v>
      </c>
      <c r="H284" s="397">
        <v>9664.0000000000055</v>
      </c>
      <c r="I284" s="395">
        <v>6578.9999999999982</v>
      </c>
      <c r="J284" s="398">
        <v>965.00000000000045</v>
      </c>
      <c r="K284" s="472">
        <v>503.99999999999983</v>
      </c>
      <c r="L284" s="597">
        <v>3.0057251908396948E-2</v>
      </c>
      <c r="M284" s="477">
        <v>289.99999999999983</v>
      </c>
      <c r="N284" s="618">
        <v>2.9069767441860406E-2</v>
      </c>
      <c r="O284" s="482">
        <v>214.00000000000014</v>
      </c>
      <c r="P284" s="625">
        <v>3.1507656065959955E-2</v>
      </c>
      <c r="Q284" s="396">
        <v>495.99999999999955</v>
      </c>
      <c r="R284" s="489">
        <v>284.99999999999994</v>
      </c>
      <c r="S284" s="490">
        <v>211.00000000000011</v>
      </c>
      <c r="T284" s="394">
        <v>17</v>
      </c>
      <c r="U284" s="625">
        <v>1.7616580310880821E-2</v>
      </c>
      <c r="V284" s="497"/>
      <c r="W284" s="630">
        <v>0</v>
      </c>
      <c r="X284" s="985"/>
      <c r="Y284" s="482"/>
      <c r="Z284" s="502"/>
      <c r="AA284" s="396"/>
      <c r="AB284" s="630">
        <v>0</v>
      </c>
      <c r="AC284" s="397"/>
      <c r="AD284" s="635">
        <v>0</v>
      </c>
      <c r="AF284" s="273"/>
      <c r="AG284" s="273"/>
      <c r="AH284" s="273"/>
      <c r="AI284" s="273"/>
      <c r="AJ284" s="273"/>
      <c r="AK284" s="273"/>
      <c r="AL284" s="273"/>
      <c r="AM284" s="273"/>
      <c r="AN284" s="273"/>
      <c r="AO284" s="273"/>
      <c r="AP284" s="273"/>
      <c r="AQ284" s="273"/>
      <c r="AR284" s="273"/>
      <c r="AS284" s="273"/>
      <c r="AT284" s="273"/>
      <c r="AU284" s="273"/>
      <c r="AV284" s="273"/>
      <c r="AW284" s="273"/>
      <c r="AX284" s="273"/>
      <c r="AY284" s="273"/>
    </row>
    <row r="285" spans="1:51" x14ac:dyDescent="0.2">
      <c r="A285" s="158" t="s">
        <v>351</v>
      </c>
      <c r="B285" s="4">
        <v>7108</v>
      </c>
      <c r="C285" s="6" t="s">
        <v>158</v>
      </c>
      <c r="D285" s="393">
        <v>8693.0000000000018</v>
      </c>
      <c r="E285" s="394">
        <v>5142.0000000000018</v>
      </c>
      <c r="F285" s="395">
        <v>3551.0000000000036</v>
      </c>
      <c r="G285" s="396">
        <v>8382.0000000000091</v>
      </c>
      <c r="H285" s="397">
        <v>4963.0000000000036</v>
      </c>
      <c r="I285" s="395">
        <v>3418.9999999999955</v>
      </c>
      <c r="J285" s="398">
        <v>226</v>
      </c>
      <c r="K285" s="472">
        <v>235.00000000000014</v>
      </c>
      <c r="L285" s="597">
        <v>2.7033245139767639E-2</v>
      </c>
      <c r="M285" s="477">
        <v>130.00000000000006</v>
      </c>
      <c r="N285" s="618">
        <v>2.5281991443018282E-2</v>
      </c>
      <c r="O285" s="482">
        <v>105.00000000000001</v>
      </c>
      <c r="P285" s="625">
        <v>2.9569135454801439E-2</v>
      </c>
      <c r="Q285" s="396">
        <v>232.00000000000014</v>
      </c>
      <c r="R285" s="489">
        <v>127.00000000000009</v>
      </c>
      <c r="S285" s="490">
        <v>105.00000000000001</v>
      </c>
      <c r="T285" s="394"/>
      <c r="U285" s="625">
        <v>0</v>
      </c>
      <c r="V285" s="497"/>
      <c r="W285" s="630">
        <v>0</v>
      </c>
      <c r="X285" s="985"/>
      <c r="Y285" s="482"/>
      <c r="Z285" s="502"/>
      <c r="AA285" s="396"/>
      <c r="AB285" s="630">
        <v>0</v>
      </c>
      <c r="AC285" s="397"/>
      <c r="AD285" s="635">
        <v>0</v>
      </c>
      <c r="AF285" s="273"/>
      <c r="AG285" s="273"/>
      <c r="AH285" s="273"/>
      <c r="AI285" s="273"/>
      <c r="AJ285" s="273"/>
      <c r="AK285" s="273"/>
      <c r="AL285" s="273"/>
      <c r="AM285" s="273"/>
      <c r="AN285" s="273"/>
      <c r="AO285" s="273"/>
      <c r="AP285" s="273"/>
      <c r="AQ285" s="273"/>
      <c r="AR285" s="273"/>
      <c r="AS285" s="273"/>
      <c r="AT285" s="273"/>
      <c r="AU285" s="273"/>
      <c r="AV285" s="273"/>
      <c r="AW285" s="273"/>
      <c r="AX285" s="273"/>
      <c r="AY285" s="273"/>
    </row>
    <row r="286" spans="1:51" x14ac:dyDescent="0.2">
      <c r="A286" s="158" t="s">
        <v>351</v>
      </c>
      <c r="B286" s="4">
        <v>7109</v>
      </c>
      <c r="C286" s="6" t="s">
        <v>160</v>
      </c>
      <c r="D286" s="393">
        <v>6275.0000000000018</v>
      </c>
      <c r="E286" s="394">
        <v>3720.9999999999995</v>
      </c>
      <c r="F286" s="395">
        <v>2553.9999999999977</v>
      </c>
      <c r="G286" s="396">
        <v>6060</v>
      </c>
      <c r="H286" s="397">
        <v>3606.0000000000005</v>
      </c>
      <c r="I286" s="395">
        <v>2453.9999999999995</v>
      </c>
      <c r="J286" s="398">
        <v>123.00000000000001</v>
      </c>
      <c r="K286" s="472">
        <v>170</v>
      </c>
      <c r="L286" s="597">
        <v>2.709163346613545E-2</v>
      </c>
      <c r="M286" s="477">
        <v>93.000000000000014</v>
      </c>
      <c r="N286" s="618">
        <v>2.4993281375974206E-2</v>
      </c>
      <c r="O286" s="482">
        <v>77.000000000000014</v>
      </c>
      <c r="P286" s="625">
        <v>3.0148786217697763E-2</v>
      </c>
      <c r="Q286" s="396">
        <v>170</v>
      </c>
      <c r="R286" s="489">
        <v>93.000000000000014</v>
      </c>
      <c r="S286" s="490">
        <v>77.000000000000014</v>
      </c>
      <c r="T286" s="394"/>
      <c r="U286" s="625">
        <v>0</v>
      </c>
      <c r="V286" s="497"/>
      <c r="W286" s="630">
        <v>0</v>
      </c>
      <c r="X286" s="985"/>
      <c r="Y286" s="482"/>
      <c r="Z286" s="502"/>
      <c r="AA286" s="396"/>
      <c r="AB286" s="630">
        <v>0</v>
      </c>
      <c r="AC286" s="397"/>
      <c r="AD286" s="635">
        <v>0</v>
      </c>
      <c r="AF286" s="273"/>
      <c r="AG286" s="273"/>
      <c r="AH286" s="273"/>
      <c r="AI286" s="273"/>
      <c r="AJ286" s="273"/>
      <c r="AK286" s="273"/>
      <c r="AL286" s="273"/>
      <c r="AM286" s="273"/>
      <c r="AN286" s="273"/>
      <c r="AO286" s="273"/>
      <c r="AP286" s="273"/>
      <c r="AQ286" s="273"/>
      <c r="AR286" s="273"/>
      <c r="AS286" s="273"/>
      <c r="AT286" s="273"/>
      <c r="AU286" s="273"/>
      <c r="AV286" s="273"/>
      <c r="AW286" s="273"/>
      <c r="AX286" s="273"/>
      <c r="AY286" s="273"/>
    </row>
    <row r="287" spans="1:51" x14ac:dyDescent="0.2">
      <c r="A287" s="158" t="s">
        <v>351</v>
      </c>
      <c r="B287" s="4">
        <v>7110</v>
      </c>
      <c r="C287" s="6" t="s">
        <v>313</v>
      </c>
      <c r="D287" s="393">
        <v>1726.9999999999995</v>
      </c>
      <c r="E287" s="394">
        <v>1010.0000000000003</v>
      </c>
      <c r="F287" s="395">
        <v>716.99999999999966</v>
      </c>
      <c r="G287" s="396">
        <v>1642.9999999999995</v>
      </c>
      <c r="H287" s="397">
        <v>953.00000000000023</v>
      </c>
      <c r="I287" s="395">
        <v>689.99999999999977</v>
      </c>
      <c r="J287" s="398"/>
      <c r="K287" s="472">
        <v>38</v>
      </c>
      <c r="L287" s="597">
        <v>2.2003474232773601E-2</v>
      </c>
      <c r="M287" s="477">
        <v>24.000000000000007</v>
      </c>
      <c r="N287" s="618">
        <v>2.3762376237623763E-2</v>
      </c>
      <c r="O287" s="482">
        <v>14</v>
      </c>
      <c r="P287" s="625">
        <v>1.9525801952580205E-2</v>
      </c>
      <c r="Q287" s="396">
        <v>37</v>
      </c>
      <c r="R287" s="489">
        <v>23.000000000000004</v>
      </c>
      <c r="S287" s="490">
        <v>14</v>
      </c>
      <c r="T287" s="394"/>
      <c r="U287" s="625" t="s">
        <v>462</v>
      </c>
      <c r="V287" s="497"/>
      <c r="W287" s="630">
        <v>0</v>
      </c>
      <c r="X287" s="985"/>
      <c r="Y287" s="482"/>
      <c r="Z287" s="502"/>
      <c r="AA287" s="396"/>
      <c r="AB287" s="630">
        <v>0</v>
      </c>
      <c r="AC287" s="397"/>
      <c r="AD287" s="635">
        <v>0</v>
      </c>
      <c r="AF287" s="273"/>
      <c r="AG287" s="273"/>
      <c r="AH287" s="273"/>
      <c r="AI287" s="273"/>
      <c r="AJ287" s="273"/>
      <c r="AK287" s="273"/>
      <c r="AL287" s="273"/>
      <c r="AM287" s="273"/>
      <c r="AN287" s="273"/>
      <c r="AO287" s="273"/>
      <c r="AP287" s="273"/>
      <c r="AQ287" s="273"/>
      <c r="AR287" s="273"/>
      <c r="AS287" s="273"/>
      <c r="AT287" s="273"/>
      <c r="AU287" s="273"/>
      <c r="AV287" s="273"/>
      <c r="AW287" s="273"/>
      <c r="AX287" s="273"/>
      <c r="AY287" s="273"/>
    </row>
    <row r="288" spans="1:51" x14ac:dyDescent="0.2">
      <c r="A288" s="158" t="s">
        <v>351</v>
      </c>
      <c r="B288" s="4">
        <v>7111</v>
      </c>
      <c r="C288" s="6" t="s">
        <v>162</v>
      </c>
      <c r="D288" s="393">
        <v>6024.0000000000027</v>
      </c>
      <c r="E288" s="394">
        <v>3404.9999999999977</v>
      </c>
      <c r="F288" s="395">
        <v>2619.0000000000027</v>
      </c>
      <c r="G288" s="396">
        <v>5674.9999999999964</v>
      </c>
      <c r="H288" s="397">
        <v>3206.9999999999982</v>
      </c>
      <c r="I288" s="395">
        <v>2468.0000000000009</v>
      </c>
      <c r="J288" s="398">
        <v>244.00000000000009</v>
      </c>
      <c r="K288" s="472">
        <v>176.99999999999994</v>
      </c>
      <c r="L288" s="597">
        <v>2.938247011952189E-2</v>
      </c>
      <c r="M288" s="477">
        <v>98.000000000000043</v>
      </c>
      <c r="N288" s="618">
        <v>2.8781204111600619E-2</v>
      </c>
      <c r="O288" s="482">
        <v>78.999999999999986</v>
      </c>
      <c r="P288" s="625">
        <v>3.0164184803360024E-2</v>
      </c>
      <c r="Q288" s="396">
        <v>170</v>
      </c>
      <c r="R288" s="489">
        <v>91.000000000000043</v>
      </c>
      <c r="S288" s="490">
        <v>78.999999999999986</v>
      </c>
      <c r="T288" s="394">
        <v>1</v>
      </c>
      <c r="U288" s="625">
        <v>4.0983606557377034E-3</v>
      </c>
      <c r="V288" s="497"/>
      <c r="W288" s="630">
        <v>0</v>
      </c>
      <c r="X288" s="985"/>
      <c r="Y288" s="482"/>
      <c r="Z288" s="502"/>
      <c r="AA288" s="396"/>
      <c r="AB288" s="630">
        <v>0</v>
      </c>
      <c r="AC288" s="397"/>
      <c r="AD288" s="635">
        <v>0</v>
      </c>
      <c r="AF288" s="273"/>
      <c r="AG288" s="273"/>
      <c r="AH288" s="273"/>
      <c r="AI288" s="273"/>
      <c r="AJ288" s="273"/>
      <c r="AK288" s="273"/>
      <c r="AL288" s="273"/>
      <c r="AM288" s="273"/>
      <c r="AN288" s="273"/>
      <c r="AO288" s="273"/>
      <c r="AP288" s="273"/>
      <c r="AQ288" s="273"/>
      <c r="AR288" s="273"/>
      <c r="AS288" s="273"/>
      <c r="AT288" s="273"/>
      <c r="AU288" s="273"/>
      <c r="AV288" s="273"/>
      <c r="AW288" s="273"/>
      <c r="AX288" s="273"/>
      <c r="AY288" s="273"/>
    </row>
    <row r="289" spans="1:51" x14ac:dyDescent="0.2">
      <c r="A289" s="158" t="s">
        <v>351</v>
      </c>
      <c r="B289" s="4">
        <v>7112</v>
      </c>
      <c r="C289" s="6" t="s">
        <v>314</v>
      </c>
      <c r="D289" s="393">
        <v>1922.9999999999995</v>
      </c>
      <c r="E289" s="394">
        <v>1139.9999999999998</v>
      </c>
      <c r="F289" s="395">
        <v>783</v>
      </c>
      <c r="G289" s="396">
        <v>1847.0000000000002</v>
      </c>
      <c r="H289" s="397">
        <v>1087.9999999999998</v>
      </c>
      <c r="I289" s="395">
        <v>759</v>
      </c>
      <c r="J289" s="398">
        <v>12.000000000000002</v>
      </c>
      <c r="K289" s="472">
        <v>48.000000000000007</v>
      </c>
      <c r="L289" s="597">
        <v>2.4960998439937609E-2</v>
      </c>
      <c r="M289" s="477">
        <v>23.000000000000004</v>
      </c>
      <c r="N289" s="618">
        <v>2.0175438596491235E-2</v>
      </c>
      <c r="O289" s="482">
        <v>25.000000000000007</v>
      </c>
      <c r="P289" s="625">
        <v>3.1928480204342281E-2</v>
      </c>
      <c r="Q289" s="396">
        <v>47.000000000000007</v>
      </c>
      <c r="R289" s="489">
        <v>22</v>
      </c>
      <c r="S289" s="490">
        <v>25.000000000000007</v>
      </c>
      <c r="T289" s="394"/>
      <c r="U289" s="625">
        <v>0</v>
      </c>
      <c r="V289" s="497"/>
      <c r="W289" s="630">
        <v>0</v>
      </c>
      <c r="X289" s="985"/>
      <c r="Y289" s="482"/>
      <c r="Z289" s="502"/>
      <c r="AA289" s="396"/>
      <c r="AB289" s="630">
        <v>0</v>
      </c>
      <c r="AC289" s="397"/>
      <c r="AD289" s="635">
        <v>0</v>
      </c>
      <c r="AF289" s="273"/>
      <c r="AG289" s="273"/>
      <c r="AH289" s="273"/>
      <c r="AI289" s="273"/>
      <c r="AJ289" s="273"/>
      <c r="AK289" s="273"/>
      <c r="AL289" s="273"/>
      <c r="AM289" s="273"/>
      <c r="AN289" s="273"/>
      <c r="AO289" s="273"/>
      <c r="AP289" s="273"/>
      <c r="AQ289" s="273"/>
      <c r="AR289" s="273"/>
      <c r="AS289" s="273"/>
      <c r="AT289" s="273"/>
      <c r="AU289" s="273"/>
      <c r="AV289" s="273"/>
      <c r="AW289" s="273"/>
      <c r="AX289" s="273"/>
      <c r="AY289" s="273"/>
    </row>
    <row r="290" spans="1:51" x14ac:dyDescent="0.2">
      <c r="A290" s="158" t="s">
        <v>351</v>
      </c>
      <c r="B290" s="4">
        <v>7113</v>
      </c>
      <c r="C290" s="6" t="s">
        <v>315</v>
      </c>
      <c r="D290" s="393">
        <v>2910.9999999999982</v>
      </c>
      <c r="E290" s="394">
        <v>1692.0000000000002</v>
      </c>
      <c r="F290" s="395">
        <v>1218.9999999999995</v>
      </c>
      <c r="G290" s="396">
        <v>2832.9999999999995</v>
      </c>
      <c r="H290" s="397">
        <v>1652.0000000000002</v>
      </c>
      <c r="I290" s="395">
        <v>1180.9999999999998</v>
      </c>
      <c r="J290" s="398"/>
      <c r="K290" s="472">
        <v>39.999999999999993</v>
      </c>
      <c r="L290" s="597">
        <v>1.3740982480247344E-2</v>
      </c>
      <c r="M290" s="477">
        <v>18.000000000000004</v>
      </c>
      <c r="N290" s="618">
        <v>1.0638297872340427E-2</v>
      </c>
      <c r="O290" s="482">
        <v>22</v>
      </c>
      <c r="P290" s="625">
        <v>1.8047579983593114E-2</v>
      </c>
      <c r="Q290" s="396">
        <v>38.999999999999993</v>
      </c>
      <c r="R290" s="489">
        <v>17.000000000000004</v>
      </c>
      <c r="S290" s="490">
        <v>22</v>
      </c>
      <c r="T290" s="394"/>
      <c r="U290" s="625" t="s">
        <v>462</v>
      </c>
      <c r="V290" s="497"/>
      <c r="W290" s="630">
        <v>0</v>
      </c>
      <c r="X290" s="985"/>
      <c r="Y290" s="482"/>
      <c r="Z290" s="502"/>
      <c r="AA290" s="396"/>
      <c r="AB290" s="630">
        <v>0</v>
      </c>
      <c r="AC290" s="397"/>
      <c r="AD290" s="635">
        <v>0</v>
      </c>
      <c r="AF290" s="273"/>
      <c r="AG290" s="273"/>
      <c r="AH290" s="273"/>
      <c r="AI290" s="273"/>
      <c r="AJ290" s="273"/>
      <c r="AK290" s="273"/>
      <c r="AL290" s="273"/>
      <c r="AM290" s="273"/>
      <c r="AN290" s="273"/>
      <c r="AO290" s="273"/>
      <c r="AP290" s="273"/>
      <c r="AQ290" s="273"/>
      <c r="AR290" s="273"/>
      <c r="AS290" s="273"/>
      <c r="AT290" s="273"/>
      <c r="AU290" s="273"/>
      <c r="AV290" s="273"/>
      <c r="AW290" s="273"/>
      <c r="AX290" s="273"/>
      <c r="AY290" s="273"/>
    </row>
    <row r="291" spans="1:51" x14ac:dyDescent="0.2">
      <c r="A291" s="158" t="s">
        <v>351</v>
      </c>
      <c r="B291" s="4">
        <v>7201</v>
      </c>
      <c r="C291" s="6" t="s">
        <v>316</v>
      </c>
      <c r="D291" s="393">
        <v>1271.9999999999995</v>
      </c>
      <c r="E291" s="394">
        <v>719.00000000000034</v>
      </c>
      <c r="F291" s="395">
        <v>553.00000000000023</v>
      </c>
      <c r="G291" s="396">
        <v>1232.9999999999993</v>
      </c>
      <c r="H291" s="397">
        <v>701.00000000000011</v>
      </c>
      <c r="I291" s="395">
        <v>532.00000000000011</v>
      </c>
      <c r="J291" s="398"/>
      <c r="K291" s="472">
        <v>27.000000000000004</v>
      </c>
      <c r="L291" s="597">
        <v>2.1226415094339632E-2</v>
      </c>
      <c r="M291" s="477">
        <v>14.999999999999998</v>
      </c>
      <c r="N291" s="618">
        <v>2.0862308762169667E-2</v>
      </c>
      <c r="O291" s="482">
        <v>12.000000000000002</v>
      </c>
      <c r="P291" s="625">
        <v>2.1699819168173592E-2</v>
      </c>
      <c r="Q291" s="396">
        <v>27.000000000000004</v>
      </c>
      <c r="R291" s="489">
        <v>14.999999999999998</v>
      </c>
      <c r="S291" s="490">
        <v>12.000000000000002</v>
      </c>
      <c r="T291" s="394"/>
      <c r="U291" s="625" t="s">
        <v>462</v>
      </c>
      <c r="V291" s="497"/>
      <c r="W291" s="630">
        <v>0</v>
      </c>
      <c r="X291" s="985"/>
      <c r="Y291" s="482"/>
      <c r="Z291" s="502"/>
      <c r="AA291" s="396"/>
      <c r="AB291" s="630">
        <v>0</v>
      </c>
      <c r="AC291" s="397"/>
      <c r="AD291" s="635">
        <v>0</v>
      </c>
      <c r="AF291" s="273"/>
      <c r="AG291" s="273"/>
      <c r="AH291" s="273"/>
      <c r="AI291" s="273"/>
      <c r="AJ291" s="273"/>
      <c r="AK291" s="273"/>
      <c r="AL291" s="273"/>
      <c r="AM291" s="273"/>
      <c r="AN291" s="273"/>
      <c r="AO291" s="273"/>
      <c r="AP291" s="273"/>
      <c r="AQ291" s="273"/>
      <c r="AR291" s="273"/>
      <c r="AS291" s="273"/>
      <c r="AT291" s="273"/>
      <c r="AU291" s="273"/>
      <c r="AV291" s="273"/>
      <c r="AW291" s="273"/>
      <c r="AX291" s="273"/>
      <c r="AY291" s="273"/>
    </row>
    <row r="292" spans="1:51" x14ac:dyDescent="0.2">
      <c r="A292" s="158" t="s">
        <v>351</v>
      </c>
      <c r="B292" s="4">
        <v>7202</v>
      </c>
      <c r="C292" s="6" t="s">
        <v>317</v>
      </c>
      <c r="D292" s="393">
        <v>1942.9999999999991</v>
      </c>
      <c r="E292" s="394">
        <v>1146</v>
      </c>
      <c r="F292" s="395">
        <v>797.00000000000034</v>
      </c>
      <c r="G292" s="396">
        <v>1904.9999999999995</v>
      </c>
      <c r="H292" s="397">
        <v>1128.0000000000002</v>
      </c>
      <c r="I292" s="395">
        <v>777.00000000000023</v>
      </c>
      <c r="J292" s="398"/>
      <c r="K292" s="472">
        <v>29.000000000000007</v>
      </c>
      <c r="L292" s="597">
        <v>1.4925373134328368E-2</v>
      </c>
      <c r="M292" s="477">
        <v>13.999999999999996</v>
      </c>
      <c r="N292" s="618">
        <v>1.2216404886561951E-2</v>
      </c>
      <c r="O292" s="482">
        <v>14.999999999999996</v>
      </c>
      <c r="P292" s="625">
        <v>1.8820577164366362E-2</v>
      </c>
      <c r="Q292" s="396">
        <v>29.000000000000007</v>
      </c>
      <c r="R292" s="489">
        <v>13.999999999999996</v>
      </c>
      <c r="S292" s="490">
        <v>14.999999999999996</v>
      </c>
      <c r="T292" s="394"/>
      <c r="U292" s="625" t="s">
        <v>462</v>
      </c>
      <c r="V292" s="497"/>
      <c r="W292" s="630">
        <v>0</v>
      </c>
      <c r="X292" s="985"/>
      <c r="Y292" s="482"/>
      <c r="Z292" s="502"/>
      <c r="AA292" s="396"/>
      <c r="AB292" s="630">
        <v>0</v>
      </c>
      <c r="AC292" s="397"/>
      <c r="AD292" s="635">
        <v>0</v>
      </c>
      <c r="AF292" s="273"/>
      <c r="AG292" s="273"/>
      <c r="AH292" s="273"/>
      <c r="AI292" s="273"/>
      <c r="AJ292" s="273"/>
      <c r="AK292" s="273"/>
      <c r="AL292" s="273"/>
      <c r="AM292" s="273"/>
      <c r="AN292" s="273"/>
      <c r="AO292" s="273"/>
      <c r="AP292" s="273"/>
      <c r="AQ292" s="273"/>
      <c r="AR292" s="273"/>
      <c r="AS292" s="273"/>
      <c r="AT292" s="273"/>
      <c r="AU292" s="273"/>
      <c r="AV292" s="273"/>
      <c r="AW292" s="273"/>
      <c r="AX292" s="273"/>
      <c r="AY292" s="273"/>
    </row>
    <row r="293" spans="1:51" x14ac:dyDescent="0.2">
      <c r="A293" s="158" t="s">
        <v>351</v>
      </c>
      <c r="B293" s="4">
        <v>7203</v>
      </c>
      <c r="C293" s="6" t="s">
        <v>164</v>
      </c>
      <c r="D293" s="393">
        <v>5881.0000000000073</v>
      </c>
      <c r="E293" s="394">
        <v>3427.0000000000018</v>
      </c>
      <c r="F293" s="395">
        <v>2454.0000000000005</v>
      </c>
      <c r="G293" s="396">
        <v>5750.0000000000055</v>
      </c>
      <c r="H293" s="397">
        <v>3349.0000000000005</v>
      </c>
      <c r="I293" s="395">
        <v>2401</v>
      </c>
      <c r="J293" s="398">
        <v>239.99999999999997</v>
      </c>
      <c r="K293" s="472">
        <v>116.00000000000001</v>
      </c>
      <c r="L293" s="597">
        <v>1.9724536643427968E-2</v>
      </c>
      <c r="M293" s="477">
        <v>61</v>
      </c>
      <c r="N293" s="618">
        <v>1.7799824919754879E-2</v>
      </c>
      <c r="O293" s="482">
        <v>55.000000000000028</v>
      </c>
      <c r="P293" s="625">
        <v>2.2412387938060316E-2</v>
      </c>
      <c r="Q293" s="396">
        <v>114.00000000000001</v>
      </c>
      <c r="R293" s="489">
        <v>59</v>
      </c>
      <c r="S293" s="490">
        <v>55.000000000000028</v>
      </c>
      <c r="T293" s="394">
        <v>9</v>
      </c>
      <c r="U293" s="625">
        <v>3.7500000000000006E-2</v>
      </c>
      <c r="V293" s="497"/>
      <c r="W293" s="630">
        <v>0</v>
      </c>
      <c r="X293" s="985"/>
      <c r="Y293" s="482"/>
      <c r="Z293" s="502"/>
      <c r="AA293" s="396"/>
      <c r="AB293" s="630">
        <v>0</v>
      </c>
      <c r="AC293" s="397"/>
      <c r="AD293" s="635">
        <v>0</v>
      </c>
      <c r="AF293" s="273"/>
      <c r="AG293" s="273"/>
      <c r="AH293" s="273"/>
      <c r="AI293" s="273"/>
      <c r="AJ293" s="273"/>
      <c r="AK293" s="273"/>
      <c r="AL293" s="273"/>
      <c r="AM293" s="273"/>
      <c r="AN293" s="273"/>
      <c r="AO293" s="273"/>
      <c r="AP293" s="273"/>
      <c r="AQ293" s="273"/>
      <c r="AR293" s="273"/>
      <c r="AS293" s="273"/>
      <c r="AT293" s="273"/>
      <c r="AU293" s="273"/>
      <c r="AV293" s="273"/>
      <c r="AW293" s="273"/>
      <c r="AX293" s="273"/>
      <c r="AY293" s="273"/>
    </row>
    <row r="294" spans="1:51" x14ac:dyDescent="0.2">
      <c r="A294" s="158" t="s">
        <v>351</v>
      </c>
      <c r="B294" s="4">
        <v>7204</v>
      </c>
      <c r="C294" s="6" t="s">
        <v>318</v>
      </c>
      <c r="D294" s="393">
        <v>1520.9999999999991</v>
      </c>
      <c r="E294" s="394">
        <v>885.99999999999989</v>
      </c>
      <c r="F294" s="395">
        <v>635.00000000000011</v>
      </c>
      <c r="G294" s="396">
        <v>1505.9999999999993</v>
      </c>
      <c r="H294" s="397">
        <v>876.99999999999989</v>
      </c>
      <c r="I294" s="395">
        <v>629</v>
      </c>
      <c r="J294" s="398"/>
      <c r="K294" s="472">
        <v>66.000000000000014</v>
      </c>
      <c r="L294" s="597">
        <v>4.3392504930966504E-2</v>
      </c>
      <c r="M294" s="477">
        <v>28</v>
      </c>
      <c r="N294" s="618">
        <v>3.160270880361174E-2</v>
      </c>
      <c r="O294" s="482">
        <v>37.999999999999993</v>
      </c>
      <c r="P294" s="625">
        <v>5.9842519685039348E-2</v>
      </c>
      <c r="Q294" s="396">
        <v>66.000000000000014</v>
      </c>
      <c r="R294" s="489">
        <v>28</v>
      </c>
      <c r="S294" s="490">
        <v>37.999999999999993</v>
      </c>
      <c r="T294" s="394"/>
      <c r="U294" s="625" t="s">
        <v>462</v>
      </c>
      <c r="V294" s="497"/>
      <c r="W294" s="630">
        <v>0</v>
      </c>
      <c r="X294" s="985"/>
      <c r="Y294" s="482"/>
      <c r="Z294" s="502"/>
      <c r="AA294" s="396"/>
      <c r="AB294" s="630">
        <v>0</v>
      </c>
      <c r="AC294" s="397"/>
      <c r="AD294" s="635">
        <v>0</v>
      </c>
      <c r="AF294" s="273"/>
      <c r="AG294" s="273"/>
      <c r="AH294" s="273"/>
      <c r="AI294" s="273"/>
      <c r="AJ294" s="273"/>
      <c r="AK294" s="273"/>
      <c r="AL294" s="273"/>
      <c r="AM294" s="273"/>
      <c r="AN294" s="273"/>
      <c r="AO294" s="273"/>
      <c r="AP294" s="273"/>
      <c r="AQ294" s="273"/>
      <c r="AR294" s="273"/>
      <c r="AS294" s="273"/>
      <c r="AT294" s="273"/>
      <c r="AU294" s="273"/>
      <c r="AV294" s="273"/>
      <c r="AW294" s="273"/>
      <c r="AX294" s="273"/>
      <c r="AY294" s="273"/>
    </row>
    <row r="295" spans="1:51" x14ac:dyDescent="0.2">
      <c r="A295" s="158" t="s">
        <v>351</v>
      </c>
      <c r="B295" s="4">
        <v>7205</v>
      </c>
      <c r="C295" s="6" t="s">
        <v>319</v>
      </c>
      <c r="D295" s="393">
        <v>2843.9999999999968</v>
      </c>
      <c r="E295" s="394">
        <v>1630.0000000000011</v>
      </c>
      <c r="F295" s="395">
        <v>1213.9999999999998</v>
      </c>
      <c r="G295" s="396">
        <v>2772.0000000000005</v>
      </c>
      <c r="H295" s="397">
        <v>1583.0000000000009</v>
      </c>
      <c r="I295" s="395">
        <v>1189.0000000000005</v>
      </c>
      <c r="J295" s="398">
        <v>60.999999999999993</v>
      </c>
      <c r="K295" s="472">
        <v>126.00000000000001</v>
      </c>
      <c r="L295" s="597">
        <v>4.4303797468354486E-2</v>
      </c>
      <c r="M295" s="477">
        <v>66.000000000000014</v>
      </c>
      <c r="N295" s="618">
        <v>4.0490797546012251E-2</v>
      </c>
      <c r="O295" s="482">
        <v>60.000000000000007</v>
      </c>
      <c r="P295" s="625">
        <v>4.9423393739703475E-2</v>
      </c>
      <c r="Q295" s="396">
        <v>123.99999999999999</v>
      </c>
      <c r="R295" s="489">
        <v>66.000000000000014</v>
      </c>
      <c r="S295" s="490">
        <v>58</v>
      </c>
      <c r="T295" s="394"/>
      <c r="U295" s="625">
        <v>0</v>
      </c>
      <c r="V295" s="497"/>
      <c r="W295" s="630">
        <v>0</v>
      </c>
      <c r="X295" s="985"/>
      <c r="Y295" s="482"/>
      <c r="Z295" s="502"/>
      <c r="AA295" s="396"/>
      <c r="AB295" s="630">
        <v>0</v>
      </c>
      <c r="AC295" s="397"/>
      <c r="AD295" s="635">
        <v>0</v>
      </c>
      <c r="AF295" s="273"/>
      <c r="AG295" s="273"/>
      <c r="AH295" s="273"/>
      <c r="AI295" s="273"/>
      <c r="AJ295" s="273"/>
      <c r="AK295" s="273"/>
      <c r="AL295" s="273"/>
      <c r="AM295" s="273"/>
      <c r="AN295" s="273"/>
      <c r="AO295" s="273"/>
      <c r="AP295" s="273"/>
      <c r="AQ295" s="273"/>
      <c r="AR295" s="273"/>
      <c r="AS295" s="273"/>
      <c r="AT295" s="273"/>
      <c r="AU295" s="273"/>
      <c r="AV295" s="273"/>
      <c r="AW295" s="273"/>
      <c r="AX295" s="273"/>
      <c r="AY295" s="273"/>
    </row>
    <row r="296" spans="1:51" x14ac:dyDescent="0.2">
      <c r="A296" s="158" t="s">
        <v>351</v>
      </c>
      <c r="B296" s="4">
        <v>7206</v>
      </c>
      <c r="C296" s="6" t="s">
        <v>320</v>
      </c>
      <c r="D296" s="393">
        <v>3227.9999999999982</v>
      </c>
      <c r="E296" s="394">
        <v>1850.0000000000007</v>
      </c>
      <c r="F296" s="395">
        <v>1378.0000000000005</v>
      </c>
      <c r="G296" s="396">
        <v>3163</v>
      </c>
      <c r="H296" s="397">
        <v>1817.9999999999998</v>
      </c>
      <c r="I296" s="395">
        <v>1345.0000000000002</v>
      </c>
      <c r="J296" s="398">
        <v>162</v>
      </c>
      <c r="K296" s="472">
        <v>87.000000000000057</v>
      </c>
      <c r="L296" s="597">
        <v>2.6951672862453563E-2</v>
      </c>
      <c r="M296" s="477">
        <v>43.999999999999993</v>
      </c>
      <c r="N296" s="618">
        <v>2.378378378378377E-2</v>
      </c>
      <c r="O296" s="482">
        <v>43.000000000000014</v>
      </c>
      <c r="P296" s="625">
        <v>3.1204644412191583E-2</v>
      </c>
      <c r="Q296" s="396">
        <v>86.000000000000057</v>
      </c>
      <c r="R296" s="489">
        <v>42.999999999999993</v>
      </c>
      <c r="S296" s="490">
        <v>43.000000000000014</v>
      </c>
      <c r="T296" s="394"/>
      <c r="U296" s="625">
        <v>0</v>
      </c>
      <c r="V296" s="497"/>
      <c r="W296" s="630">
        <v>0</v>
      </c>
      <c r="X296" s="985"/>
      <c r="Y296" s="482"/>
      <c r="Z296" s="502"/>
      <c r="AA296" s="396"/>
      <c r="AB296" s="630">
        <v>0</v>
      </c>
      <c r="AC296" s="397"/>
      <c r="AD296" s="635">
        <v>0</v>
      </c>
      <c r="AF296" s="273"/>
      <c r="AG296" s="273"/>
      <c r="AH296" s="273"/>
      <c r="AI296" s="273"/>
      <c r="AJ296" s="273"/>
      <c r="AK296" s="273"/>
      <c r="AL296" s="273"/>
      <c r="AM296" s="273"/>
      <c r="AN296" s="273"/>
      <c r="AO296" s="273"/>
      <c r="AP296" s="273"/>
      <c r="AQ296" s="273"/>
      <c r="AR296" s="273"/>
      <c r="AS296" s="273"/>
      <c r="AT296" s="273"/>
      <c r="AU296" s="273"/>
      <c r="AV296" s="273"/>
      <c r="AW296" s="273"/>
      <c r="AX296" s="273"/>
      <c r="AY296" s="273"/>
    </row>
    <row r="297" spans="1:51" x14ac:dyDescent="0.2">
      <c r="A297" s="158" t="s">
        <v>351</v>
      </c>
      <c r="B297" s="4">
        <v>7207</v>
      </c>
      <c r="C297" s="6" t="s">
        <v>166</v>
      </c>
      <c r="D297" s="393">
        <v>8195</v>
      </c>
      <c r="E297" s="394">
        <v>4774.9999999999945</v>
      </c>
      <c r="F297" s="395">
        <v>3419.9999999999982</v>
      </c>
      <c r="G297" s="396">
        <v>8030.0000000000109</v>
      </c>
      <c r="H297" s="397">
        <v>4664.9999999999973</v>
      </c>
      <c r="I297" s="395">
        <v>3364.9999999999991</v>
      </c>
      <c r="J297" s="398">
        <v>355.00000000000023</v>
      </c>
      <c r="K297" s="472">
        <v>209.00000000000006</v>
      </c>
      <c r="L297" s="597">
        <v>2.5503355704697993E-2</v>
      </c>
      <c r="M297" s="477">
        <v>117.00000000000003</v>
      </c>
      <c r="N297" s="618">
        <v>2.4502617801047153E-2</v>
      </c>
      <c r="O297" s="482">
        <v>92.000000000000028</v>
      </c>
      <c r="P297" s="625">
        <v>2.6900584795321661E-2</v>
      </c>
      <c r="Q297" s="396">
        <v>209.00000000000006</v>
      </c>
      <c r="R297" s="489">
        <v>117.00000000000003</v>
      </c>
      <c r="S297" s="490">
        <v>92.000000000000028</v>
      </c>
      <c r="T297" s="394">
        <v>3</v>
      </c>
      <c r="U297" s="625">
        <v>8.4507042253521066E-3</v>
      </c>
      <c r="V297" s="497"/>
      <c r="W297" s="630">
        <v>0</v>
      </c>
      <c r="X297" s="985"/>
      <c r="Y297" s="482"/>
      <c r="Z297" s="502"/>
      <c r="AA297" s="396"/>
      <c r="AB297" s="630">
        <v>0</v>
      </c>
      <c r="AC297" s="397"/>
      <c r="AD297" s="635">
        <v>0</v>
      </c>
      <c r="AF297" s="273"/>
      <c r="AG297" s="273"/>
      <c r="AH297" s="273"/>
      <c r="AI297" s="273"/>
      <c r="AJ297" s="273"/>
      <c r="AK297" s="273"/>
      <c r="AL297" s="273"/>
      <c r="AM297" s="273"/>
      <c r="AN297" s="273"/>
      <c r="AO297" s="273"/>
      <c r="AP297" s="273"/>
      <c r="AQ297" s="273"/>
      <c r="AR297" s="273"/>
      <c r="AS297" s="273"/>
      <c r="AT297" s="273"/>
      <c r="AU297" s="273"/>
      <c r="AV297" s="273"/>
      <c r="AW297" s="273"/>
      <c r="AX297" s="273"/>
      <c r="AY297" s="273"/>
    </row>
    <row r="298" spans="1:51" x14ac:dyDescent="0.2">
      <c r="A298" s="158" t="s">
        <v>351</v>
      </c>
      <c r="B298" s="4">
        <v>7208</v>
      </c>
      <c r="C298" s="6" t="s">
        <v>321</v>
      </c>
      <c r="D298" s="393">
        <v>4520.0000000000027</v>
      </c>
      <c r="E298" s="394">
        <v>2596.9999999999982</v>
      </c>
      <c r="F298" s="395">
        <v>1923.0000000000011</v>
      </c>
      <c r="G298" s="396">
        <v>4417.9999999999991</v>
      </c>
      <c r="H298" s="397">
        <v>2543</v>
      </c>
      <c r="I298" s="395">
        <v>1874.9999999999995</v>
      </c>
      <c r="J298" s="398">
        <v>91</v>
      </c>
      <c r="K298" s="472">
        <v>139</v>
      </c>
      <c r="L298" s="597">
        <v>3.0752212389380511E-2</v>
      </c>
      <c r="M298" s="477">
        <v>74.999999999999986</v>
      </c>
      <c r="N298" s="618">
        <v>2.8879476318829433E-2</v>
      </c>
      <c r="O298" s="482">
        <v>64.000000000000014</v>
      </c>
      <c r="P298" s="625">
        <v>3.328133125325012E-2</v>
      </c>
      <c r="Q298" s="396">
        <v>133.99999999999994</v>
      </c>
      <c r="R298" s="489">
        <v>72</v>
      </c>
      <c r="S298" s="490">
        <v>62.000000000000014</v>
      </c>
      <c r="T298" s="394"/>
      <c r="U298" s="625">
        <v>0</v>
      </c>
      <c r="V298" s="497"/>
      <c r="W298" s="630">
        <v>0</v>
      </c>
      <c r="X298" s="985"/>
      <c r="Y298" s="482"/>
      <c r="Z298" s="502"/>
      <c r="AA298" s="396"/>
      <c r="AB298" s="630">
        <v>0</v>
      </c>
      <c r="AC298" s="397"/>
      <c r="AD298" s="635">
        <v>0</v>
      </c>
      <c r="AF298" s="273"/>
      <c r="AG298" s="273"/>
      <c r="AH298" s="273"/>
      <c r="AI298" s="273"/>
      <c r="AJ298" s="273"/>
      <c r="AK298" s="273"/>
      <c r="AL298" s="273"/>
      <c r="AM298" s="273"/>
      <c r="AN298" s="273"/>
      <c r="AO298" s="273"/>
      <c r="AP298" s="273"/>
      <c r="AQ298" s="273"/>
      <c r="AR298" s="273"/>
      <c r="AS298" s="273"/>
      <c r="AT298" s="273"/>
      <c r="AU298" s="273"/>
      <c r="AV298" s="273"/>
      <c r="AW298" s="273"/>
      <c r="AX298" s="273"/>
      <c r="AY298" s="273"/>
    </row>
    <row r="299" spans="1:51" x14ac:dyDescent="0.2">
      <c r="A299" s="158" t="s">
        <v>351</v>
      </c>
      <c r="B299" s="4">
        <v>7209</v>
      </c>
      <c r="C299" s="6" t="s">
        <v>322</v>
      </c>
      <c r="D299" s="393">
        <v>2061.9999999999995</v>
      </c>
      <c r="E299" s="394">
        <v>1173.0000000000002</v>
      </c>
      <c r="F299" s="395">
        <v>889</v>
      </c>
      <c r="G299" s="396">
        <v>2029.0000000000002</v>
      </c>
      <c r="H299" s="397">
        <v>1153</v>
      </c>
      <c r="I299" s="395">
        <v>876.00000000000011</v>
      </c>
      <c r="J299" s="398"/>
      <c r="K299" s="472">
        <v>35.000000000000007</v>
      </c>
      <c r="L299" s="597">
        <v>1.6973811833171686E-2</v>
      </c>
      <c r="M299" s="477">
        <v>17.000000000000004</v>
      </c>
      <c r="N299" s="618">
        <v>1.4492753623188406E-2</v>
      </c>
      <c r="O299" s="482">
        <v>18.000000000000004</v>
      </c>
      <c r="P299" s="625">
        <v>2.0247469066366708E-2</v>
      </c>
      <c r="Q299" s="396">
        <v>35.000000000000007</v>
      </c>
      <c r="R299" s="489">
        <v>17.000000000000004</v>
      </c>
      <c r="S299" s="490">
        <v>18.000000000000004</v>
      </c>
      <c r="T299" s="394"/>
      <c r="U299" s="625" t="s">
        <v>462</v>
      </c>
      <c r="V299" s="497"/>
      <c r="W299" s="630">
        <v>0</v>
      </c>
      <c r="X299" s="985"/>
      <c r="Y299" s="482"/>
      <c r="Z299" s="502"/>
      <c r="AA299" s="396"/>
      <c r="AB299" s="630">
        <v>0</v>
      </c>
      <c r="AC299" s="397"/>
      <c r="AD299" s="635">
        <v>0</v>
      </c>
      <c r="AF299" s="273"/>
      <c r="AG299" s="273"/>
      <c r="AH299" s="273"/>
      <c r="AI299" s="273"/>
      <c r="AJ299" s="273"/>
      <c r="AK299" s="273"/>
      <c r="AL299" s="273"/>
      <c r="AM299" s="273"/>
      <c r="AN299" s="273"/>
      <c r="AO299" s="273"/>
      <c r="AP299" s="273"/>
      <c r="AQ299" s="273"/>
      <c r="AR299" s="273"/>
      <c r="AS299" s="273"/>
      <c r="AT299" s="273"/>
      <c r="AU299" s="273"/>
      <c r="AV299" s="273"/>
      <c r="AW299" s="273"/>
      <c r="AX299" s="273"/>
      <c r="AY299" s="273"/>
    </row>
    <row r="300" spans="1:51" x14ac:dyDescent="0.2">
      <c r="A300" s="158" t="s">
        <v>351</v>
      </c>
      <c r="B300" s="4">
        <v>7210</v>
      </c>
      <c r="C300" s="6" t="s">
        <v>323</v>
      </c>
      <c r="D300" s="393">
        <v>4070.9999999999982</v>
      </c>
      <c r="E300" s="394">
        <v>2339.9999999999991</v>
      </c>
      <c r="F300" s="395">
        <v>1730.9999999999991</v>
      </c>
      <c r="G300" s="396">
        <v>3853</v>
      </c>
      <c r="H300" s="397">
        <v>2210.9999999999995</v>
      </c>
      <c r="I300" s="395">
        <v>1641.9999999999993</v>
      </c>
      <c r="J300" s="398">
        <v>202</v>
      </c>
      <c r="K300" s="472">
        <v>170.99999999999986</v>
      </c>
      <c r="L300" s="597">
        <v>4.2004421518054516E-2</v>
      </c>
      <c r="M300" s="477">
        <v>84</v>
      </c>
      <c r="N300" s="618">
        <v>3.5897435897435909E-2</v>
      </c>
      <c r="O300" s="482">
        <v>87</v>
      </c>
      <c r="P300" s="625">
        <v>5.0259965337954966E-2</v>
      </c>
      <c r="Q300" s="396">
        <v>164.99999999999986</v>
      </c>
      <c r="R300" s="489">
        <v>78</v>
      </c>
      <c r="S300" s="490">
        <v>87</v>
      </c>
      <c r="T300" s="394">
        <v>6</v>
      </c>
      <c r="U300" s="625">
        <v>2.9702970297029702E-2</v>
      </c>
      <c r="V300" s="497"/>
      <c r="W300" s="630">
        <v>0</v>
      </c>
      <c r="X300" s="985"/>
      <c r="Y300" s="482"/>
      <c r="Z300" s="502"/>
      <c r="AA300" s="396"/>
      <c r="AB300" s="630">
        <v>0</v>
      </c>
      <c r="AC300" s="397"/>
      <c r="AD300" s="635">
        <v>0</v>
      </c>
      <c r="AF300" s="273"/>
      <c r="AG300" s="273"/>
      <c r="AH300" s="273"/>
      <c r="AI300" s="273"/>
      <c r="AJ300" s="273"/>
      <c r="AK300" s="273"/>
      <c r="AL300" s="273"/>
      <c r="AM300" s="273"/>
      <c r="AN300" s="273"/>
      <c r="AO300" s="273"/>
      <c r="AP300" s="273"/>
      <c r="AQ300" s="273"/>
      <c r="AR300" s="273"/>
      <c r="AS300" s="273"/>
      <c r="AT300" s="273"/>
      <c r="AU300" s="273"/>
      <c r="AV300" s="273"/>
      <c r="AW300" s="273"/>
      <c r="AX300" s="273"/>
      <c r="AY300" s="273"/>
    </row>
    <row r="301" spans="1:51" x14ac:dyDescent="0.2">
      <c r="A301" s="158" t="s">
        <v>351</v>
      </c>
      <c r="B301" s="4">
        <v>7211</v>
      </c>
      <c r="C301" s="6" t="s">
        <v>324</v>
      </c>
      <c r="D301" s="393">
        <v>1535.9999999999993</v>
      </c>
      <c r="E301" s="394">
        <v>891.99999999999989</v>
      </c>
      <c r="F301" s="395">
        <v>643.99999999999989</v>
      </c>
      <c r="G301" s="396">
        <v>1513.9999999999998</v>
      </c>
      <c r="H301" s="397">
        <v>878.99999999999977</v>
      </c>
      <c r="I301" s="395">
        <v>634.99999999999989</v>
      </c>
      <c r="J301" s="398"/>
      <c r="K301" s="472">
        <v>25.000000000000007</v>
      </c>
      <c r="L301" s="597">
        <v>1.6276041666666678E-2</v>
      </c>
      <c r="M301" s="477">
        <v>16.000000000000004</v>
      </c>
      <c r="N301" s="618">
        <v>1.7937219730941711E-2</v>
      </c>
      <c r="O301" s="482">
        <v>9</v>
      </c>
      <c r="P301" s="625">
        <v>1.3975155279503108E-2</v>
      </c>
      <c r="Q301" s="396">
        <v>24.000000000000007</v>
      </c>
      <c r="R301" s="489">
        <v>15.000000000000002</v>
      </c>
      <c r="S301" s="490">
        <v>9</v>
      </c>
      <c r="T301" s="394"/>
      <c r="U301" s="625" t="s">
        <v>462</v>
      </c>
      <c r="V301" s="497"/>
      <c r="W301" s="630">
        <v>0</v>
      </c>
      <c r="X301" s="985"/>
      <c r="Y301" s="482"/>
      <c r="Z301" s="502"/>
      <c r="AA301" s="396"/>
      <c r="AB301" s="630">
        <v>0</v>
      </c>
      <c r="AC301" s="397"/>
      <c r="AD301" s="635">
        <v>0</v>
      </c>
      <c r="AF301" s="273"/>
      <c r="AG301" s="273"/>
      <c r="AH301" s="273"/>
      <c r="AI301" s="273"/>
      <c r="AJ301" s="273"/>
      <c r="AK301" s="273"/>
      <c r="AL301" s="273"/>
      <c r="AM301" s="273"/>
      <c r="AN301" s="273"/>
      <c r="AO301" s="273"/>
      <c r="AP301" s="273"/>
      <c r="AQ301" s="273"/>
      <c r="AR301" s="273"/>
      <c r="AS301" s="273"/>
      <c r="AT301" s="273"/>
      <c r="AU301" s="273"/>
      <c r="AV301" s="273"/>
      <c r="AW301" s="273"/>
      <c r="AX301" s="273"/>
      <c r="AY301" s="273"/>
    </row>
    <row r="302" spans="1:51" x14ac:dyDescent="0.2">
      <c r="A302" s="158" t="s">
        <v>351</v>
      </c>
      <c r="B302" s="4">
        <v>7212</v>
      </c>
      <c r="C302" s="6" t="s">
        <v>168</v>
      </c>
      <c r="D302" s="393">
        <v>5788.0000000000055</v>
      </c>
      <c r="E302" s="394">
        <v>3254.9999999999991</v>
      </c>
      <c r="F302" s="395">
        <v>2533.0000000000005</v>
      </c>
      <c r="G302" s="396">
        <v>5574.9999999999991</v>
      </c>
      <c r="H302" s="397">
        <v>3128.9999999999986</v>
      </c>
      <c r="I302" s="395">
        <v>2446</v>
      </c>
      <c r="J302" s="398">
        <v>175.00000000000003</v>
      </c>
      <c r="K302" s="472">
        <v>145.00000000000006</v>
      </c>
      <c r="L302" s="597">
        <v>2.5051831375259143E-2</v>
      </c>
      <c r="M302" s="477">
        <v>77.000000000000014</v>
      </c>
      <c r="N302" s="618">
        <v>2.3655913978494633E-2</v>
      </c>
      <c r="O302" s="482">
        <v>68.000000000000014</v>
      </c>
      <c r="P302" s="625">
        <v>2.6845637583892617E-2</v>
      </c>
      <c r="Q302" s="396">
        <v>145.00000000000006</v>
      </c>
      <c r="R302" s="489">
        <v>77.000000000000014</v>
      </c>
      <c r="S302" s="490">
        <v>68.000000000000014</v>
      </c>
      <c r="T302" s="394"/>
      <c r="U302" s="625">
        <v>0</v>
      </c>
      <c r="V302" s="497"/>
      <c r="W302" s="630">
        <v>0</v>
      </c>
      <c r="X302" s="985"/>
      <c r="Y302" s="482"/>
      <c r="Z302" s="502"/>
      <c r="AA302" s="396"/>
      <c r="AB302" s="630">
        <v>0</v>
      </c>
      <c r="AC302" s="397"/>
      <c r="AD302" s="635">
        <v>0</v>
      </c>
      <c r="AF302" s="273"/>
      <c r="AG302" s="273"/>
      <c r="AH302" s="273"/>
      <c r="AI302" s="273"/>
      <c r="AJ302" s="273"/>
      <c r="AK302" s="273"/>
      <c r="AL302" s="273"/>
      <c r="AM302" s="273"/>
      <c r="AN302" s="273"/>
      <c r="AO302" s="273"/>
      <c r="AP302" s="273"/>
      <c r="AQ302" s="273"/>
      <c r="AR302" s="273"/>
      <c r="AS302" s="273"/>
      <c r="AT302" s="273"/>
      <c r="AU302" s="273"/>
      <c r="AV302" s="273"/>
      <c r="AW302" s="273"/>
      <c r="AX302" s="273"/>
      <c r="AY302" s="273"/>
    </row>
    <row r="303" spans="1:51" x14ac:dyDescent="0.2">
      <c r="A303" s="158" t="s">
        <v>351</v>
      </c>
      <c r="B303" s="4">
        <v>7213</v>
      </c>
      <c r="C303" s="6" t="s">
        <v>170</v>
      </c>
      <c r="D303" s="393">
        <v>9255.0000000000091</v>
      </c>
      <c r="E303" s="394">
        <v>5376.0000000000064</v>
      </c>
      <c r="F303" s="395">
        <v>3879.0000000000018</v>
      </c>
      <c r="G303" s="396">
        <v>9072.9999999999945</v>
      </c>
      <c r="H303" s="397">
        <v>5273.9999999999955</v>
      </c>
      <c r="I303" s="395">
        <v>3799.0000000000023</v>
      </c>
      <c r="J303" s="398">
        <v>674.00000000000023</v>
      </c>
      <c r="K303" s="472">
        <v>308.99999999999989</v>
      </c>
      <c r="L303" s="597">
        <v>3.3387358184764945E-2</v>
      </c>
      <c r="M303" s="477">
        <v>167</v>
      </c>
      <c r="N303" s="618">
        <v>3.1063988095238058E-2</v>
      </c>
      <c r="O303" s="482">
        <v>141.99999999999997</v>
      </c>
      <c r="P303" s="625">
        <v>3.6607373034287162E-2</v>
      </c>
      <c r="Q303" s="396">
        <v>305.99999999999989</v>
      </c>
      <c r="R303" s="489">
        <v>165.00000000000003</v>
      </c>
      <c r="S303" s="490">
        <v>141</v>
      </c>
      <c r="T303" s="394">
        <v>6</v>
      </c>
      <c r="U303" s="625">
        <v>8.9020771513353084E-3</v>
      </c>
      <c r="V303" s="497"/>
      <c r="W303" s="630">
        <v>0</v>
      </c>
      <c r="X303" s="985"/>
      <c r="Y303" s="482"/>
      <c r="Z303" s="502"/>
      <c r="AA303" s="396"/>
      <c r="AB303" s="630">
        <v>0</v>
      </c>
      <c r="AC303" s="397"/>
      <c r="AD303" s="635">
        <v>0</v>
      </c>
      <c r="AF303" s="273"/>
      <c r="AG303" s="273"/>
      <c r="AH303" s="273"/>
      <c r="AI303" s="273"/>
      <c r="AJ303" s="273"/>
      <c r="AK303" s="273"/>
      <c r="AL303" s="273"/>
      <c r="AM303" s="273"/>
      <c r="AN303" s="273"/>
      <c r="AO303" s="273"/>
      <c r="AP303" s="273"/>
      <c r="AQ303" s="273"/>
      <c r="AR303" s="273"/>
      <c r="AS303" s="273"/>
      <c r="AT303" s="273"/>
      <c r="AU303" s="273"/>
      <c r="AV303" s="273"/>
      <c r="AW303" s="273"/>
      <c r="AX303" s="273"/>
      <c r="AY303" s="273"/>
    </row>
    <row r="304" spans="1:51" x14ac:dyDescent="0.2">
      <c r="A304" s="158" t="s">
        <v>351</v>
      </c>
      <c r="B304" s="4">
        <v>8101</v>
      </c>
      <c r="C304" s="6" t="s">
        <v>325</v>
      </c>
      <c r="D304" s="393">
        <v>2264.9999999999991</v>
      </c>
      <c r="E304" s="394">
        <v>1336.9999999999998</v>
      </c>
      <c r="F304" s="395">
        <v>927.99999999999989</v>
      </c>
      <c r="G304" s="396">
        <v>2183.0000000000005</v>
      </c>
      <c r="H304" s="397">
        <v>1287.0000000000005</v>
      </c>
      <c r="I304" s="395">
        <v>895.99999999999989</v>
      </c>
      <c r="J304" s="398"/>
      <c r="K304" s="472">
        <v>58.000000000000014</v>
      </c>
      <c r="L304" s="597">
        <v>2.560706401766006E-2</v>
      </c>
      <c r="M304" s="477">
        <v>30.000000000000007</v>
      </c>
      <c r="N304" s="618">
        <v>2.2438294689603601E-2</v>
      </c>
      <c r="O304" s="482">
        <v>28.000000000000007</v>
      </c>
      <c r="P304" s="625">
        <v>3.017241379310346E-2</v>
      </c>
      <c r="Q304" s="396">
        <v>58.000000000000014</v>
      </c>
      <c r="R304" s="489">
        <v>30.000000000000007</v>
      </c>
      <c r="S304" s="490">
        <v>28.000000000000007</v>
      </c>
      <c r="T304" s="394"/>
      <c r="U304" s="625" t="s">
        <v>462</v>
      </c>
      <c r="V304" s="497"/>
      <c r="W304" s="630">
        <v>0</v>
      </c>
      <c r="X304" s="985"/>
      <c r="Y304" s="482"/>
      <c r="Z304" s="502"/>
      <c r="AA304" s="396"/>
      <c r="AB304" s="630">
        <v>0</v>
      </c>
      <c r="AC304" s="397"/>
      <c r="AD304" s="635">
        <v>0</v>
      </c>
      <c r="AF304" s="273"/>
      <c r="AG304" s="273"/>
      <c r="AH304" s="273"/>
      <c r="AI304" s="273"/>
      <c r="AJ304" s="273"/>
      <c r="AK304" s="273"/>
      <c r="AL304" s="273"/>
      <c r="AM304" s="273"/>
      <c r="AN304" s="273"/>
      <c r="AO304" s="273"/>
      <c r="AP304" s="273"/>
      <c r="AQ304" s="273"/>
      <c r="AR304" s="273"/>
      <c r="AS304" s="273"/>
      <c r="AT304" s="273"/>
      <c r="AU304" s="273"/>
      <c r="AV304" s="273"/>
      <c r="AW304" s="273"/>
      <c r="AX304" s="273"/>
      <c r="AY304" s="273"/>
    </row>
    <row r="305" spans="1:51" x14ac:dyDescent="0.2">
      <c r="A305" s="158" t="s">
        <v>351</v>
      </c>
      <c r="B305" s="4">
        <v>8102</v>
      </c>
      <c r="C305" s="6" t="s">
        <v>326</v>
      </c>
      <c r="D305" s="393">
        <v>2828.0000000000005</v>
      </c>
      <c r="E305" s="394">
        <v>1638.0000000000002</v>
      </c>
      <c r="F305" s="395">
        <v>1189.9999999999995</v>
      </c>
      <c r="G305" s="396">
        <v>2798.0000000000009</v>
      </c>
      <c r="H305" s="397">
        <v>1620.9999999999998</v>
      </c>
      <c r="I305" s="395">
        <v>1177.0000000000002</v>
      </c>
      <c r="J305" s="398"/>
      <c r="K305" s="472">
        <v>31</v>
      </c>
      <c r="L305" s="597">
        <v>1.096181046676096E-2</v>
      </c>
      <c r="M305" s="477">
        <v>18</v>
      </c>
      <c r="N305" s="618">
        <v>1.0989010989010988E-2</v>
      </c>
      <c r="O305" s="482">
        <v>13</v>
      </c>
      <c r="P305" s="625">
        <v>1.0924369747899164E-2</v>
      </c>
      <c r="Q305" s="396">
        <v>31</v>
      </c>
      <c r="R305" s="489">
        <v>18</v>
      </c>
      <c r="S305" s="490">
        <v>13</v>
      </c>
      <c r="T305" s="394"/>
      <c r="U305" s="625" t="s">
        <v>462</v>
      </c>
      <c r="V305" s="497"/>
      <c r="W305" s="630">
        <v>0</v>
      </c>
      <c r="X305" s="985"/>
      <c r="Y305" s="482"/>
      <c r="Z305" s="502"/>
      <c r="AA305" s="396"/>
      <c r="AB305" s="630">
        <v>0</v>
      </c>
      <c r="AC305" s="397"/>
      <c r="AD305" s="635">
        <v>0</v>
      </c>
      <c r="AF305" s="273"/>
      <c r="AG305" s="273"/>
      <c r="AH305" s="273"/>
      <c r="AI305" s="273"/>
      <c r="AJ305" s="273"/>
      <c r="AK305" s="273"/>
      <c r="AL305" s="273"/>
      <c r="AM305" s="273"/>
      <c r="AN305" s="273"/>
      <c r="AO305" s="273"/>
      <c r="AP305" s="273"/>
      <c r="AQ305" s="273"/>
      <c r="AR305" s="273"/>
      <c r="AS305" s="273"/>
      <c r="AT305" s="273"/>
      <c r="AU305" s="273"/>
      <c r="AV305" s="273"/>
      <c r="AW305" s="273"/>
      <c r="AX305" s="273"/>
      <c r="AY305" s="273"/>
    </row>
    <row r="306" spans="1:51" x14ac:dyDescent="0.2">
      <c r="A306" s="158" t="s">
        <v>351</v>
      </c>
      <c r="B306" s="4">
        <v>8103</v>
      </c>
      <c r="C306" s="6" t="s">
        <v>172</v>
      </c>
      <c r="D306" s="393">
        <v>2947.9999999999977</v>
      </c>
      <c r="E306" s="394">
        <v>1682</v>
      </c>
      <c r="F306" s="395">
        <v>1266.0000000000005</v>
      </c>
      <c r="G306" s="396">
        <v>2830.0000000000005</v>
      </c>
      <c r="H306" s="397">
        <v>1625</v>
      </c>
      <c r="I306" s="395">
        <v>1204.9999999999993</v>
      </c>
      <c r="J306" s="398">
        <v>63</v>
      </c>
      <c r="K306" s="472">
        <v>62</v>
      </c>
      <c r="L306" s="597">
        <v>2.1031207598371793E-2</v>
      </c>
      <c r="M306" s="477">
        <v>33.000000000000014</v>
      </c>
      <c r="N306" s="618">
        <v>1.9619500594530329E-2</v>
      </c>
      <c r="O306" s="482">
        <v>29.000000000000004</v>
      </c>
      <c r="P306" s="625">
        <v>2.290679304897314E-2</v>
      </c>
      <c r="Q306" s="396">
        <v>61.000000000000021</v>
      </c>
      <c r="R306" s="489">
        <v>32.000000000000014</v>
      </c>
      <c r="S306" s="490">
        <v>29.000000000000004</v>
      </c>
      <c r="T306" s="394"/>
      <c r="U306" s="625">
        <v>0</v>
      </c>
      <c r="V306" s="497"/>
      <c r="W306" s="630">
        <v>0</v>
      </c>
      <c r="X306" s="985"/>
      <c r="Y306" s="482"/>
      <c r="Z306" s="502"/>
      <c r="AA306" s="396"/>
      <c r="AB306" s="630">
        <v>0</v>
      </c>
      <c r="AC306" s="397"/>
      <c r="AD306" s="635">
        <v>0</v>
      </c>
      <c r="AF306" s="273"/>
      <c r="AG306" s="273"/>
      <c r="AH306" s="273"/>
      <c r="AI306" s="273"/>
      <c r="AJ306" s="273"/>
      <c r="AK306" s="273"/>
      <c r="AL306" s="273"/>
      <c r="AM306" s="273"/>
      <c r="AN306" s="273"/>
      <c r="AO306" s="273"/>
      <c r="AP306" s="273"/>
      <c r="AQ306" s="273"/>
      <c r="AR306" s="273"/>
      <c r="AS306" s="273"/>
      <c r="AT306" s="273"/>
      <c r="AU306" s="273"/>
      <c r="AV306" s="273"/>
      <c r="AW306" s="273"/>
      <c r="AX306" s="273"/>
      <c r="AY306" s="273"/>
    </row>
    <row r="307" spans="1:51" x14ac:dyDescent="0.2">
      <c r="A307" s="158" t="s">
        <v>351</v>
      </c>
      <c r="B307" s="4">
        <v>8104</v>
      </c>
      <c r="C307" s="6" t="s">
        <v>327</v>
      </c>
      <c r="D307" s="393">
        <v>2394</v>
      </c>
      <c r="E307" s="394">
        <v>1304.9999999999991</v>
      </c>
      <c r="F307" s="395">
        <v>1088.9999999999998</v>
      </c>
      <c r="G307" s="396">
        <v>2283.0000000000005</v>
      </c>
      <c r="H307" s="397">
        <v>1245.9999999999998</v>
      </c>
      <c r="I307" s="395">
        <v>1037.0000000000002</v>
      </c>
      <c r="J307" s="398">
        <v>137.00000000000006</v>
      </c>
      <c r="K307" s="472">
        <v>43</v>
      </c>
      <c r="L307" s="597">
        <v>1.796157059314954E-2</v>
      </c>
      <c r="M307" s="477">
        <v>26.000000000000007</v>
      </c>
      <c r="N307" s="618">
        <v>1.9923371647509597E-2</v>
      </c>
      <c r="O307" s="482">
        <v>17</v>
      </c>
      <c r="P307" s="625">
        <v>1.5610651974288341E-2</v>
      </c>
      <c r="Q307" s="396">
        <v>41.000000000000007</v>
      </c>
      <c r="R307" s="489">
        <v>24.000000000000007</v>
      </c>
      <c r="S307" s="490">
        <v>17</v>
      </c>
      <c r="T307" s="394">
        <v>2</v>
      </c>
      <c r="U307" s="625">
        <v>1.4598540145985396E-2</v>
      </c>
      <c r="V307" s="497"/>
      <c r="W307" s="630">
        <v>0</v>
      </c>
      <c r="X307" s="985"/>
      <c r="Y307" s="482"/>
      <c r="Z307" s="502"/>
      <c r="AA307" s="396"/>
      <c r="AB307" s="630">
        <v>0</v>
      </c>
      <c r="AC307" s="397"/>
      <c r="AD307" s="635">
        <v>0</v>
      </c>
      <c r="AF307" s="273"/>
      <c r="AG307" s="273"/>
      <c r="AH307" s="273"/>
      <c r="AI307" s="273"/>
      <c r="AJ307" s="273"/>
      <c r="AK307" s="273"/>
      <c r="AL307" s="273"/>
      <c r="AM307" s="273"/>
      <c r="AN307" s="273"/>
      <c r="AO307" s="273"/>
      <c r="AP307" s="273"/>
      <c r="AQ307" s="273"/>
      <c r="AR307" s="273"/>
      <c r="AS307" s="273"/>
      <c r="AT307" s="273"/>
      <c r="AU307" s="273"/>
      <c r="AV307" s="273"/>
      <c r="AW307" s="273"/>
      <c r="AX307" s="273"/>
      <c r="AY307" s="273"/>
    </row>
    <row r="308" spans="1:51" x14ac:dyDescent="0.2">
      <c r="A308" s="158" t="s">
        <v>351</v>
      </c>
      <c r="B308" s="4">
        <v>8105</v>
      </c>
      <c r="C308" s="6" t="s">
        <v>328</v>
      </c>
      <c r="D308" s="393">
        <v>1819.0000000000002</v>
      </c>
      <c r="E308" s="394">
        <v>1045.0000000000002</v>
      </c>
      <c r="F308" s="395">
        <v>774</v>
      </c>
      <c r="G308" s="396">
        <v>1787.0000000000007</v>
      </c>
      <c r="H308" s="397">
        <v>1033</v>
      </c>
      <c r="I308" s="395">
        <v>754</v>
      </c>
      <c r="J308" s="398"/>
      <c r="K308" s="472">
        <v>29.000000000000014</v>
      </c>
      <c r="L308" s="597">
        <v>1.5942825728422216E-2</v>
      </c>
      <c r="M308" s="477">
        <v>13</v>
      </c>
      <c r="N308" s="618">
        <v>1.2440191387559805E-2</v>
      </c>
      <c r="O308" s="482">
        <v>16</v>
      </c>
      <c r="P308" s="625">
        <v>2.0671834625322998E-2</v>
      </c>
      <c r="Q308" s="396">
        <v>29.000000000000014</v>
      </c>
      <c r="R308" s="489">
        <v>13</v>
      </c>
      <c r="S308" s="490">
        <v>16</v>
      </c>
      <c r="T308" s="394"/>
      <c r="U308" s="625" t="s">
        <v>462</v>
      </c>
      <c r="V308" s="497"/>
      <c r="W308" s="630">
        <v>0</v>
      </c>
      <c r="X308" s="985"/>
      <c r="Y308" s="482"/>
      <c r="Z308" s="502"/>
      <c r="AA308" s="396"/>
      <c r="AB308" s="630">
        <v>0</v>
      </c>
      <c r="AC308" s="397"/>
      <c r="AD308" s="635">
        <v>0</v>
      </c>
      <c r="AF308" s="273"/>
      <c r="AG308" s="273"/>
      <c r="AH308" s="273"/>
      <c r="AI308" s="273"/>
      <c r="AJ308" s="273"/>
      <c r="AK308" s="273"/>
      <c r="AL308" s="273"/>
      <c r="AM308" s="273"/>
      <c r="AN308" s="273"/>
      <c r="AO308" s="273"/>
      <c r="AP308" s="273"/>
      <c r="AQ308" s="273"/>
      <c r="AR308" s="273"/>
      <c r="AS308" s="273"/>
      <c r="AT308" s="273"/>
      <c r="AU308" s="273"/>
      <c r="AV308" s="273"/>
      <c r="AW308" s="273"/>
      <c r="AX308" s="273"/>
      <c r="AY308" s="273"/>
    </row>
    <row r="309" spans="1:51" x14ac:dyDescent="0.2">
      <c r="A309" s="158" t="s">
        <v>351</v>
      </c>
      <c r="B309" s="4">
        <v>8106</v>
      </c>
      <c r="C309" s="6" t="s">
        <v>174</v>
      </c>
      <c r="D309" s="393">
        <v>10278.000000000005</v>
      </c>
      <c r="E309" s="394">
        <v>6016.9999999999973</v>
      </c>
      <c r="F309" s="395">
        <v>4260.9999999999982</v>
      </c>
      <c r="G309" s="396">
        <v>10015.000000000011</v>
      </c>
      <c r="H309" s="397">
        <v>5885.0000000000027</v>
      </c>
      <c r="I309" s="395">
        <v>4130.0000000000055</v>
      </c>
      <c r="J309" s="398">
        <v>388.99999999999989</v>
      </c>
      <c r="K309" s="472">
        <v>266.00000000000006</v>
      </c>
      <c r="L309" s="597">
        <v>2.5880521502237783E-2</v>
      </c>
      <c r="M309" s="477">
        <v>150.00000000000009</v>
      </c>
      <c r="N309" s="618">
        <v>2.4929366794083457E-2</v>
      </c>
      <c r="O309" s="482">
        <v>115.99999999999997</v>
      </c>
      <c r="P309" s="625">
        <v>2.7223656418681064E-2</v>
      </c>
      <c r="Q309" s="396">
        <v>261</v>
      </c>
      <c r="R309" s="489">
        <v>146</v>
      </c>
      <c r="S309" s="490">
        <v>114.99999999999999</v>
      </c>
      <c r="T309" s="394"/>
      <c r="U309" s="625">
        <v>0</v>
      </c>
      <c r="V309" s="497"/>
      <c r="W309" s="630">
        <v>0</v>
      </c>
      <c r="X309" s="985"/>
      <c r="Y309" s="482"/>
      <c r="Z309" s="502"/>
      <c r="AA309" s="396"/>
      <c r="AB309" s="630">
        <v>0</v>
      </c>
      <c r="AC309" s="397"/>
      <c r="AD309" s="635">
        <v>0</v>
      </c>
      <c r="AF309" s="273"/>
      <c r="AG309" s="273"/>
      <c r="AH309" s="273"/>
      <c r="AI309" s="273"/>
      <c r="AJ309" s="273"/>
      <c r="AK309" s="273"/>
      <c r="AL309" s="273"/>
      <c r="AM309" s="273"/>
      <c r="AN309" s="273"/>
      <c r="AO309" s="273"/>
      <c r="AP309" s="273"/>
      <c r="AQ309" s="273"/>
      <c r="AR309" s="273"/>
      <c r="AS309" s="273"/>
      <c r="AT309" s="273"/>
      <c r="AU309" s="273"/>
      <c r="AV309" s="273"/>
      <c r="AW309" s="273"/>
      <c r="AX309" s="273"/>
      <c r="AY309" s="273"/>
    </row>
    <row r="310" spans="1:51" x14ac:dyDescent="0.2">
      <c r="A310" s="158" t="s">
        <v>351</v>
      </c>
      <c r="B310" s="4">
        <v>8107</v>
      </c>
      <c r="C310" s="6" t="s">
        <v>329</v>
      </c>
      <c r="D310" s="393">
        <v>2378</v>
      </c>
      <c r="E310" s="394">
        <v>1402</v>
      </c>
      <c r="F310" s="395">
        <v>976.00000000000023</v>
      </c>
      <c r="G310" s="396">
        <v>2342</v>
      </c>
      <c r="H310" s="397">
        <v>1378.0000000000002</v>
      </c>
      <c r="I310" s="395">
        <v>963.99999999999955</v>
      </c>
      <c r="J310" s="398">
        <v>52</v>
      </c>
      <c r="K310" s="472">
        <v>43.999999999999993</v>
      </c>
      <c r="L310" s="597">
        <v>1.8502943650126155E-2</v>
      </c>
      <c r="M310" s="477">
        <v>22</v>
      </c>
      <c r="N310" s="618">
        <v>1.5691868758915834E-2</v>
      </c>
      <c r="O310" s="482">
        <v>22.000000000000004</v>
      </c>
      <c r="P310" s="625">
        <v>2.2540983606557374E-2</v>
      </c>
      <c r="Q310" s="396">
        <v>42.999999999999993</v>
      </c>
      <c r="R310" s="489">
        <v>21</v>
      </c>
      <c r="S310" s="490">
        <v>22.000000000000004</v>
      </c>
      <c r="T310" s="394"/>
      <c r="U310" s="625">
        <v>0</v>
      </c>
      <c r="V310" s="497"/>
      <c r="W310" s="630">
        <v>0</v>
      </c>
      <c r="X310" s="985"/>
      <c r="Y310" s="482"/>
      <c r="Z310" s="502"/>
      <c r="AA310" s="396"/>
      <c r="AB310" s="630">
        <v>0</v>
      </c>
      <c r="AC310" s="397"/>
      <c r="AD310" s="635">
        <v>0</v>
      </c>
      <c r="AF310" s="273"/>
      <c r="AG310" s="273"/>
      <c r="AH310" s="273"/>
      <c r="AI310" s="273"/>
      <c r="AJ310" s="273"/>
      <c r="AK310" s="273"/>
      <c r="AL310" s="273"/>
      <c r="AM310" s="273"/>
      <c r="AN310" s="273"/>
      <c r="AO310" s="273"/>
      <c r="AP310" s="273"/>
      <c r="AQ310" s="273"/>
      <c r="AR310" s="273"/>
      <c r="AS310" s="273"/>
      <c r="AT310" s="273"/>
      <c r="AU310" s="273"/>
      <c r="AV310" s="273"/>
      <c r="AW310" s="273"/>
      <c r="AX310" s="273"/>
      <c r="AY310" s="273"/>
    </row>
    <row r="311" spans="1:51" x14ac:dyDescent="0.2">
      <c r="A311" s="158" t="s">
        <v>351</v>
      </c>
      <c r="B311" s="4">
        <v>8108</v>
      </c>
      <c r="C311" s="6" t="s">
        <v>330</v>
      </c>
      <c r="D311" s="393">
        <v>7143.0000000000082</v>
      </c>
      <c r="E311" s="394">
        <v>4038.9999999999982</v>
      </c>
      <c r="F311" s="395">
        <v>3103.9999999999991</v>
      </c>
      <c r="G311" s="396">
        <v>6988.0000000000036</v>
      </c>
      <c r="H311" s="397">
        <v>3948.0000000000005</v>
      </c>
      <c r="I311" s="395">
        <v>3040.0000000000009</v>
      </c>
      <c r="J311" s="398">
        <v>69.999999999999986</v>
      </c>
      <c r="K311" s="472">
        <v>392.99999999999994</v>
      </c>
      <c r="L311" s="597">
        <v>5.501889962200749E-2</v>
      </c>
      <c r="M311" s="477">
        <v>205.99999999999997</v>
      </c>
      <c r="N311" s="618">
        <v>5.1002723446397641E-2</v>
      </c>
      <c r="O311" s="482">
        <v>186.99999999999997</v>
      </c>
      <c r="P311" s="625">
        <v>6.024484536082475E-2</v>
      </c>
      <c r="Q311" s="396">
        <v>389.99999999999972</v>
      </c>
      <c r="R311" s="489">
        <v>204.00000000000003</v>
      </c>
      <c r="S311" s="490">
        <v>185.99999999999994</v>
      </c>
      <c r="T311" s="394">
        <v>1</v>
      </c>
      <c r="U311" s="625">
        <v>1.4285714285714289E-2</v>
      </c>
      <c r="V311" s="497"/>
      <c r="W311" s="630">
        <v>0</v>
      </c>
      <c r="X311" s="985"/>
      <c r="Y311" s="482"/>
      <c r="Z311" s="502"/>
      <c r="AA311" s="396"/>
      <c r="AB311" s="630">
        <v>0</v>
      </c>
      <c r="AC311" s="397"/>
      <c r="AD311" s="635">
        <v>0</v>
      </c>
      <c r="AF311" s="273"/>
      <c r="AG311" s="273"/>
      <c r="AH311" s="273"/>
      <c r="AI311" s="273"/>
      <c r="AJ311" s="273"/>
      <c r="AK311" s="273"/>
      <c r="AL311" s="273"/>
      <c r="AM311" s="273"/>
      <c r="AN311" s="273"/>
      <c r="AO311" s="273"/>
      <c r="AP311" s="273"/>
      <c r="AQ311" s="273"/>
      <c r="AR311" s="273"/>
      <c r="AS311" s="273"/>
      <c r="AT311" s="273"/>
      <c r="AU311" s="273"/>
      <c r="AV311" s="273"/>
      <c r="AW311" s="273"/>
      <c r="AX311" s="273"/>
      <c r="AY311" s="273"/>
    </row>
    <row r="312" spans="1:51" x14ac:dyDescent="0.2">
      <c r="A312" s="158" t="s">
        <v>351</v>
      </c>
      <c r="B312" s="4">
        <v>8109</v>
      </c>
      <c r="C312" s="6" t="s">
        <v>331</v>
      </c>
      <c r="D312" s="393">
        <v>3628.9999999999995</v>
      </c>
      <c r="E312" s="394">
        <v>2130.9999999999986</v>
      </c>
      <c r="F312" s="395">
        <v>1497.9999999999995</v>
      </c>
      <c r="G312" s="396">
        <v>3585.9999999999995</v>
      </c>
      <c r="H312" s="397">
        <v>2110.9999999999991</v>
      </c>
      <c r="I312" s="395">
        <v>1474.9999999999993</v>
      </c>
      <c r="J312" s="398"/>
      <c r="K312" s="472">
        <v>37.000000000000007</v>
      </c>
      <c r="L312" s="597">
        <v>1.0195646183521635E-2</v>
      </c>
      <c r="M312" s="477">
        <v>21.000000000000007</v>
      </c>
      <c r="N312" s="618">
        <v>9.8545283904270392E-3</v>
      </c>
      <c r="O312" s="482">
        <v>16</v>
      </c>
      <c r="P312" s="625">
        <v>1.0680907877169563E-2</v>
      </c>
      <c r="Q312" s="396">
        <v>37.000000000000007</v>
      </c>
      <c r="R312" s="489">
        <v>21.000000000000007</v>
      </c>
      <c r="S312" s="490">
        <v>16</v>
      </c>
      <c r="T312" s="394"/>
      <c r="U312" s="625" t="s">
        <v>462</v>
      </c>
      <c r="V312" s="497"/>
      <c r="W312" s="630">
        <v>0</v>
      </c>
      <c r="X312" s="985"/>
      <c r="Y312" s="482"/>
      <c r="Z312" s="502"/>
      <c r="AA312" s="396"/>
      <c r="AB312" s="630">
        <v>0</v>
      </c>
      <c r="AC312" s="397"/>
      <c r="AD312" s="635">
        <v>0</v>
      </c>
      <c r="AF312" s="273"/>
      <c r="AG312" s="273"/>
      <c r="AH312" s="273"/>
      <c r="AI312" s="273"/>
      <c r="AJ312" s="273"/>
      <c r="AK312" s="273"/>
      <c r="AL312" s="273"/>
      <c r="AM312" s="273"/>
      <c r="AN312" s="273"/>
      <c r="AO312" s="273"/>
      <c r="AP312" s="273"/>
      <c r="AQ312" s="273"/>
      <c r="AR312" s="273"/>
      <c r="AS312" s="273"/>
      <c r="AT312" s="273"/>
      <c r="AU312" s="273"/>
      <c r="AV312" s="273"/>
      <c r="AW312" s="273"/>
      <c r="AX312" s="273"/>
      <c r="AY312" s="273"/>
    </row>
    <row r="313" spans="1:51" x14ac:dyDescent="0.2">
      <c r="A313" s="158" t="s">
        <v>351</v>
      </c>
      <c r="B313" s="4">
        <v>8110</v>
      </c>
      <c r="C313" s="6" t="s">
        <v>332</v>
      </c>
      <c r="D313" s="393">
        <v>2129.9999999999995</v>
      </c>
      <c r="E313" s="394">
        <v>1244.0000000000002</v>
      </c>
      <c r="F313" s="395">
        <v>886.00000000000023</v>
      </c>
      <c r="G313" s="396">
        <v>2084.9999999999991</v>
      </c>
      <c r="H313" s="397">
        <v>1207.0000000000014</v>
      </c>
      <c r="I313" s="395">
        <v>878</v>
      </c>
      <c r="J313" s="398"/>
      <c r="K313" s="472">
        <v>14</v>
      </c>
      <c r="L313" s="597">
        <v>6.5727699530516446E-3</v>
      </c>
      <c r="M313" s="477">
        <v>9</v>
      </c>
      <c r="N313" s="618">
        <v>7.2347266881028927E-3</v>
      </c>
      <c r="O313" s="482">
        <v>5</v>
      </c>
      <c r="P313" s="625">
        <v>5.6433408577878088E-3</v>
      </c>
      <c r="Q313" s="396">
        <v>14</v>
      </c>
      <c r="R313" s="489">
        <v>9</v>
      </c>
      <c r="S313" s="490">
        <v>5</v>
      </c>
      <c r="T313" s="394"/>
      <c r="U313" s="625" t="s">
        <v>462</v>
      </c>
      <c r="V313" s="497"/>
      <c r="W313" s="630">
        <v>0</v>
      </c>
      <c r="X313" s="985"/>
      <c r="Y313" s="482"/>
      <c r="Z313" s="502"/>
      <c r="AA313" s="396"/>
      <c r="AB313" s="630">
        <v>0</v>
      </c>
      <c r="AC313" s="397"/>
      <c r="AD313" s="635">
        <v>0</v>
      </c>
      <c r="AF313" s="273"/>
      <c r="AG313" s="273"/>
      <c r="AH313" s="273"/>
      <c r="AI313" s="273"/>
      <c r="AJ313" s="273"/>
      <c r="AK313" s="273"/>
      <c r="AL313" s="273"/>
      <c r="AM313" s="273"/>
      <c r="AN313" s="273"/>
      <c r="AO313" s="273"/>
      <c r="AP313" s="273"/>
      <c r="AQ313" s="273"/>
      <c r="AR313" s="273"/>
      <c r="AS313" s="273"/>
      <c r="AT313" s="273"/>
      <c r="AU313" s="273"/>
      <c r="AV313" s="273"/>
      <c r="AW313" s="273"/>
      <c r="AX313" s="273"/>
      <c r="AY313" s="273"/>
    </row>
    <row r="314" spans="1:51" x14ac:dyDescent="0.2">
      <c r="A314" s="158" t="s">
        <v>351</v>
      </c>
      <c r="B314" s="4">
        <v>8111</v>
      </c>
      <c r="C314" s="6" t="s">
        <v>176</v>
      </c>
      <c r="D314" s="393">
        <v>4930</v>
      </c>
      <c r="E314" s="394">
        <v>2752.0000000000009</v>
      </c>
      <c r="F314" s="395">
        <v>2178.0000000000009</v>
      </c>
      <c r="G314" s="396">
        <v>4759.9999999999982</v>
      </c>
      <c r="H314" s="397">
        <v>2661</v>
      </c>
      <c r="I314" s="395">
        <v>2098.9999999999991</v>
      </c>
      <c r="J314" s="398">
        <v>6</v>
      </c>
      <c r="K314" s="472">
        <v>163</v>
      </c>
      <c r="L314" s="597">
        <v>3.306288032454361E-2</v>
      </c>
      <c r="M314" s="477">
        <v>87.000000000000028</v>
      </c>
      <c r="N314" s="618">
        <v>3.1613372093023256E-2</v>
      </c>
      <c r="O314" s="482">
        <v>76.000000000000014</v>
      </c>
      <c r="P314" s="625">
        <v>3.4894398530762157E-2</v>
      </c>
      <c r="Q314" s="396">
        <v>162.00000000000003</v>
      </c>
      <c r="R314" s="489">
        <v>86.000000000000028</v>
      </c>
      <c r="S314" s="490">
        <v>76.000000000000014</v>
      </c>
      <c r="T314" s="394"/>
      <c r="U314" s="625">
        <v>0</v>
      </c>
      <c r="V314" s="497"/>
      <c r="W314" s="630">
        <v>0</v>
      </c>
      <c r="X314" s="985"/>
      <c r="Y314" s="482"/>
      <c r="Z314" s="502"/>
      <c r="AA314" s="396"/>
      <c r="AB314" s="630">
        <v>0</v>
      </c>
      <c r="AC314" s="397"/>
      <c r="AD314" s="635">
        <v>0</v>
      </c>
      <c r="AF314" s="273"/>
      <c r="AG314" s="273"/>
      <c r="AH314" s="273"/>
      <c r="AI314" s="273"/>
      <c r="AJ314" s="273"/>
      <c r="AK314" s="273"/>
      <c r="AL314" s="273"/>
      <c r="AM314" s="273"/>
      <c r="AN314" s="273"/>
      <c r="AO314" s="273"/>
      <c r="AP314" s="273"/>
      <c r="AQ314" s="273"/>
      <c r="AR314" s="273"/>
      <c r="AS314" s="273"/>
      <c r="AT314" s="273"/>
      <c r="AU314" s="273"/>
      <c r="AV314" s="273"/>
      <c r="AW314" s="273"/>
      <c r="AX314" s="273"/>
      <c r="AY314" s="273"/>
    </row>
    <row r="315" spans="1:51" x14ac:dyDescent="0.2">
      <c r="A315" s="158" t="s">
        <v>351</v>
      </c>
      <c r="B315" s="4">
        <v>8112</v>
      </c>
      <c r="C315" s="6" t="s">
        <v>333</v>
      </c>
      <c r="D315" s="393">
        <v>3763.9999999999995</v>
      </c>
      <c r="E315" s="394">
        <v>2212.9999999999986</v>
      </c>
      <c r="F315" s="395">
        <v>1551.0000000000007</v>
      </c>
      <c r="G315" s="396">
        <v>3623.9999999999964</v>
      </c>
      <c r="H315" s="397">
        <v>2139.0000000000005</v>
      </c>
      <c r="I315" s="395">
        <v>1484.9999999999982</v>
      </c>
      <c r="J315" s="398">
        <v>274.99999999999994</v>
      </c>
      <c r="K315" s="472">
        <v>110.99999999999999</v>
      </c>
      <c r="L315" s="597">
        <v>2.948990435706695E-2</v>
      </c>
      <c r="M315" s="477">
        <v>69.000000000000014</v>
      </c>
      <c r="N315" s="618">
        <v>3.1179394487121582E-2</v>
      </c>
      <c r="O315" s="482">
        <v>42</v>
      </c>
      <c r="P315" s="625">
        <v>2.7079303675048343E-2</v>
      </c>
      <c r="Q315" s="396">
        <v>108.99999999999999</v>
      </c>
      <c r="R315" s="489">
        <v>67</v>
      </c>
      <c r="S315" s="490">
        <v>42</v>
      </c>
      <c r="T315" s="394">
        <v>1</v>
      </c>
      <c r="U315" s="625">
        <v>3.6363636363636372E-3</v>
      </c>
      <c r="V315" s="497"/>
      <c r="W315" s="630">
        <v>0</v>
      </c>
      <c r="X315" s="985"/>
      <c r="Y315" s="482"/>
      <c r="Z315" s="502"/>
      <c r="AA315" s="396"/>
      <c r="AB315" s="630">
        <v>0</v>
      </c>
      <c r="AC315" s="397"/>
      <c r="AD315" s="635">
        <v>0</v>
      </c>
      <c r="AF315" s="273"/>
      <c r="AG315" s="273"/>
      <c r="AH315" s="273"/>
      <c r="AI315" s="273"/>
      <c r="AJ315" s="273"/>
      <c r="AK315" s="273"/>
      <c r="AL315" s="273"/>
      <c r="AM315" s="273"/>
      <c r="AN315" s="273"/>
      <c r="AO315" s="273"/>
      <c r="AP315" s="273"/>
      <c r="AQ315" s="273"/>
      <c r="AR315" s="273"/>
      <c r="AS315" s="273"/>
      <c r="AT315" s="273"/>
      <c r="AU315" s="273"/>
      <c r="AV315" s="273"/>
      <c r="AW315" s="273"/>
      <c r="AX315" s="273"/>
      <c r="AY315" s="273"/>
    </row>
    <row r="316" spans="1:51" x14ac:dyDescent="0.2">
      <c r="A316" s="158" t="s">
        <v>351</v>
      </c>
      <c r="B316" s="4">
        <v>8113</v>
      </c>
      <c r="C316" s="6" t="s">
        <v>334</v>
      </c>
      <c r="D316" s="393">
        <v>2016.0000000000014</v>
      </c>
      <c r="E316" s="394">
        <v>1126.0000000000002</v>
      </c>
      <c r="F316" s="395">
        <v>889.99999999999989</v>
      </c>
      <c r="G316" s="396">
        <v>2016.0000000000014</v>
      </c>
      <c r="H316" s="397">
        <v>1126.0000000000002</v>
      </c>
      <c r="I316" s="395">
        <v>889.99999999999989</v>
      </c>
      <c r="J316" s="398"/>
      <c r="K316" s="472">
        <v>18.000000000000004</v>
      </c>
      <c r="L316" s="597">
        <v>8.9285714285714246E-3</v>
      </c>
      <c r="M316" s="477">
        <v>10</v>
      </c>
      <c r="N316" s="618">
        <v>8.8809946714031949E-3</v>
      </c>
      <c r="O316" s="482">
        <v>8</v>
      </c>
      <c r="P316" s="625">
        <v>8.988764044943821E-3</v>
      </c>
      <c r="Q316" s="396">
        <v>18.000000000000004</v>
      </c>
      <c r="R316" s="489">
        <v>10</v>
      </c>
      <c r="S316" s="490">
        <v>8</v>
      </c>
      <c r="T316" s="394"/>
      <c r="U316" s="625" t="s">
        <v>462</v>
      </c>
      <c r="V316" s="497"/>
      <c r="W316" s="630">
        <v>0</v>
      </c>
      <c r="X316" s="985"/>
      <c r="Y316" s="482"/>
      <c r="Z316" s="502"/>
      <c r="AA316" s="396"/>
      <c r="AB316" s="630">
        <v>0</v>
      </c>
      <c r="AC316" s="397"/>
      <c r="AD316" s="635">
        <v>0</v>
      </c>
      <c r="AF316" s="273"/>
      <c r="AG316" s="273"/>
      <c r="AH316" s="273"/>
      <c r="AI316" s="273"/>
      <c r="AJ316" s="273"/>
      <c r="AK316" s="273"/>
      <c r="AL316" s="273"/>
      <c r="AM316" s="273"/>
      <c r="AN316" s="273"/>
      <c r="AO316" s="273"/>
      <c r="AP316" s="273"/>
      <c r="AQ316" s="273"/>
      <c r="AR316" s="273"/>
      <c r="AS316" s="273"/>
      <c r="AT316" s="273"/>
      <c r="AU316" s="273"/>
      <c r="AV316" s="273"/>
      <c r="AW316" s="273"/>
      <c r="AX316" s="273"/>
      <c r="AY316" s="273"/>
    </row>
    <row r="317" spans="1:51" x14ac:dyDescent="0.2">
      <c r="A317" s="158" t="s">
        <v>351</v>
      </c>
      <c r="B317" s="4">
        <v>8114</v>
      </c>
      <c r="C317" s="6" t="s">
        <v>335</v>
      </c>
      <c r="D317" s="393">
        <v>3247.0000000000018</v>
      </c>
      <c r="E317" s="394">
        <v>1853.9999999999991</v>
      </c>
      <c r="F317" s="395">
        <v>1392.9999999999991</v>
      </c>
      <c r="G317" s="396">
        <v>3160.0000000000027</v>
      </c>
      <c r="H317" s="397">
        <v>1812.9999999999995</v>
      </c>
      <c r="I317" s="395">
        <v>1346.9999999999998</v>
      </c>
      <c r="J317" s="398">
        <v>96</v>
      </c>
      <c r="K317" s="472">
        <v>65</v>
      </c>
      <c r="L317" s="597">
        <v>2.0018478595626721E-2</v>
      </c>
      <c r="M317" s="477">
        <v>37.000000000000007</v>
      </c>
      <c r="N317" s="618">
        <v>1.9956850053937446E-2</v>
      </c>
      <c r="O317" s="482">
        <v>28</v>
      </c>
      <c r="P317" s="625">
        <v>2.0100502512562828E-2</v>
      </c>
      <c r="Q317" s="396">
        <v>65</v>
      </c>
      <c r="R317" s="489">
        <v>37.000000000000007</v>
      </c>
      <c r="S317" s="490">
        <v>28</v>
      </c>
      <c r="T317" s="394"/>
      <c r="U317" s="625">
        <v>0</v>
      </c>
      <c r="V317" s="497"/>
      <c r="W317" s="630">
        <v>0</v>
      </c>
      <c r="X317" s="985"/>
      <c r="Y317" s="482"/>
      <c r="Z317" s="502"/>
      <c r="AA317" s="396"/>
      <c r="AB317" s="630">
        <v>0</v>
      </c>
      <c r="AC317" s="397"/>
      <c r="AD317" s="635">
        <v>0</v>
      </c>
      <c r="AF317" s="273"/>
      <c r="AG317" s="273"/>
      <c r="AH317" s="273"/>
      <c r="AI317" s="273"/>
      <c r="AJ317" s="273"/>
      <c r="AK317" s="273"/>
      <c r="AL317" s="273"/>
      <c r="AM317" s="273"/>
      <c r="AN317" s="273"/>
      <c r="AO317" s="273"/>
      <c r="AP317" s="273"/>
      <c r="AQ317" s="273"/>
      <c r="AR317" s="273"/>
      <c r="AS317" s="273"/>
      <c r="AT317" s="273"/>
      <c r="AU317" s="273"/>
      <c r="AV317" s="273"/>
      <c r="AW317" s="273"/>
      <c r="AX317" s="273"/>
      <c r="AY317" s="273"/>
    </row>
    <row r="318" spans="1:51" x14ac:dyDescent="0.2">
      <c r="A318" s="158" t="s">
        <v>351</v>
      </c>
      <c r="B318" s="4">
        <v>8115</v>
      </c>
      <c r="C318" s="6" t="s">
        <v>178</v>
      </c>
      <c r="D318" s="393">
        <v>4646.9999999999973</v>
      </c>
      <c r="E318" s="394">
        <v>2602</v>
      </c>
      <c r="F318" s="395">
        <v>2044.9999999999991</v>
      </c>
      <c r="G318" s="396">
        <v>4514.9999999999991</v>
      </c>
      <c r="H318" s="397">
        <v>2527.0000000000005</v>
      </c>
      <c r="I318" s="395">
        <v>1988</v>
      </c>
      <c r="J318" s="398">
        <v>151.99999999999997</v>
      </c>
      <c r="K318" s="472">
        <v>88.999999999999986</v>
      </c>
      <c r="L318" s="597">
        <v>1.9152141166343888E-2</v>
      </c>
      <c r="M318" s="477">
        <v>48.999999999999993</v>
      </c>
      <c r="N318" s="618">
        <v>1.883166794773251E-2</v>
      </c>
      <c r="O318" s="482">
        <v>40.000000000000007</v>
      </c>
      <c r="P318" s="625">
        <v>1.9559902200489011E-2</v>
      </c>
      <c r="Q318" s="396">
        <v>86.999999999999986</v>
      </c>
      <c r="R318" s="489">
        <v>47.999999999999986</v>
      </c>
      <c r="S318" s="490">
        <v>39.000000000000007</v>
      </c>
      <c r="T318" s="394"/>
      <c r="U318" s="625">
        <v>0</v>
      </c>
      <c r="V318" s="497"/>
      <c r="W318" s="630">
        <v>0</v>
      </c>
      <c r="X318" s="985"/>
      <c r="Y318" s="482"/>
      <c r="Z318" s="502"/>
      <c r="AA318" s="396"/>
      <c r="AB318" s="630">
        <v>0</v>
      </c>
      <c r="AC318" s="397"/>
      <c r="AD318" s="635">
        <v>0</v>
      </c>
      <c r="AF318" s="273"/>
      <c r="AG318" s="273"/>
      <c r="AH318" s="273"/>
      <c r="AI318" s="273"/>
      <c r="AJ318" s="273"/>
      <c r="AK318" s="273"/>
      <c r="AL318" s="273"/>
      <c r="AM318" s="273"/>
      <c r="AN318" s="273"/>
      <c r="AO318" s="273"/>
      <c r="AP318" s="273"/>
      <c r="AQ318" s="273"/>
      <c r="AR318" s="273"/>
      <c r="AS318" s="273"/>
      <c r="AT318" s="273"/>
      <c r="AU318" s="273"/>
      <c r="AV318" s="273"/>
      <c r="AW318" s="273"/>
      <c r="AX318" s="273"/>
      <c r="AY318" s="273"/>
    </row>
    <row r="319" spans="1:51" x14ac:dyDescent="0.2">
      <c r="A319" s="158" t="s">
        <v>351</v>
      </c>
      <c r="B319" s="4">
        <v>8116</v>
      </c>
      <c r="C319" s="6" t="s">
        <v>336</v>
      </c>
      <c r="D319" s="393">
        <v>1506.9999999999998</v>
      </c>
      <c r="E319" s="394">
        <v>875.00000000000045</v>
      </c>
      <c r="F319" s="395">
        <v>631.99999999999977</v>
      </c>
      <c r="G319" s="396">
        <v>1464.9999999999986</v>
      </c>
      <c r="H319" s="397">
        <v>856.99999999999966</v>
      </c>
      <c r="I319" s="395">
        <v>607.99999999999989</v>
      </c>
      <c r="J319" s="398"/>
      <c r="K319" s="472">
        <v>59</v>
      </c>
      <c r="L319" s="597">
        <v>3.9150630391506312E-2</v>
      </c>
      <c r="M319" s="477">
        <v>32.000000000000014</v>
      </c>
      <c r="N319" s="618">
        <v>3.6571428571428567E-2</v>
      </c>
      <c r="O319" s="482">
        <v>27.000000000000014</v>
      </c>
      <c r="P319" s="625">
        <v>4.2721518987341812E-2</v>
      </c>
      <c r="Q319" s="396">
        <v>58</v>
      </c>
      <c r="R319" s="489">
        <v>31.000000000000011</v>
      </c>
      <c r="S319" s="490">
        <v>27.000000000000014</v>
      </c>
      <c r="T319" s="394"/>
      <c r="U319" s="625" t="s">
        <v>462</v>
      </c>
      <c r="V319" s="497"/>
      <c r="W319" s="630">
        <v>0</v>
      </c>
      <c r="X319" s="985"/>
      <c r="Y319" s="482"/>
      <c r="Z319" s="502"/>
      <c r="AA319" s="396"/>
      <c r="AB319" s="630">
        <v>0</v>
      </c>
      <c r="AC319" s="397"/>
      <c r="AD319" s="635">
        <v>0</v>
      </c>
      <c r="AF319" s="273"/>
      <c r="AG319" s="273"/>
      <c r="AH319" s="273"/>
      <c r="AI319" s="273"/>
      <c r="AJ319" s="273"/>
      <c r="AK319" s="273"/>
      <c r="AL319" s="273"/>
      <c r="AM319" s="273"/>
      <c r="AN319" s="273"/>
      <c r="AO319" s="273"/>
      <c r="AP319" s="273"/>
      <c r="AQ319" s="273"/>
      <c r="AR319" s="273"/>
      <c r="AS319" s="273"/>
      <c r="AT319" s="273"/>
      <c r="AU319" s="273"/>
      <c r="AV319" s="273"/>
      <c r="AW319" s="273"/>
      <c r="AX319" s="273"/>
      <c r="AY319" s="273"/>
    </row>
    <row r="320" spans="1:51" x14ac:dyDescent="0.2">
      <c r="A320" s="158" t="s">
        <v>351</v>
      </c>
      <c r="B320" s="4">
        <v>8117</v>
      </c>
      <c r="C320" s="6" t="s">
        <v>180</v>
      </c>
      <c r="D320" s="393">
        <v>9395.9999999999891</v>
      </c>
      <c r="E320" s="394">
        <v>5301</v>
      </c>
      <c r="F320" s="395">
        <v>4095</v>
      </c>
      <c r="G320" s="396">
        <v>9071.9999999999927</v>
      </c>
      <c r="H320" s="397">
        <v>5135.0000000000009</v>
      </c>
      <c r="I320" s="395">
        <v>3937.0000000000041</v>
      </c>
      <c r="J320" s="398">
        <v>374.00000000000006</v>
      </c>
      <c r="K320" s="472">
        <v>203.00000000000003</v>
      </c>
      <c r="L320" s="597">
        <v>2.1604938271604965E-2</v>
      </c>
      <c r="M320" s="477">
        <v>114.00000000000001</v>
      </c>
      <c r="N320" s="618">
        <v>2.1505376344086023E-2</v>
      </c>
      <c r="O320" s="482">
        <v>89.000000000000028</v>
      </c>
      <c r="P320" s="625">
        <v>2.173382173382174E-2</v>
      </c>
      <c r="Q320" s="396">
        <v>202.00000000000003</v>
      </c>
      <c r="R320" s="489">
        <v>113.00000000000001</v>
      </c>
      <c r="S320" s="490">
        <v>89.000000000000028</v>
      </c>
      <c r="T320" s="394">
        <v>3</v>
      </c>
      <c r="U320" s="625">
        <v>8.0213903743315499E-3</v>
      </c>
      <c r="V320" s="497"/>
      <c r="W320" s="630">
        <v>0</v>
      </c>
      <c r="X320" s="985"/>
      <c r="Y320" s="482"/>
      <c r="Z320" s="502"/>
      <c r="AA320" s="396"/>
      <c r="AB320" s="630">
        <v>0</v>
      </c>
      <c r="AC320" s="397"/>
      <c r="AD320" s="635">
        <v>0</v>
      </c>
      <c r="AF320" s="273"/>
      <c r="AG320" s="273"/>
      <c r="AH320" s="273"/>
      <c r="AI320" s="273"/>
      <c r="AJ320" s="273"/>
      <c r="AK320" s="273"/>
      <c r="AL320" s="273"/>
      <c r="AM320" s="273"/>
      <c r="AN320" s="273"/>
      <c r="AO320" s="273"/>
      <c r="AP320" s="273"/>
      <c r="AQ320" s="273"/>
      <c r="AR320" s="273"/>
      <c r="AS320" s="273"/>
      <c r="AT320" s="273"/>
      <c r="AU320" s="273"/>
      <c r="AV320" s="273"/>
      <c r="AW320" s="273"/>
      <c r="AX320" s="273"/>
      <c r="AY320" s="273"/>
    </row>
    <row r="321" spans="1:51" x14ac:dyDescent="0.2">
      <c r="A321" s="158" t="s">
        <v>351</v>
      </c>
      <c r="B321" s="4">
        <v>8118</v>
      </c>
      <c r="C321" s="6" t="s">
        <v>337</v>
      </c>
      <c r="D321" s="393">
        <v>3020.9999999999991</v>
      </c>
      <c r="E321" s="394">
        <v>1797.0000000000009</v>
      </c>
      <c r="F321" s="395">
        <v>1224.0000000000002</v>
      </c>
      <c r="G321" s="396">
        <v>2909.0000000000014</v>
      </c>
      <c r="H321" s="397">
        <v>1735.0000000000007</v>
      </c>
      <c r="I321" s="395">
        <v>1174.0000000000002</v>
      </c>
      <c r="J321" s="398">
        <v>85</v>
      </c>
      <c r="K321" s="472">
        <v>12.000000000000002</v>
      </c>
      <c r="L321" s="597">
        <v>3.972194637537241E-3</v>
      </c>
      <c r="M321" s="477">
        <v>7</v>
      </c>
      <c r="N321" s="618">
        <v>3.8953811908736765E-3</v>
      </c>
      <c r="O321" s="482">
        <v>5</v>
      </c>
      <c r="P321" s="625">
        <v>4.0849673202614373E-3</v>
      </c>
      <c r="Q321" s="396">
        <v>12.000000000000002</v>
      </c>
      <c r="R321" s="489">
        <v>7</v>
      </c>
      <c r="S321" s="490">
        <v>5</v>
      </c>
      <c r="T321" s="394"/>
      <c r="U321" s="625">
        <v>0</v>
      </c>
      <c r="V321" s="497"/>
      <c r="W321" s="630">
        <v>0</v>
      </c>
      <c r="X321" s="985"/>
      <c r="Y321" s="482"/>
      <c r="Z321" s="502"/>
      <c r="AA321" s="396"/>
      <c r="AB321" s="630">
        <v>0</v>
      </c>
      <c r="AC321" s="397"/>
      <c r="AD321" s="635">
        <v>0</v>
      </c>
      <c r="AF321" s="273"/>
      <c r="AG321" s="273"/>
      <c r="AH321" s="273"/>
      <c r="AI321" s="273"/>
      <c r="AJ321" s="273"/>
      <c r="AK321" s="273"/>
      <c r="AL321" s="273"/>
      <c r="AM321" s="273"/>
      <c r="AN321" s="273"/>
      <c r="AO321" s="273"/>
      <c r="AP321" s="273"/>
      <c r="AQ321" s="273"/>
      <c r="AR321" s="273"/>
      <c r="AS321" s="273"/>
      <c r="AT321" s="273"/>
      <c r="AU321" s="273"/>
      <c r="AV321" s="273"/>
      <c r="AW321" s="273"/>
      <c r="AX321" s="273"/>
      <c r="AY321" s="273"/>
    </row>
    <row r="322" spans="1:51" x14ac:dyDescent="0.2">
      <c r="A322" s="158" t="s">
        <v>351</v>
      </c>
      <c r="B322" s="4">
        <v>8119</v>
      </c>
      <c r="C322" s="6" t="s">
        <v>338</v>
      </c>
      <c r="D322" s="393">
        <v>26598.000000000022</v>
      </c>
      <c r="E322" s="394">
        <v>15586.000000000002</v>
      </c>
      <c r="F322" s="395">
        <v>11012.000000000015</v>
      </c>
      <c r="G322" s="396">
        <v>25181.999999999978</v>
      </c>
      <c r="H322" s="397">
        <v>14794.000000000025</v>
      </c>
      <c r="I322" s="395">
        <v>10388</v>
      </c>
      <c r="J322" s="398">
        <v>1304.9999999999995</v>
      </c>
      <c r="K322" s="472">
        <v>1022.0000000000015</v>
      </c>
      <c r="L322" s="597">
        <v>3.8423941649748126E-2</v>
      </c>
      <c r="M322" s="477">
        <v>572</v>
      </c>
      <c r="N322" s="618">
        <v>3.6699602207108939E-2</v>
      </c>
      <c r="O322" s="482">
        <v>449.99999999999966</v>
      </c>
      <c r="P322" s="625">
        <v>4.0864511442063121E-2</v>
      </c>
      <c r="Q322" s="396">
        <v>1002.0000000000007</v>
      </c>
      <c r="R322" s="489">
        <v>561.00000000000011</v>
      </c>
      <c r="S322" s="490">
        <v>440.99999999999989</v>
      </c>
      <c r="T322" s="394">
        <v>14.000000000000005</v>
      </c>
      <c r="U322" s="625">
        <v>1.0727969348659012E-2</v>
      </c>
      <c r="V322" s="497"/>
      <c r="W322" s="630">
        <v>0</v>
      </c>
      <c r="X322" s="985"/>
      <c r="Y322" s="482"/>
      <c r="Z322" s="502"/>
      <c r="AA322" s="396"/>
      <c r="AB322" s="630">
        <v>0</v>
      </c>
      <c r="AC322" s="397"/>
      <c r="AD322" s="635">
        <v>0</v>
      </c>
      <c r="AF322" s="273"/>
      <c r="AG322" s="273"/>
      <c r="AH322" s="273"/>
      <c r="AI322" s="273"/>
      <c r="AJ322" s="273"/>
      <c r="AK322" s="273"/>
      <c r="AL322" s="273"/>
      <c r="AM322" s="273"/>
      <c r="AN322" s="273"/>
      <c r="AO322" s="273"/>
      <c r="AP322" s="273"/>
      <c r="AQ322" s="273"/>
      <c r="AR322" s="273"/>
      <c r="AS322" s="273"/>
      <c r="AT322" s="273"/>
      <c r="AU322" s="273"/>
      <c r="AV322" s="273"/>
      <c r="AW322" s="273"/>
      <c r="AX322" s="273"/>
      <c r="AY322" s="273"/>
    </row>
    <row r="323" spans="1:51" x14ac:dyDescent="0.2">
      <c r="A323" s="158" t="s">
        <v>351</v>
      </c>
      <c r="B323" s="4">
        <v>8120</v>
      </c>
      <c r="C323" s="6" t="s">
        <v>339</v>
      </c>
      <c r="D323" s="393">
        <v>1075.9999999999998</v>
      </c>
      <c r="E323" s="394">
        <v>643.00000000000034</v>
      </c>
      <c r="F323" s="395">
        <v>433.00000000000006</v>
      </c>
      <c r="G323" s="396">
        <v>1038.9999999999998</v>
      </c>
      <c r="H323" s="397">
        <v>624.00000000000011</v>
      </c>
      <c r="I323" s="395">
        <v>415.00000000000011</v>
      </c>
      <c r="J323" s="398"/>
      <c r="K323" s="472">
        <v>25.000000000000007</v>
      </c>
      <c r="L323" s="597">
        <v>2.3234200743494436E-2</v>
      </c>
      <c r="M323" s="477">
        <v>13</v>
      </c>
      <c r="N323" s="618">
        <v>2.0217729393468109E-2</v>
      </c>
      <c r="O323" s="482">
        <v>12</v>
      </c>
      <c r="P323" s="625">
        <v>2.7713625866050806E-2</v>
      </c>
      <c r="Q323" s="396">
        <v>25.000000000000007</v>
      </c>
      <c r="R323" s="489">
        <v>13</v>
      </c>
      <c r="S323" s="490">
        <v>12</v>
      </c>
      <c r="T323" s="394"/>
      <c r="U323" s="625" t="s">
        <v>462</v>
      </c>
      <c r="V323" s="497"/>
      <c r="W323" s="630">
        <v>0</v>
      </c>
      <c r="X323" s="985"/>
      <c r="Y323" s="482"/>
      <c r="Z323" s="502"/>
      <c r="AA323" s="396"/>
      <c r="AB323" s="630">
        <v>0</v>
      </c>
      <c r="AC323" s="397"/>
      <c r="AD323" s="635">
        <v>0</v>
      </c>
      <c r="AF323" s="273"/>
      <c r="AG323" s="273"/>
      <c r="AH323" s="273"/>
      <c r="AI323" s="273"/>
      <c r="AJ323" s="273"/>
      <c r="AK323" s="273"/>
      <c r="AL323" s="273"/>
      <c r="AM323" s="273"/>
      <c r="AN323" s="273"/>
      <c r="AO323" s="273"/>
      <c r="AP323" s="273"/>
      <c r="AQ323" s="273"/>
      <c r="AR323" s="273"/>
      <c r="AS323" s="273"/>
      <c r="AT323" s="273"/>
      <c r="AU323" s="273"/>
      <c r="AV323" s="273"/>
      <c r="AW323" s="273"/>
      <c r="AX323" s="273"/>
      <c r="AY323" s="273"/>
    </row>
    <row r="324" spans="1:51" x14ac:dyDescent="0.2">
      <c r="A324" s="158" t="s">
        <v>351</v>
      </c>
      <c r="B324" s="4">
        <v>8121</v>
      </c>
      <c r="C324" s="6" t="s">
        <v>340</v>
      </c>
      <c r="D324" s="393">
        <v>5203.0000000000009</v>
      </c>
      <c r="E324" s="394">
        <v>2895.9999999999968</v>
      </c>
      <c r="F324" s="395">
        <v>2306.9999999999991</v>
      </c>
      <c r="G324" s="396">
        <v>5126</v>
      </c>
      <c r="H324" s="397">
        <v>2852.9999999999973</v>
      </c>
      <c r="I324" s="395">
        <v>2272.9999999999977</v>
      </c>
      <c r="J324" s="398">
        <v>146</v>
      </c>
      <c r="K324" s="472">
        <v>84</v>
      </c>
      <c r="L324" s="597">
        <v>1.6144532000768784E-2</v>
      </c>
      <c r="M324" s="477">
        <v>44.000000000000021</v>
      </c>
      <c r="N324" s="618">
        <v>1.519337016574588E-2</v>
      </c>
      <c r="O324" s="482">
        <v>40.000000000000014</v>
      </c>
      <c r="P324" s="625">
        <v>1.7338534893801487E-2</v>
      </c>
      <c r="Q324" s="396">
        <v>81.999999999999986</v>
      </c>
      <c r="R324" s="489">
        <v>42.000000000000021</v>
      </c>
      <c r="S324" s="490">
        <v>40.000000000000014</v>
      </c>
      <c r="T324" s="394">
        <v>1</v>
      </c>
      <c r="U324" s="625">
        <v>6.8493150684931503E-3</v>
      </c>
      <c r="V324" s="497"/>
      <c r="W324" s="630">
        <v>0</v>
      </c>
      <c r="X324" s="985"/>
      <c r="Y324" s="482"/>
      <c r="Z324" s="502"/>
      <c r="AA324" s="396"/>
      <c r="AB324" s="630">
        <v>0</v>
      </c>
      <c r="AC324" s="397"/>
      <c r="AD324" s="635">
        <v>0</v>
      </c>
      <c r="AF324" s="273"/>
      <c r="AG324" s="273"/>
      <c r="AH324" s="273"/>
      <c r="AI324" s="273"/>
      <c r="AJ324" s="273"/>
      <c r="AK324" s="273"/>
      <c r="AL324" s="273"/>
      <c r="AM324" s="273"/>
      <c r="AN324" s="273"/>
      <c r="AO324" s="273"/>
      <c r="AP324" s="273"/>
      <c r="AQ324" s="273"/>
      <c r="AR324" s="273"/>
      <c r="AS324" s="273"/>
      <c r="AT324" s="273"/>
      <c r="AU324" s="273"/>
      <c r="AV324" s="273"/>
      <c r="AW324" s="273"/>
      <c r="AX324" s="273"/>
      <c r="AY324" s="273"/>
    </row>
    <row r="325" spans="1:51" ht="13.5" thickBot="1" x14ac:dyDescent="0.25">
      <c r="A325" s="160" t="s">
        <v>351</v>
      </c>
      <c r="B325" s="161">
        <v>8122</v>
      </c>
      <c r="C325" s="162" t="s">
        <v>341</v>
      </c>
      <c r="D325" s="407">
        <v>1213.0000000000007</v>
      </c>
      <c r="E325" s="408">
        <v>730.99999999999989</v>
      </c>
      <c r="F325" s="409">
        <v>481.99999999999994</v>
      </c>
      <c r="G325" s="410">
        <v>1140.0000000000002</v>
      </c>
      <c r="H325" s="411">
        <v>685</v>
      </c>
      <c r="I325" s="409">
        <v>454.99999999999994</v>
      </c>
      <c r="J325" s="412"/>
      <c r="K325" s="474">
        <v>10</v>
      </c>
      <c r="L325" s="621">
        <v>8.2440230832646292E-3</v>
      </c>
      <c r="M325" s="479">
        <v>3</v>
      </c>
      <c r="N325" s="622">
        <v>4.1039671682626547E-3</v>
      </c>
      <c r="O325" s="484">
        <v>7</v>
      </c>
      <c r="P325" s="627">
        <v>1.4522821576763488E-2</v>
      </c>
      <c r="Q325" s="410">
        <v>10</v>
      </c>
      <c r="R325" s="493">
        <v>3</v>
      </c>
      <c r="S325" s="494">
        <v>7</v>
      </c>
      <c r="T325" s="408"/>
      <c r="U325" s="627" t="s">
        <v>462</v>
      </c>
      <c r="V325" s="499"/>
      <c r="W325" s="632">
        <v>0</v>
      </c>
      <c r="X325" s="987"/>
      <c r="Y325" s="484"/>
      <c r="Z325" s="504"/>
      <c r="AA325" s="410"/>
      <c r="AB325" s="632">
        <v>0</v>
      </c>
      <c r="AC325" s="411"/>
      <c r="AD325" s="637">
        <v>0</v>
      </c>
      <c r="AF325" s="273"/>
      <c r="AG325" s="273"/>
      <c r="AH325" s="273"/>
      <c r="AI325" s="273"/>
      <c r="AJ325" s="273"/>
      <c r="AK325" s="273"/>
      <c r="AL325" s="273"/>
      <c r="AM325" s="273"/>
      <c r="AN325" s="273"/>
      <c r="AO325" s="273"/>
      <c r="AP325" s="273"/>
      <c r="AQ325" s="273"/>
      <c r="AR325" s="273"/>
      <c r="AS325" s="273"/>
      <c r="AT325" s="273"/>
      <c r="AU325" s="273"/>
      <c r="AV325" s="273"/>
      <c r="AW325" s="273"/>
      <c r="AX325" s="273"/>
      <c r="AY325" s="273"/>
    </row>
    <row r="326" spans="1:51" ht="0.95" customHeight="1" x14ac:dyDescent="0.2">
      <c r="AL326" s="273"/>
      <c r="AM326" s="273"/>
      <c r="AN326" s="273"/>
      <c r="AO326" s="273"/>
      <c r="AP326" s="273"/>
      <c r="AQ326" s="273"/>
      <c r="AR326" s="273"/>
      <c r="AS326" s="273"/>
      <c r="AT326" s="273"/>
      <c r="AU326" s="273"/>
      <c r="AV326" s="273"/>
      <c r="AW326" s="273"/>
      <c r="AX326" s="273"/>
      <c r="AY326" s="273"/>
    </row>
    <row r="327" spans="1:51" ht="0.95" customHeight="1" x14ac:dyDescent="0.2">
      <c r="AL327" s="273"/>
      <c r="AM327" s="273"/>
      <c r="AN327" s="273"/>
      <c r="AO327" s="273"/>
      <c r="AP327" s="273"/>
      <c r="AQ327" s="273"/>
      <c r="AR327" s="273"/>
      <c r="AS327" s="273"/>
      <c r="AT327" s="273"/>
      <c r="AU327" s="273"/>
      <c r="AV327" s="273"/>
      <c r="AW327" s="273"/>
      <c r="AX327" s="273"/>
      <c r="AY327" s="273"/>
    </row>
    <row r="328" spans="1:51" x14ac:dyDescent="0.2">
      <c r="A328" s="32" t="s">
        <v>352</v>
      </c>
      <c r="U328" s="2"/>
      <c r="AD328" s="34" t="s">
        <v>355</v>
      </c>
    </row>
    <row r="329" spans="1:51" ht="15" x14ac:dyDescent="0.2">
      <c r="A329" s="27" t="s">
        <v>353</v>
      </c>
      <c r="B329" s="2" t="s">
        <v>354</v>
      </c>
    </row>
    <row r="330" spans="1:51" ht="15" x14ac:dyDescent="0.2">
      <c r="A330" s="27" t="s">
        <v>403</v>
      </c>
      <c r="B330" s="2" t="s">
        <v>404</v>
      </c>
    </row>
    <row r="332" spans="1:51" x14ac:dyDescent="0.2">
      <c r="C332" s="28"/>
    </row>
  </sheetData>
  <autoFilter ref="A6:AD325" xr:uid="{B82349A1-9FE3-4BC3-B76A-C69ACB5C6BFA}"/>
  <mergeCells count="40">
    <mergeCell ref="S5:S6"/>
    <mergeCell ref="X4:Z4"/>
    <mergeCell ref="AD5:AD6"/>
    <mergeCell ref="AC5:AC6"/>
    <mergeCell ref="AB5:AB6"/>
    <mergeCell ref="AA5:AA6"/>
    <mergeCell ref="Z5:Z6"/>
    <mergeCell ref="AA4:AD4"/>
    <mergeCell ref="I4:I6"/>
    <mergeCell ref="H4:H6"/>
    <mergeCell ref="K2:AD2"/>
    <mergeCell ref="G2:I2"/>
    <mergeCell ref="G3:G6"/>
    <mergeCell ref="H3:I3"/>
    <mergeCell ref="Q3:S3"/>
    <mergeCell ref="V3:AD3"/>
    <mergeCell ref="W4:W6"/>
    <mergeCell ref="V4:V6"/>
    <mergeCell ref="U4:U6"/>
    <mergeCell ref="T4:T6"/>
    <mergeCell ref="Q4:Q6"/>
    <mergeCell ref="R4:S4"/>
    <mergeCell ref="Y5:Y6"/>
    <mergeCell ref="X5:X6"/>
    <mergeCell ref="A1:L1"/>
    <mergeCell ref="P4:P6"/>
    <mergeCell ref="O4:O6"/>
    <mergeCell ref="T3:U3"/>
    <mergeCell ref="A2:C3"/>
    <mergeCell ref="D2:D6"/>
    <mergeCell ref="J3:J6"/>
    <mergeCell ref="M3:P3"/>
    <mergeCell ref="K3:K6"/>
    <mergeCell ref="L3:L6"/>
    <mergeCell ref="E2:F2"/>
    <mergeCell ref="E3:E6"/>
    <mergeCell ref="F3:F6"/>
    <mergeCell ref="N4:N6"/>
    <mergeCell ref="M4:M6"/>
    <mergeCell ref="R5:R6"/>
  </mergeCells>
  <pageMargins left="0.7" right="0.7" top="0.78740157499999996" bottom="0.78740157499999996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CB7474-5AF9-45ED-89AA-F13717B894FC}">
  <sheetPr>
    <tabColor rgb="FF448E99"/>
  </sheetPr>
  <dimension ref="A1:AD331"/>
  <sheetViews>
    <sheetView workbookViewId="0">
      <pane xSplit="3" ySplit="6" topLeftCell="D7" activePane="bottomRight" state="frozen"/>
      <selection sqref="A1:C1"/>
      <selection pane="topRight" sqref="A1:C1"/>
      <selection pane="bottomLeft" sqref="A1:C1"/>
      <selection pane="bottomRight" sqref="A1:O1"/>
    </sheetView>
  </sheetViews>
  <sheetFormatPr defaultColWidth="8.7109375" defaultRowHeight="12.75" x14ac:dyDescent="0.2"/>
  <cols>
    <col min="1" max="1" width="4.85546875" style="330" bestFit="1" customWidth="1"/>
    <col min="2" max="2" width="9.140625" style="332" customWidth="1"/>
    <col min="3" max="3" width="22.140625" style="330" bestFit="1" customWidth="1"/>
    <col min="4" max="4" width="10.42578125" style="330" bestFit="1" customWidth="1"/>
    <col min="5" max="6" width="7.85546875" style="330" bestFit="1" customWidth="1"/>
    <col min="7" max="7" width="9.140625" style="330" customWidth="1"/>
    <col min="8" max="9" width="7.85546875" style="330" customWidth="1"/>
    <col min="10" max="10" width="13.140625" style="330" customWidth="1"/>
    <col min="11" max="11" width="11.28515625" style="330" customWidth="1"/>
    <col min="12" max="14" width="9.7109375" style="333" customWidth="1"/>
    <col min="15" max="15" width="12" style="333" customWidth="1"/>
    <col min="16" max="16" width="7.85546875" style="333" customWidth="1"/>
    <col min="17" max="17" width="9.42578125" style="333" customWidth="1"/>
    <col min="18" max="18" width="9.140625" style="333" customWidth="1"/>
    <col min="19" max="19" width="8.85546875" style="333" customWidth="1"/>
    <col min="20" max="21" width="8.7109375" style="333" customWidth="1"/>
    <col min="22" max="22" width="8.85546875" style="333" customWidth="1"/>
    <col min="23" max="23" width="13.42578125" style="330" customWidth="1"/>
    <col min="24" max="24" width="13.7109375" style="333" customWidth="1"/>
    <col min="25" max="25" width="11.7109375" style="330" customWidth="1"/>
    <col min="26" max="26" width="16.5703125" style="330" customWidth="1"/>
    <col min="27" max="27" width="8.7109375" style="330"/>
    <col min="28" max="28" width="11" style="330" customWidth="1"/>
    <col min="29" max="29" width="8.7109375" style="330"/>
    <col min="30" max="30" width="10.85546875" style="330" customWidth="1"/>
    <col min="31" max="16384" width="8.7109375" style="330"/>
  </cols>
  <sheetData>
    <row r="1" spans="1:30" ht="28.5" customHeight="1" thickBot="1" x14ac:dyDescent="0.25">
      <c r="A1" s="1351" t="s">
        <v>542</v>
      </c>
      <c r="B1" s="1351"/>
      <c r="C1" s="1351"/>
      <c r="D1" s="1351"/>
      <c r="E1" s="1351"/>
      <c r="F1" s="1351"/>
      <c r="G1" s="1351"/>
      <c r="H1" s="1351"/>
      <c r="I1" s="1351"/>
      <c r="J1" s="1351"/>
      <c r="K1" s="1352"/>
      <c r="L1" s="1352"/>
      <c r="M1" s="1352"/>
      <c r="N1" s="1352"/>
      <c r="O1" s="1352"/>
    </row>
    <row r="2" spans="1:30" ht="15" customHeight="1" x14ac:dyDescent="0.2">
      <c r="A2" s="1280" t="s">
        <v>342</v>
      </c>
      <c r="B2" s="1281"/>
      <c r="C2" s="1282"/>
      <c r="D2" s="1381" t="s">
        <v>365</v>
      </c>
      <c r="E2" s="1384" t="s">
        <v>356</v>
      </c>
      <c r="F2" s="1385"/>
      <c r="G2" s="1384" t="s">
        <v>345</v>
      </c>
      <c r="H2" s="1300"/>
      <c r="I2" s="1385"/>
      <c r="J2" s="821" t="s">
        <v>345</v>
      </c>
      <c r="K2" s="1389" t="s">
        <v>367</v>
      </c>
      <c r="L2" s="1390"/>
      <c r="M2" s="1390"/>
      <c r="N2" s="1390"/>
      <c r="O2" s="1390"/>
      <c r="P2" s="1390"/>
      <c r="Q2" s="1390"/>
      <c r="R2" s="1390"/>
      <c r="S2" s="1390"/>
      <c r="T2" s="1390"/>
      <c r="U2" s="1390"/>
      <c r="V2" s="1390"/>
      <c r="W2" s="1390"/>
      <c r="X2" s="1390"/>
      <c r="Y2" s="1390"/>
      <c r="Z2" s="1390"/>
      <c r="AA2" s="1390"/>
      <c r="AB2" s="1390"/>
      <c r="AC2" s="1390"/>
      <c r="AD2" s="1391"/>
    </row>
    <row r="3" spans="1:30" ht="14.45" customHeight="1" x14ac:dyDescent="0.2">
      <c r="A3" s="1283"/>
      <c r="B3" s="1156"/>
      <c r="C3" s="1157"/>
      <c r="D3" s="1382"/>
      <c r="E3" s="1334" t="s">
        <v>357</v>
      </c>
      <c r="F3" s="1218" t="s">
        <v>358</v>
      </c>
      <c r="G3" s="1334" t="s">
        <v>421</v>
      </c>
      <c r="H3" s="1388" t="s">
        <v>356</v>
      </c>
      <c r="I3" s="1345"/>
      <c r="J3" s="1353" t="s">
        <v>539</v>
      </c>
      <c r="K3" s="1146" t="s">
        <v>543</v>
      </c>
      <c r="L3" s="1148" t="s">
        <v>402</v>
      </c>
      <c r="M3" s="1372" t="s">
        <v>356</v>
      </c>
      <c r="N3" s="1373"/>
      <c r="O3" s="1374"/>
      <c r="P3" s="1367" t="s">
        <v>356</v>
      </c>
      <c r="Q3" s="1368"/>
      <c r="R3" s="1368"/>
      <c r="S3" s="1369"/>
      <c r="T3" s="1367" t="s">
        <v>423</v>
      </c>
      <c r="U3" s="1368"/>
      <c r="V3" s="1369"/>
      <c r="W3" s="1365" t="s">
        <v>344</v>
      </c>
      <c r="X3" s="1366"/>
      <c r="Y3" s="1360" t="s">
        <v>344</v>
      </c>
      <c r="Z3" s="1360"/>
      <c r="AA3" s="1360"/>
      <c r="AB3" s="1360"/>
      <c r="AC3" s="1360"/>
      <c r="AD3" s="1361"/>
    </row>
    <row r="4" spans="1:30" ht="14.45" customHeight="1" x14ac:dyDescent="0.2">
      <c r="A4" s="818"/>
      <c r="B4" s="694"/>
      <c r="C4" s="695"/>
      <c r="D4" s="1382"/>
      <c r="E4" s="1190"/>
      <c r="F4" s="1387"/>
      <c r="G4" s="1190"/>
      <c r="H4" s="1275" t="s">
        <v>357</v>
      </c>
      <c r="I4" s="1218" t="s">
        <v>358</v>
      </c>
      <c r="J4" s="1354"/>
      <c r="K4" s="1402"/>
      <c r="L4" s="1403"/>
      <c r="M4" s="1379" t="s">
        <v>467</v>
      </c>
      <c r="N4" s="1377" t="s">
        <v>468</v>
      </c>
      <c r="O4" s="1375" t="s">
        <v>469</v>
      </c>
      <c r="P4" s="1398" t="s">
        <v>357</v>
      </c>
      <c r="Q4" s="1400" t="s">
        <v>590</v>
      </c>
      <c r="R4" s="1404" t="s">
        <v>358</v>
      </c>
      <c r="S4" s="1406" t="s">
        <v>517</v>
      </c>
      <c r="T4" s="1356" t="s">
        <v>421</v>
      </c>
      <c r="U4" s="1358" t="s">
        <v>356</v>
      </c>
      <c r="V4" s="1359"/>
      <c r="W4" s="1396" t="s">
        <v>589</v>
      </c>
      <c r="X4" s="1370" t="s">
        <v>424</v>
      </c>
      <c r="Y4" s="1392" t="s">
        <v>544</v>
      </c>
      <c r="Z4" s="1394" t="s">
        <v>441</v>
      </c>
      <c r="AA4" s="1362" t="s">
        <v>356</v>
      </c>
      <c r="AB4" s="1363"/>
      <c r="AC4" s="1363"/>
      <c r="AD4" s="1364"/>
    </row>
    <row r="5" spans="1:30" s="331" customFormat="1" ht="80.25" customHeight="1" thickBot="1" x14ac:dyDescent="0.3">
      <c r="A5" s="820"/>
      <c r="B5" s="697"/>
      <c r="C5" s="698"/>
      <c r="D5" s="1383"/>
      <c r="E5" s="1386"/>
      <c r="F5" s="1219"/>
      <c r="G5" s="1386"/>
      <c r="H5" s="1313"/>
      <c r="I5" s="1219"/>
      <c r="J5" s="1355"/>
      <c r="K5" s="1147"/>
      <c r="L5" s="1149"/>
      <c r="M5" s="1380"/>
      <c r="N5" s="1378"/>
      <c r="O5" s="1376"/>
      <c r="P5" s="1399"/>
      <c r="Q5" s="1401"/>
      <c r="R5" s="1405"/>
      <c r="S5" s="1407"/>
      <c r="T5" s="1357"/>
      <c r="U5" s="822" t="s">
        <v>357</v>
      </c>
      <c r="V5" s="823" t="s">
        <v>358</v>
      </c>
      <c r="W5" s="1397"/>
      <c r="X5" s="1371"/>
      <c r="Y5" s="1393"/>
      <c r="Z5" s="1395"/>
      <c r="AA5" s="822" t="s">
        <v>357</v>
      </c>
      <c r="AB5" s="824" t="s">
        <v>429</v>
      </c>
      <c r="AC5" s="822" t="s">
        <v>358</v>
      </c>
      <c r="AD5" s="1043" t="s">
        <v>430</v>
      </c>
    </row>
    <row r="6" spans="1:30" ht="13.5" thickTop="1" x14ac:dyDescent="0.2">
      <c r="A6" s="156" t="s">
        <v>348</v>
      </c>
      <c r="B6" s="358" t="s">
        <v>347</v>
      </c>
      <c r="C6" s="359" t="s">
        <v>0</v>
      </c>
      <c r="D6" s="381">
        <v>1002211.0000000062</v>
      </c>
      <c r="E6" s="382">
        <v>582664.00000000023</v>
      </c>
      <c r="F6" s="383">
        <v>419546.99999999691</v>
      </c>
      <c r="G6" s="384">
        <v>972370.99999999558</v>
      </c>
      <c r="H6" s="385">
        <v>566488.99999999884</v>
      </c>
      <c r="I6" s="383">
        <v>405882.00000000227</v>
      </c>
      <c r="J6" s="386">
        <v>37943.000000000255</v>
      </c>
      <c r="K6" s="854">
        <v>39797.000000000189</v>
      </c>
      <c r="L6" s="943">
        <v>3.9709202952272468E-2</v>
      </c>
      <c r="M6" s="944">
        <v>328.00000000000028</v>
      </c>
      <c r="N6" s="944">
        <v>39405.999999999898</v>
      </c>
      <c r="O6" s="944">
        <v>63.000000000000014</v>
      </c>
      <c r="P6" s="857">
        <v>21816.999999999967</v>
      </c>
      <c r="Q6" s="767">
        <v>3.7443535210687391E-2</v>
      </c>
      <c r="R6" s="835">
        <v>17979.999999999996</v>
      </c>
      <c r="S6" s="802">
        <v>4.2855746793565748E-2</v>
      </c>
      <c r="T6" s="861">
        <v>39286.999999999935</v>
      </c>
      <c r="U6" s="945">
        <v>21453</v>
      </c>
      <c r="V6" s="946">
        <v>17834.000000000051</v>
      </c>
      <c r="W6" s="861">
        <v>561</v>
      </c>
      <c r="X6" s="802">
        <v>1.478533589858462E-2</v>
      </c>
      <c r="Y6" s="861">
        <v>756.00000000000034</v>
      </c>
      <c r="Z6" s="947">
        <v>1.9243006592511557E-2</v>
      </c>
      <c r="AA6" s="836">
        <v>322.99999999999994</v>
      </c>
      <c r="AB6" s="948">
        <v>1.5056169300330954E-2</v>
      </c>
      <c r="AC6" s="836">
        <v>433</v>
      </c>
      <c r="AD6" s="950">
        <v>2.4279466188179812E-2</v>
      </c>
    </row>
    <row r="7" spans="1:30" x14ac:dyDescent="0.2">
      <c r="A7" s="157" t="s">
        <v>349</v>
      </c>
      <c r="B7" s="362" t="s">
        <v>1</v>
      </c>
      <c r="C7" s="363" t="s">
        <v>2</v>
      </c>
      <c r="D7" s="387">
        <v>121431.99999999945</v>
      </c>
      <c r="E7" s="388">
        <v>71141.999999999811</v>
      </c>
      <c r="F7" s="389">
        <v>50290.000000000393</v>
      </c>
      <c r="G7" s="390">
        <v>117863.99999999903</v>
      </c>
      <c r="H7" s="391">
        <v>69247.000000000291</v>
      </c>
      <c r="I7" s="389">
        <v>48617.000000000102</v>
      </c>
      <c r="J7" s="392">
        <v>8975.0000000000036</v>
      </c>
      <c r="K7" s="863">
        <v>8585.0000000000236</v>
      </c>
      <c r="L7" s="951">
        <v>7.0698003821069097E-2</v>
      </c>
      <c r="M7" s="952">
        <v>57.000000000000007</v>
      </c>
      <c r="N7" s="952">
        <v>8512.0000000000018</v>
      </c>
      <c r="O7" s="952">
        <v>16</v>
      </c>
      <c r="P7" s="866">
        <v>4754.0000000000027</v>
      </c>
      <c r="Q7" s="773">
        <v>6.6824098282308841E-2</v>
      </c>
      <c r="R7" s="837">
        <v>3831.0000000000005</v>
      </c>
      <c r="S7" s="805">
        <v>7.617816663352496E-2</v>
      </c>
      <c r="T7" s="870">
        <v>8473.0000000000091</v>
      </c>
      <c r="U7" s="953">
        <v>4672.9999999999927</v>
      </c>
      <c r="V7" s="954">
        <v>3799.999999999995</v>
      </c>
      <c r="W7" s="870">
        <v>116.00000000000006</v>
      </c>
      <c r="X7" s="805">
        <v>1.2924791086350976E-2</v>
      </c>
      <c r="Y7" s="870">
        <v>136</v>
      </c>
      <c r="Z7" s="947">
        <v>1.6050985483299876E-2</v>
      </c>
      <c r="AA7" s="838">
        <v>64</v>
      </c>
      <c r="AB7" s="947">
        <v>1.3695698694628739E-2</v>
      </c>
      <c r="AC7" s="838">
        <v>72</v>
      </c>
      <c r="AD7" s="956">
        <v>1.8947368421052657E-2</v>
      </c>
    </row>
    <row r="8" spans="1:30" x14ac:dyDescent="0.2">
      <c r="A8" s="158" t="s">
        <v>349</v>
      </c>
      <c r="B8" s="365" t="s">
        <v>3</v>
      </c>
      <c r="C8" s="366" t="s">
        <v>4</v>
      </c>
      <c r="D8" s="393">
        <v>148644.99999999962</v>
      </c>
      <c r="E8" s="394">
        <v>87610.999999999956</v>
      </c>
      <c r="F8" s="395">
        <v>61033.999999999978</v>
      </c>
      <c r="G8" s="396">
        <v>145478.99999999968</v>
      </c>
      <c r="H8" s="397">
        <v>85787.000000000247</v>
      </c>
      <c r="I8" s="395">
        <v>59692.000000000167</v>
      </c>
      <c r="J8" s="398">
        <v>5646.0000000000018</v>
      </c>
      <c r="K8" s="872">
        <v>5739.9999999999955</v>
      </c>
      <c r="L8" s="957">
        <v>3.8615493289380805E-2</v>
      </c>
      <c r="M8" s="958">
        <v>90</v>
      </c>
      <c r="N8" s="958">
        <v>5643.0000000000064</v>
      </c>
      <c r="O8" s="958">
        <v>7</v>
      </c>
      <c r="P8" s="875">
        <v>3207.0000000000023</v>
      </c>
      <c r="Q8" s="779">
        <v>3.6604992523769891E-2</v>
      </c>
      <c r="R8" s="839">
        <v>2533.0000000000005</v>
      </c>
      <c r="S8" s="808">
        <v>4.1501458203624234E-2</v>
      </c>
      <c r="T8" s="879">
        <v>5667.0000000000255</v>
      </c>
      <c r="U8" s="959">
        <v>3162.0000000000045</v>
      </c>
      <c r="V8" s="960">
        <v>2505.0000000000005</v>
      </c>
      <c r="W8" s="879">
        <v>72.999999999999986</v>
      </c>
      <c r="X8" s="808">
        <v>1.2929507616011329E-2</v>
      </c>
      <c r="Y8" s="879">
        <v>330</v>
      </c>
      <c r="Z8" s="961">
        <v>5.823186871360482E-2</v>
      </c>
      <c r="AA8" s="840">
        <v>150</v>
      </c>
      <c r="AB8" s="961">
        <v>4.743833017077792E-2</v>
      </c>
      <c r="AC8" s="840">
        <v>179.99999999999997</v>
      </c>
      <c r="AD8" s="963">
        <v>7.185628742514967E-2</v>
      </c>
    </row>
    <row r="9" spans="1:30" x14ac:dyDescent="0.2">
      <c r="A9" s="158" t="s">
        <v>349</v>
      </c>
      <c r="B9" s="365" t="s">
        <v>5</v>
      </c>
      <c r="C9" s="366" t="s">
        <v>6</v>
      </c>
      <c r="D9" s="393">
        <v>60139.999999999884</v>
      </c>
      <c r="E9" s="394">
        <v>35009.999999999927</v>
      </c>
      <c r="F9" s="395">
        <v>25130</v>
      </c>
      <c r="G9" s="396">
        <v>58865.999999999935</v>
      </c>
      <c r="H9" s="397">
        <v>34355</v>
      </c>
      <c r="I9" s="395">
        <v>24511.000000000007</v>
      </c>
      <c r="J9" s="398">
        <v>2406.9999999999986</v>
      </c>
      <c r="K9" s="872">
        <v>2083.9999999999995</v>
      </c>
      <c r="L9" s="957">
        <v>3.4652477552377846E-2</v>
      </c>
      <c r="M9" s="958">
        <v>12.000000000000002</v>
      </c>
      <c r="N9" s="958">
        <v>2065.0000000000018</v>
      </c>
      <c r="O9" s="958">
        <v>6.9999999999999991</v>
      </c>
      <c r="P9" s="875">
        <v>1121.0000000000002</v>
      </c>
      <c r="Q9" s="779">
        <v>3.2019423021993787E-2</v>
      </c>
      <c r="R9" s="839">
        <v>963.00000000000023</v>
      </c>
      <c r="S9" s="808">
        <v>3.8320732192598496E-2</v>
      </c>
      <c r="T9" s="879">
        <v>2059.9999999999995</v>
      </c>
      <c r="U9" s="959">
        <v>1104.0000000000007</v>
      </c>
      <c r="V9" s="960">
        <v>955.99999999999977</v>
      </c>
      <c r="W9" s="879">
        <v>31.000000000000011</v>
      </c>
      <c r="X9" s="808">
        <v>1.2879102617366028E-2</v>
      </c>
      <c r="Y9" s="879"/>
      <c r="Z9" s="961">
        <v>0</v>
      </c>
      <c r="AA9" s="840"/>
      <c r="AB9" s="961">
        <v>0</v>
      </c>
      <c r="AC9" s="840"/>
      <c r="AD9" s="963">
        <v>0</v>
      </c>
    </row>
    <row r="10" spans="1:30" x14ac:dyDescent="0.2">
      <c r="A10" s="158" t="s">
        <v>349</v>
      </c>
      <c r="B10" s="365" t="s">
        <v>7</v>
      </c>
      <c r="C10" s="366" t="s">
        <v>8</v>
      </c>
      <c r="D10" s="393">
        <v>55045.999999999964</v>
      </c>
      <c r="E10" s="394">
        <v>31861.999999999927</v>
      </c>
      <c r="F10" s="395">
        <v>23183.999999999993</v>
      </c>
      <c r="G10" s="396">
        <v>53362.999999999964</v>
      </c>
      <c r="H10" s="397">
        <v>30966.999999999942</v>
      </c>
      <c r="I10" s="395">
        <v>22396.000000000018</v>
      </c>
      <c r="J10" s="398">
        <v>1634.9999999999975</v>
      </c>
      <c r="K10" s="872">
        <v>3003.0000000000032</v>
      </c>
      <c r="L10" s="957">
        <v>5.455437270646378E-2</v>
      </c>
      <c r="M10" s="958">
        <v>17.000000000000004</v>
      </c>
      <c r="N10" s="958">
        <v>2984.9999999999945</v>
      </c>
      <c r="O10" s="958">
        <v>1</v>
      </c>
      <c r="P10" s="875">
        <v>1636.0000000000002</v>
      </c>
      <c r="Q10" s="779">
        <v>5.1346431485782558E-2</v>
      </c>
      <c r="R10" s="839">
        <v>1367.0000000000011</v>
      </c>
      <c r="S10" s="808">
        <v>5.8963077984817182E-2</v>
      </c>
      <c r="T10" s="879">
        <v>2975.0000000000014</v>
      </c>
      <c r="U10" s="959">
        <v>1612.9999999999991</v>
      </c>
      <c r="V10" s="960">
        <v>1361.9999999999998</v>
      </c>
      <c r="W10" s="879">
        <v>16.000000000000004</v>
      </c>
      <c r="X10" s="808">
        <v>9.785932721712555E-3</v>
      </c>
      <c r="Y10" s="879">
        <v>126</v>
      </c>
      <c r="Z10" s="961">
        <v>4.2352941176470565E-2</v>
      </c>
      <c r="AA10" s="840">
        <v>67</v>
      </c>
      <c r="AB10" s="961">
        <v>4.1537507749535053E-2</v>
      </c>
      <c r="AC10" s="840">
        <v>59</v>
      </c>
      <c r="AD10" s="963">
        <v>4.3318649045521303E-2</v>
      </c>
    </row>
    <row r="11" spans="1:30" x14ac:dyDescent="0.2">
      <c r="A11" s="158" t="s">
        <v>349</v>
      </c>
      <c r="B11" s="365" t="s">
        <v>9</v>
      </c>
      <c r="C11" s="366" t="s">
        <v>10</v>
      </c>
      <c r="D11" s="393">
        <v>25112.000000000011</v>
      </c>
      <c r="E11" s="394">
        <v>14213.000000000064</v>
      </c>
      <c r="F11" s="395">
        <v>10898.999999999998</v>
      </c>
      <c r="G11" s="396">
        <v>23796.000000000022</v>
      </c>
      <c r="H11" s="397">
        <v>13525.000000000016</v>
      </c>
      <c r="I11" s="395">
        <v>10271.000000000011</v>
      </c>
      <c r="J11" s="398">
        <v>728.00000000000023</v>
      </c>
      <c r="K11" s="872">
        <v>1548</v>
      </c>
      <c r="L11" s="957">
        <v>6.1643835616438332E-2</v>
      </c>
      <c r="M11" s="958"/>
      <c r="N11" s="958">
        <v>1548</v>
      </c>
      <c r="O11" s="958"/>
      <c r="P11" s="875">
        <v>822.00000000000057</v>
      </c>
      <c r="Q11" s="779">
        <v>5.7834376978821989E-2</v>
      </c>
      <c r="R11" s="839">
        <v>726.00000000000034</v>
      </c>
      <c r="S11" s="808">
        <v>6.6611615744563771E-2</v>
      </c>
      <c r="T11" s="879">
        <v>1517.9999999999995</v>
      </c>
      <c r="U11" s="959">
        <v>800.00000000000011</v>
      </c>
      <c r="V11" s="960">
        <v>718.0000000000008</v>
      </c>
      <c r="W11" s="879">
        <v>31</v>
      </c>
      <c r="X11" s="808">
        <v>4.258241758241757E-2</v>
      </c>
      <c r="Y11" s="879">
        <v>52</v>
      </c>
      <c r="Z11" s="961">
        <v>3.425559947299079E-2</v>
      </c>
      <c r="AA11" s="840"/>
      <c r="AB11" s="961">
        <v>0</v>
      </c>
      <c r="AC11" s="840">
        <v>52</v>
      </c>
      <c r="AD11" s="963">
        <v>7.2423398328690727E-2</v>
      </c>
    </row>
    <row r="12" spans="1:30" x14ac:dyDescent="0.2">
      <c r="A12" s="158" t="s">
        <v>349</v>
      </c>
      <c r="B12" s="365" t="s">
        <v>11</v>
      </c>
      <c r="C12" s="366" t="s">
        <v>12</v>
      </c>
      <c r="D12" s="393">
        <v>75029.99999999968</v>
      </c>
      <c r="E12" s="394">
        <v>42732.000000000124</v>
      </c>
      <c r="F12" s="395">
        <v>32298.000000000007</v>
      </c>
      <c r="G12" s="396">
        <v>71399.000000000044</v>
      </c>
      <c r="H12" s="397">
        <v>40773.000000000095</v>
      </c>
      <c r="I12" s="395">
        <v>30625.999999999982</v>
      </c>
      <c r="J12" s="398">
        <v>2493.9999999999986</v>
      </c>
      <c r="K12" s="872">
        <v>2396</v>
      </c>
      <c r="L12" s="957">
        <v>3.1933893109423031E-2</v>
      </c>
      <c r="M12" s="958">
        <v>10</v>
      </c>
      <c r="N12" s="958">
        <v>2378.0000000000041</v>
      </c>
      <c r="O12" s="958">
        <v>8</v>
      </c>
      <c r="P12" s="875">
        <v>1292.9999999999991</v>
      </c>
      <c r="Q12" s="779">
        <v>3.0258354394832803E-2</v>
      </c>
      <c r="R12" s="839">
        <v>1102.9999999999995</v>
      </c>
      <c r="S12" s="808">
        <v>3.4150721406898239E-2</v>
      </c>
      <c r="T12" s="879">
        <v>2358.9999999999955</v>
      </c>
      <c r="U12" s="959">
        <v>1269</v>
      </c>
      <c r="V12" s="960">
        <v>1089.9999999999993</v>
      </c>
      <c r="W12" s="879">
        <v>18.000000000000007</v>
      </c>
      <c r="X12" s="808">
        <v>7.2173215717722602E-3</v>
      </c>
      <c r="Y12" s="879"/>
      <c r="Z12" s="961">
        <v>0</v>
      </c>
      <c r="AA12" s="840"/>
      <c r="AB12" s="961">
        <v>0</v>
      </c>
      <c r="AC12" s="840"/>
      <c r="AD12" s="963">
        <v>0</v>
      </c>
    </row>
    <row r="13" spans="1:30" x14ac:dyDescent="0.2">
      <c r="A13" s="158" t="s">
        <v>349</v>
      </c>
      <c r="B13" s="365" t="s">
        <v>13</v>
      </c>
      <c r="C13" s="366" t="s">
        <v>14</v>
      </c>
      <c r="D13" s="393">
        <v>42883.999999999956</v>
      </c>
      <c r="E13" s="394">
        <v>24467.000000000018</v>
      </c>
      <c r="F13" s="395">
        <v>18416.999999999967</v>
      </c>
      <c r="G13" s="396">
        <v>41002.999999999804</v>
      </c>
      <c r="H13" s="397">
        <v>23511.000000000007</v>
      </c>
      <c r="I13" s="395">
        <v>17491.999999999989</v>
      </c>
      <c r="J13" s="398">
        <v>1026</v>
      </c>
      <c r="K13" s="872">
        <v>1798.0000000000009</v>
      </c>
      <c r="L13" s="957">
        <v>4.1927059042999787E-2</v>
      </c>
      <c r="M13" s="958">
        <v>23</v>
      </c>
      <c r="N13" s="958">
        <v>1770</v>
      </c>
      <c r="O13" s="958">
        <v>5</v>
      </c>
      <c r="P13" s="875">
        <v>972.99999999999829</v>
      </c>
      <c r="Q13" s="779">
        <v>3.9767850574242758E-2</v>
      </c>
      <c r="R13" s="839">
        <v>825.00000000000057</v>
      </c>
      <c r="S13" s="808">
        <v>4.4795569310962811E-2</v>
      </c>
      <c r="T13" s="879">
        <v>1774</v>
      </c>
      <c r="U13" s="959">
        <v>954.00000000000045</v>
      </c>
      <c r="V13" s="960">
        <v>820.00000000000057</v>
      </c>
      <c r="W13" s="879">
        <v>1</v>
      </c>
      <c r="X13" s="808">
        <v>9.7465886939571145E-4</v>
      </c>
      <c r="Y13" s="879"/>
      <c r="Z13" s="961">
        <v>0</v>
      </c>
      <c r="AA13" s="840"/>
      <c r="AB13" s="961">
        <v>0</v>
      </c>
      <c r="AC13" s="840"/>
      <c r="AD13" s="963">
        <v>0</v>
      </c>
    </row>
    <row r="14" spans="1:30" x14ac:dyDescent="0.2">
      <c r="A14" s="158" t="s">
        <v>349</v>
      </c>
      <c r="B14" s="365" t="s">
        <v>15</v>
      </c>
      <c r="C14" s="366" t="s">
        <v>16</v>
      </c>
      <c r="D14" s="393">
        <v>50640.999999999716</v>
      </c>
      <c r="E14" s="394">
        <v>29127.000000000004</v>
      </c>
      <c r="F14" s="395">
        <v>21514.000000000018</v>
      </c>
      <c r="G14" s="396">
        <v>48856.000000000015</v>
      </c>
      <c r="H14" s="397">
        <v>28116.000000000007</v>
      </c>
      <c r="I14" s="395">
        <v>20739.999999999982</v>
      </c>
      <c r="J14" s="398">
        <v>1928.9999999999995</v>
      </c>
      <c r="K14" s="872">
        <v>1959.9999999999986</v>
      </c>
      <c r="L14" s="957">
        <v>3.8703817065224022E-2</v>
      </c>
      <c r="M14" s="958">
        <v>29.000000000000004</v>
      </c>
      <c r="N14" s="958">
        <v>1926.999999999998</v>
      </c>
      <c r="O14" s="958">
        <v>4</v>
      </c>
      <c r="P14" s="875">
        <v>1127.0000000000014</v>
      </c>
      <c r="Q14" s="779">
        <v>3.8692621965873628E-2</v>
      </c>
      <c r="R14" s="839">
        <v>833.00000000000034</v>
      </c>
      <c r="S14" s="808">
        <v>3.8718973691549669E-2</v>
      </c>
      <c r="T14" s="879">
        <v>1934.9999999999989</v>
      </c>
      <c r="U14" s="959">
        <v>1108</v>
      </c>
      <c r="V14" s="960">
        <v>826.99999999999955</v>
      </c>
      <c r="W14" s="879">
        <v>32.000000000000007</v>
      </c>
      <c r="X14" s="808">
        <v>1.6588906168999488E-2</v>
      </c>
      <c r="Y14" s="879"/>
      <c r="Z14" s="961">
        <v>0</v>
      </c>
      <c r="AA14" s="840"/>
      <c r="AB14" s="961">
        <v>0</v>
      </c>
      <c r="AC14" s="840"/>
      <c r="AD14" s="963">
        <v>0</v>
      </c>
    </row>
    <row r="15" spans="1:30" x14ac:dyDescent="0.2">
      <c r="A15" s="158" t="s">
        <v>349</v>
      </c>
      <c r="B15" s="365" t="s">
        <v>17</v>
      </c>
      <c r="C15" s="366" t="s">
        <v>18</v>
      </c>
      <c r="D15" s="393">
        <v>49305.000000000036</v>
      </c>
      <c r="E15" s="394">
        <v>28492.000000000004</v>
      </c>
      <c r="F15" s="395">
        <v>20813.000000000004</v>
      </c>
      <c r="G15" s="396">
        <v>48075.999999999869</v>
      </c>
      <c r="H15" s="397">
        <v>27888.000000000004</v>
      </c>
      <c r="I15" s="395">
        <v>20188.000000000022</v>
      </c>
      <c r="J15" s="398">
        <v>1275</v>
      </c>
      <c r="K15" s="872">
        <v>1917.999999999998</v>
      </c>
      <c r="L15" s="957">
        <v>3.8900720008112698E-2</v>
      </c>
      <c r="M15" s="958">
        <v>9</v>
      </c>
      <c r="N15" s="958">
        <v>1908.0000000000009</v>
      </c>
      <c r="O15" s="958">
        <v>1</v>
      </c>
      <c r="P15" s="875">
        <v>990.99999999999977</v>
      </c>
      <c r="Q15" s="779">
        <v>3.4781693106836993E-2</v>
      </c>
      <c r="R15" s="839">
        <v>926.99999999999943</v>
      </c>
      <c r="S15" s="808">
        <v>4.4539470523230637E-2</v>
      </c>
      <c r="T15" s="879">
        <v>1890.9999999999993</v>
      </c>
      <c r="U15" s="959">
        <v>972.99999999999955</v>
      </c>
      <c r="V15" s="960">
        <v>918.00000000000034</v>
      </c>
      <c r="W15" s="879">
        <v>130.00000000000003</v>
      </c>
      <c r="X15" s="808">
        <v>0.10196078431372552</v>
      </c>
      <c r="Y15" s="879">
        <v>103</v>
      </c>
      <c r="Z15" s="961">
        <v>5.4468535166578548E-2</v>
      </c>
      <c r="AA15" s="840">
        <v>33</v>
      </c>
      <c r="AB15" s="961">
        <v>3.3915724563206594E-2</v>
      </c>
      <c r="AC15" s="840">
        <v>70</v>
      </c>
      <c r="AD15" s="963">
        <v>7.6252723311546811E-2</v>
      </c>
    </row>
    <row r="16" spans="1:30" x14ac:dyDescent="0.2">
      <c r="A16" s="158" t="s">
        <v>349</v>
      </c>
      <c r="B16" s="365" t="s">
        <v>19</v>
      </c>
      <c r="C16" s="366" t="s">
        <v>20</v>
      </c>
      <c r="D16" s="393">
        <v>47228.999999999956</v>
      </c>
      <c r="E16" s="394">
        <v>27543.999999999956</v>
      </c>
      <c r="F16" s="395">
        <v>19685.000000000022</v>
      </c>
      <c r="G16" s="396">
        <v>46319.999999999956</v>
      </c>
      <c r="H16" s="397">
        <v>27121.000000000036</v>
      </c>
      <c r="I16" s="395">
        <v>19199.000000000015</v>
      </c>
      <c r="J16" s="398">
        <v>972.00000000000023</v>
      </c>
      <c r="K16" s="872">
        <v>1580.9999999999986</v>
      </c>
      <c r="L16" s="957">
        <v>3.3475195324906309E-2</v>
      </c>
      <c r="M16" s="958">
        <v>4</v>
      </c>
      <c r="N16" s="958">
        <v>1575.9999999999993</v>
      </c>
      <c r="O16" s="958">
        <v>1</v>
      </c>
      <c r="P16" s="875">
        <v>908.99999999999898</v>
      </c>
      <c r="Q16" s="779">
        <v>3.3001742666279421E-2</v>
      </c>
      <c r="R16" s="839">
        <v>671.9999999999992</v>
      </c>
      <c r="S16" s="808">
        <v>3.4137668275336472E-2</v>
      </c>
      <c r="T16" s="879">
        <v>1568.9999999999998</v>
      </c>
      <c r="U16" s="959">
        <v>902</v>
      </c>
      <c r="V16" s="960">
        <v>667.00000000000011</v>
      </c>
      <c r="W16" s="879">
        <v>15</v>
      </c>
      <c r="X16" s="808">
        <v>1.5432098765432094E-2</v>
      </c>
      <c r="Y16" s="879"/>
      <c r="Z16" s="961">
        <v>0</v>
      </c>
      <c r="AA16" s="840"/>
      <c r="AB16" s="961">
        <v>0</v>
      </c>
      <c r="AC16" s="840"/>
      <c r="AD16" s="963">
        <v>0</v>
      </c>
    </row>
    <row r="17" spans="1:30" x14ac:dyDescent="0.2">
      <c r="A17" s="158" t="s">
        <v>349</v>
      </c>
      <c r="B17" s="365" t="s">
        <v>21</v>
      </c>
      <c r="C17" s="366" t="s">
        <v>22</v>
      </c>
      <c r="D17" s="393">
        <v>113614.99999999996</v>
      </c>
      <c r="E17" s="394">
        <v>66937.000000000087</v>
      </c>
      <c r="F17" s="395">
        <v>46677.999999999905</v>
      </c>
      <c r="G17" s="396">
        <v>111066.9999999993</v>
      </c>
      <c r="H17" s="397">
        <v>65505.000000000146</v>
      </c>
      <c r="I17" s="395">
        <v>45562.000000000095</v>
      </c>
      <c r="J17" s="398">
        <v>4016.9999999999995</v>
      </c>
      <c r="K17" s="872">
        <v>3827.9999999999968</v>
      </c>
      <c r="L17" s="957">
        <v>3.3692734234035987E-2</v>
      </c>
      <c r="M17" s="958">
        <v>25.000000000000007</v>
      </c>
      <c r="N17" s="958">
        <v>3795.9999999999977</v>
      </c>
      <c r="O17" s="958">
        <v>6.9999999999999991</v>
      </c>
      <c r="P17" s="875">
        <v>2073.9999999999964</v>
      </c>
      <c r="Q17" s="779">
        <v>3.0984358426580122E-2</v>
      </c>
      <c r="R17" s="839">
        <v>1754.0000000000002</v>
      </c>
      <c r="S17" s="808">
        <v>3.7576588542782549E-2</v>
      </c>
      <c r="T17" s="879">
        <v>3791.9999999999941</v>
      </c>
      <c r="U17" s="959">
        <v>2049</v>
      </c>
      <c r="V17" s="960">
        <v>1743.0000000000016</v>
      </c>
      <c r="W17" s="879">
        <v>35.000000000000007</v>
      </c>
      <c r="X17" s="808">
        <v>8.7129698780184246E-3</v>
      </c>
      <c r="Y17" s="879">
        <v>9</v>
      </c>
      <c r="Z17" s="961">
        <v>2.3734177215189909E-3</v>
      </c>
      <c r="AA17" s="840">
        <v>9</v>
      </c>
      <c r="AB17" s="961">
        <v>4.3923865300146414E-3</v>
      </c>
      <c r="AC17" s="840"/>
      <c r="AD17" s="963">
        <v>0</v>
      </c>
    </row>
    <row r="18" spans="1:30" x14ac:dyDescent="0.2">
      <c r="A18" s="158" t="s">
        <v>349</v>
      </c>
      <c r="B18" s="365" t="s">
        <v>23</v>
      </c>
      <c r="C18" s="366" t="s">
        <v>24</v>
      </c>
      <c r="D18" s="393">
        <v>56585.99999999992</v>
      </c>
      <c r="E18" s="394">
        <v>33244.999999999993</v>
      </c>
      <c r="F18" s="395">
        <v>23341.000000000018</v>
      </c>
      <c r="G18" s="396">
        <v>54555.999999999891</v>
      </c>
      <c r="H18" s="397">
        <v>32093.999999999982</v>
      </c>
      <c r="I18" s="395">
        <v>22461.99999999996</v>
      </c>
      <c r="J18" s="398">
        <v>1728.9999999999993</v>
      </c>
      <c r="K18" s="872">
        <v>1429.0000000000005</v>
      </c>
      <c r="L18" s="957">
        <v>2.5253596295903624E-2</v>
      </c>
      <c r="M18" s="958">
        <v>9</v>
      </c>
      <c r="N18" s="958">
        <v>1418.9999999999993</v>
      </c>
      <c r="O18" s="958">
        <v>1</v>
      </c>
      <c r="P18" s="875">
        <v>796.99999999999955</v>
      </c>
      <c r="Q18" s="779">
        <v>2.3973529854113391E-2</v>
      </c>
      <c r="R18" s="839">
        <v>632.00000000000011</v>
      </c>
      <c r="S18" s="808">
        <v>2.707681761706866E-2</v>
      </c>
      <c r="T18" s="879">
        <v>1404.9999999999989</v>
      </c>
      <c r="U18" s="959">
        <v>775.99999999999977</v>
      </c>
      <c r="V18" s="960">
        <v>629.00000000000011</v>
      </c>
      <c r="W18" s="879">
        <v>21.000000000000007</v>
      </c>
      <c r="X18" s="808">
        <v>1.214574898785426E-2</v>
      </c>
      <c r="Y18" s="879"/>
      <c r="Z18" s="961">
        <v>0</v>
      </c>
      <c r="AA18" s="840"/>
      <c r="AB18" s="961">
        <v>0</v>
      </c>
      <c r="AC18" s="840"/>
      <c r="AD18" s="963">
        <v>0</v>
      </c>
    </row>
    <row r="19" spans="1:30" x14ac:dyDescent="0.2">
      <c r="A19" s="158" t="s">
        <v>349</v>
      </c>
      <c r="B19" s="365" t="s">
        <v>25</v>
      </c>
      <c r="C19" s="366" t="s">
        <v>26</v>
      </c>
      <c r="D19" s="393">
        <v>52116.000000000036</v>
      </c>
      <c r="E19" s="394">
        <v>30065.999999999982</v>
      </c>
      <c r="F19" s="395">
        <v>22049.999999999982</v>
      </c>
      <c r="G19" s="396">
        <v>50820.999999999935</v>
      </c>
      <c r="H19" s="397">
        <v>29310.000000000004</v>
      </c>
      <c r="I19" s="395">
        <v>21510.999999999985</v>
      </c>
      <c r="J19" s="398">
        <v>1960.0000000000009</v>
      </c>
      <c r="K19" s="872">
        <v>1308.0000000000007</v>
      </c>
      <c r="L19" s="957">
        <v>2.5097858623071605E-2</v>
      </c>
      <c r="M19" s="958">
        <v>11</v>
      </c>
      <c r="N19" s="958">
        <v>1297.0000000000016</v>
      </c>
      <c r="O19" s="958"/>
      <c r="P19" s="875">
        <v>684.99999999999989</v>
      </c>
      <c r="Q19" s="779">
        <v>2.2783210270737722E-2</v>
      </c>
      <c r="R19" s="839">
        <v>623.00000000000011</v>
      </c>
      <c r="S19" s="808">
        <v>2.8253968253968281E-2</v>
      </c>
      <c r="T19" s="879">
        <v>1290</v>
      </c>
      <c r="U19" s="959">
        <v>671.00000000000023</v>
      </c>
      <c r="V19" s="960">
        <v>619.00000000000011</v>
      </c>
      <c r="W19" s="879">
        <v>24.000000000000004</v>
      </c>
      <c r="X19" s="808">
        <v>1.2244897959183669E-2</v>
      </c>
      <c r="Y19" s="879"/>
      <c r="Z19" s="961">
        <v>0</v>
      </c>
      <c r="AA19" s="840"/>
      <c r="AB19" s="961">
        <v>0</v>
      </c>
      <c r="AC19" s="840"/>
      <c r="AD19" s="963">
        <v>0</v>
      </c>
    </row>
    <row r="20" spans="1:30" x14ac:dyDescent="0.2">
      <c r="A20" s="327" t="s">
        <v>349</v>
      </c>
      <c r="B20" s="369" t="s">
        <v>27</v>
      </c>
      <c r="C20" s="370" t="s">
        <v>28</v>
      </c>
      <c r="D20" s="399">
        <v>104430.00000000022</v>
      </c>
      <c r="E20" s="400">
        <v>60216.000000000022</v>
      </c>
      <c r="F20" s="401">
        <v>44213.999999999935</v>
      </c>
      <c r="G20" s="402">
        <v>100905.00000000023</v>
      </c>
      <c r="H20" s="403">
        <v>58289.999999999905</v>
      </c>
      <c r="I20" s="401">
        <v>42614.999999999956</v>
      </c>
      <c r="J20" s="404">
        <v>3150.0000000000041</v>
      </c>
      <c r="K20" s="881">
        <v>2618.9999999999991</v>
      </c>
      <c r="L20" s="964">
        <v>2.5079000287273712E-2</v>
      </c>
      <c r="M20" s="965">
        <v>32.000000000000007</v>
      </c>
      <c r="N20" s="965">
        <v>2582.0000000000005</v>
      </c>
      <c r="O20" s="965">
        <v>5</v>
      </c>
      <c r="P20" s="884">
        <v>1427.9999999999991</v>
      </c>
      <c r="Q20" s="785">
        <v>2.3714627341570323E-2</v>
      </c>
      <c r="R20" s="841">
        <v>1190.9999999999993</v>
      </c>
      <c r="S20" s="811">
        <v>2.6937169222418265E-2</v>
      </c>
      <c r="T20" s="888">
        <v>2578.9999999999959</v>
      </c>
      <c r="U20" s="966">
        <v>1398.9999999999993</v>
      </c>
      <c r="V20" s="967">
        <v>1179.9999999999993</v>
      </c>
      <c r="W20" s="888">
        <v>18.000000000000004</v>
      </c>
      <c r="X20" s="811">
        <v>5.7142857142857082E-3</v>
      </c>
      <c r="Y20" s="888"/>
      <c r="Z20" s="968">
        <v>0</v>
      </c>
      <c r="AA20" s="842"/>
      <c r="AB20" s="968">
        <v>0</v>
      </c>
      <c r="AC20" s="842"/>
      <c r="AD20" s="970">
        <v>0</v>
      </c>
    </row>
    <row r="21" spans="1:30" x14ac:dyDescent="0.2">
      <c r="A21" s="328" t="s">
        <v>350</v>
      </c>
      <c r="B21" s="362" t="s">
        <v>29</v>
      </c>
      <c r="C21" s="363" t="s">
        <v>30</v>
      </c>
      <c r="D21" s="387">
        <v>121431.99999999945</v>
      </c>
      <c r="E21" s="388">
        <v>71141.999999999811</v>
      </c>
      <c r="F21" s="389">
        <v>50290.000000000393</v>
      </c>
      <c r="G21" s="390">
        <v>117863.99999999903</v>
      </c>
      <c r="H21" s="391">
        <v>69247.000000000291</v>
      </c>
      <c r="I21" s="389">
        <v>48617.000000000102</v>
      </c>
      <c r="J21" s="392">
        <v>8975.0000000000036</v>
      </c>
      <c r="K21" s="863">
        <v>8585.0000000000236</v>
      </c>
      <c r="L21" s="951">
        <v>7.0698003821069097E-2</v>
      </c>
      <c r="M21" s="952">
        <v>57.000000000000007</v>
      </c>
      <c r="N21" s="952">
        <v>8512.0000000000018</v>
      </c>
      <c r="O21" s="952">
        <v>16</v>
      </c>
      <c r="P21" s="866">
        <v>4754.0000000000027</v>
      </c>
      <c r="Q21" s="773">
        <v>6.6824098282308841E-2</v>
      </c>
      <c r="R21" s="837">
        <v>3831.0000000000005</v>
      </c>
      <c r="S21" s="805">
        <v>7.617816663352496E-2</v>
      </c>
      <c r="T21" s="870">
        <v>8473.0000000000091</v>
      </c>
      <c r="U21" s="953">
        <v>4672.9999999999927</v>
      </c>
      <c r="V21" s="954">
        <v>3799.999999999995</v>
      </c>
      <c r="W21" s="870">
        <v>116.00000000000006</v>
      </c>
      <c r="X21" s="805">
        <v>1.2924791086350976E-2</v>
      </c>
      <c r="Y21" s="870">
        <v>136</v>
      </c>
      <c r="Z21" s="947">
        <v>1.6050985483299876E-2</v>
      </c>
      <c r="AA21" s="838">
        <v>64</v>
      </c>
      <c r="AB21" s="947">
        <v>1.3695698694628739E-2</v>
      </c>
      <c r="AC21" s="838">
        <v>72</v>
      </c>
      <c r="AD21" s="956">
        <v>1.8947368421052657E-2</v>
      </c>
    </row>
    <row r="22" spans="1:30" x14ac:dyDescent="0.2">
      <c r="A22" s="158" t="s">
        <v>350</v>
      </c>
      <c r="B22" s="365" t="s">
        <v>31</v>
      </c>
      <c r="C22" s="366" t="s">
        <v>32</v>
      </c>
      <c r="D22" s="393">
        <v>10545.000000000009</v>
      </c>
      <c r="E22" s="394">
        <v>6062.0000000000036</v>
      </c>
      <c r="F22" s="395">
        <v>4482.9999999999991</v>
      </c>
      <c r="G22" s="396">
        <v>10361.000000000002</v>
      </c>
      <c r="H22" s="397">
        <v>5954.9999999999964</v>
      </c>
      <c r="I22" s="395">
        <v>4405.9999999999991</v>
      </c>
      <c r="J22" s="398">
        <v>309.00000000000011</v>
      </c>
      <c r="K22" s="872">
        <v>377.99999999999983</v>
      </c>
      <c r="L22" s="957">
        <v>3.5846372688477908E-2</v>
      </c>
      <c r="M22" s="958">
        <v>1</v>
      </c>
      <c r="N22" s="958">
        <v>377.00000000000011</v>
      </c>
      <c r="O22" s="958"/>
      <c r="P22" s="875">
        <v>212</v>
      </c>
      <c r="Q22" s="779">
        <v>3.4971956450016474E-2</v>
      </c>
      <c r="R22" s="839">
        <v>166</v>
      </c>
      <c r="S22" s="808">
        <v>3.7028775373633735E-2</v>
      </c>
      <c r="T22" s="879">
        <v>377.99999999999983</v>
      </c>
      <c r="U22" s="959">
        <v>212</v>
      </c>
      <c r="V22" s="960">
        <v>166</v>
      </c>
      <c r="W22" s="879"/>
      <c r="X22" s="808">
        <v>0</v>
      </c>
      <c r="Y22" s="879"/>
      <c r="Z22" s="961">
        <v>0</v>
      </c>
      <c r="AA22" s="840"/>
      <c r="AB22" s="961">
        <v>0</v>
      </c>
      <c r="AC22" s="840"/>
      <c r="AD22" s="963">
        <v>0</v>
      </c>
    </row>
    <row r="23" spans="1:30" x14ac:dyDescent="0.2">
      <c r="A23" s="158" t="s">
        <v>350</v>
      </c>
      <c r="B23" s="365" t="s">
        <v>33</v>
      </c>
      <c r="C23" s="366" t="s">
        <v>34</v>
      </c>
      <c r="D23" s="393">
        <v>10499.000000000013</v>
      </c>
      <c r="E23" s="394">
        <v>6301.0000000000064</v>
      </c>
      <c r="F23" s="395">
        <v>4198.0000000000045</v>
      </c>
      <c r="G23" s="396">
        <v>10181.999999999993</v>
      </c>
      <c r="H23" s="397">
        <v>6094.0000000000082</v>
      </c>
      <c r="I23" s="395">
        <v>4088</v>
      </c>
      <c r="J23" s="398">
        <v>741.99999999999989</v>
      </c>
      <c r="K23" s="872">
        <v>368.99999999999983</v>
      </c>
      <c r="L23" s="957">
        <v>3.5146204400419032E-2</v>
      </c>
      <c r="M23" s="958">
        <v>8</v>
      </c>
      <c r="N23" s="958">
        <v>360.99999999999989</v>
      </c>
      <c r="O23" s="958"/>
      <c r="P23" s="875">
        <v>202</v>
      </c>
      <c r="Q23" s="779">
        <v>3.2058403428027266E-2</v>
      </c>
      <c r="R23" s="839">
        <v>166.99999999999991</v>
      </c>
      <c r="S23" s="808">
        <v>3.9780848022867972E-2</v>
      </c>
      <c r="T23" s="879">
        <v>367.99999999999983</v>
      </c>
      <c r="U23" s="959">
        <v>201</v>
      </c>
      <c r="V23" s="960">
        <v>166.99999999999991</v>
      </c>
      <c r="W23" s="879">
        <v>6</v>
      </c>
      <c r="X23" s="808">
        <v>8.0862533692722376E-3</v>
      </c>
      <c r="Y23" s="879"/>
      <c r="Z23" s="961">
        <v>0</v>
      </c>
      <c r="AA23" s="840"/>
      <c r="AB23" s="961">
        <v>0</v>
      </c>
      <c r="AC23" s="840"/>
      <c r="AD23" s="963">
        <v>0</v>
      </c>
    </row>
    <row r="24" spans="1:30" x14ac:dyDescent="0.2">
      <c r="A24" s="158" t="s">
        <v>350</v>
      </c>
      <c r="B24" s="365" t="s">
        <v>35</v>
      </c>
      <c r="C24" s="366" t="s">
        <v>36</v>
      </c>
      <c r="D24" s="393">
        <v>16819.999999999996</v>
      </c>
      <c r="E24" s="394">
        <v>9755</v>
      </c>
      <c r="F24" s="395">
        <v>7065.0000000000064</v>
      </c>
      <c r="G24" s="396">
        <v>16414.999999999993</v>
      </c>
      <c r="H24" s="397">
        <v>9506.9999999999927</v>
      </c>
      <c r="I24" s="395">
        <v>6908.0000000000055</v>
      </c>
      <c r="J24" s="398">
        <v>941.00000000000011</v>
      </c>
      <c r="K24" s="872">
        <v>566.99999999999943</v>
      </c>
      <c r="L24" s="957">
        <v>3.3709869203329343E-2</v>
      </c>
      <c r="M24" s="958">
        <v>1</v>
      </c>
      <c r="N24" s="958">
        <v>565.99999999999966</v>
      </c>
      <c r="O24" s="958"/>
      <c r="P24" s="875">
        <v>317.00000000000011</v>
      </c>
      <c r="Q24" s="779">
        <v>3.249615581752948E-2</v>
      </c>
      <c r="R24" s="839">
        <v>249.99999999999994</v>
      </c>
      <c r="S24" s="808">
        <v>3.5385704175513052E-2</v>
      </c>
      <c r="T24" s="879">
        <v>557.99999999999955</v>
      </c>
      <c r="U24" s="959">
        <v>309.00000000000023</v>
      </c>
      <c r="V24" s="960">
        <v>248.99999999999997</v>
      </c>
      <c r="W24" s="879">
        <v>20</v>
      </c>
      <c r="X24" s="808">
        <v>2.1253985122210411E-2</v>
      </c>
      <c r="Y24" s="879"/>
      <c r="Z24" s="961">
        <v>0</v>
      </c>
      <c r="AA24" s="840"/>
      <c r="AB24" s="961">
        <v>0</v>
      </c>
      <c r="AC24" s="840"/>
      <c r="AD24" s="963">
        <v>0</v>
      </c>
    </row>
    <row r="25" spans="1:30" x14ac:dyDescent="0.2">
      <c r="A25" s="158" t="s">
        <v>350</v>
      </c>
      <c r="B25" s="365" t="s">
        <v>37</v>
      </c>
      <c r="C25" s="366" t="s">
        <v>38</v>
      </c>
      <c r="D25" s="393">
        <v>10969.000000000004</v>
      </c>
      <c r="E25" s="394">
        <v>6444.0000000000036</v>
      </c>
      <c r="F25" s="395">
        <v>4525.0000000000018</v>
      </c>
      <c r="G25" s="396">
        <v>10730.999999999998</v>
      </c>
      <c r="H25" s="397">
        <v>6313.0000000000036</v>
      </c>
      <c r="I25" s="395">
        <v>4418.0000000000018</v>
      </c>
      <c r="J25" s="398">
        <v>274</v>
      </c>
      <c r="K25" s="872">
        <v>413.00000000000006</v>
      </c>
      <c r="L25" s="957">
        <v>3.7651563497128261E-2</v>
      </c>
      <c r="M25" s="958">
        <v>2</v>
      </c>
      <c r="N25" s="958">
        <v>411.00000000000011</v>
      </c>
      <c r="O25" s="958"/>
      <c r="P25" s="875">
        <v>259.00000000000006</v>
      </c>
      <c r="Q25" s="779">
        <v>4.0192427063935429E-2</v>
      </c>
      <c r="R25" s="839">
        <v>154</v>
      </c>
      <c r="S25" s="808">
        <v>3.4033149171270705E-2</v>
      </c>
      <c r="T25" s="879">
        <v>402.00000000000006</v>
      </c>
      <c r="U25" s="959">
        <v>250.99999999999989</v>
      </c>
      <c r="V25" s="960">
        <v>151.00000000000003</v>
      </c>
      <c r="W25" s="879">
        <v>1</v>
      </c>
      <c r="X25" s="808">
        <v>3.6496350364963502E-3</v>
      </c>
      <c r="Y25" s="879">
        <v>136</v>
      </c>
      <c r="Z25" s="961">
        <v>0.33830845771144274</v>
      </c>
      <c r="AA25" s="840">
        <v>95</v>
      </c>
      <c r="AB25" s="961">
        <v>0.37848605577689259</v>
      </c>
      <c r="AC25" s="840">
        <v>41</v>
      </c>
      <c r="AD25" s="963">
        <v>0.27152317880794696</v>
      </c>
    </row>
    <row r="26" spans="1:30" x14ac:dyDescent="0.2">
      <c r="A26" s="158" t="s">
        <v>350</v>
      </c>
      <c r="B26" s="365" t="s">
        <v>39</v>
      </c>
      <c r="C26" s="366" t="s">
        <v>40</v>
      </c>
      <c r="D26" s="393">
        <v>7136</v>
      </c>
      <c r="E26" s="394">
        <v>4255.0000000000009</v>
      </c>
      <c r="F26" s="395">
        <v>2880.9999999999995</v>
      </c>
      <c r="G26" s="396">
        <v>6890.9999999999955</v>
      </c>
      <c r="H26" s="397">
        <v>4114</v>
      </c>
      <c r="I26" s="395">
        <v>2777.0000000000018</v>
      </c>
      <c r="J26" s="398">
        <v>112.00000000000006</v>
      </c>
      <c r="K26" s="872">
        <v>347.00000000000017</v>
      </c>
      <c r="L26" s="957">
        <v>4.8626681614349798E-2</v>
      </c>
      <c r="M26" s="958"/>
      <c r="N26" s="958">
        <v>346.00000000000006</v>
      </c>
      <c r="O26" s="958">
        <v>1</v>
      </c>
      <c r="P26" s="875">
        <v>190.00000000000006</v>
      </c>
      <c r="Q26" s="779">
        <v>4.465334900117509E-2</v>
      </c>
      <c r="R26" s="839">
        <v>157</v>
      </c>
      <c r="S26" s="808">
        <v>5.4494967025338431E-2</v>
      </c>
      <c r="T26" s="879">
        <v>339.00000000000006</v>
      </c>
      <c r="U26" s="959">
        <v>186.00000000000006</v>
      </c>
      <c r="V26" s="960">
        <v>153.00000000000003</v>
      </c>
      <c r="W26" s="879">
        <v>1</v>
      </c>
      <c r="X26" s="808">
        <v>8.9285714285714246E-3</v>
      </c>
      <c r="Y26" s="879"/>
      <c r="Z26" s="961">
        <v>0</v>
      </c>
      <c r="AA26" s="840"/>
      <c r="AB26" s="961">
        <v>0</v>
      </c>
      <c r="AC26" s="840"/>
      <c r="AD26" s="963">
        <v>0</v>
      </c>
    </row>
    <row r="27" spans="1:30" x14ac:dyDescent="0.2">
      <c r="A27" s="158" t="s">
        <v>350</v>
      </c>
      <c r="B27" s="365" t="s">
        <v>41</v>
      </c>
      <c r="C27" s="366" t="s">
        <v>42</v>
      </c>
      <c r="D27" s="393">
        <v>11465.000000000018</v>
      </c>
      <c r="E27" s="394">
        <v>6718.0000000000064</v>
      </c>
      <c r="F27" s="395">
        <v>4746.9999999999964</v>
      </c>
      <c r="G27" s="396">
        <v>11258.999999999998</v>
      </c>
      <c r="H27" s="397">
        <v>6584.0000000000155</v>
      </c>
      <c r="I27" s="395">
        <v>4675.0000000000018</v>
      </c>
      <c r="J27" s="398">
        <v>361.00000000000011</v>
      </c>
      <c r="K27" s="872">
        <v>448.00000000000011</v>
      </c>
      <c r="L27" s="957">
        <v>3.9075447012647133E-2</v>
      </c>
      <c r="M27" s="958">
        <v>8</v>
      </c>
      <c r="N27" s="958">
        <v>439</v>
      </c>
      <c r="O27" s="958">
        <v>1</v>
      </c>
      <c r="P27" s="875">
        <v>256.00000000000011</v>
      </c>
      <c r="Q27" s="779">
        <v>3.8106579339088995E-2</v>
      </c>
      <c r="R27" s="839">
        <v>192.00000000000009</v>
      </c>
      <c r="S27" s="808">
        <v>4.0446597851274538E-2</v>
      </c>
      <c r="T27" s="879">
        <v>445.00000000000006</v>
      </c>
      <c r="U27" s="959">
        <v>253.00000000000011</v>
      </c>
      <c r="V27" s="960">
        <v>192.00000000000009</v>
      </c>
      <c r="W27" s="879">
        <v>9</v>
      </c>
      <c r="X27" s="808">
        <v>2.4930747922437664E-2</v>
      </c>
      <c r="Y27" s="879"/>
      <c r="Z27" s="961">
        <v>0</v>
      </c>
      <c r="AA27" s="840"/>
      <c r="AB27" s="961">
        <v>0</v>
      </c>
      <c r="AC27" s="840"/>
      <c r="AD27" s="963">
        <v>0</v>
      </c>
    </row>
    <row r="28" spans="1:30" x14ac:dyDescent="0.2">
      <c r="A28" s="158" t="s">
        <v>350</v>
      </c>
      <c r="B28" s="365" t="s">
        <v>43</v>
      </c>
      <c r="C28" s="366" t="s">
        <v>44</v>
      </c>
      <c r="D28" s="393">
        <v>13405.000000000013</v>
      </c>
      <c r="E28" s="394">
        <v>7644.9999999999945</v>
      </c>
      <c r="F28" s="395">
        <v>5760.0000000000027</v>
      </c>
      <c r="G28" s="396">
        <v>12865.99999999998</v>
      </c>
      <c r="H28" s="397">
        <v>7385.99999999999</v>
      </c>
      <c r="I28" s="395">
        <v>5480</v>
      </c>
      <c r="J28" s="398">
        <v>189.00000000000006</v>
      </c>
      <c r="K28" s="872">
        <v>849.99999999999909</v>
      </c>
      <c r="L28" s="957">
        <v>6.3409175680716023E-2</v>
      </c>
      <c r="M28" s="958">
        <v>4</v>
      </c>
      <c r="N28" s="958">
        <v>845.9999999999992</v>
      </c>
      <c r="O28" s="958"/>
      <c r="P28" s="875">
        <v>448.99999999999994</v>
      </c>
      <c r="Q28" s="779">
        <v>5.8731196860693301E-2</v>
      </c>
      <c r="R28" s="839">
        <v>400.99999999999994</v>
      </c>
      <c r="S28" s="808">
        <v>6.9618055555555516E-2</v>
      </c>
      <c r="T28" s="879">
        <v>823.99999999999989</v>
      </c>
      <c r="U28" s="959">
        <v>435.99999999999972</v>
      </c>
      <c r="V28" s="960">
        <v>388.00000000000017</v>
      </c>
      <c r="W28" s="879"/>
      <c r="X28" s="808">
        <v>0</v>
      </c>
      <c r="Y28" s="879">
        <v>194</v>
      </c>
      <c r="Z28" s="961">
        <v>0.23543689320388353</v>
      </c>
      <c r="AA28" s="840">
        <v>55</v>
      </c>
      <c r="AB28" s="961">
        <v>0.12614678899082576</v>
      </c>
      <c r="AC28" s="840">
        <v>139</v>
      </c>
      <c r="AD28" s="963">
        <v>0.35824742268041221</v>
      </c>
    </row>
    <row r="29" spans="1:30" x14ac:dyDescent="0.2">
      <c r="A29" s="158" t="s">
        <v>350</v>
      </c>
      <c r="B29" s="365" t="s">
        <v>45</v>
      </c>
      <c r="C29" s="366" t="s">
        <v>46</v>
      </c>
      <c r="D29" s="393">
        <v>10773.999999999975</v>
      </c>
      <c r="E29" s="394">
        <v>6119.9999999999927</v>
      </c>
      <c r="F29" s="395">
        <v>4653.9999999999945</v>
      </c>
      <c r="G29" s="396">
        <v>10544.999999999982</v>
      </c>
      <c r="H29" s="397">
        <v>5992.0000000000045</v>
      </c>
      <c r="I29" s="395">
        <v>4552.9999999999964</v>
      </c>
      <c r="J29" s="398"/>
      <c r="K29" s="872">
        <v>508</v>
      </c>
      <c r="L29" s="957">
        <v>4.7150547614627919E-2</v>
      </c>
      <c r="M29" s="958">
        <v>11</v>
      </c>
      <c r="N29" s="958">
        <v>495.99999999999994</v>
      </c>
      <c r="O29" s="958">
        <v>1</v>
      </c>
      <c r="P29" s="875">
        <v>279.99999999999989</v>
      </c>
      <c r="Q29" s="779">
        <v>4.5751633986928143E-2</v>
      </c>
      <c r="R29" s="839">
        <v>227.99999999999997</v>
      </c>
      <c r="S29" s="808">
        <v>4.8990116029222229E-2</v>
      </c>
      <c r="T29" s="879">
        <v>505.00000000000017</v>
      </c>
      <c r="U29" s="959">
        <v>278.99999999999989</v>
      </c>
      <c r="V29" s="960">
        <v>225.99999999999991</v>
      </c>
      <c r="W29" s="879"/>
      <c r="X29" s="808" t="s">
        <v>462</v>
      </c>
      <c r="Y29" s="879"/>
      <c r="Z29" s="961">
        <v>0</v>
      </c>
      <c r="AA29" s="840"/>
      <c r="AB29" s="961">
        <v>0</v>
      </c>
      <c r="AC29" s="840"/>
      <c r="AD29" s="963">
        <v>0</v>
      </c>
    </row>
    <row r="30" spans="1:30" x14ac:dyDescent="0.2">
      <c r="A30" s="158" t="s">
        <v>350</v>
      </c>
      <c r="B30" s="365" t="s">
        <v>47</v>
      </c>
      <c r="C30" s="366" t="s">
        <v>48</v>
      </c>
      <c r="D30" s="393">
        <v>22783.999999999996</v>
      </c>
      <c r="E30" s="394">
        <v>13966.000000000013</v>
      </c>
      <c r="F30" s="395">
        <v>8818</v>
      </c>
      <c r="G30" s="396">
        <v>22546.99999999996</v>
      </c>
      <c r="H30" s="397">
        <v>13833.000000000035</v>
      </c>
      <c r="I30" s="395">
        <v>8714</v>
      </c>
      <c r="J30" s="398">
        <v>1586.9999999999993</v>
      </c>
      <c r="K30" s="872">
        <v>767.0000000000008</v>
      </c>
      <c r="L30" s="957">
        <v>3.3663974719101167E-2</v>
      </c>
      <c r="M30" s="958">
        <v>43.000000000000021</v>
      </c>
      <c r="N30" s="958">
        <v>723.00000000000068</v>
      </c>
      <c r="O30" s="958">
        <v>1</v>
      </c>
      <c r="P30" s="875">
        <v>454.9999999999996</v>
      </c>
      <c r="Q30" s="779">
        <v>3.2579120721752772E-2</v>
      </c>
      <c r="R30" s="839">
        <v>312</v>
      </c>
      <c r="S30" s="808">
        <v>3.538217282830574E-2</v>
      </c>
      <c r="T30" s="879">
        <v>760.00000000000023</v>
      </c>
      <c r="U30" s="959">
        <v>448.99999999999989</v>
      </c>
      <c r="V30" s="960">
        <v>310.99999999999994</v>
      </c>
      <c r="W30" s="879">
        <v>4</v>
      </c>
      <c r="X30" s="808">
        <v>2.5204788909892889E-3</v>
      </c>
      <c r="Y30" s="879"/>
      <c r="Z30" s="961">
        <v>0</v>
      </c>
      <c r="AA30" s="840"/>
      <c r="AB30" s="961">
        <v>0</v>
      </c>
      <c r="AC30" s="840"/>
      <c r="AD30" s="963">
        <v>0</v>
      </c>
    </row>
    <row r="31" spans="1:30" x14ac:dyDescent="0.2">
      <c r="A31" s="158" t="s">
        <v>350</v>
      </c>
      <c r="B31" s="365" t="s">
        <v>49</v>
      </c>
      <c r="C31" s="366" t="s">
        <v>50</v>
      </c>
      <c r="D31" s="393">
        <v>17194.999999999975</v>
      </c>
      <c r="E31" s="394">
        <v>10474.999999999998</v>
      </c>
      <c r="F31" s="395">
        <v>6719.9999999999973</v>
      </c>
      <c r="G31" s="396">
        <v>17122.000000000007</v>
      </c>
      <c r="H31" s="397">
        <v>10424.999999999996</v>
      </c>
      <c r="I31" s="395">
        <v>6696.9999999999982</v>
      </c>
      <c r="J31" s="398">
        <v>926.9999999999992</v>
      </c>
      <c r="K31" s="872">
        <v>533.99999999999989</v>
      </c>
      <c r="L31" s="957">
        <v>3.1055539400988697E-2</v>
      </c>
      <c r="M31" s="958">
        <v>2</v>
      </c>
      <c r="N31" s="958">
        <v>532</v>
      </c>
      <c r="O31" s="958"/>
      <c r="P31" s="875">
        <v>301.99999999999989</v>
      </c>
      <c r="Q31" s="779">
        <v>2.8830548926014315E-2</v>
      </c>
      <c r="R31" s="839">
        <v>231.99999999999994</v>
      </c>
      <c r="S31" s="808">
        <v>3.4523809523809526E-2</v>
      </c>
      <c r="T31" s="879">
        <v>532.00000000000011</v>
      </c>
      <c r="U31" s="959">
        <v>300.99999999999989</v>
      </c>
      <c r="V31" s="960">
        <v>231</v>
      </c>
      <c r="W31" s="879">
        <v>4</v>
      </c>
      <c r="X31" s="808">
        <v>4.3149946062567461E-3</v>
      </c>
      <c r="Y31" s="879"/>
      <c r="Z31" s="961">
        <v>0</v>
      </c>
      <c r="AA31" s="840"/>
      <c r="AB31" s="961">
        <v>0</v>
      </c>
      <c r="AC31" s="840"/>
      <c r="AD31" s="963">
        <v>0</v>
      </c>
    </row>
    <row r="32" spans="1:30" x14ac:dyDescent="0.2">
      <c r="A32" s="158" t="s">
        <v>350</v>
      </c>
      <c r="B32" s="365" t="s">
        <v>51</v>
      </c>
      <c r="C32" s="366" t="s">
        <v>52</v>
      </c>
      <c r="D32" s="393">
        <v>11579.000000000009</v>
      </c>
      <c r="E32" s="394">
        <v>6667.0000000000173</v>
      </c>
      <c r="F32" s="395">
        <v>4912.0000000000045</v>
      </c>
      <c r="G32" s="396">
        <v>11287.000000000002</v>
      </c>
      <c r="H32" s="397">
        <v>6512.0000000000009</v>
      </c>
      <c r="I32" s="395">
        <v>4774.9999999999991</v>
      </c>
      <c r="J32" s="398">
        <v>189.00000000000003</v>
      </c>
      <c r="K32" s="872">
        <v>428.00000000000028</v>
      </c>
      <c r="L32" s="957">
        <v>3.6963468347871141E-2</v>
      </c>
      <c r="M32" s="958">
        <v>6</v>
      </c>
      <c r="N32" s="958">
        <v>419</v>
      </c>
      <c r="O32" s="958">
        <v>3</v>
      </c>
      <c r="P32" s="875">
        <v>220.00000000000009</v>
      </c>
      <c r="Q32" s="779">
        <v>3.2998350082495805E-2</v>
      </c>
      <c r="R32" s="839">
        <v>208</v>
      </c>
      <c r="S32" s="808">
        <v>4.2345276872964133E-2</v>
      </c>
      <c r="T32" s="879">
        <v>426.00000000000017</v>
      </c>
      <c r="U32" s="959">
        <v>220.00000000000009</v>
      </c>
      <c r="V32" s="960">
        <v>205.99999999999997</v>
      </c>
      <c r="W32" s="879">
        <v>28</v>
      </c>
      <c r="X32" s="808">
        <v>0.14814814814814811</v>
      </c>
      <c r="Y32" s="879"/>
      <c r="Z32" s="961">
        <v>0</v>
      </c>
      <c r="AA32" s="840"/>
      <c r="AB32" s="961">
        <v>0</v>
      </c>
      <c r="AC32" s="840"/>
      <c r="AD32" s="963">
        <v>0</v>
      </c>
    </row>
    <row r="33" spans="1:30" x14ac:dyDescent="0.2">
      <c r="A33" s="158" t="s">
        <v>350</v>
      </c>
      <c r="B33" s="365" t="s">
        <v>53</v>
      </c>
      <c r="C33" s="366" t="s">
        <v>54</v>
      </c>
      <c r="D33" s="393">
        <v>5473.9999999999918</v>
      </c>
      <c r="E33" s="394">
        <v>3203.0000000000018</v>
      </c>
      <c r="F33" s="395">
        <v>2270.9999999999995</v>
      </c>
      <c r="G33" s="396">
        <v>5273.0000000000027</v>
      </c>
      <c r="H33" s="397">
        <v>3071.9999999999991</v>
      </c>
      <c r="I33" s="395">
        <v>2201</v>
      </c>
      <c r="J33" s="398">
        <v>15</v>
      </c>
      <c r="K33" s="872">
        <v>130.99999999999997</v>
      </c>
      <c r="L33" s="957">
        <v>2.3931311655096852E-2</v>
      </c>
      <c r="M33" s="958">
        <v>4</v>
      </c>
      <c r="N33" s="958">
        <v>127.00000000000004</v>
      </c>
      <c r="O33" s="958"/>
      <c r="P33" s="875">
        <v>65.000000000000014</v>
      </c>
      <c r="Q33" s="779">
        <v>2.0293474867311888E-2</v>
      </c>
      <c r="R33" s="839">
        <v>66</v>
      </c>
      <c r="S33" s="808">
        <v>2.9062087186261566E-2</v>
      </c>
      <c r="T33" s="879">
        <v>129.99999999999997</v>
      </c>
      <c r="U33" s="959">
        <v>65.000000000000014</v>
      </c>
      <c r="V33" s="960">
        <v>65</v>
      </c>
      <c r="W33" s="879"/>
      <c r="X33" s="808">
        <v>0</v>
      </c>
      <c r="Y33" s="879"/>
      <c r="Z33" s="961">
        <v>0</v>
      </c>
      <c r="AA33" s="840"/>
      <c r="AB33" s="961">
        <v>0</v>
      </c>
      <c r="AC33" s="840"/>
      <c r="AD33" s="963">
        <v>0</v>
      </c>
    </row>
    <row r="34" spans="1:30" x14ac:dyDescent="0.2">
      <c r="A34" s="158" t="s">
        <v>350</v>
      </c>
      <c r="B34" s="365" t="s">
        <v>55</v>
      </c>
      <c r="C34" s="366" t="s">
        <v>56</v>
      </c>
      <c r="D34" s="393">
        <v>19163.000000000029</v>
      </c>
      <c r="E34" s="394">
        <v>11385.000000000002</v>
      </c>
      <c r="F34" s="395">
        <v>7777.9999999999991</v>
      </c>
      <c r="G34" s="396">
        <v>18732.000000000011</v>
      </c>
      <c r="H34" s="397">
        <v>11133.000000000011</v>
      </c>
      <c r="I34" s="395">
        <v>7599.00000000001</v>
      </c>
      <c r="J34" s="398">
        <v>1257.9999999999993</v>
      </c>
      <c r="K34" s="872">
        <v>678.00000000000068</v>
      </c>
      <c r="L34" s="957">
        <v>3.5380681521682389E-2</v>
      </c>
      <c r="M34" s="958"/>
      <c r="N34" s="958">
        <v>678.00000000000068</v>
      </c>
      <c r="O34" s="958"/>
      <c r="P34" s="875">
        <v>355</v>
      </c>
      <c r="Q34" s="779">
        <v>3.1181379007465961E-2</v>
      </c>
      <c r="R34" s="839">
        <v>323.00000000000011</v>
      </c>
      <c r="S34" s="808">
        <v>4.1527384931859111E-2</v>
      </c>
      <c r="T34" s="879">
        <v>668.99999999999977</v>
      </c>
      <c r="U34" s="959">
        <v>346.99999999999989</v>
      </c>
      <c r="V34" s="960">
        <v>322.00000000000006</v>
      </c>
      <c r="W34" s="879">
        <v>15</v>
      </c>
      <c r="X34" s="808">
        <v>1.1923688394276636E-2</v>
      </c>
      <c r="Y34" s="879"/>
      <c r="Z34" s="961">
        <v>0</v>
      </c>
      <c r="AA34" s="840"/>
      <c r="AB34" s="961">
        <v>0</v>
      </c>
      <c r="AC34" s="840"/>
      <c r="AD34" s="963">
        <v>0</v>
      </c>
    </row>
    <row r="35" spans="1:30" x14ac:dyDescent="0.2">
      <c r="A35" s="158" t="s">
        <v>350</v>
      </c>
      <c r="B35" s="365" t="s">
        <v>57</v>
      </c>
      <c r="C35" s="366" t="s">
        <v>58</v>
      </c>
      <c r="D35" s="393">
        <v>5888.0000000000009</v>
      </c>
      <c r="E35" s="394">
        <v>3366.0000000000014</v>
      </c>
      <c r="F35" s="395">
        <v>2522.0000000000009</v>
      </c>
      <c r="G35" s="396">
        <v>5784.0000000000009</v>
      </c>
      <c r="H35" s="397">
        <v>3316.0000000000014</v>
      </c>
      <c r="I35" s="395">
        <v>2468</v>
      </c>
      <c r="J35" s="398"/>
      <c r="K35" s="872">
        <v>204</v>
      </c>
      <c r="L35" s="957">
        <v>3.4646739130434777E-2</v>
      </c>
      <c r="M35" s="958"/>
      <c r="N35" s="958">
        <v>204</v>
      </c>
      <c r="O35" s="958"/>
      <c r="P35" s="875">
        <v>112.00000000000004</v>
      </c>
      <c r="Q35" s="779">
        <v>3.3273915626856804E-2</v>
      </c>
      <c r="R35" s="839">
        <v>92</v>
      </c>
      <c r="S35" s="808">
        <v>3.6478984932593168E-2</v>
      </c>
      <c r="T35" s="879">
        <v>202</v>
      </c>
      <c r="U35" s="959">
        <v>111.00000000000003</v>
      </c>
      <c r="V35" s="960">
        <v>91</v>
      </c>
      <c r="W35" s="879"/>
      <c r="X35" s="808" t="s">
        <v>462</v>
      </c>
      <c r="Y35" s="879"/>
      <c r="Z35" s="961">
        <v>0</v>
      </c>
      <c r="AA35" s="840"/>
      <c r="AB35" s="961">
        <v>0</v>
      </c>
      <c r="AC35" s="840"/>
      <c r="AD35" s="963">
        <v>0</v>
      </c>
    </row>
    <row r="36" spans="1:30" x14ac:dyDescent="0.2">
      <c r="A36" s="158" t="s">
        <v>350</v>
      </c>
      <c r="B36" s="365" t="s">
        <v>59</v>
      </c>
      <c r="C36" s="366" t="s">
        <v>60</v>
      </c>
      <c r="D36" s="393">
        <v>7842.0000000000027</v>
      </c>
      <c r="E36" s="394">
        <v>4533.0000000000027</v>
      </c>
      <c r="F36" s="395">
        <v>3309.0000000000018</v>
      </c>
      <c r="G36" s="396">
        <v>7690.9999999999945</v>
      </c>
      <c r="H36" s="397">
        <v>4466.0000000000036</v>
      </c>
      <c r="I36" s="395">
        <v>3225.0000000000009</v>
      </c>
      <c r="J36" s="398">
        <v>140.00000000000006</v>
      </c>
      <c r="K36" s="872">
        <v>181.99999999999994</v>
      </c>
      <c r="L36" s="957">
        <v>2.3208365212955863E-2</v>
      </c>
      <c r="M36" s="958"/>
      <c r="N36" s="958">
        <v>175.00000000000003</v>
      </c>
      <c r="O36" s="958">
        <v>6.9999999999999991</v>
      </c>
      <c r="P36" s="875">
        <v>97.000000000000028</v>
      </c>
      <c r="Q36" s="779">
        <v>2.1398632252371493E-2</v>
      </c>
      <c r="R36" s="839">
        <v>84.999999999999986</v>
      </c>
      <c r="S36" s="808">
        <v>2.5687518887881518E-2</v>
      </c>
      <c r="T36" s="879">
        <v>178.99999999999994</v>
      </c>
      <c r="U36" s="959">
        <v>95.000000000000028</v>
      </c>
      <c r="V36" s="960">
        <v>83.999999999999986</v>
      </c>
      <c r="W36" s="879"/>
      <c r="X36" s="808">
        <v>0</v>
      </c>
      <c r="Y36" s="879"/>
      <c r="Z36" s="961">
        <v>0</v>
      </c>
      <c r="AA36" s="840"/>
      <c r="AB36" s="961">
        <v>0</v>
      </c>
      <c r="AC36" s="840"/>
      <c r="AD36" s="963">
        <v>0</v>
      </c>
    </row>
    <row r="37" spans="1:30" x14ac:dyDescent="0.2">
      <c r="A37" s="158" t="s">
        <v>350</v>
      </c>
      <c r="B37" s="365" t="s">
        <v>61</v>
      </c>
      <c r="C37" s="366" t="s">
        <v>62</v>
      </c>
      <c r="D37" s="393">
        <v>6486.0000000000027</v>
      </c>
      <c r="E37" s="394">
        <v>3737.9999999999973</v>
      </c>
      <c r="F37" s="395">
        <v>2748</v>
      </c>
      <c r="G37" s="396">
        <v>6387.0000000000045</v>
      </c>
      <c r="H37" s="397">
        <v>3688.9999999999995</v>
      </c>
      <c r="I37" s="395">
        <v>2698.0000000000032</v>
      </c>
      <c r="J37" s="398">
        <v>181.00000000000003</v>
      </c>
      <c r="K37" s="872">
        <v>251.99999999999991</v>
      </c>
      <c r="L37" s="957">
        <v>3.8852913968547613E-2</v>
      </c>
      <c r="M37" s="958">
        <v>2</v>
      </c>
      <c r="N37" s="958">
        <v>249.99999999999991</v>
      </c>
      <c r="O37" s="958"/>
      <c r="P37" s="875">
        <v>141.99999999999997</v>
      </c>
      <c r="Q37" s="779">
        <v>3.7988228999464975E-2</v>
      </c>
      <c r="R37" s="839">
        <v>110</v>
      </c>
      <c r="S37" s="808">
        <v>4.0029112081513829E-2</v>
      </c>
      <c r="T37" s="879">
        <v>248.99999999999991</v>
      </c>
      <c r="U37" s="959">
        <v>139.99999999999997</v>
      </c>
      <c r="V37" s="960">
        <v>109</v>
      </c>
      <c r="W37" s="879">
        <v>2</v>
      </c>
      <c r="X37" s="808">
        <v>1.1049723756906075E-2</v>
      </c>
      <c r="Y37" s="879"/>
      <c r="Z37" s="961">
        <v>0</v>
      </c>
      <c r="AA37" s="840"/>
      <c r="AB37" s="961">
        <v>0</v>
      </c>
      <c r="AC37" s="840"/>
      <c r="AD37" s="963">
        <v>0</v>
      </c>
    </row>
    <row r="38" spans="1:30" x14ac:dyDescent="0.2">
      <c r="A38" s="158" t="s">
        <v>350</v>
      </c>
      <c r="B38" s="365" t="s">
        <v>63</v>
      </c>
      <c r="C38" s="366" t="s">
        <v>64</v>
      </c>
      <c r="D38" s="393">
        <v>4578.0000000000064</v>
      </c>
      <c r="E38" s="394">
        <v>2669.0000000000014</v>
      </c>
      <c r="F38" s="395">
        <v>1908.9999999999998</v>
      </c>
      <c r="G38" s="396">
        <v>4486.9999999999973</v>
      </c>
      <c r="H38" s="397">
        <v>2622.0000000000023</v>
      </c>
      <c r="I38" s="395">
        <v>1864.9999999999991</v>
      </c>
      <c r="J38" s="398"/>
      <c r="K38" s="872">
        <v>147.00000000000006</v>
      </c>
      <c r="L38" s="957">
        <v>3.2110091743119233E-2</v>
      </c>
      <c r="M38" s="958">
        <v>2</v>
      </c>
      <c r="N38" s="958">
        <v>145.00000000000006</v>
      </c>
      <c r="O38" s="958"/>
      <c r="P38" s="875">
        <v>77.000000000000014</v>
      </c>
      <c r="Q38" s="779">
        <v>2.8849756463094782E-2</v>
      </c>
      <c r="R38" s="839">
        <v>70.000000000000014</v>
      </c>
      <c r="S38" s="808">
        <v>3.6668412781561036E-2</v>
      </c>
      <c r="T38" s="879">
        <v>144</v>
      </c>
      <c r="U38" s="959">
        <v>76</v>
      </c>
      <c r="V38" s="960">
        <v>68.000000000000014</v>
      </c>
      <c r="W38" s="879"/>
      <c r="X38" s="808" t="s">
        <v>462</v>
      </c>
      <c r="Y38" s="879"/>
      <c r="Z38" s="961">
        <v>0</v>
      </c>
      <c r="AA38" s="840"/>
      <c r="AB38" s="961">
        <v>0</v>
      </c>
      <c r="AC38" s="840"/>
      <c r="AD38" s="963">
        <v>0</v>
      </c>
    </row>
    <row r="39" spans="1:30" x14ac:dyDescent="0.2">
      <c r="A39" s="158" t="s">
        <v>350</v>
      </c>
      <c r="B39" s="365" t="s">
        <v>65</v>
      </c>
      <c r="C39" s="366" t="s">
        <v>66</v>
      </c>
      <c r="D39" s="393">
        <v>6601.0000000000045</v>
      </c>
      <c r="E39" s="394">
        <v>3815.9999999999991</v>
      </c>
      <c r="F39" s="395">
        <v>2784.9999999999995</v>
      </c>
      <c r="G39" s="396">
        <v>6404.0000000000055</v>
      </c>
      <c r="H39" s="397">
        <v>3725.9999999999995</v>
      </c>
      <c r="I39" s="395">
        <v>2678.0000000000014</v>
      </c>
      <c r="J39" s="398">
        <v>101.99999999999994</v>
      </c>
      <c r="K39" s="872">
        <v>231.00000000000009</v>
      </c>
      <c r="L39" s="957">
        <v>3.4994697773064673E-2</v>
      </c>
      <c r="M39" s="958"/>
      <c r="N39" s="958">
        <v>231.00000000000009</v>
      </c>
      <c r="O39" s="958"/>
      <c r="P39" s="875">
        <v>132</v>
      </c>
      <c r="Q39" s="779">
        <v>3.4591194968553465E-2</v>
      </c>
      <c r="R39" s="839">
        <v>99.000000000000057</v>
      </c>
      <c r="S39" s="808">
        <v>3.5547576301615827E-2</v>
      </c>
      <c r="T39" s="879">
        <v>229.00000000000011</v>
      </c>
      <c r="U39" s="959">
        <v>130.00000000000006</v>
      </c>
      <c r="V39" s="960">
        <v>99.000000000000057</v>
      </c>
      <c r="W39" s="879">
        <v>3</v>
      </c>
      <c r="X39" s="808">
        <v>2.941176470588237E-2</v>
      </c>
      <c r="Y39" s="879"/>
      <c r="Z39" s="961">
        <v>0</v>
      </c>
      <c r="AA39" s="840"/>
      <c r="AB39" s="961">
        <v>0</v>
      </c>
      <c r="AC39" s="840"/>
      <c r="AD39" s="963">
        <v>0</v>
      </c>
    </row>
    <row r="40" spans="1:30" x14ac:dyDescent="0.2">
      <c r="A40" s="158" t="s">
        <v>350</v>
      </c>
      <c r="B40" s="365" t="s">
        <v>67</v>
      </c>
      <c r="C40" s="366" t="s">
        <v>68</v>
      </c>
      <c r="D40" s="393">
        <v>9582.0000000000127</v>
      </c>
      <c r="E40" s="394">
        <v>5502.9999999999964</v>
      </c>
      <c r="F40" s="395">
        <v>4079.0000000000009</v>
      </c>
      <c r="G40" s="396">
        <v>9380.9999999999873</v>
      </c>
      <c r="H40" s="397">
        <v>5402.9999999999973</v>
      </c>
      <c r="I40" s="395">
        <v>3978.0000000000009</v>
      </c>
      <c r="J40" s="398">
        <v>726.00000000000034</v>
      </c>
      <c r="K40" s="872">
        <v>389.99999999999989</v>
      </c>
      <c r="L40" s="957">
        <v>4.0701314965560363E-2</v>
      </c>
      <c r="M40" s="958">
        <v>8</v>
      </c>
      <c r="N40" s="958">
        <v>381.99999999999989</v>
      </c>
      <c r="O40" s="958"/>
      <c r="P40" s="875">
        <v>205.99999999999997</v>
      </c>
      <c r="Q40" s="779">
        <v>3.7434126839905525E-2</v>
      </c>
      <c r="R40" s="839">
        <v>184.00000000000006</v>
      </c>
      <c r="S40" s="808">
        <v>4.5109095366511406E-2</v>
      </c>
      <c r="T40" s="879">
        <v>388</v>
      </c>
      <c r="U40" s="959">
        <v>205.00000000000003</v>
      </c>
      <c r="V40" s="960">
        <v>183.00000000000006</v>
      </c>
      <c r="W40" s="879">
        <v>11</v>
      </c>
      <c r="X40" s="808">
        <v>1.5151515151515145E-2</v>
      </c>
      <c r="Y40" s="879"/>
      <c r="Z40" s="961">
        <v>0</v>
      </c>
      <c r="AA40" s="840"/>
      <c r="AB40" s="961">
        <v>0</v>
      </c>
      <c r="AC40" s="840"/>
      <c r="AD40" s="963">
        <v>0</v>
      </c>
    </row>
    <row r="41" spans="1:30" x14ac:dyDescent="0.2">
      <c r="A41" s="158" t="s">
        <v>350</v>
      </c>
      <c r="B41" s="365" t="s">
        <v>69</v>
      </c>
      <c r="C41" s="366" t="s">
        <v>70</v>
      </c>
      <c r="D41" s="393">
        <v>5290.9999999999982</v>
      </c>
      <c r="E41" s="394">
        <v>3037.9999999999982</v>
      </c>
      <c r="F41" s="395">
        <v>2252.9999999999995</v>
      </c>
      <c r="G41" s="396">
        <v>5128.0000000000073</v>
      </c>
      <c r="H41" s="397">
        <v>2953</v>
      </c>
      <c r="I41" s="395">
        <v>2174.9999999999995</v>
      </c>
      <c r="J41" s="398">
        <v>63.999999999999986</v>
      </c>
      <c r="K41" s="872">
        <v>178.0000000000002</v>
      </c>
      <c r="L41" s="957">
        <v>3.3642033642033692E-2</v>
      </c>
      <c r="M41" s="958">
        <v>4</v>
      </c>
      <c r="N41" s="958">
        <v>174.00000000000006</v>
      </c>
      <c r="O41" s="958"/>
      <c r="P41" s="875">
        <v>104.00000000000004</v>
      </c>
      <c r="Q41" s="779">
        <v>3.4233048057932883E-2</v>
      </c>
      <c r="R41" s="839">
        <v>74</v>
      </c>
      <c r="S41" s="808">
        <v>3.2845095428317803E-2</v>
      </c>
      <c r="T41" s="879">
        <v>176.0000000000002</v>
      </c>
      <c r="U41" s="959">
        <v>102.00000000000004</v>
      </c>
      <c r="V41" s="960">
        <v>74</v>
      </c>
      <c r="W41" s="879"/>
      <c r="X41" s="808">
        <v>0</v>
      </c>
      <c r="Y41" s="879"/>
      <c r="Z41" s="961">
        <v>0</v>
      </c>
      <c r="AA41" s="840"/>
      <c r="AB41" s="961">
        <v>0</v>
      </c>
      <c r="AC41" s="840"/>
      <c r="AD41" s="963">
        <v>0</v>
      </c>
    </row>
    <row r="42" spans="1:30" x14ac:dyDescent="0.2">
      <c r="A42" s="158" t="s">
        <v>350</v>
      </c>
      <c r="B42" s="365" t="s">
        <v>71</v>
      </c>
      <c r="C42" s="366" t="s">
        <v>72</v>
      </c>
      <c r="D42" s="393">
        <v>7639</v>
      </c>
      <c r="E42" s="394">
        <v>4287</v>
      </c>
      <c r="F42" s="395">
        <v>3352.0000000000014</v>
      </c>
      <c r="G42" s="396">
        <v>7477.9999999999955</v>
      </c>
      <c r="H42" s="397">
        <v>4211.0000000000009</v>
      </c>
      <c r="I42" s="395">
        <v>3267.0000000000023</v>
      </c>
      <c r="J42" s="398">
        <v>95</v>
      </c>
      <c r="K42" s="872">
        <v>318.99999999999994</v>
      </c>
      <c r="L42" s="957">
        <v>4.175939259065322E-2</v>
      </c>
      <c r="M42" s="958">
        <v>6</v>
      </c>
      <c r="N42" s="958">
        <v>312.99999999999994</v>
      </c>
      <c r="O42" s="958"/>
      <c r="P42" s="875">
        <v>159.00000000000009</v>
      </c>
      <c r="Q42" s="779">
        <v>3.7088873337998624E-2</v>
      </c>
      <c r="R42" s="839">
        <v>159.99999999999997</v>
      </c>
      <c r="S42" s="808">
        <v>4.7732696897374673E-2</v>
      </c>
      <c r="T42" s="879">
        <v>317.99999999999983</v>
      </c>
      <c r="U42" s="959">
        <v>159.00000000000009</v>
      </c>
      <c r="V42" s="960">
        <v>159</v>
      </c>
      <c r="W42" s="879"/>
      <c r="X42" s="808">
        <v>0</v>
      </c>
      <c r="Y42" s="879"/>
      <c r="Z42" s="961">
        <v>0</v>
      </c>
      <c r="AA42" s="840"/>
      <c r="AB42" s="961">
        <v>0</v>
      </c>
      <c r="AC42" s="840"/>
      <c r="AD42" s="963">
        <v>0</v>
      </c>
    </row>
    <row r="43" spans="1:30" x14ac:dyDescent="0.2">
      <c r="A43" s="158" t="s">
        <v>350</v>
      </c>
      <c r="B43" s="365" t="s">
        <v>73</v>
      </c>
      <c r="C43" s="366" t="s">
        <v>74</v>
      </c>
      <c r="D43" s="393">
        <v>19112.999999999982</v>
      </c>
      <c r="E43" s="394">
        <v>11073.999999999998</v>
      </c>
      <c r="F43" s="395">
        <v>8039.0000000000218</v>
      </c>
      <c r="G43" s="396">
        <v>18226.999999999949</v>
      </c>
      <c r="H43" s="397">
        <v>10561.000000000024</v>
      </c>
      <c r="I43" s="395">
        <v>7666.0000000000164</v>
      </c>
      <c r="J43" s="398">
        <v>1234.9999999999989</v>
      </c>
      <c r="K43" s="872">
        <v>1543</v>
      </c>
      <c r="L43" s="957">
        <v>8.073039292628062E-2</v>
      </c>
      <c r="M43" s="958">
        <v>1</v>
      </c>
      <c r="N43" s="958">
        <v>1540.9999999999991</v>
      </c>
      <c r="O43" s="958">
        <v>1</v>
      </c>
      <c r="P43" s="875">
        <v>819.99999999999898</v>
      </c>
      <c r="Q43" s="779">
        <v>7.4047318042261071E-2</v>
      </c>
      <c r="R43" s="839">
        <v>722.99999999999886</v>
      </c>
      <c r="S43" s="808">
        <v>8.9936559273541106E-2</v>
      </c>
      <c r="T43" s="879">
        <v>1525.0000000000005</v>
      </c>
      <c r="U43" s="959">
        <v>804</v>
      </c>
      <c r="V43" s="960">
        <v>721</v>
      </c>
      <c r="W43" s="879">
        <v>13</v>
      </c>
      <c r="X43" s="808">
        <v>1.0526315789473694E-2</v>
      </c>
      <c r="Y43" s="879">
        <v>126</v>
      </c>
      <c r="Z43" s="961">
        <v>8.2622950819672109E-2</v>
      </c>
      <c r="AA43" s="840">
        <v>67</v>
      </c>
      <c r="AB43" s="961">
        <v>8.3333333333333329E-2</v>
      </c>
      <c r="AC43" s="840">
        <v>59</v>
      </c>
      <c r="AD43" s="963">
        <v>8.1830790568654652E-2</v>
      </c>
    </row>
    <row r="44" spans="1:30" x14ac:dyDescent="0.2">
      <c r="A44" s="158" t="s">
        <v>350</v>
      </c>
      <c r="B44" s="365" t="s">
        <v>75</v>
      </c>
      <c r="C44" s="366" t="s">
        <v>76</v>
      </c>
      <c r="D44" s="393">
        <v>6620.0000000000018</v>
      </c>
      <c r="E44" s="394">
        <v>3853.9999999999968</v>
      </c>
      <c r="F44" s="395">
        <v>2766.0000000000005</v>
      </c>
      <c r="G44" s="396">
        <v>6465.9999999999991</v>
      </c>
      <c r="H44" s="397">
        <v>3777.999999999995</v>
      </c>
      <c r="I44" s="395">
        <v>2688.0000000000014</v>
      </c>
      <c r="J44" s="398">
        <v>97.999999999999957</v>
      </c>
      <c r="K44" s="872">
        <v>254.00000000000003</v>
      </c>
      <c r="L44" s="957">
        <v>3.8368580060422958E-2</v>
      </c>
      <c r="M44" s="958">
        <v>1</v>
      </c>
      <c r="N44" s="958">
        <v>253.00000000000006</v>
      </c>
      <c r="O44" s="958"/>
      <c r="P44" s="875">
        <v>148.99999999999997</v>
      </c>
      <c r="Q44" s="779">
        <v>3.866113129216401E-2</v>
      </c>
      <c r="R44" s="839">
        <v>104.99999999999999</v>
      </c>
      <c r="S44" s="808">
        <v>3.7960954446854656E-2</v>
      </c>
      <c r="T44" s="879">
        <v>254.00000000000003</v>
      </c>
      <c r="U44" s="959">
        <v>148.99999999999997</v>
      </c>
      <c r="V44" s="960">
        <v>104.99999999999999</v>
      </c>
      <c r="W44" s="879"/>
      <c r="X44" s="808">
        <v>0</v>
      </c>
      <c r="Y44" s="879"/>
      <c r="Z44" s="961">
        <v>0</v>
      </c>
      <c r="AA44" s="840"/>
      <c r="AB44" s="961">
        <v>0</v>
      </c>
      <c r="AC44" s="840"/>
      <c r="AD44" s="963">
        <v>0</v>
      </c>
    </row>
    <row r="45" spans="1:30" x14ac:dyDescent="0.2">
      <c r="A45" s="158" t="s">
        <v>350</v>
      </c>
      <c r="B45" s="365" t="s">
        <v>77</v>
      </c>
      <c r="C45" s="366" t="s">
        <v>78</v>
      </c>
      <c r="D45" s="393">
        <v>6918.0000000000109</v>
      </c>
      <c r="E45" s="394">
        <v>4119.0000000000055</v>
      </c>
      <c r="F45" s="395">
        <v>2799.0000000000009</v>
      </c>
      <c r="G45" s="396">
        <v>6843.0000000000064</v>
      </c>
      <c r="H45" s="397">
        <v>4085.9999999999982</v>
      </c>
      <c r="I45" s="395">
        <v>2757.0000000000018</v>
      </c>
      <c r="J45" s="398">
        <v>134.00000000000003</v>
      </c>
      <c r="K45" s="872">
        <v>175.00000000000009</v>
      </c>
      <c r="L45" s="957">
        <v>2.5296328418618071E-2</v>
      </c>
      <c r="M45" s="958">
        <v>1</v>
      </c>
      <c r="N45" s="958">
        <v>174.00000000000003</v>
      </c>
      <c r="O45" s="958"/>
      <c r="P45" s="875">
        <v>107.00000000000006</v>
      </c>
      <c r="Q45" s="779">
        <v>2.5977178926923989E-2</v>
      </c>
      <c r="R45" s="839">
        <v>68</v>
      </c>
      <c r="S45" s="808">
        <v>2.4294390853876375E-2</v>
      </c>
      <c r="T45" s="879">
        <v>175.00000000000009</v>
      </c>
      <c r="U45" s="959">
        <v>107.00000000000006</v>
      </c>
      <c r="V45" s="960">
        <v>68</v>
      </c>
      <c r="W45" s="879">
        <v>2</v>
      </c>
      <c r="X45" s="808">
        <v>1.4925373134328354E-2</v>
      </c>
      <c r="Y45" s="879"/>
      <c r="Z45" s="961">
        <v>0</v>
      </c>
      <c r="AA45" s="840"/>
      <c r="AB45" s="961">
        <v>0</v>
      </c>
      <c r="AC45" s="840"/>
      <c r="AD45" s="963">
        <v>0</v>
      </c>
    </row>
    <row r="46" spans="1:30" x14ac:dyDescent="0.2">
      <c r="A46" s="158" t="s">
        <v>350</v>
      </c>
      <c r="B46" s="365" t="s">
        <v>79</v>
      </c>
      <c r="C46" s="366" t="s">
        <v>80</v>
      </c>
      <c r="D46" s="393">
        <v>4499.9999999999991</v>
      </c>
      <c r="E46" s="394">
        <v>2583.9999999999973</v>
      </c>
      <c r="F46" s="395">
        <v>1916.0000000000002</v>
      </c>
      <c r="G46" s="396">
        <v>4413.0000000000027</v>
      </c>
      <c r="H46" s="397">
        <v>2546</v>
      </c>
      <c r="I46" s="395">
        <v>1867.0000000000005</v>
      </c>
      <c r="J46" s="398"/>
      <c r="K46" s="872">
        <v>198.99999999999994</v>
      </c>
      <c r="L46" s="957">
        <v>4.4222222222222218E-2</v>
      </c>
      <c r="M46" s="958">
        <v>1</v>
      </c>
      <c r="N46" s="958">
        <v>197.99999999999991</v>
      </c>
      <c r="O46" s="958"/>
      <c r="P46" s="875">
        <v>112.00000000000001</v>
      </c>
      <c r="Q46" s="779">
        <v>4.3343653250774043E-2</v>
      </c>
      <c r="R46" s="839">
        <v>87.000000000000028</v>
      </c>
      <c r="S46" s="808">
        <v>4.5407098121085607E-2</v>
      </c>
      <c r="T46" s="879">
        <v>195.99999999999991</v>
      </c>
      <c r="U46" s="959">
        <v>109.00000000000001</v>
      </c>
      <c r="V46" s="960">
        <v>87.000000000000028</v>
      </c>
      <c r="W46" s="879"/>
      <c r="X46" s="808" t="s">
        <v>462</v>
      </c>
      <c r="Y46" s="879"/>
      <c r="Z46" s="961">
        <v>0</v>
      </c>
      <c r="AA46" s="840"/>
      <c r="AB46" s="961">
        <v>0</v>
      </c>
      <c r="AC46" s="840"/>
      <c r="AD46" s="963">
        <v>0</v>
      </c>
    </row>
    <row r="47" spans="1:30" x14ac:dyDescent="0.2">
      <c r="A47" s="158" t="s">
        <v>350</v>
      </c>
      <c r="B47" s="365" t="s">
        <v>81</v>
      </c>
      <c r="C47" s="366" t="s">
        <v>82</v>
      </c>
      <c r="D47" s="393">
        <v>4965.0000000000127</v>
      </c>
      <c r="E47" s="394">
        <v>2905.9999999999995</v>
      </c>
      <c r="F47" s="395">
        <v>2058.9999999999991</v>
      </c>
      <c r="G47" s="396">
        <v>4808.0000000000164</v>
      </c>
      <c r="H47" s="397">
        <v>2831.9999999999982</v>
      </c>
      <c r="I47" s="395">
        <v>1976</v>
      </c>
      <c r="J47" s="398">
        <v>9</v>
      </c>
      <c r="K47" s="872">
        <v>334.99999999999994</v>
      </c>
      <c r="L47" s="957">
        <v>6.7472306143000829E-2</v>
      </c>
      <c r="M47" s="958">
        <v>3</v>
      </c>
      <c r="N47" s="958">
        <v>332.00000000000011</v>
      </c>
      <c r="O47" s="958"/>
      <c r="P47" s="875">
        <v>185.0000000000002</v>
      </c>
      <c r="Q47" s="779">
        <v>6.3661390227116393E-2</v>
      </c>
      <c r="R47" s="839">
        <v>149.99999999999997</v>
      </c>
      <c r="S47" s="808">
        <v>7.2850898494414784E-2</v>
      </c>
      <c r="T47" s="879">
        <v>330.99999999999994</v>
      </c>
      <c r="U47" s="959">
        <v>183.00000000000023</v>
      </c>
      <c r="V47" s="960">
        <v>148</v>
      </c>
      <c r="W47" s="879">
        <v>1</v>
      </c>
      <c r="X47" s="808">
        <v>0.1111111111111111</v>
      </c>
      <c r="Y47" s="879"/>
      <c r="Z47" s="961">
        <v>0</v>
      </c>
      <c r="AA47" s="840"/>
      <c r="AB47" s="961">
        <v>0</v>
      </c>
      <c r="AC47" s="840"/>
      <c r="AD47" s="963">
        <v>0</v>
      </c>
    </row>
    <row r="48" spans="1:30" x14ac:dyDescent="0.2">
      <c r="A48" s="158" t="s">
        <v>350</v>
      </c>
      <c r="B48" s="365" t="s">
        <v>83</v>
      </c>
      <c r="C48" s="366" t="s">
        <v>84</v>
      </c>
      <c r="D48" s="393">
        <v>7990.0000000000045</v>
      </c>
      <c r="E48" s="394">
        <v>4560.9999999999973</v>
      </c>
      <c r="F48" s="395">
        <v>3429</v>
      </c>
      <c r="G48" s="396">
        <v>7584.9999999999982</v>
      </c>
      <c r="H48" s="397">
        <v>4349.0000000000027</v>
      </c>
      <c r="I48" s="395">
        <v>3235.9999999999977</v>
      </c>
      <c r="J48" s="398">
        <v>341.99999999999989</v>
      </c>
      <c r="K48" s="872">
        <v>611.00000000000011</v>
      </c>
      <c r="L48" s="957">
        <v>7.6470588235294082E-2</v>
      </c>
      <c r="M48" s="958"/>
      <c r="N48" s="958">
        <v>611.00000000000011</v>
      </c>
      <c r="O48" s="958"/>
      <c r="P48" s="875">
        <v>312.00000000000017</v>
      </c>
      <c r="Q48" s="779">
        <v>6.8406051304538557E-2</v>
      </c>
      <c r="R48" s="839">
        <v>299.00000000000023</v>
      </c>
      <c r="S48" s="808">
        <v>8.7197433654126633E-2</v>
      </c>
      <c r="T48" s="879">
        <v>601.00000000000034</v>
      </c>
      <c r="U48" s="959">
        <v>303.00000000000011</v>
      </c>
      <c r="V48" s="960">
        <v>298.00000000000006</v>
      </c>
      <c r="W48" s="879">
        <v>11</v>
      </c>
      <c r="X48" s="808">
        <v>3.2163742690058492E-2</v>
      </c>
      <c r="Y48" s="879">
        <v>52</v>
      </c>
      <c r="Z48" s="961">
        <v>8.6522462562395958E-2</v>
      </c>
      <c r="AA48" s="840"/>
      <c r="AB48" s="961">
        <v>0</v>
      </c>
      <c r="AC48" s="840">
        <v>52</v>
      </c>
      <c r="AD48" s="963">
        <v>0.17449664429530198</v>
      </c>
    </row>
    <row r="49" spans="1:30" x14ac:dyDescent="0.2">
      <c r="A49" s="158" t="s">
        <v>350</v>
      </c>
      <c r="B49" s="365" t="s">
        <v>85</v>
      </c>
      <c r="C49" s="366" t="s">
        <v>86</v>
      </c>
      <c r="D49" s="393">
        <v>9523.99999999998</v>
      </c>
      <c r="E49" s="394">
        <v>5387.0000000000045</v>
      </c>
      <c r="F49" s="395">
        <v>4137.0000000000009</v>
      </c>
      <c r="G49" s="396">
        <v>8953.9999999999982</v>
      </c>
      <c r="H49" s="397">
        <v>5076.9999999999927</v>
      </c>
      <c r="I49" s="395">
        <v>3877.0000000000023</v>
      </c>
      <c r="J49" s="398">
        <v>185.00000000000006</v>
      </c>
      <c r="K49" s="872">
        <v>779.00000000000011</v>
      </c>
      <c r="L49" s="957">
        <v>8.1793364132717525E-2</v>
      </c>
      <c r="M49" s="958"/>
      <c r="N49" s="958">
        <v>779.00000000000011</v>
      </c>
      <c r="O49" s="958"/>
      <c r="P49" s="875">
        <v>420.99999999999983</v>
      </c>
      <c r="Q49" s="779">
        <v>7.8151104510859382E-2</v>
      </c>
      <c r="R49" s="839">
        <v>358.00000000000057</v>
      </c>
      <c r="S49" s="808">
        <v>8.6536137297558741E-2</v>
      </c>
      <c r="T49" s="879">
        <v>759.00000000000023</v>
      </c>
      <c r="U49" s="959">
        <v>407.99999999999977</v>
      </c>
      <c r="V49" s="960">
        <v>351.00000000000051</v>
      </c>
      <c r="W49" s="879">
        <v>7</v>
      </c>
      <c r="X49" s="808">
        <v>3.7837837837837826E-2</v>
      </c>
      <c r="Y49" s="879"/>
      <c r="Z49" s="961">
        <v>0</v>
      </c>
      <c r="AA49" s="840"/>
      <c r="AB49" s="961">
        <v>0</v>
      </c>
      <c r="AC49" s="840"/>
      <c r="AD49" s="963">
        <v>0</v>
      </c>
    </row>
    <row r="50" spans="1:30" x14ac:dyDescent="0.2">
      <c r="A50" s="158" t="s">
        <v>350</v>
      </c>
      <c r="B50" s="365" t="s">
        <v>87</v>
      </c>
      <c r="C50" s="366" t="s">
        <v>88</v>
      </c>
      <c r="D50" s="393">
        <v>7598.0000000000009</v>
      </c>
      <c r="E50" s="394">
        <v>4264.9999999999955</v>
      </c>
      <c r="F50" s="395">
        <v>3332.9999999999991</v>
      </c>
      <c r="G50" s="396">
        <v>7257.0000000000064</v>
      </c>
      <c r="H50" s="397">
        <v>4098.9999999999982</v>
      </c>
      <c r="I50" s="395">
        <v>3158.0000000000018</v>
      </c>
      <c r="J50" s="398">
        <v>201</v>
      </c>
      <c r="K50" s="872">
        <v>158.00000000000009</v>
      </c>
      <c r="L50" s="957">
        <v>2.0794946038431177E-2</v>
      </c>
      <c r="M50" s="958"/>
      <c r="N50" s="958">
        <v>158.00000000000009</v>
      </c>
      <c r="O50" s="958"/>
      <c r="P50" s="875">
        <v>89.000000000000028</v>
      </c>
      <c r="Q50" s="779">
        <v>2.0867526377491237E-2</v>
      </c>
      <c r="R50" s="839">
        <v>69</v>
      </c>
      <c r="S50" s="808">
        <v>2.0702070207020709E-2</v>
      </c>
      <c r="T50" s="879">
        <v>158.00000000000009</v>
      </c>
      <c r="U50" s="959">
        <v>89.000000000000028</v>
      </c>
      <c r="V50" s="960">
        <v>69</v>
      </c>
      <c r="W50" s="879">
        <v>12.999999999999998</v>
      </c>
      <c r="X50" s="808">
        <v>6.4676616915422883E-2</v>
      </c>
      <c r="Y50" s="879"/>
      <c r="Z50" s="961">
        <v>0</v>
      </c>
      <c r="AA50" s="840"/>
      <c r="AB50" s="961">
        <v>0</v>
      </c>
      <c r="AC50" s="840"/>
      <c r="AD50" s="963">
        <v>0</v>
      </c>
    </row>
    <row r="51" spans="1:30" x14ac:dyDescent="0.2">
      <c r="A51" s="158" t="s">
        <v>350</v>
      </c>
      <c r="B51" s="365" t="s">
        <v>89</v>
      </c>
      <c r="C51" s="366" t="s">
        <v>90</v>
      </c>
      <c r="D51" s="393">
        <v>11274.999999999993</v>
      </c>
      <c r="E51" s="394">
        <v>6402.9999999999973</v>
      </c>
      <c r="F51" s="395">
        <v>4871.9999999999955</v>
      </c>
      <c r="G51" s="396">
        <v>10764.999999999993</v>
      </c>
      <c r="H51" s="397">
        <v>6136.9999999999955</v>
      </c>
      <c r="I51" s="395">
        <v>4627.9999999999973</v>
      </c>
      <c r="J51" s="398">
        <v>283.00000000000006</v>
      </c>
      <c r="K51" s="872">
        <v>215.99999999999991</v>
      </c>
      <c r="L51" s="957">
        <v>1.9157427937915746E-2</v>
      </c>
      <c r="M51" s="958">
        <v>5</v>
      </c>
      <c r="N51" s="958">
        <v>210.99999999999994</v>
      </c>
      <c r="O51" s="958"/>
      <c r="P51" s="875">
        <v>120.00000000000001</v>
      </c>
      <c r="Q51" s="779">
        <v>1.874121505544277E-2</v>
      </c>
      <c r="R51" s="839">
        <v>96</v>
      </c>
      <c r="S51" s="808">
        <v>1.9704433497536963E-2</v>
      </c>
      <c r="T51" s="879">
        <v>215.99999999999991</v>
      </c>
      <c r="U51" s="959">
        <v>120.00000000000001</v>
      </c>
      <c r="V51" s="960">
        <v>96</v>
      </c>
      <c r="W51" s="879">
        <v>1</v>
      </c>
      <c r="X51" s="808">
        <v>3.5335689045936387E-3</v>
      </c>
      <c r="Y51" s="879"/>
      <c r="Z51" s="961">
        <v>0</v>
      </c>
      <c r="AA51" s="840"/>
      <c r="AB51" s="961">
        <v>0</v>
      </c>
      <c r="AC51" s="840"/>
      <c r="AD51" s="963">
        <v>0</v>
      </c>
    </row>
    <row r="52" spans="1:30" x14ac:dyDescent="0.2">
      <c r="A52" s="158" t="s">
        <v>350</v>
      </c>
      <c r="B52" s="365" t="s">
        <v>91</v>
      </c>
      <c r="C52" s="366" t="s">
        <v>92</v>
      </c>
      <c r="D52" s="393">
        <v>11149.000000000016</v>
      </c>
      <c r="E52" s="394">
        <v>6262.0000000000045</v>
      </c>
      <c r="F52" s="395">
        <v>4887.0000000000045</v>
      </c>
      <c r="G52" s="396">
        <v>10448.999999999998</v>
      </c>
      <c r="H52" s="397">
        <v>5873.9999999999955</v>
      </c>
      <c r="I52" s="395">
        <v>4574.9999999999982</v>
      </c>
      <c r="J52" s="398">
        <v>463.00000000000023</v>
      </c>
      <c r="K52" s="872">
        <v>433.99999999999989</v>
      </c>
      <c r="L52" s="957">
        <v>3.8927258050049263E-2</v>
      </c>
      <c r="M52" s="958"/>
      <c r="N52" s="958">
        <v>431.99999999999989</v>
      </c>
      <c r="O52" s="958">
        <v>2</v>
      </c>
      <c r="P52" s="875">
        <v>224</v>
      </c>
      <c r="Q52" s="779">
        <v>3.5771319067390582E-2</v>
      </c>
      <c r="R52" s="839">
        <v>209.99999999999983</v>
      </c>
      <c r="S52" s="808">
        <v>4.2971147943523559E-2</v>
      </c>
      <c r="T52" s="879">
        <v>427.99999999999994</v>
      </c>
      <c r="U52" s="959">
        <v>221</v>
      </c>
      <c r="V52" s="960">
        <v>206.99999999999991</v>
      </c>
      <c r="W52" s="879">
        <v>2</v>
      </c>
      <c r="X52" s="808">
        <v>4.319654427645786E-3</v>
      </c>
      <c r="Y52" s="879"/>
      <c r="Z52" s="961">
        <v>0</v>
      </c>
      <c r="AA52" s="840"/>
      <c r="AB52" s="961">
        <v>0</v>
      </c>
      <c r="AC52" s="840"/>
      <c r="AD52" s="963">
        <v>0</v>
      </c>
    </row>
    <row r="53" spans="1:30" x14ac:dyDescent="0.2">
      <c r="A53" s="158" t="s">
        <v>350</v>
      </c>
      <c r="B53" s="365" t="s">
        <v>93</v>
      </c>
      <c r="C53" s="366" t="s">
        <v>94</v>
      </c>
      <c r="D53" s="393">
        <v>11652.000000000013</v>
      </c>
      <c r="E53" s="394">
        <v>6630.0000000000073</v>
      </c>
      <c r="F53" s="395">
        <v>5022.0000000000036</v>
      </c>
      <c r="G53" s="396">
        <v>11236.999999999987</v>
      </c>
      <c r="H53" s="397">
        <v>6428.0000000000073</v>
      </c>
      <c r="I53" s="395">
        <v>4808.9999999999991</v>
      </c>
      <c r="J53" s="398">
        <v>528.99999999999989</v>
      </c>
      <c r="K53" s="872">
        <v>275.00000000000011</v>
      </c>
      <c r="L53" s="957">
        <v>2.3601098523858548E-2</v>
      </c>
      <c r="M53" s="958"/>
      <c r="N53" s="958">
        <v>273.00000000000023</v>
      </c>
      <c r="O53" s="958">
        <v>2</v>
      </c>
      <c r="P53" s="875">
        <v>154.99999999999997</v>
      </c>
      <c r="Q53" s="779">
        <v>2.3378582202111583E-2</v>
      </c>
      <c r="R53" s="839">
        <v>120.00000000000004</v>
      </c>
      <c r="S53" s="808">
        <v>2.3894862604540015E-2</v>
      </c>
      <c r="T53" s="879">
        <v>269.00000000000006</v>
      </c>
      <c r="U53" s="959">
        <v>151</v>
      </c>
      <c r="V53" s="960">
        <v>118.00000000000003</v>
      </c>
      <c r="W53" s="879">
        <v>6</v>
      </c>
      <c r="X53" s="808">
        <v>1.1342155009451798E-2</v>
      </c>
      <c r="Y53" s="879"/>
      <c r="Z53" s="961">
        <v>0</v>
      </c>
      <c r="AA53" s="840"/>
      <c r="AB53" s="961">
        <v>0</v>
      </c>
      <c r="AC53" s="840"/>
      <c r="AD53" s="963">
        <v>0</v>
      </c>
    </row>
    <row r="54" spans="1:30" x14ac:dyDescent="0.2">
      <c r="A54" s="158" t="s">
        <v>350</v>
      </c>
      <c r="B54" s="365" t="s">
        <v>95</v>
      </c>
      <c r="C54" s="366" t="s">
        <v>96</v>
      </c>
      <c r="D54" s="393">
        <v>7950.0000000000055</v>
      </c>
      <c r="E54" s="394">
        <v>4589.9999999999973</v>
      </c>
      <c r="F54" s="395">
        <v>3360</v>
      </c>
      <c r="G54" s="396">
        <v>7576.9999999999945</v>
      </c>
      <c r="H54" s="397">
        <v>4371</v>
      </c>
      <c r="I54" s="395">
        <v>3206.0000000000014</v>
      </c>
      <c r="J54" s="398">
        <v>11</v>
      </c>
      <c r="K54" s="872">
        <v>185.00000000000011</v>
      </c>
      <c r="L54" s="957">
        <v>2.3270440251572325E-2</v>
      </c>
      <c r="M54" s="958">
        <v>1</v>
      </c>
      <c r="N54" s="958">
        <v>184.00000000000014</v>
      </c>
      <c r="O54" s="958"/>
      <c r="P54" s="875">
        <v>105.00000000000001</v>
      </c>
      <c r="Q54" s="779">
        <v>2.2875816993464068E-2</v>
      </c>
      <c r="R54" s="839">
        <v>80</v>
      </c>
      <c r="S54" s="808">
        <v>2.3809523809523808E-2</v>
      </c>
      <c r="T54" s="879">
        <v>180.99999999999997</v>
      </c>
      <c r="U54" s="959">
        <v>102.00000000000003</v>
      </c>
      <c r="V54" s="960">
        <v>79</v>
      </c>
      <c r="W54" s="879"/>
      <c r="X54" s="808">
        <v>0</v>
      </c>
      <c r="Y54" s="879"/>
      <c r="Z54" s="961">
        <v>0</v>
      </c>
      <c r="AA54" s="840"/>
      <c r="AB54" s="961">
        <v>0</v>
      </c>
      <c r="AC54" s="840"/>
      <c r="AD54" s="963">
        <v>0</v>
      </c>
    </row>
    <row r="55" spans="1:30" x14ac:dyDescent="0.2">
      <c r="A55" s="158" t="s">
        <v>350</v>
      </c>
      <c r="B55" s="365" t="s">
        <v>97</v>
      </c>
      <c r="C55" s="366" t="s">
        <v>98</v>
      </c>
      <c r="D55" s="393">
        <v>9960.0000000000073</v>
      </c>
      <c r="E55" s="394">
        <v>5624.0000000000036</v>
      </c>
      <c r="F55" s="395">
        <v>4335.9999999999991</v>
      </c>
      <c r="G55" s="396">
        <v>9307</v>
      </c>
      <c r="H55" s="397">
        <v>5283.9999999999982</v>
      </c>
      <c r="I55" s="395">
        <v>4023.0000000000023</v>
      </c>
      <c r="J55" s="398">
        <v>666</v>
      </c>
      <c r="K55" s="872">
        <v>297.99999999999972</v>
      </c>
      <c r="L55" s="957">
        <v>2.9919678714859389E-2</v>
      </c>
      <c r="M55" s="958"/>
      <c r="N55" s="958">
        <v>296.99999999999977</v>
      </c>
      <c r="O55" s="958">
        <v>1</v>
      </c>
      <c r="P55" s="875">
        <v>161.99999999999991</v>
      </c>
      <c r="Q55" s="779">
        <v>2.8805120910384036E-2</v>
      </c>
      <c r="R55" s="839">
        <v>135.99999999999997</v>
      </c>
      <c r="S55" s="808">
        <v>3.136531365313653E-2</v>
      </c>
      <c r="T55" s="879">
        <v>297</v>
      </c>
      <c r="U55" s="959">
        <v>160.99999999999994</v>
      </c>
      <c r="V55" s="960">
        <v>135.99999999999997</v>
      </c>
      <c r="W55" s="879">
        <v>8.0000000000000018</v>
      </c>
      <c r="X55" s="808">
        <v>1.2012012012012015E-2</v>
      </c>
      <c r="Y55" s="879"/>
      <c r="Z55" s="961">
        <v>0</v>
      </c>
      <c r="AA55" s="840"/>
      <c r="AB55" s="961">
        <v>0</v>
      </c>
      <c r="AC55" s="840"/>
      <c r="AD55" s="963">
        <v>0</v>
      </c>
    </row>
    <row r="56" spans="1:30" x14ac:dyDescent="0.2">
      <c r="A56" s="158" t="s">
        <v>350</v>
      </c>
      <c r="B56" s="365" t="s">
        <v>99</v>
      </c>
      <c r="C56" s="366" t="s">
        <v>100</v>
      </c>
      <c r="D56" s="393">
        <v>11811.999999999987</v>
      </c>
      <c r="E56" s="394">
        <v>6787.9999999999955</v>
      </c>
      <c r="F56" s="395">
        <v>5023.9999999999982</v>
      </c>
      <c r="G56" s="396">
        <v>11299.999999999995</v>
      </c>
      <c r="H56" s="397">
        <v>6491.0000000000045</v>
      </c>
      <c r="I56" s="395">
        <v>4809</v>
      </c>
      <c r="J56" s="398">
        <v>451.00000000000006</v>
      </c>
      <c r="K56" s="872">
        <v>574.99999999999977</v>
      </c>
      <c r="L56" s="957">
        <v>4.8679309177108061E-2</v>
      </c>
      <c r="M56" s="958">
        <v>3</v>
      </c>
      <c r="N56" s="958">
        <v>569.99999999999955</v>
      </c>
      <c r="O56" s="958">
        <v>2</v>
      </c>
      <c r="P56" s="875">
        <v>299.00000000000006</v>
      </c>
      <c r="Q56" s="779">
        <v>4.4048320565704221E-2</v>
      </c>
      <c r="R56" s="839">
        <v>276.00000000000011</v>
      </c>
      <c r="S56" s="808">
        <v>5.493630573248412E-2</v>
      </c>
      <c r="T56" s="879">
        <v>565.99999999999966</v>
      </c>
      <c r="U56" s="959">
        <v>294</v>
      </c>
      <c r="V56" s="960">
        <v>272.00000000000011</v>
      </c>
      <c r="W56" s="879">
        <v>1</v>
      </c>
      <c r="X56" s="808">
        <v>2.2172949002217291E-3</v>
      </c>
      <c r="Y56" s="879"/>
      <c r="Z56" s="961">
        <v>0</v>
      </c>
      <c r="AA56" s="840"/>
      <c r="AB56" s="961">
        <v>0</v>
      </c>
      <c r="AC56" s="840"/>
      <c r="AD56" s="963">
        <v>0</v>
      </c>
    </row>
    <row r="57" spans="1:30" x14ac:dyDescent="0.2">
      <c r="A57" s="158" t="s">
        <v>350</v>
      </c>
      <c r="B57" s="365" t="s">
        <v>101</v>
      </c>
      <c r="C57" s="366" t="s">
        <v>102</v>
      </c>
      <c r="D57" s="393">
        <v>11232.000000000018</v>
      </c>
      <c r="E57" s="394">
        <v>6435</v>
      </c>
      <c r="F57" s="395">
        <v>4797.0000000000036</v>
      </c>
      <c r="G57" s="396">
        <v>10763.999999999996</v>
      </c>
      <c r="H57" s="397">
        <v>6188.00000000001</v>
      </c>
      <c r="I57" s="395">
        <v>4575.9999999999936</v>
      </c>
      <c r="J57" s="398">
        <v>91</v>
      </c>
      <c r="K57" s="872">
        <v>413.00000000000017</v>
      </c>
      <c r="L57" s="957">
        <v>3.6769943019942977E-2</v>
      </c>
      <c r="M57" s="958">
        <v>1</v>
      </c>
      <c r="N57" s="958">
        <v>410.99999999999977</v>
      </c>
      <c r="O57" s="958">
        <v>1</v>
      </c>
      <c r="P57" s="875">
        <v>227.99999999999991</v>
      </c>
      <c r="Q57" s="779">
        <v>3.5431235431235421E-2</v>
      </c>
      <c r="R57" s="839">
        <v>185</v>
      </c>
      <c r="S57" s="808">
        <v>3.8565770273087316E-2</v>
      </c>
      <c r="T57" s="879">
        <v>402.00000000000011</v>
      </c>
      <c r="U57" s="959">
        <v>219.99999999999994</v>
      </c>
      <c r="V57" s="960">
        <v>182.00000000000003</v>
      </c>
      <c r="W57" s="879"/>
      <c r="X57" s="808">
        <v>0</v>
      </c>
      <c r="Y57" s="879"/>
      <c r="Z57" s="961">
        <v>0</v>
      </c>
      <c r="AA57" s="840"/>
      <c r="AB57" s="961">
        <v>0</v>
      </c>
      <c r="AC57" s="840"/>
      <c r="AD57" s="963">
        <v>0</v>
      </c>
    </row>
    <row r="58" spans="1:30" x14ac:dyDescent="0.2">
      <c r="A58" s="158" t="s">
        <v>350</v>
      </c>
      <c r="B58" s="365" t="s">
        <v>103</v>
      </c>
      <c r="C58" s="366" t="s">
        <v>104</v>
      </c>
      <c r="D58" s="393">
        <v>9679.9999999999927</v>
      </c>
      <c r="E58" s="394">
        <v>5447.0000000000027</v>
      </c>
      <c r="F58" s="395">
        <v>4233.0000000000082</v>
      </c>
      <c r="G58" s="396">
        <v>9333</v>
      </c>
      <c r="H58" s="397">
        <v>5280.9999999999945</v>
      </c>
      <c r="I58" s="395">
        <v>4052.0000000000018</v>
      </c>
      <c r="J58" s="398">
        <v>151</v>
      </c>
      <c r="K58" s="872">
        <v>282.00000000000017</v>
      </c>
      <c r="L58" s="957">
        <v>2.9132231404958717E-2</v>
      </c>
      <c r="M58" s="958">
        <v>3</v>
      </c>
      <c r="N58" s="958">
        <v>277.00000000000006</v>
      </c>
      <c r="O58" s="958">
        <v>2</v>
      </c>
      <c r="P58" s="875">
        <v>167.00000000000003</v>
      </c>
      <c r="Q58" s="779">
        <v>3.0659078391775278E-2</v>
      </c>
      <c r="R58" s="839">
        <v>115.00000000000004</v>
      </c>
      <c r="S58" s="808">
        <v>2.7167493503425424E-2</v>
      </c>
      <c r="T58" s="879">
        <v>280.00000000000017</v>
      </c>
      <c r="U58" s="959">
        <v>165.00000000000006</v>
      </c>
      <c r="V58" s="960">
        <v>115.00000000000004</v>
      </c>
      <c r="W58" s="879"/>
      <c r="X58" s="808">
        <v>0</v>
      </c>
      <c r="Y58" s="879"/>
      <c r="Z58" s="961">
        <v>0</v>
      </c>
      <c r="AA58" s="840"/>
      <c r="AB58" s="961">
        <v>0</v>
      </c>
      <c r="AC58" s="840"/>
      <c r="AD58" s="963">
        <v>0</v>
      </c>
    </row>
    <row r="59" spans="1:30" x14ac:dyDescent="0.2">
      <c r="A59" s="158" t="s">
        <v>350</v>
      </c>
      <c r="B59" s="365" t="s">
        <v>105</v>
      </c>
      <c r="C59" s="366" t="s">
        <v>106</v>
      </c>
      <c r="D59" s="393">
        <v>8713.0000000000073</v>
      </c>
      <c r="E59" s="394">
        <v>5045.9999999999955</v>
      </c>
      <c r="F59" s="395">
        <v>3666.9999999999991</v>
      </c>
      <c r="G59" s="396">
        <v>8374</v>
      </c>
      <c r="H59" s="397">
        <v>4887.9999999999964</v>
      </c>
      <c r="I59" s="395">
        <v>3485.9999999999968</v>
      </c>
      <c r="J59" s="398">
        <v>353.00000000000011</v>
      </c>
      <c r="K59" s="872">
        <v>445.99999999999989</v>
      </c>
      <c r="L59" s="957">
        <v>5.1187880179042751E-2</v>
      </c>
      <c r="M59" s="958">
        <v>5</v>
      </c>
      <c r="N59" s="958">
        <v>440.99999999999983</v>
      </c>
      <c r="O59" s="958"/>
      <c r="P59" s="875">
        <v>232.9999999999998</v>
      </c>
      <c r="Q59" s="779">
        <v>4.6175188267935E-2</v>
      </c>
      <c r="R59" s="839">
        <v>212.99999999999994</v>
      </c>
      <c r="S59" s="808">
        <v>5.8085628579220068E-2</v>
      </c>
      <c r="T59" s="879">
        <v>442</v>
      </c>
      <c r="U59" s="959">
        <v>229.9999999999998</v>
      </c>
      <c r="V59" s="960">
        <v>211.99999999999994</v>
      </c>
      <c r="W59" s="879">
        <v>1</v>
      </c>
      <c r="X59" s="808">
        <v>2.832861189801699E-3</v>
      </c>
      <c r="Y59" s="879"/>
      <c r="Z59" s="961">
        <v>0</v>
      </c>
      <c r="AA59" s="840"/>
      <c r="AB59" s="961">
        <v>0</v>
      </c>
      <c r="AC59" s="840"/>
      <c r="AD59" s="963">
        <v>0</v>
      </c>
    </row>
    <row r="60" spans="1:30" x14ac:dyDescent="0.2">
      <c r="A60" s="158" t="s">
        <v>350</v>
      </c>
      <c r="B60" s="365" t="s">
        <v>107</v>
      </c>
      <c r="C60" s="366" t="s">
        <v>108</v>
      </c>
      <c r="D60" s="393">
        <v>17375.000000000015</v>
      </c>
      <c r="E60" s="394">
        <v>9922.9999999999964</v>
      </c>
      <c r="F60" s="395">
        <v>7452</v>
      </c>
      <c r="G60" s="396">
        <v>16462.999999999996</v>
      </c>
      <c r="H60" s="397">
        <v>9440.9999999999945</v>
      </c>
      <c r="I60" s="395">
        <v>7022.0000000000027</v>
      </c>
      <c r="J60" s="398">
        <v>411.00000000000011</v>
      </c>
      <c r="K60" s="872">
        <v>837.99999999999977</v>
      </c>
      <c r="L60" s="957">
        <v>4.8230215827338073E-2</v>
      </c>
      <c r="M60" s="958">
        <v>11</v>
      </c>
      <c r="N60" s="958">
        <v>827</v>
      </c>
      <c r="O60" s="958"/>
      <c r="P60" s="875">
        <v>446.00000000000017</v>
      </c>
      <c r="Q60" s="779">
        <v>4.4946084853370989E-2</v>
      </c>
      <c r="R60" s="839">
        <v>392.00000000000011</v>
      </c>
      <c r="S60" s="808">
        <v>5.2603327965646825E-2</v>
      </c>
      <c r="T60" s="879">
        <v>824.99999999999977</v>
      </c>
      <c r="U60" s="959">
        <v>436.00000000000023</v>
      </c>
      <c r="V60" s="960">
        <v>389.00000000000028</v>
      </c>
      <c r="W60" s="879"/>
      <c r="X60" s="808">
        <v>0</v>
      </c>
      <c r="Y60" s="879"/>
      <c r="Z60" s="961">
        <v>0</v>
      </c>
      <c r="AA60" s="840"/>
      <c r="AB60" s="961">
        <v>0</v>
      </c>
      <c r="AC60" s="840"/>
      <c r="AD60" s="963">
        <v>0</v>
      </c>
    </row>
    <row r="61" spans="1:30" x14ac:dyDescent="0.2">
      <c r="A61" s="158" t="s">
        <v>350</v>
      </c>
      <c r="B61" s="365" t="s">
        <v>109</v>
      </c>
      <c r="C61" s="366" t="s">
        <v>110</v>
      </c>
      <c r="D61" s="393">
        <v>7116.0000000000045</v>
      </c>
      <c r="E61" s="394">
        <v>4050.9999999999955</v>
      </c>
      <c r="F61" s="395">
        <v>3065.0000000000018</v>
      </c>
      <c r="G61" s="396">
        <v>6833.0000000000027</v>
      </c>
      <c r="H61" s="397">
        <v>3901.0000000000014</v>
      </c>
      <c r="I61" s="395">
        <v>2932.0000000000014</v>
      </c>
      <c r="J61" s="398">
        <v>111</v>
      </c>
      <c r="K61" s="872">
        <v>232.00000000000009</v>
      </c>
      <c r="L61" s="957">
        <v>3.2602585722315898E-2</v>
      </c>
      <c r="M61" s="958">
        <v>4</v>
      </c>
      <c r="N61" s="958">
        <v>225</v>
      </c>
      <c r="O61" s="958">
        <v>3</v>
      </c>
      <c r="P61" s="875">
        <v>127.00000000000003</v>
      </c>
      <c r="Q61" s="779">
        <v>3.1350283880523369E-2</v>
      </c>
      <c r="R61" s="839">
        <v>105.00000000000004</v>
      </c>
      <c r="S61" s="808">
        <v>3.4257748776508966E-2</v>
      </c>
      <c r="T61" s="879">
        <v>227.00000000000003</v>
      </c>
      <c r="U61" s="959">
        <v>122.99999999999999</v>
      </c>
      <c r="V61" s="960">
        <v>104</v>
      </c>
      <c r="W61" s="879"/>
      <c r="X61" s="808">
        <v>0</v>
      </c>
      <c r="Y61" s="879"/>
      <c r="Z61" s="961">
        <v>0</v>
      </c>
      <c r="AA61" s="840"/>
      <c r="AB61" s="961">
        <v>0</v>
      </c>
      <c r="AC61" s="840"/>
      <c r="AD61" s="963">
        <v>0</v>
      </c>
    </row>
    <row r="62" spans="1:30" x14ac:dyDescent="0.2">
      <c r="A62" s="158" t="s">
        <v>350</v>
      </c>
      <c r="B62" s="365" t="s">
        <v>111</v>
      </c>
      <c r="C62" s="366" t="s">
        <v>112</v>
      </c>
      <c r="D62" s="393">
        <v>15666.999999999984</v>
      </c>
      <c r="E62" s="394">
        <v>8993.9999999999909</v>
      </c>
      <c r="F62" s="395">
        <v>6673.0000000000009</v>
      </c>
      <c r="G62" s="396">
        <v>15071.999999999971</v>
      </c>
      <c r="H62" s="397">
        <v>8632</v>
      </c>
      <c r="I62" s="395">
        <v>6440.0000000000045</v>
      </c>
      <c r="J62" s="398">
        <v>941.99999999999966</v>
      </c>
      <c r="K62" s="872">
        <v>611.00000000000068</v>
      </c>
      <c r="L62" s="957">
        <v>3.8999170230420717E-2</v>
      </c>
      <c r="M62" s="958">
        <v>10</v>
      </c>
      <c r="N62" s="958">
        <v>599.00000000000057</v>
      </c>
      <c r="O62" s="958">
        <v>2</v>
      </c>
      <c r="P62" s="875">
        <v>345.99999999999989</v>
      </c>
      <c r="Q62" s="779">
        <v>3.8470091171892401E-2</v>
      </c>
      <c r="R62" s="839">
        <v>265</v>
      </c>
      <c r="S62" s="808">
        <v>3.9712273340326683E-2</v>
      </c>
      <c r="T62" s="879">
        <v>599.00000000000023</v>
      </c>
      <c r="U62" s="959">
        <v>335.99999999999994</v>
      </c>
      <c r="V62" s="960">
        <v>262.99999999999989</v>
      </c>
      <c r="W62" s="879">
        <v>17</v>
      </c>
      <c r="X62" s="808">
        <v>1.8046709129511684E-2</v>
      </c>
      <c r="Y62" s="879"/>
      <c r="Z62" s="961">
        <v>0</v>
      </c>
      <c r="AA62" s="840"/>
      <c r="AB62" s="961">
        <v>0</v>
      </c>
      <c r="AC62" s="840"/>
      <c r="AD62" s="963">
        <v>0</v>
      </c>
    </row>
    <row r="63" spans="1:30" x14ac:dyDescent="0.2">
      <c r="A63" s="158" t="s">
        <v>350</v>
      </c>
      <c r="B63" s="365" t="s">
        <v>113</v>
      </c>
      <c r="C63" s="366" t="s">
        <v>114</v>
      </c>
      <c r="D63" s="393">
        <v>7403.0000000000009</v>
      </c>
      <c r="E63" s="394">
        <v>4317.0000000000018</v>
      </c>
      <c r="F63" s="395">
        <v>3085.9999999999977</v>
      </c>
      <c r="G63" s="396">
        <v>7235.9999999999936</v>
      </c>
      <c r="H63" s="397">
        <v>4233.9999999999936</v>
      </c>
      <c r="I63" s="395">
        <v>3002.0000000000005</v>
      </c>
      <c r="J63" s="398">
        <v>221.00000000000003</v>
      </c>
      <c r="K63" s="872">
        <v>239.00000000000006</v>
      </c>
      <c r="L63" s="957">
        <v>3.2284209104417129E-2</v>
      </c>
      <c r="M63" s="958"/>
      <c r="N63" s="958">
        <v>239.00000000000006</v>
      </c>
      <c r="O63" s="958"/>
      <c r="P63" s="875">
        <v>140</v>
      </c>
      <c r="Q63" s="779">
        <v>3.2429928190873279E-2</v>
      </c>
      <c r="R63" s="839">
        <v>99</v>
      </c>
      <c r="S63" s="808">
        <v>3.2080362929358418E-2</v>
      </c>
      <c r="T63" s="879">
        <v>238.00000000000009</v>
      </c>
      <c r="U63" s="959">
        <v>139.00000000000003</v>
      </c>
      <c r="V63" s="960">
        <v>99</v>
      </c>
      <c r="W63" s="879">
        <v>8.0000000000000018</v>
      </c>
      <c r="X63" s="808">
        <v>3.6199095022624438E-2</v>
      </c>
      <c r="Y63" s="879"/>
      <c r="Z63" s="961">
        <v>0</v>
      </c>
      <c r="AA63" s="840"/>
      <c r="AB63" s="961">
        <v>0</v>
      </c>
      <c r="AC63" s="840"/>
      <c r="AD63" s="963">
        <v>0</v>
      </c>
    </row>
    <row r="64" spans="1:30" x14ac:dyDescent="0.2">
      <c r="A64" s="158" t="s">
        <v>350</v>
      </c>
      <c r="B64" s="365" t="s">
        <v>115</v>
      </c>
      <c r="C64" s="366" t="s">
        <v>116</v>
      </c>
      <c r="D64" s="393">
        <v>9466.0000000000146</v>
      </c>
      <c r="E64" s="394">
        <v>5443.0000000000018</v>
      </c>
      <c r="F64" s="395">
        <v>4023.0000000000009</v>
      </c>
      <c r="G64" s="396">
        <v>9132.9999999999945</v>
      </c>
      <c r="H64" s="397">
        <v>5269.9999999999982</v>
      </c>
      <c r="I64" s="395">
        <v>3863</v>
      </c>
      <c r="J64" s="398">
        <v>152</v>
      </c>
      <c r="K64" s="872">
        <v>386.00000000000017</v>
      </c>
      <c r="L64" s="957">
        <v>4.0777519543629785E-2</v>
      </c>
      <c r="M64" s="958">
        <v>6</v>
      </c>
      <c r="N64" s="958">
        <v>380.00000000000017</v>
      </c>
      <c r="O64" s="958"/>
      <c r="P64" s="875">
        <v>218.00000000000011</v>
      </c>
      <c r="Q64" s="779">
        <v>4.0051442219364332E-2</v>
      </c>
      <c r="R64" s="839">
        <v>168</v>
      </c>
      <c r="S64" s="808">
        <v>4.175988068605517E-2</v>
      </c>
      <c r="T64" s="879">
        <v>384.00000000000017</v>
      </c>
      <c r="U64" s="959">
        <v>216</v>
      </c>
      <c r="V64" s="960">
        <v>168</v>
      </c>
      <c r="W64" s="879">
        <v>1</v>
      </c>
      <c r="X64" s="808">
        <v>6.5789473684210523E-3</v>
      </c>
      <c r="Y64" s="879"/>
      <c r="Z64" s="961">
        <v>0</v>
      </c>
      <c r="AA64" s="840"/>
      <c r="AB64" s="961">
        <v>0</v>
      </c>
      <c r="AC64" s="840"/>
      <c r="AD64" s="963">
        <v>0</v>
      </c>
    </row>
    <row r="65" spans="1:30" x14ac:dyDescent="0.2">
      <c r="A65" s="158" t="s">
        <v>350</v>
      </c>
      <c r="B65" s="365" t="s">
        <v>117</v>
      </c>
      <c r="C65" s="366" t="s">
        <v>118</v>
      </c>
      <c r="D65" s="393">
        <v>7565.9999999999982</v>
      </c>
      <c r="E65" s="394">
        <v>4441.9999999999964</v>
      </c>
      <c r="F65" s="395">
        <v>3123.9999999999991</v>
      </c>
      <c r="G65" s="396">
        <v>7436.9999999999945</v>
      </c>
      <c r="H65" s="397">
        <v>4371.9999999999964</v>
      </c>
      <c r="I65" s="395">
        <v>3065</v>
      </c>
      <c r="J65" s="398">
        <v>399.00000000000006</v>
      </c>
      <c r="K65" s="872">
        <v>372.99999999999983</v>
      </c>
      <c r="L65" s="957">
        <v>4.9299497753105992E-2</v>
      </c>
      <c r="M65" s="958">
        <v>5</v>
      </c>
      <c r="N65" s="958">
        <v>368</v>
      </c>
      <c r="O65" s="958"/>
      <c r="P65" s="875">
        <v>218.00000000000009</v>
      </c>
      <c r="Q65" s="779">
        <v>4.9076992345790243E-2</v>
      </c>
      <c r="R65" s="839">
        <v>155</v>
      </c>
      <c r="S65" s="808">
        <v>4.9615877080665831E-2</v>
      </c>
      <c r="T65" s="879">
        <v>370.99999999999983</v>
      </c>
      <c r="U65" s="959">
        <v>218.00000000000009</v>
      </c>
      <c r="V65" s="960">
        <v>153</v>
      </c>
      <c r="W65" s="879">
        <v>5</v>
      </c>
      <c r="X65" s="808">
        <v>1.2531328320802003E-2</v>
      </c>
      <c r="Y65" s="879"/>
      <c r="Z65" s="961">
        <v>0</v>
      </c>
      <c r="AA65" s="840"/>
      <c r="AB65" s="961">
        <v>0</v>
      </c>
      <c r="AC65" s="840"/>
      <c r="AD65" s="963">
        <v>0</v>
      </c>
    </row>
    <row r="66" spans="1:30" x14ac:dyDescent="0.2">
      <c r="A66" s="158" t="s">
        <v>350</v>
      </c>
      <c r="B66" s="365" t="s">
        <v>119</v>
      </c>
      <c r="C66" s="366" t="s">
        <v>120</v>
      </c>
      <c r="D66" s="393">
        <v>10538.999999999975</v>
      </c>
      <c r="E66" s="394">
        <v>5931.0000000000027</v>
      </c>
      <c r="F66" s="395">
        <v>4608.0000000000027</v>
      </c>
      <c r="G66" s="396">
        <v>9978.0000000000018</v>
      </c>
      <c r="H66" s="397">
        <v>5607.9999999999982</v>
      </c>
      <c r="I66" s="395">
        <v>4370.0000000000018</v>
      </c>
      <c r="J66" s="398">
        <v>215.00000000000003</v>
      </c>
      <c r="K66" s="872">
        <v>351.00000000000006</v>
      </c>
      <c r="L66" s="957">
        <v>3.330486763450051E-2</v>
      </c>
      <c r="M66" s="958">
        <v>8</v>
      </c>
      <c r="N66" s="958">
        <v>340.99999999999983</v>
      </c>
      <c r="O66" s="958">
        <v>2</v>
      </c>
      <c r="P66" s="875">
        <v>205.00000000000009</v>
      </c>
      <c r="Q66" s="779">
        <v>3.4564154442758385E-2</v>
      </c>
      <c r="R66" s="839">
        <v>145.99999999999997</v>
      </c>
      <c r="S66" s="808">
        <v>3.1684027777777755E-2</v>
      </c>
      <c r="T66" s="879">
        <v>342.99999999999989</v>
      </c>
      <c r="U66" s="959">
        <v>199</v>
      </c>
      <c r="V66" s="960">
        <v>144</v>
      </c>
      <c r="W66" s="879">
        <v>1</v>
      </c>
      <c r="X66" s="808">
        <v>4.6511627906976735E-3</v>
      </c>
      <c r="Y66" s="879"/>
      <c r="Z66" s="961">
        <v>0</v>
      </c>
      <c r="AA66" s="840"/>
      <c r="AB66" s="961">
        <v>0</v>
      </c>
      <c r="AC66" s="840"/>
      <c r="AD66" s="963">
        <v>0</v>
      </c>
    </row>
    <row r="67" spans="1:30" x14ac:dyDescent="0.2">
      <c r="A67" s="158" t="s">
        <v>350</v>
      </c>
      <c r="B67" s="365" t="s">
        <v>121</v>
      </c>
      <c r="C67" s="366" t="s">
        <v>122</v>
      </c>
      <c r="D67" s="393">
        <v>9852.9999999999854</v>
      </c>
      <c r="E67" s="394">
        <v>5631.9999999999973</v>
      </c>
      <c r="F67" s="395">
        <v>4220.9999999999973</v>
      </c>
      <c r="G67" s="396">
        <v>9661.9999999999873</v>
      </c>
      <c r="H67" s="397">
        <v>5549.9999999999945</v>
      </c>
      <c r="I67" s="395">
        <v>4112.0000000000009</v>
      </c>
      <c r="J67" s="398">
        <v>331</v>
      </c>
      <c r="K67" s="872">
        <v>345.99999999999994</v>
      </c>
      <c r="L67" s="957">
        <v>3.5116208261443259E-2</v>
      </c>
      <c r="M67" s="958">
        <v>5</v>
      </c>
      <c r="N67" s="958">
        <v>341.00000000000006</v>
      </c>
      <c r="O67" s="958"/>
      <c r="P67" s="875">
        <v>175.00000000000009</v>
      </c>
      <c r="Q67" s="779">
        <v>3.1072443181818211E-2</v>
      </c>
      <c r="R67" s="839">
        <v>171.00000000000003</v>
      </c>
      <c r="S67" s="808">
        <v>4.0511727078891294E-2</v>
      </c>
      <c r="T67" s="879">
        <v>336.00000000000006</v>
      </c>
      <c r="U67" s="959">
        <v>168.00000000000009</v>
      </c>
      <c r="V67" s="960">
        <v>168</v>
      </c>
      <c r="W67" s="879">
        <v>1</v>
      </c>
      <c r="X67" s="808">
        <v>3.0211480362537764E-3</v>
      </c>
      <c r="Y67" s="879"/>
      <c r="Z67" s="961">
        <v>0</v>
      </c>
      <c r="AA67" s="840"/>
      <c r="AB67" s="961">
        <v>0</v>
      </c>
      <c r="AC67" s="840"/>
      <c r="AD67" s="963">
        <v>0</v>
      </c>
    </row>
    <row r="68" spans="1:30" x14ac:dyDescent="0.2">
      <c r="A68" s="158" t="s">
        <v>350</v>
      </c>
      <c r="B68" s="365" t="s">
        <v>123</v>
      </c>
      <c r="C68" s="366" t="s">
        <v>124</v>
      </c>
      <c r="D68" s="393">
        <v>17042.000000000018</v>
      </c>
      <c r="E68" s="394">
        <v>9774.0000000000018</v>
      </c>
      <c r="F68" s="395">
        <v>7267.9999999999918</v>
      </c>
      <c r="G68" s="396">
        <v>16675</v>
      </c>
      <c r="H68" s="397">
        <v>9557.0000000000164</v>
      </c>
      <c r="I68" s="395">
        <v>7118.0000000000055</v>
      </c>
      <c r="J68" s="398">
        <v>728.99999999999977</v>
      </c>
      <c r="K68" s="872">
        <v>877.00000000000045</v>
      </c>
      <c r="L68" s="957">
        <v>5.1461096115479374E-2</v>
      </c>
      <c r="M68" s="958"/>
      <c r="N68" s="958">
        <v>877.00000000000045</v>
      </c>
      <c r="O68" s="958"/>
      <c r="P68" s="875">
        <v>439.99999999999977</v>
      </c>
      <c r="Q68" s="779">
        <v>4.5017393083691397E-2</v>
      </c>
      <c r="R68" s="839">
        <v>437</v>
      </c>
      <c r="S68" s="808">
        <v>6.0126582278481083E-2</v>
      </c>
      <c r="T68" s="879">
        <v>866.99999999999977</v>
      </c>
      <c r="U68" s="959">
        <v>432.00000000000011</v>
      </c>
      <c r="V68" s="960">
        <v>434.99999999999994</v>
      </c>
      <c r="W68" s="879">
        <v>129.00000000000003</v>
      </c>
      <c r="X68" s="808">
        <v>0.17695473251028815</v>
      </c>
      <c r="Y68" s="879">
        <v>103</v>
      </c>
      <c r="Z68" s="961">
        <v>0.11880046136101502</v>
      </c>
      <c r="AA68" s="840">
        <v>33</v>
      </c>
      <c r="AB68" s="961">
        <v>7.6388888888888867E-2</v>
      </c>
      <c r="AC68" s="840">
        <v>70</v>
      </c>
      <c r="AD68" s="963">
        <v>0.16091954022988508</v>
      </c>
    </row>
    <row r="69" spans="1:30" x14ac:dyDescent="0.2">
      <c r="A69" s="158" t="s">
        <v>350</v>
      </c>
      <c r="B69" s="365" t="s">
        <v>125</v>
      </c>
      <c r="C69" s="366" t="s">
        <v>126</v>
      </c>
      <c r="D69" s="393">
        <v>9623.0000000000146</v>
      </c>
      <c r="E69" s="394">
        <v>5584.9999999999982</v>
      </c>
      <c r="F69" s="395">
        <v>4037.9999999999995</v>
      </c>
      <c r="G69" s="396">
        <v>9339.0000000000146</v>
      </c>
      <c r="H69" s="397">
        <v>5460.0000000000009</v>
      </c>
      <c r="I69" s="395">
        <v>3878.9999999999991</v>
      </c>
      <c r="J69" s="398">
        <v>87.999999999999986</v>
      </c>
      <c r="K69" s="872">
        <v>268</v>
      </c>
      <c r="L69" s="957">
        <v>2.7849942845266505E-2</v>
      </c>
      <c r="M69" s="958">
        <v>1</v>
      </c>
      <c r="N69" s="958">
        <v>265.99999999999989</v>
      </c>
      <c r="O69" s="958">
        <v>1</v>
      </c>
      <c r="P69" s="875">
        <v>147.00000000000006</v>
      </c>
      <c r="Q69" s="779">
        <v>2.6320501342882739E-2</v>
      </c>
      <c r="R69" s="839">
        <v>121.00000000000004</v>
      </c>
      <c r="S69" s="808">
        <v>2.9965329370975746E-2</v>
      </c>
      <c r="T69" s="879">
        <v>266.99999999999994</v>
      </c>
      <c r="U69" s="959">
        <v>146.00000000000003</v>
      </c>
      <c r="V69" s="960">
        <v>121.00000000000004</v>
      </c>
      <c r="W69" s="879"/>
      <c r="X69" s="808">
        <v>0</v>
      </c>
      <c r="Y69" s="879"/>
      <c r="Z69" s="961">
        <v>0</v>
      </c>
      <c r="AA69" s="840"/>
      <c r="AB69" s="961">
        <v>0</v>
      </c>
      <c r="AC69" s="840"/>
      <c r="AD69" s="963">
        <v>0</v>
      </c>
    </row>
    <row r="70" spans="1:30" x14ac:dyDescent="0.2">
      <c r="A70" s="158" t="s">
        <v>350</v>
      </c>
      <c r="B70" s="365" t="s">
        <v>127</v>
      </c>
      <c r="C70" s="366" t="s">
        <v>128</v>
      </c>
      <c r="D70" s="393">
        <v>12786.999999999985</v>
      </c>
      <c r="E70" s="394">
        <v>7501.0000000000118</v>
      </c>
      <c r="F70" s="395">
        <v>5285.9999999999991</v>
      </c>
      <c r="G70" s="396">
        <v>12400.000000000004</v>
      </c>
      <c r="H70" s="397">
        <v>7321.0000000000027</v>
      </c>
      <c r="I70" s="395">
        <v>5078.9999999999973</v>
      </c>
      <c r="J70" s="398">
        <v>127.00000000000001</v>
      </c>
      <c r="K70" s="872">
        <v>426.99999999999983</v>
      </c>
      <c r="L70" s="957">
        <v>3.3393290060217434E-2</v>
      </c>
      <c r="M70" s="958">
        <v>3</v>
      </c>
      <c r="N70" s="958">
        <v>423.99999999999989</v>
      </c>
      <c r="O70" s="958"/>
      <c r="P70" s="875">
        <v>228.99999999999994</v>
      </c>
      <c r="Q70" s="779">
        <v>3.0529262764964617E-2</v>
      </c>
      <c r="R70" s="839">
        <v>197.99999999999991</v>
      </c>
      <c r="S70" s="808">
        <v>3.7457434733257654E-2</v>
      </c>
      <c r="T70" s="879">
        <v>420.99999999999983</v>
      </c>
      <c r="U70" s="959">
        <v>226.99999999999991</v>
      </c>
      <c r="V70" s="960">
        <v>193.99999999999994</v>
      </c>
      <c r="W70" s="879"/>
      <c r="X70" s="808">
        <v>0</v>
      </c>
      <c r="Y70" s="879"/>
      <c r="Z70" s="961">
        <v>0</v>
      </c>
      <c r="AA70" s="840"/>
      <c r="AB70" s="961">
        <v>0</v>
      </c>
      <c r="AC70" s="840"/>
      <c r="AD70" s="963">
        <v>0</v>
      </c>
    </row>
    <row r="71" spans="1:30" x14ac:dyDescent="0.2">
      <c r="A71" s="158" t="s">
        <v>350</v>
      </c>
      <c r="B71" s="365" t="s">
        <v>129</v>
      </c>
      <c r="C71" s="366" t="s">
        <v>130</v>
      </c>
      <c r="D71" s="393">
        <v>8760.0000000000073</v>
      </c>
      <c r="E71" s="394">
        <v>5117.9999999999973</v>
      </c>
      <c r="F71" s="395">
        <v>3642.0000000000009</v>
      </c>
      <c r="G71" s="396">
        <v>8561.0000000000109</v>
      </c>
      <c r="H71" s="397">
        <v>5024.9999999999927</v>
      </c>
      <c r="I71" s="395">
        <v>3535.9999999999986</v>
      </c>
      <c r="J71" s="398">
        <v>171.00000000000003</v>
      </c>
      <c r="K71" s="872">
        <v>254</v>
      </c>
      <c r="L71" s="957">
        <v>2.8995433789954315E-2</v>
      </c>
      <c r="M71" s="958"/>
      <c r="N71" s="958">
        <v>254</v>
      </c>
      <c r="O71" s="958"/>
      <c r="P71" s="875">
        <v>152</v>
      </c>
      <c r="Q71" s="779">
        <v>2.9699101211410724E-2</v>
      </c>
      <c r="R71" s="839">
        <v>102.00000000000001</v>
      </c>
      <c r="S71" s="808">
        <v>2.8006589785831957E-2</v>
      </c>
      <c r="T71" s="879">
        <v>252</v>
      </c>
      <c r="U71" s="959">
        <v>150</v>
      </c>
      <c r="V71" s="960">
        <v>102.00000000000001</v>
      </c>
      <c r="W71" s="879"/>
      <c r="X71" s="808">
        <v>0</v>
      </c>
      <c r="Y71" s="879"/>
      <c r="Z71" s="961">
        <v>0</v>
      </c>
      <c r="AA71" s="840"/>
      <c r="AB71" s="961">
        <v>0</v>
      </c>
      <c r="AC71" s="840"/>
      <c r="AD71" s="963">
        <v>0</v>
      </c>
    </row>
    <row r="72" spans="1:30" x14ac:dyDescent="0.2">
      <c r="A72" s="158" t="s">
        <v>350</v>
      </c>
      <c r="B72" s="365" t="s">
        <v>131</v>
      </c>
      <c r="C72" s="366" t="s">
        <v>132</v>
      </c>
      <c r="D72" s="393">
        <v>11211.000000000005</v>
      </c>
      <c r="E72" s="394">
        <v>6395.0000000000018</v>
      </c>
      <c r="F72" s="395">
        <v>4815.9999999999964</v>
      </c>
      <c r="G72" s="396">
        <v>10997.000000000004</v>
      </c>
      <c r="H72" s="397">
        <v>6299.00000000001</v>
      </c>
      <c r="I72" s="395">
        <v>4697.9999999999973</v>
      </c>
      <c r="J72" s="398">
        <v>507.00000000000011</v>
      </c>
      <c r="K72" s="872">
        <v>508.99999999999966</v>
      </c>
      <c r="L72" s="957">
        <v>4.540183748104535E-2</v>
      </c>
      <c r="M72" s="958"/>
      <c r="N72" s="958">
        <v>508.99999999999966</v>
      </c>
      <c r="O72" s="958"/>
      <c r="P72" s="875">
        <v>283.99999999999989</v>
      </c>
      <c r="Q72" s="779">
        <v>4.440969507427675E-2</v>
      </c>
      <c r="R72" s="839">
        <v>225.00000000000009</v>
      </c>
      <c r="S72" s="808">
        <v>4.6719269102990089E-2</v>
      </c>
      <c r="T72" s="879">
        <v>505.99999999999972</v>
      </c>
      <c r="U72" s="959">
        <v>281.99999999999989</v>
      </c>
      <c r="V72" s="960">
        <v>224.00000000000009</v>
      </c>
      <c r="W72" s="879">
        <v>15</v>
      </c>
      <c r="X72" s="808">
        <v>2.9585798816568042E-2</v>
      </c>
      <c r="Y72" s="879"/>
      <c r="Z72" s="961">
        <v>0</v>
      </c>
      <c r="AA72" s="840"/>
      <c r="AB72" s="961">
        <v>0</v>
      </c>
      <c r="AC72" s="840"/>
      <c r="AD72" s="963">
        <v>0</v>
      </c>
    </row>
    <row r="73" spans="1:30" x14ac:dyDescent="0.2">
      <c r="A73" s="158" t="s">
        <v>350</v>
      </c>
      <c r="B73" s="365" t="s">
        <v>133</v>
      </c>
      <c r="C73" s="366" t="s">
        <v>134</v>
      </c>
      <c r="D73" s="393">
        <v>6571.9999999999982</v>
      </c>
      <c r="E73" s="394">
        <v>3791.9999999999986</v>
      </c>
      <c r="F73" s="395">
        <v>2779.9999999999986</v>
      </c>
      <c r="G73" s="396">
        <v>6447.9999999999991</v>
      </c>
      <c r="H73" s="397">
        <v>3723.9999999999977</v>
      </c>
      <c r="I73" s="395">
        <v>2724.0000000000014</v>
      </c>
      <c r="J73" s="398">
        <v>88.999999999999972</v>
      </c>
      <c r="K73" s="872">
        <v>294</v>
      </c>
      <c r="L73" s="957">
        <v>4.4735240413877067E-2</v>
      </c>
      <c r="M73" s="958">
        <v>3</v>
      </c>
      <c r="N73" s="958">
        <v>290.00000000000006</v>
      </c>
      <c r="O73" s="958">
        <v>1</v>
      </c>
      <c r="P73" s="875">
        <v>169.99999999999997</v>
      </c>
      <c r="Q73" s="779">
        <v>4.4831223628691991E-2</v>
      </c>
      <c r="R73" s="839">
        <v>124.00000000000001</v>
      </c>
      <c r="S73" s="808">
        <v>4.4604316546762619E-2</v>
      </c>
      <c r="T73" s="879">
        <v>293</v>
      </c>
      <c r="U73" s="959">
        <v>169.99999999999997</v>
      </c>
      <c r="V73" s="960">
        <v>123</v>
      </c>
      <c r="W73" s="879"/>
      <c r="X73" s="808">
        <v>0</v>
      </c>
      <c r="Y73" s="879"/>
      <c r="Z73" s="961">
        <v>0</v>
      </c>
      <c r="AA73" s="840"/>
      <c r="AB73" s="961">
        <v>0</v>
      </c>
      <c r="AC73" s="840"/>
      <c r="AD73" s="963">
        <v>0</v>
      </c>
    </row>
    <row r="74" spans="1:30" x14ac:dyDescent="0.2">
      <c r="A74" s="158" t="s">
        <v>350</v>
      </c>
      <c r="B74" s="365" t="s">
        <v>135</v>
      </c>
      <c r="C74" s="366" t="s">
        <v>136</v>
      </c>
      <c r="D74" s="393">
        <v>9747.9999999999982</v>
      </c>
      <c r="E74" s="394">
        <v>5714.0000000000073</v>
      </c>
      <c r="F74" s="395">
        <v>4034.0000000000009</v>
      </c>
      <c r="G74" s="396">
        <v>9535.9999999999873</v>
      </c>
      <c r="H74" s="397">
        <v>5631.0000000000018</v>
      </c>
      <c r="I74" s="395">
        <v>3904.9999999999986</v>
      </c>
      <c r="J74" s="398">
        <v>93</v>
      </c>
      <c r="K74" s="872">
        <v>235.00000000000009</v>
      </c>
      <c r="L74" s="957">
        <v>2.4107509232663124E-2</v>
      </c>
      <c r="M74" s="958">
        <v>1</v>
      </c>
      <c r="N74" s="958">
        <v>234.00000000000006</v>
      </c>
      <c r="O74" s="958"/>
      <c r="P74" s="875">
        <v>144.99999999999997</v>
      </c>
      <c r="Q74" s="779">
        <v>2.5376268813440635E-2</v>
      </c>
      <c r="R74" s="839">
        <v>90.000000000000014</v>
      </c>
      <c r="S74" s="808">
        <v>2.2310361923648981E-2</v>
      </c>
      <c r="T74" s="879">
        <v>232.99999999999991</v>
      </c>
      <c r="U74" s="959">
        <v>143.00000000000006</v>
      </c>
      <c r="V74" s="960">
        <v>90.000000000000014</v>
      </c>
      <c r="W74" s="879"/>
      <c r="X74" s="808">
        <v>0</v>
      </c>
      <c r="Y74" s="879"/>
      <c r="Z74" s="961">
        <v>0</v>
      </c>
      <c r="AA74" s="840"/>
      <c r="AB74" s="961">
        <v>0</v>
      </c>
      <c r="AC74" s="840"/>
      <c r="AD74" s="963">
        <v>0</v>
      </c>
    </row>
    <row r="75" spans="1:30" x14ac:dyDescent="0.2">
      <c r="A75" s="158" t="s">
        <v>350</v>
      </c>
      <c r="B75" s="365" t="s">
        <v>137</v>
      </c>
      <c r="C75" s="366" t="s">
        <v>138</v>
      </c>
      <c r="D75" s="393">
        <v>10938.000000000007</v>
      </c>
      <c r="E75" s="394">
        <v>6524.9999999999964</v>
      </c>
      <c r="F75" s="395">
        <v>4413.0000000000036</v>
      </c>
      <c r="G75" s="396">
        <v>10778.000000000013</v>
      </c>
      <c r="H75" s="397">
        <v>6441.9999999999927</v>
      </c>
      <c r="I75" s="395">
        <v>4336.0000000000036</v>
      </c>
      <c r="J75" s="398">
        <v>112.00000000000001</v>
      </c>
      <c r="K75" s="872">
        <v>289.00000000000006</v>
      </c>
      <c r="L75" s="957">
        <v>2.6421649296032169E-2</v>
      </c>
      <c r="M75" s="958"/>
      <c r="N75" s="958">
        <v>289.00000000000006</v>
      </c>
      <c r="O75" s="958"/>
      <c r="P75" s="875">
        <v>158.00000000000006</v>
      </c>
      <c r="Q75" s="779">
        <v>2.4214559386973204E-2</v>
      </c>
      <c r="R75" s="839">
        <v>130.99999999999997</v>
      </c>
      <c r="S75" s="808">
        <v>2.9685021527305656E-2</v>
      </c>
      <c r="T75" s="879">
        <v>285.00000000000011</v>
      </c>
      <c r="U75" s="959">
        <v>157</v>
      </c>
      <c r="V75" s="960">
        <v>128.00000000000003</v>
      </c>
      <c r="W75" s="879"/>
      <c r="X75" s="808">
        <v>0</v>
      </c>
      <c r="Y75" s="879"/>
      <c r="Z75" s="961">
        <v>0</v>
      </c>
      <c r="AA75" s="840"/>
      <c r="AB75" s="961">
        <v>0</v>
      </c>
      <c r="AC75" s="840"/>
      <c r="AD75" s="963">
        <v>0</v>
      </c>
    </row>
    <row r="76" spans="1:30" x14ac:dyDescent="0.2">
      <c r="A76" s="158" t="s">
        <v>350</v>
      </c>
      <c r="B76" s="365" t="s">
        <v>139</v>
      </c>
      <c r="C76" s="366" t="s">
        <v>140</v>
      </c>
      <c r="D76" s="393">
        <v>10660.999999999996</v>
      </c>
      <c r="E76" s="394">
        <v>6122.0000000000009</v>
      </c>
      <c r="F76" s="395">
        <v>4538.9999999999982</v>
      </c>
      <c r="G76" s="396">
        <v>10468.000000000004</v>
      </c>
      <c r="H76" s="397">
        <v>6024.9999999999991</v>
      </c>
      <c r="I76" s="395">
        <v>4443.0000000000018</v>
      </c>
      <c r="J76" s="398">
        <v>23</v>
      </c>
      <c r="K76" s="872">
        <v>268.00000000000006</v>
      </c>
      <c r="L76" s="957">
        <v>2.5138354750961461E-2</v>
      </c>
      <c r="M76" s="958"/>
      <c r="N76" s="958">
        <v>266.00000000000011</v>
      </c>
      <c r="O76" s="958">
        <v>2</v>
      </c>
      <c r="P76" s="875">
        <v>151.99999999999997</v>
      </c>
      <c r="Q76" s="779">
        <v>2.4828487422410967E-2</v>
      </c>
      <c r="R76" s="839">
        <v>115.99999999999996</v>
      </c>
      <c r="S76" s="808">
        <v>2.555628993170302E-2</v>
      </c>
      <c r="T76" s="879">
        <v>267.00000000000011</v>
      </c>
      <c r="U76" s="959">
        <v>151.99999999999997</v>
      </c>
      <c r="V76" s="960">
        <v>114.99999999999996</v>
      </c>
      <c r="W76" s="879"/>
      <c r="X76" s="808">
        <v>0</v>
      </c>
      <c r="Y76" s="879"/>
      <c r="Z76" s="961">
        <v>0</v>
      </c>
      <c r="AA76" s="840"/>
      <c r="AB76" s="961">
        <v>0</v>
      </c>
      <c r="AC76" s="840"/>
      <c r="AD76" s="963">
        <v>0</v>
      </c>
    </row>
    <row r="77" spans="1:30" x14ac:dyDescent="0.2">
      <c r="A77" s="158" t="s">
        <v>350</v>
      </c>
      <c r="B77" s="365" t="s">
        <v>141</v>
      </c>
      <c r="C77" s="366" t="s">
        <v>142</v>
      </c>
      <c r="D77" s="393">
        <v>36831.000000000029</v>
      </c>
      <c r="E77" s="394">
        <v>21373.999999999989</v>
      </c>
      <c r="F77" s="395">
        <v>15457.000000000025</v>
      </c>
      <c r="G77" s="396">
        <v>35710.000000000007</v>
      </c>
      <c r="H77" s="397">
        <v>20698.99999999996</v>
      </c>
      <c r="I77" s="395">
        <v>15010.999999999982</v>
      </c>
      <c r="J77" s="398">
        <v>2804.9999999999982</v>
      </c>
      <c r="K77" s="872">
        <v>1939.9999999999977</v>
      </c>
      <c r="L77" s="957">
        <v>5.267302001031729E-2</v>
      </c>
      <c r="M77" s="958">
        <v>22.000000000000004</v>
      </c>
      <c r="N77" s="958">
        <v>1914.9999999999986</v>
      </c>
      <c r="O77" s="958">
        <v>3</v>
      </c>
      <c r="P77" s="875">
        <v>1027.0000000000011</v>
      </c>
      <c r="Q77" s="779">
        <v>4.8049031533639076E-2</v>
      </c>
      <c r="R77" s="839">
        <v>912.99999999999977</v>
      </c>
      <c r="S77" s="808">
        <v>5.9067089344633388E-2</v>
      </c>
      <c r="T77" s="879">
        <v>1918.9999999999984</v>
      </c>
      <c r="U77" s="959">
        <v>1012.0000000000005</v>
      </c>
      <c r="V77" s="960">
        <v>907.00000000000057</v>
      </c>
      <c r="W77" s="879">
        <v>24.000000000000007</v>
      </c>
      <c r="X77" s="808">
        <v>8.5561497326203297E-3</v>
      </c>
      <c r="Y77" s="879"/>
      <c r="Z77" s="961">
        <v>0</v>
      </c>
      <c r="AA77" s="840"/>
      <c r="AB77" s="961">
        <v>0</v>
      </c>
      <c r="AC77" s="840"/>
      <c r="AD77" s="963">
        <v>0</v>
      </c>
    </row>
    <row r="78" spans="1:30" x14ac:dyDescent="0.2">
      <c r="A78" s="158" t="s">
        <v>350</v>
      </c>
      <c r="B78" s="365" t="s">
        <v>143</v>
      </c>
      <c r="C78" s="366" t="s">
        <v>144</v>
      </c>
      <c r="D78" s="393">
        <v>22678.999999999996</v>
      </c>
      <c r="E78" s="394">
        <v>13989.000000000002</v>
      </c>
      <c r="F78" s="395">
        <v>8689.9999999999927</v>
      </c>
      <c r="G78" s="396">
        <v>22441.999999999993</v>
      </c>
      <c r="H78" s="397">
        <v>13868.999999999982</v>
      </c>
      <c r="I78" s="395">
        <v>8573</v>
      </c>
      <c r="J78" s="398">
        <v>365.00000000000006</v>
      </c>
      <c r="K78" s="872">
        <v>571.00000000000034</v>
      </c>
      <c r="L78" s="957">
        <v>2.5177476961065322E-2</v>
      </c>
      <c r="M78" s="958">
        <v>1</v>
      </c>
      <c r="N78" s="958">
        <v>569.00000000000057</v>
      </c>
      <c r="O78" s="958">
        <v>1</v>
      </c>
      <c r="P78" s="875">
        <v>328</v>
      </c>
      <c r="Q78" s="779">
        <v>2.3446994066766744E-2</v>
      </c>
      <c r="R78" s="839">
        <v>243</v>
      </c>
      <c r="S78" s="808">
        <v>2.7963176064441909E-2</v>
      </c>
      <c r="T78" s="879">
        <v>568.00000000000023</v>
      </c>
      <c r="U78" s="959">
        <v>325.00000000000006</v>
      </c>
      <c r="V78" s="960">
        <v>243</v>
      </c>
      <c r="W78" s="879"/>
      <c r="X78" s="808">
        <v>0</v>
      </c>
      <c r="Y78" s="879">
        <v>9</v>
      </c>
      <c r="Z78" s="961">
        <v>1.5845070422535204E-2</v>
      </c>
      <c r="AA78" s="840">
        <v>9</v>
      </c>
      <c r="AB78" s="961">
        <v>2.7692307692307686E-2</v>
      </c>
      <c r="AC78" s="840"/>
      <c r="AD78" s="963">
        <v>0</v>
      </c>
    </row>
    <row r="79" spans="1:30" x14ac:dyDescent="0.2">
      <c r="A79" s="158" t="s">
        <v>350</v>
      </c>
      <c r="B79" s="365" t="s">
        <v>145</v>
      </c>
      <c r="C79" s="366" t="s">
        <v>146</v>
      </c>
      <c r="D79" s="393">
        <v>10357.999999999995</v>
      </c>
      <c r="E79" s="394">
        <v>6105</v>
      </c>
      <c r="F79" s="395">
        <v>4253</v>
      </c>
      <c r="G79" s="396">
        <v>10179.999999999996</v>
      </c>
      <c r="H79" s="397">
        <v>6006.9999999999982</v>
      </c>
      <c r="I79" s="395">
        <v>4173</v>
      </c>
      <c r="J79" s="398"/>
      <c r="K79" s="872">
        <v>327.99999999999989</v>
      </c>
      <c r="L79" s="957">
        <v>3.1666344854218965E-2</v>
      </c>
      <c r="M79" s="958">
        <v>1</v>
      </c>
      <c r="N79" s="958">
        <v>325.99999999999989</v>
      </c>
      <c r="O79" s="958">
        <v>1</v>
      </c>
      <c r="P79" s="875">
        <v>173.99999999999997</v>
      </c>
      <c r="Q79" s="779">
        <v>2.8501228501228496E-2</v>
      </c>
      <c r="R79" s="839">
        <v>154.00000000000003</v>
      </c>
      <c r="S79" s="808">
        <v>3.6209734305196341E-2</v>
      </c>
      <c r="T79" s="879">
        <v>323.99999999999989</v>
      </c>
      <c r="U79" s="959">
        <v>171.99999999999994</v>
      </c>
      <c r="V79" s="960">
        <v>152.00000000000003</v>
      </c>
      <c r="W79" s="879"/>
      <c r="X79" s="808" t="s">
        <v>462</v>
      </c>
      <c r="Y79" s="879"/>
      <c r="Z79" s="961">
        <v>0</v>
      </c>
      <c r="AA79" s="840"/>
      <c r="AB79" s="961">
        <v>0</v>
      </c>
      <c r="AC79" s="840"/>
      <c r="AD79" s="963">
        <v>0</v>
      </c>
    </row>
    <row r="80" spans="1:30" x14ac:dyDescent="0.2">
      <c r="A80" s="158" t="s">
        <v>350</v>
      </c>
      <c r="B80" s="365" t="s">
        <v>147</v>
      </c>
      <c r="C80" s="366" t="s">
        <v>148</v>
      </c>
      <c r="D80" s="393">
        <v>12823.000000000002</v>
      </c>
      <c r="E80" s="394">
        <v>7379.0000000000045</v>
      </c>
      <c r="F80" s="395">
        <v>5444.0000000000027</v>
      </c>
      <c r="G80" s="396">
        <v>12424.999999999985</v>
      </c>
      <c r="H80" s="397">
        <v>7178.0000000000018</v>
      </c>
      <c r="I80" s="395">
        <v>5247.0000000000036</v>
      </c>
      <c r="J80" s="398">
        <v>580</v>
      </c>
      <c r="K80" s="872">
        <v>198.00000000000017</v>
      </c>
      <c r="L80" s="957">
        <v>1.5441004445137654E-2</v>
      </c>
      <c r="M80" s="958"/>
      <c r="N80" s="958">
        <v>198.00000000000017</v>
      </c>
      <c r="O80" s="958"/>
      <c r="P80" s="875">
        <v>115.00000000000003</v>
      </c>
      <c r="Q80" s="779">
        <v>1.558476758368342E-2</v>
      </c>
      <c r="R80" s="839">
        <v>83</v>
      </c>
      <c r="S80" s="808">
        <v>1.5246142542248339E-2</v>
      </c>
      <c r="T80" s="879">
        <v>195.00000000000017</v>
      </c>
      <c r="U80" s="959">
        <v>113.00000000000003</v>
      </c>
      <c r="V80" s="960">
        <v>82</v>
      </c>
      <c r="W80" s="879">
        <v>11</v>
      </c>
      <c r="X80" s="808">
        <v>1.896551724137931E-2</v>
      </c>
      <c r="Y80" s="879"/>
      <c r="Z80" s="961">
        <v>0</v>
      </c>
      <c r="AA80" s="840"/>
      <c r="AB80" s="961">
        <v>0</v>
      </c>
      <c r="AC80" s="840"/>
      <c r="AD80" s="963">
        <v>0</v>
      </c>
    </row>
    <row r="81" spans="1:30" x14ac:dyDescent="0.2">
      <c r="A81" s="158" t="s">
        <v>350</v>
      </c>
      <c r="B81" s="365" t="s">
        <v>149</v>
      </c>
      <c r="C81" s="366" t="s">
        <v>150</v>
      </c>
      <c r="D81" s="393">
        <v>9474.9999999999964</v>
      </c>
      <c r="E81" s="394">
        <v>5602.0000000000027</v>
      </c>
      <c r="F81" s="395">
        <v>3873.0000000000036</v>
      </c>
      <c r="G81" s="396">
        <v>9322.0000000000018</v>
      </c>
      <c r="H81" s="397">
        <v>5508.9999999999991</v>
      </c>
      <c r="I81" s="395">
        <v>3813.0000000000032</v>
      </c>
      <c r="J81" s="398">
        <v>143</v>
      </c>
      <c r="K81" s="872">
        <v>190.00000000000006</v>
      </c>
      <c r="L81" s="957">
        <v>2.0052770448548828E-2</v>
      </c>
      <c r="M81" s="958"/>
      <c r="N81" s="958">
        <v>190.00000000000006</v>
      </c>
      <c r="O81" s="958"/>
      <c r="P81" s="875">
        <v>95.000000000000028</v>
      </c>
      <c r="Q81" s="779">
        <v>1.6958229203855764E-2</v>
      </c>
      <c r="R81" s="839">
        <v>94.999999999999986</v>
      </c>
      <c r="S81" s="808">
        <v>2.4528789052414124E-2</v>
      </c>
      <c r="T81" s="879">
        <v>189.00000000000006</v>
      </c>
      <c r="U81" s="959">
        <v>94.000000000000014</v>
      </c>
      <c r="V81" s="960">
        <v>94.999999999999986</v>
      </c>
      <c r="W81" s="879"/>
      <c r="X81" s="808">
        <v>0</v>
      </c>
      <c r="Y81" s="879"/>
      <c r="Z81" s="961">
        <v>0</v>
      </c>
      <c r="AA81" s="840"/>
      <c r="AB81" s="961">
        <v>0</v>
      </c>
      <c r="AC81" s="840"/>
      <c r="AD81" s="963">
        <v>0</v>
      </c>
    </row>
    <row r="82" spans="1:30" x14ac:dyDescent="0.2">
      <c r="A82" s="158" t="s">
        <v>350</v>
      </c>
      <c r="B82" s="365" t="s">
        <v>151</v>
      </c>
      <c r="C82" s="366" t="s">
        <v>152</v>
      </c>
      <c r="D82" s="393">
        <v>10787.999999999989</v>
      </c>
      <c r="E82" s="394">
        <v>6366.0000000000027</v>
      </c>
      <c r="F82" s="395">
        <v>4422.0000000000036</v>
      </c>
      <c r="G82" s="396">
        <v>10519.999999999991</v>
      </c>
      <c r="H82" s="397">
        <v>6218.0000000000082</v>
      </c>
      <c r="I82" s="395">
        <v>4302.0000000000009</v>
      </c>
      <c r="J82" s="398">
        <v>101.00000000000001</v>
      </c>
      <c r="K82" s="872">
        <v>333</v>
      </c>
      <c r="L82" s="957">
        <v>3.0867630700778675E-2</v>
      </c>
      <c r="M82" s="958">
        <v>1</v>
      </c>
      <c r="N82" s="958">
        <v>332.00000000000006</v>
      </c>
      <c r="O82" s="958"/>
      <c r="P82" s="875">
        <v>183.00000000000009</v>
      </c>
      <c r="Q82" s="779">
        <v>2.8746465598491991E-2</v>
      </c>
      <c r="R82" s="839">
        <v>149.99999999999994</v>
      </c>
      <c r="S82" s="808">
        <v>3.3921302578018953E-2</v>
      </c>
      <c r="T82" s="879">
        <v>329.99999999999994</v>
      </c>
      <c r="U82" s="959">
        <v>181.00000000000011</v>
      </c>
      <c r="V82" s="960">
        <v>148.99999999999997</v>
      </c>
      <c r="W82" s="879"/>
      <c r="X82" s="808">
        <v>0</v>
      </c>
      <c r="Y82" s="879"/>
      <c r="Z82" s="961">
        <v>0</v>
      </c>
      <c r="AA82" s="840"/>
      <c r="AB82" s="961">
        <v>0</v>
      </c>
      <c r="AC82" s="840"/>
      <c r="AD82" s="963">
        <v>0</v>
      </c>
    </row>
    <row r="83" spans="1:30" x14ac:dyDescent="0.2">
      <c r="A83" s="158" t="s">
        <v>350</v>
      </c>
      <c r="B83" s="365" t="s">
        <v>153</v>
      </c>
      <c r="C83" s="366" t="s">
        <v>154</v>
      </c>
      <c r="D83" s="393">
        <v>3010.9999999999995</v>
      </c>
      <c r="E83" s="394">
        <v>1725.0000000000002</v>
      </c>
      <c r="F83" s="395">
        <v>1285.9999999999998</v>
      </c>
      <c r="G83" s="396">
        <v>2880.9999999999995</v>
      </c>
      <c r="H83" s="397">
        <v>1663.0000000000002</v>
      </c>
      <c r="I83" s="395">
        <v>1218</v>
      </c>
      <c r="J83" s="398"/>
      <c r="K83" s="872">
        <v>97.000000000000028</v>
      </c>
      <c r="L83" s="957">
        <v>3.2215210893390911E-2</v>
      </c>
      <c r="M83" s="958"/>
      <c r="N83" s="958">
        <v>97.000000000000028</v>
      </c>
      <c r="O83" s="958"/>
      <c r="P83" s="875">
        <v>48.000000000000021</v>
      </c>
      <c r="Q83" s="779">
        <v>2.7826086956521747E-2</v>
      </c>
      <c r="R83" s="839">
        <v>48.999999999999986</v>
      </c>
      <c r="S83" s="808">
        <v>3.8102643856920679E-2</v>
      </c>
      <c r="T83" s="879">
        <v>95</v>
      </c>
      <c r="U83" s="959">
        <v>46.000000000000014</v>
      </c>
      <c r="V83" s="960">
        <v>48.999999999999986</v>
      </c>
      <c r="W83" s="879"/>
      <c r="X83" s="808" t="s">
        <v>462</v>
      </c>
      <c r="Y83" s="879"/>
      <c r="Z83" s="961">
        <v>0</v>
      </c>
      <c r="AA83" s="840"/>
      <c r="AB83" s="961">
        <v>0</v>
      </c>
      <c r="AC83" s="840"/>
      <c r="AD83" s="963">
        <v>0</v>
      </c>
    </row>
    <row r="84" spans="1:30" x14ac:dyDescent="0.2">
      <c r="A84" s="158" t="s">
        <v>350</v>
      </c>
      <c r="B84" s="365" t="s">
        <v>155</v>
      </c>
      <c r="C84" s="366" t="s">
        <v>156</v>
      </c>
      <c r="D84" s="393">
        <v>22633.000000000025</v>
      </c>
      <c r="E84" s="394">
        <v>13436.000000000009</v>
      </c>
      <c r="F84" s="395">
        <v>9197</v>
      </c>
      <c r="G84" s="396">
        <v>21907.000000000025</v>
      </c>
      <c r="H84" s="397">
        <v>13000.00000000002</v>
      </c>
      <c r="I84" s="395">
        <v>8906.9999999999964</v>
      </c>
      <c r="J84" s="398">
        <v>976.99999999999966</v>
      </c>
      <c r="K84" s="872">
        <v>569.00000000000068</v>
      </c>
      <c r="L84" s="957">
        <v>2.5140281889276722E-2</v>
      </c>
      <c r="M84" s="958">
        <v>3</v>
      </c>
      <c r="N84" s="958">
        <v>566.00000000000068</v>
      </c>
      <c r="O84" s="958"/>
      <c r="P84" s="875">
        <v>319.99999999999994</v>
      </c>
      <c r="Q84" s="779">
        <v>2.3816612086930613E-2</v>
      </c>
      <c r="R84" s="839">
        <v>249.00000000000014</v>
      </c>
      <c r="S84" s="808">
        <v>2.7074045884527578E-2</v>
      </c>
      <c r="T84" s="879">
        <v>560.00000000000057</v>
      </c>
      <c r="U84" s="959">
        <v>314.00000000000011</v>
      </c>
      <c r="V84" s="960">
        <v>246.00000000000014</v>
      </c>
      <c r="W84" s="879">
        <v>17</v>
      </c>
      <c r="X84" s="808">
        <v>1.7400204708290692E-2</v>
      </c>
      <c r="Y84" s="879"/>
      <c r="Z84" s="961">
        <v>0</v>
      </c>
      <c r="AA84" s="840"/>
      <c r="AB84" s="961">
        <v>0</v>
      </c>
      <c r="AC84" s="840"/>
      <c r="AD84" s="963">
        <v>0</v>
      </c>
    </row>
    <row r="85" spans="1:30" x14ac:dyDescent="0.2">
      <c r="A85" s="158" t="s">
        <v>350</v>
      </c>
      <c r="B85" s="365" t="s">
        <v>157</v>
      </c>
      <c r="C85" s="366" t="s">
        <v>158</v>
      </c>
      <c r="D85" s="393">
        <v>9574.0000000000018</v>
      </c>
      <c r="E85" s="394">
        <v>5659.0000000000045</v>
      </c>
      <c r="F85" s="395">
        <v>3914.9999999999973</v>
      </c>
      <c r="G85" s="396">
        <v>9263</v>
      </c>
      <c r="H85" s="397">
        <v>5480.0000000000009</v>
      </c>
      <c r="I85" s="395">
        <v>3782.9999999999977</v>
      </c>
      <c r="J85" s="398">
        <v>226</v>
      </c>
      <c r="K85" s="872">
        <v>205.99999999999997</v>
      </c>
      <c r="L85" s="957">
        <v>2.1516607478587836E-2</v>
      </c>
      <c r="M85" s="958"/>
      <c r="N85" s="958">
        <v>205.99999999999997</v>
      </c>
      <c r="O85" s="958"/>
      <c r="P85" s="875">
        <v>115.00000000000003</v>
      </c>
      <c r="Q85" s="779">
        <v>2.0321611592154079E-2</v>
      </c>
      <c r="R85" s="839">
        <v>90.999999999999986</v>
      </c>
      <c r="S85" s="808">
        <v>2.3243933588761187E-2</v>
      </c>
      <c r="T85" s="879">
        <v>202.99999999999994</v>
      </c>
      <c r="U85" s="959">
        <v>112.00000000000004</v>
      </c>
      <c r="V85" s="960">
        <v>90.999999999999986</v>
      </c>
      <c r="W85" s="879"/>
      <c r="X85" s="808">
        <v>0</v>
      </c>
      <c r="Y85" s="879"/>
      <c r="Z85" s="961">
        <v>0</v>
      </c>
      <c r="AA85" s="840"/>
      <c r="AB85" s="961">
        <v>0</v>
      </c>
      <c r="AC85" s="840"/>
      <c r="AD85" s="963">
        <v>0</v>
      </c>
    </row>
    <row r="86" spans="1:30" x14ac:dyDescent="0.2">
      <c r="A86" s="158" t="s">
        <v>350</v>
      </c>
      <c r="B86" s="365" t="s">
        <v>159</v>
      </c>
      <c r="C86" s="366" t="s">
        <v>160</v>
      </c>
      <c r="D86" s="393">
        <v>10653.999999999989</v>
      </c>
      <c r="E86" s="394">
        <v>6277.0000000000018</v>
      </c>
      <c r="F86" s="395">
        <v>4377.0000000000055</v>
      </c>
      <c r="G86" s="396">
        <v>10267.000000000007</v>
      </c>
      <c r="H86" s="397">
        <v>6064.9999999999964</v>
      </c>
      <c r="I86" s="395">
        <v>4202.0000000000045</v>
      </c>
      <c r="J86" s="398">
        <v>263.00000000000006</v>
      </c>
      <c r="K86" s="872">
        <v>308.99999999999983</v>
      </c>
      <c r="L86" s="957">
        <v>2.900319128965648E-2</v>
      </c>
      <c r="M86" s="958">
        <v>5</v>
      </c>
      <c r="N86" s="958">
        <v>302.99999999999983</v>
      </c>
      <c r="O86" s="958">
        <v>1</v>
      </c>
      <c r="P86" s="875">
        <v>169.99999999999997</v>
      </c>
      <c r="Q86" s="779">
        <v>2.7083001433805945E-2</v>
      </c>
      <c r="R86" s="839">
        <v>139</v>
      </c>
      <c r="S86" s="808">
        <v>3.1756911126342206E-2</v>
      </c>
      <c r="T86" s="879">
        <v>306.99999999999983</v>
      </c>
      <c r="U86" s="959">
        <v>167.99999999999997</v>
      </c>
      <c r="V86" s="960">
        <v>139</v>
      </c>
      <c r="W86" s="879">
        <v>3</v>
      </c>
      <c r="X86" s="808">
        <v>1.1406844106463875E-2</v>
      </c>
      <c r="Y86" s="879"/>
      <c r="Z86" s="961">
        <v>0</v>
      </c>
      <c r="AA86" s="840"/>
      <c r="AB86" s="961">
        <v>0</v>
      </c>
      <c r="AC86" s="840"/>
      <c r="AD86" s="963">
        <v>0</v>
      </c>
    </row>
    <row r="87" spans="1:30" x14ac:dyDescent="0.2">
      <c r="A87" s="158" t="s">
        <v>350</v>
      </c>
      <c r="B87" s="365" t="s">
        <v>161</v>
      </c>
      <c r="C87" s="366" t="s">
        <v>162</v>
      </c>
      <c r="D87" s="393">
        <v>10713.999999999985</v>
      </c>
      <c r="E87" s="394">
        <v>6148.0000000000055</v>
      </c>
      <c r="F87" s="395">
        <v>4565.9999999999982</v>
      </c>
      <c r="G87" s="396">
        <v>10238</v>
      </c>
      <c r="H87" s="397">
        <v>5886.0000000000064</v>
      </c>
      <c r="I87" s="395">
        <v>4352.0000000000018</v>
      </c>
      <c r="J87" s="398">
        <v>263.00000000000006</v>
      </c>
      <c r="K87" s="872">
        <v>247.99999999999991</v>
      </c>
      <c r="L87" s="957">
        <v>2.3147283927571427E-2</v>
      </c>
      <c r="M87" s="958">
        <v>1</v>
      </c>
      <c r="N87" s="958">
        <v>246.99999999999986</v>
      </c>
      <c r="O87" s="958"/>
      <c r="P87" s="875">
        <v>143.99999999999997</v>
      </c>
      <c r="Q87" s="779">
        <v>2.3422251138581627E-2</v>
      </c>
      <c r="R87" s="839">
        <v>104.00000000000004</v>
      </c>
      <c r="S87" s="808">
        <v>2.2777047744196251E-2</v>
      </c>
      <c r="T87" s="879">
        <v>239.99999999999991</v>
      </c>
      <c r="U87" s="959">
        <v>136</v>
      </c>
      <c r="V87" s="960">
        <v>104.00000000000004</v>
      </c>
      <c r="W87" s="879">
        <v>1</v>
      </c>
      <c r="X87" s="808">
        <v>3.8022813688212919E-3</v>
      </c>
      <c r="Y87" s="879"/>
      <c r="Z87" s="961">
        <v>0</v>
      </c>
      <c r="AA87" s="840"/>
      <c r="AB87" s="961">
        <v>0</v>
      </c>
      <c r="AC87" s="840"/>
      <c r="AD87" s="963">
        <v>0</v>
      </c>
    </row>
    <row r="88" spans="1:30" x14ac:dyDescent="0.2">
      <c r="A88" s="158" t="s">
        <v>350</v>
      </c>
      <c r="B88" s="365" t="s">
        <v>163</v>
      </c>
      <c r="C88" s="366" t="s">
        <v>164</v>
      </c>
      <c r="D88" s="393">
        <v>9095.9999999999945</v>
      </c>
      <c r="E88" s="394">
        <v>5291.9999999999991</v>
      </c>
      <c r="F88" s="395">
        <v>3803.9999999999959</v>
      </c>
      <c r="G88" s="396">
        <v>8887.9999999999945</v>
      </c>
      <c r="H88" s="397">
        <v>5178.0000000000009</v>
      </c>
      <c r="I88" s="395">
        <v>3709.9999999999973</v>
      </c>
      <c r="J88" s="398">
        <v>239.99999999999997</v>
      </c>
      <c r="K88" s="872">
        <v>158.00000000000009</v>
      </c>
      <c r="L88" s="957">
        <v>1.7370272647317522E-2</v>
      </c>
      <c r="M88" s="958">
        <v>1</v>
      </c>
      <c r="N88" s="958">
        <v>157.00000000000009</v>
      </c>
      <c r="O88" s="958"/>
      <c r="P88" s="875">
        <v>82.999999999999972</v>
      </c>
      <c r="Q88" s="779">
        <v>1.5684051398337111E-2</v>
      </c>
      <c r="R88" s="839">
        <v>75.000000000000014</v>
      </c>
      <c r="S88" s="808">
        <v>1.9716088328075736E-2</v>
      </c>
      <c r="T88" s="879">
        <v>156.00000000000009</v>
      </c>
      <c r="U88" s="959">
        <v>80.999999999999986</v>
      </c>
      <c r="V88" s="960">
        <v>75.000000000000014</v>
      </c>
      <c r="W88" s="879">
        <v>9</v>
      </c>
      <c r="X88" s="808">
        <v>3.7500000000000006E-2</v>
      </c>
      <c r="Y88" s="879"/>
      <c r="Z88" s="961">
        <v>0</v>
      </c>
      <c r="AA88" s="840"/>
      <c r="AB88" s="961">
        <v>0</v>
      </c>
      <c r="AC88" s="840"/>
      <c r="AD88" s="963">
        <v>0</v>
      </c>
    </row>
    <row r="89" spans="1:30" x14ac:dyDescent="0.2">
      <c r="A89" s="158" t="s">
        <v>350</v>
      </c>
      <c r="B89" s="365" t="s">
        <v>165</v>
      </c>
      <c r="C89" s="366" t="s">
        <v>166</v>
      </c>
      <c r="D89" s="393">
        <v>12715.000000000007</v>
      </c>
      <c r="E89" s="394">
        <v>7371.9999999999945</v>
      </c>
      <c r="F89" s="395">
        <v>5342.9999999999973</v>
      </c>
      <c r="G89" s="396">
        <v>12447.999999999998</v>
      </c>
      <c r="H89" s="397">
        <v>7208.0000000000073</v>
      </c>
      <c r="I89" s="395">
        <v>5240.0000000000036</v>
      </c>
      <c r="J89" s="398">
        <v>446</v>
      </c>
      <c r="K89" s="872">
        <v>309</v>
      </c>
      <c r="L89" s="957">
        <v>2.4302005505308675E-2</v>
      </c>
      <c r="M89" s="958">
        <v>1</v>
      </c>
      <c r="N89" s="958">
        <v>308</v>
      </c>
      <c r="O89" s="958"/>
      <c r="P89" s="875">
        <v>173.00000000000006</v>
      </c>
      <c r="Q89" s="779">
        <v>2.3467173087357594E-2</v>
      </c>
      <c r="R89" s="839">
        <v>136.00000000000006</v>
      </c>
      <c r="S89" s="808">
        <v>2.5453864869923289E-2</v>
      </c>
      <c r="T89" s="879">
        <v>305.00000000000006</v>
      </c>
      <c r="U89" s="959">
        <v>170.00000000000009</v>
      </c>
      <c r="V89" s="960">
        <v>135.00000000000009</v>
      </c>
      <c r="W89" s="879">
        <v>3</v>
      </c>
      <c r="X89" s="808">
        <v>6.7264573991031393E-3</v>
      </c>
      <c r="Y89" s="879"/>
      <c r="Z89" s="961">
        <v>0</v>
      </c>
      <c r="AA89" s="840"/>
      <c r="AB89" s="961">
        <v>0</v>
      </c>
      <c r="AC89" s="840"/>
      <c r="AD89" s="963">
        <v>0</v>
      </c>
    </row>
    <row r="90" spans="1:30" x14ac:dyDescent="0.2">
      <c r="A90" s="158" t="s">
        <v>350</v>
      </c>
      <c r="B90" s="365" t="s">
        <v>167</v>
      </c>
      <c r="C90" s="366" t="s">
        <v>168</v>
      </c>
      <c r="D90" s="393">
        <v>13109.999999999978</v>
      </c>
      <c r="E90" s="394">
        <v>7467.9999999999936</v>
      </c>
      <c r="F90" s="395">
        <v>5641.9999999999982</v>
      </c>
      <c r="G90" s="396">
        <v>12614.000000000015</v>
      </c>
      <c r="H90" s="397">
        <v>7180.9999999999982</v>
      </c>
      <c r="I90" s="395">
        <v>5433.0000000000009</v>
      </c>
      <c r="J90" s="398">
        <v>539.00000000000011</v>
      </c>
      <c r="K90" s="872">
        <v>350.00000000000011</v>
      </c>
      <c r="L90" s="957">
        <v>2.6697177726926064E-2</v>
      </c>
      <c r="M90" s="958">
        <v>1</v>
      </c>
      <c r="N90" s="958">
        <v>349.00000000000011</v>
      </c>
      <c r="O90" s="958"/>
      <c r="P90" s="875">
        <v>177.00000000000003</v>
      </c>
      <c r="Q90" s="779">
        <v>2.3701124799143033E-2</v>
      </c>
      <c r="R90" s="839">
        <v>173</v>
      </c>
      <c r="S90" s="808">
        <v>3.066288550159519E-2</v>
      </c>
      <c r="T90" s="879">
        <v>343.00000000000011</v>
      </c>
      <c r="U90" s="959">
        <v>169.99999999999997</v>
      </c>
      <c r="V90" s="960">
        <v>173</v>
      </c>
      <c r="W90" s="879">
        <v>6</v>
      </c>
      <c r="X90" s="808">
        <v>1.1131725417439701E-2</v>
      </c>
      <c r="Y90" s="879"/>
      <c r="Z90" s="961">
        <v>0</v>
      </c>
      <c r="AA90" s="840"/>
      <c r="AB90" s="961">
        <v>0</v>
      </c>
      <c r="AC90" s="840"/>
      <c r="AD90" s="963">
        <v>0</v>
      </c>
    </row>
    <row r="91" spans="1:30" x14ac:dyDescent="0.2">
      <c r="A91" s="158" t="s">
        <v>350</v>
      </c>
      <c r="B91" s="365" t="s">
        <v>169</v>
      </c>
      <c r="C91" s="366" t="s">
        <v>170</v>
      </c>
      <c r="D91" s="393">
        <v>17194.999999999989</v>
      </c>
      <c r="E91" s="394">
        <v>9933.9999999999818</v>
      </c>
      <c r="F91" s="395">
        <v>7260.9999999999864</v>
      </c>
      <c r="G91" s="396">
        <v>16871</v>
      </c>
      <c r="H91" s="397">
        <v>9742.9999999999909</v>
      </c>
      <c r="I91" s="395">
        <v>7127.9999999999936</v>
      </c>
      <c r="J91" s="398">
        <v>735</v>
      </c>
      <c r="K91" s="872">
        <v>490.99999999999966</v>
      </c>
      <c r="L91" s="957">
        <v>2.8554812445478334E-2</v>
      </c>
      <c r="M91" s="958">
        <v>8</v>
      </c>
      <c r="N91" s="958">
        <v>482.99999999999989</v>
      </c>
      <c r="O91" s="958"/>
      <c r="P91" s="875">
        <v>251.99999999999994</v>
      </c>
      <c r="Q91" s="779">
        <v>2.5367425005033261E-2</v>
      </c>
      <c r="R91" s="839">
        <v>239.00000000000011</v>
      </c>
      <c r="S91" s="808">
        <v>3.2915576366891693E-2</v>
      </c>
      <c r="T91" s="879">
        <v>486.00000000000006</v>
      </c>
      <c r="U91" s="959">
        <v>249.99999999999994</v>
      </c>
      <c r="V91" s="960">
        <v>236.00000000000011</v>
      </c>
      <c r="W91" s="879">
        <v>6</v>
      </c>
      <c r="X91" s="808">
        <v>8.1632653061224497E-3</v>
      </c>
      <c r="Y91" s="879"/>
      <c r="Z91" s="961">
        <v>0</v>
      </c>
      <c r="AA91" s="840"/>
      <c r="AB91" s="961">
        <v>0</v>
      </c>
      <c r="AC91" s="840"/>
      <c r="AD91" s="963">
        <v>0</v>
      </c>
    </row>
    <row r="92" spans="1:30" x14ac:dyDescent="0.2">
      <c r="A92" s="158" t="s">
        <v>350</v>
      </c>
      <c r="B92" s="365" t="s">
        <v>171</v>
      </c>
      <c r="C92" s="366" t="s">
        <v>172</v>
      </c>
      <c r="D92" s="393">
        <v>7271.0000000000027</v>
      </c>
      <c r="E92" s="394">
        <v>4178.9999999999973</v>
      </c>
      <c r="F92" s="395">
        <v>3092</v>
      </c>
      <c r="G92" s="396">
        <v>7029.0000000000009</v>
      </c>
      <c r="H92" s="397">
        <v>4061.9999999999982</v>
      </c>
      <c r="I92" s="395">
        <v>2966.9999999999995</v>
      </c>
      <c r="J92" s="398">
        <v>159.00000000000003</v>
      </c>
      <c r="K92" s="872">
        <v>122.00000000000006</v>
      </c>
      <c r="L92" s="957">
        <v>1.6778985008939623E-2</v>
      </c>
      <c r="M92" s="958">
        <v>2</v>
      </c>
      <c r="N92" s="958">
        <v>120.00000000000004</v>
      </c>
      <c r="O92" s="958"/>
      <c r="P92" s="875">
        <v>65.000000000000028</v>
      </c>
      <c r="Q92" s="779">
        <v>1.5553960277578384E-2</v>
      </c>
      <c r="R92" s="839">
        <v>57.000000000000007</v>
      </c>
      <c r="S92" s="808">
        <v>1.8434670116429498E-2</v>
      </c>
      <c r="T92" s="879">
        <v>121.00000000000006</v>
      </c>
      <c r="U92" s="959">
        <v>64.000000000000028</v>
      </c>
      <c r="V92" s="960">
        <v>57.000000000000007</v>
      </c>
      <c r="W92" s="879"/>
      <c r="X92" s="808">
        <v>0</v>
      </c>
      <c r="Y92" s="879"/>
      <c r="Z92" s="961">
        <v>0</v>
      </c>
      <c r="AA92" s="840"/>
      <c r="AB92" s="961">
        <v>0</v>
      </c>
      <c r="AC92" s="840"/>
      <c r="AD92" s="963">
        <v>0</v>
      </c>
    </row>
    <row r="93" spans="1:30" x14ac:dyDescent="0.2">
      <c r="A93" s="158" t="s">
        <v>350</v>
      </c>
      <c r="B93" s="365" t="s">
        <v>173</v>
      </c>
      <c r="C93" s="366" t="s">
        <v>174</v>
      </c>
      <c r="D93" s="393">
        <v>19989.000000000029</v>
      </c>
      <c r="E93" s="394">
        <v>11559.000000000013</v>
      </c>
      <c r="F93" s="395">
        <v>8430</v>
      </c>
      <c r="G93" s="396">
        <v>19567.999999999996</v>
      </c>
      <c r="H93" s="397">
        <v>11323.000000000002</v>
      </c>
      <c r="I93" s="395">
        <v>8244.99999999998</v>
      </c>
      <c r="J93" s="398">
        <v>586.99999999999943</v>
      </c>
      <c r="K93" s="872">
        <v>383.00000000000011</v>
      </c>
      <c r="L93" s="957">
        <v>1.9160538296062811E-2</v>
      </c>
      <c r="M93" s="958">
        <v>2</v>
      </c>
      <c r="N93" s="958">
        <v>381.00000000000006</v>
      </c>
      <c r="O93" s="958"/>
      <c r="P93" s="875">
        <v>212.99999999999989</v>
      </c>
      <c r="Q93" s="779">
        <v>1.8427199584739134E-2</v>
      </c>
      <c r="R93" s="839">
        <v>169.99999999999997</v>
      </c>
      <c r="S93" s="808">
        <v>2.0166073546856463E-2</v>
      </c>
      <c r="T93" s="879">
        <v>375.00000000000017</v>
      </c>
      <c r="U93" s="959">
        <v>205.99999999999997</v>
      </c>
      <c r="V93" s="960">
        <v>169.00000000000003</v>
      </c>
      <c r="W93" s="879"/>
      <c r="X93" s="808">
        <v>0</v>
      </c>
      <c r="Y93" s="879"/>
      <c r="Z93" s="961">
        <v>0</v>
      </c>
      <c r="AA93" s="840"/>
      <c r="AB93" s="961">
        <v>0</v>
      </c>
      <c r="AC93" s="840"/>
      <c r="AD93" s="963">
        <v>0</v>
      </c>
    </row>
    <row r="94" spans="1:30" x14ac:dyDescent="0.2">
      <c r="A94" s="158" t="s">
        <v>350</v>
      </c>
      <c r="B94" s="365" t="s">
        <v>175</v>
      </c>
      <c r="C94" s="366" t="s">
        <v>176</v>
      </c>
      <c r="D94" s="393">
        <v>20315.999999999996</v>
      </c>
      <c r="E94" s="394">
        <v>11531.000000000005</v>
      </c>
      <c r="F94" s="395">
        <v>8784.9999999999964</v>
      </c>
      <c r="G94" s="396">
        <v>19737.99999999996</v>
      </c>
      <c r="H94" s="397">
        <v>11210.999999999998</v>
      </c>
      <c r="I94" s="395">
        <v>8527.0000000000055</v>
      </c>
      <c r="J94" s="398">
        <v>298.00000000000006</v>
      </c>
      <c r="K94" s="872">
        <v>617.99999999999989</v>
      </c>
      <c r="L94" s="957">
        <v>3.0419373892498523E-2</v>
      </c>
      <c r="M94" s="958">
        <v>1</v>
      </c>
      <c r="N94" s="958">
        <v>613.00000000000011</v>
      </c>
      <c r="O94" s="958">
        <v>4</v>
      </c>
      <c r="P94" s="875">
        <v>328.99999999999994</v>
      </c>
      <c r="Q94" s="779">
        <v>2.853178388691352E-2</v>
      </c>
      <c r="R94" s="839">
        <v>289</v>
      </c>
      <c r="S94" s="808">
        <v>3.2896983494593073E-2</v>
      </c>
      <c r="T94" s="879">
        <v>611.99999999999955</v>
      </c>
      <c r="U94" s="959">
        <v>324.00000000000011</v>
      </c>
      <c r="V94" s="960">
        <v>288</v>
      </c>
      <c r="W94" s="879">
        <v>3</v>
      </c>
      <c r="X94" s="808">
        <v>1.0067114093959729E-2</v>
      </c>
      <c r="Y94" s="879"/>
      <c r="Z94" s="961">
        <v>0</v>
      </c>
      <c r="AA94" s="840"/>
      <c r="AB94" s="961">
        <v>0</v>
      </c>
      <c r="AC94" s="840"/>
      <c r="AD94" s="963">
        <v>0</v>
      </c>
    </row>
    <row r="95" spans="1:30" x14ac:dyDescent="0.2">
      <c r="A95" s="158" t="s">
        <v>350</v>
      </c>
      <c r="B95" s="365" t="s">
        <v>177</v>
      </c>
      <c r="C95" s="366" t="s">
        <v>178</v>
      </c>
      <c r="D95" s="393">
        <v>14002.000000000009</v>
      </c>
      <c r="E95" s="394">
        <v>8071.9999999999991</v>
      </c>
      <c r="F95" s="395">
        <v>5930</v>
      </c>
      <c r="G95" s="396">
        <v>13574.000000000007</v>
      </c>
      <c r="H95" s="397">
        <v>7842.99999999999</v>
      </c>
      <c r="I95" s="395">
        <v>5730.9999999999936</v>
      </c>
      <c r="J95" s="398">
        <v>427.00000000000006</v>
      </c>
      <c r="K95" s="872">
        <v>313</v>
      </c>
      <c r="L95" s="957">
        <v>2.235394943579487E-2</v>
      </c>
      <c r="M95" s="958">
        <v>7</v>
      </c>
      <c r="N95" s="958">
        <v>306.00000000000006</v>
      </c>
      <c r="O95" s="958"/>
      <c r="P95" s="875">
        <v>171.00000000000006</v>
      </c>
      <c r="Q95" s="779">
        <v>2.1184340931615472E-2</v>
      </c>
      <c r="R95" s="839">
        <v>141.99999999999997</v>
      </c>
      <c r="S95" s="808">
        <v>2.3946037099494093E-2</v>
      </c>
      <c r="T95" s="879">
        <v>307.99999999999994</v>
      </c>
      <c r="U95" s="959">
        <v>167</v>
      </c>
      <c r="V95" s="960">
        <v>140.99999999999997</v>
      </c>
      <c r="W95" s="879">
        <v>1</v>
      </c>
      <c r="X95" s="808">
        <v>2.3419203747072595E-3</v>
      </c>
      <c r="Y95" s="879"/>
      <c r="Z95" s="961">
        <v>0</v>
      </c>
      <c r="AA95" s="840"/>
      <c r="AB95" s="961">
        <v>0</v>
      </c>
      <c r="AC95" s="840"/>
      <c r="AD95" s="963">
        <v>0</v>
      </c>
    </row>
    <row r="96" spans="1:30" x14ac:dyDescent="0.2">
      <c r="A96" s="158" t="s">
        <v>350</v>
      </c>
      <c r="B96" s="365" t="s">
        <v>179</v>
      </c>
      <c r="C96" s="366" t="s">
        <v>180</v>
      </c>
      <c r="D96" s="393">
        <v>16253.999999999987</v>
      </c>
      <c r="E96" s="394">
        <v>9289.0000000000091</v>
      </c>
      <c r="F96" s="395">
        <v>6965.0000000000055</v>
      </c>
      <c r="G96" s="396">
        <v>15813.999999999991</v>
      </c>
      <c r="H96" s="397">
        <v>9057</v>
      </c>
      <c r="I96" s="395">
        <v>6756.9999999999973</v>
      </c>
      <c r="J96" s="398">
        <v>374.00000000000006</v>
      </c>
      <c r="K96" s="872">
        <v>244.00000000000003</v>
      </c>
      <c r="L96" s="957">
        <v>1.5011689430294095E-2</v>
      </c>
      <c r="M96" s="958">
        <v>4</v>
      </c>
      <c r="N96" s="958">
        <v>240</v>
      </c>
      <c r="O96" s="958"/>
      <c r="P96" s="875">
        <v>134</v>
      </c>
      <c r="Q96" s="779">
        <v>1.4425664764775527E-2</v>
      </c>
      <c r="R96" s="839">
        <v>110.00000000000004</v>
      </c>
      <c r="S96" s="808">
        <v>1.5793251974156489E-2</v>
      </c>
      <c r="T96" s="879">
        <v>243.00000000000006</v>
      </c>
      <c r="U96" s="959">
        <v>133</v>
      </c>
      <c r="V96" s="960">
        <v>110.00000000000004</v>
      </c>
      <c r="W96" s="879">
        <v>3</v>
      </c>
      <c r="X96" s="808">
        <v>8.0213903743315499E-3</v>
      </c>
      <c r="Y96" s="879"/>
      <c r="Z96" s="961">
        <v>0</v>
      </c>
      <c r="AA96" s="840"/>
      <c r="AB96" s="961">
        <v>0</v>
      </c>
      <c r="AC96" s="840"/>
      <c r="AD96" s="963">
        <v>0</v>
      </c>
    </row>
    <row r="97" spans="1:30" x14ac:dyDescent="0.2">
      <c r="A97" s="327" t="s">
        <v>350</v>
      </c>
      <c r="B97" s="369" t="s">
        <v>181</v>
      </c>
      <c r="C97" s="370" t="s">
        <v>182</v>
      </c>
      <c r="D97" s="399">
        <v>26598.000000000022</v>
      </c>
      <c r="E97" s="400">
        <v>15586.000000000002</v>
      </c>
      <c r="F97" s="401">
        <v>11012.000000000015</v>
      </c>
      <c r="G97" s="402">
        <v>25181.999999999978</v>
      </c>
      <c r="H97" s="403">
        <v>14794.000000000025</v>
      </c>
      <c r="I97" s="401">
        <v>10388</v>
      </c>
      <c r="J97" s="404">
        <v>1304.9999999999995</v>
      </c>
      <c r="K97" s="881">
        <v>938.99999999999977</v>
      </c>
      <c r="L97" s="964">
        <v>3.5303406271148169E-2</v>
      </c>
      <c r="M97" s="965">
        <v>16.000000000000004</v>
      </c>
      <c r="N97" s="965">
        <v>922</v>
      </c>
      <c r="O97" s="965">
        <v>1</v>
      </c>
      <c r="P97" s="884">
        <v>516.00000000000057</v>
      </c>
      <c r="Q97" s="785">
        <v>3.3106634158860546E-2</v>
      </c>
      <c r="R97" s="841">
        <v>423.00000000000006</v>
      </c>
      <c r="S97" s="811">
        <v>3.8412640755539365E-2</v>
      </c>
      <c r="T97" s="888">
        <v>919.99999999999977</v>
      </c>
      <c r="U97" s="966">
        <v>505.00000000000017</v>
      </c>
      <c r="V97" s="967">
        <v>415.00000000000023</v>
      </c>
      <c r="W97" s="888">
        <v>11</v>
      </c>
      <c r="X97" s="811">
        <v>8.4291187739463629E-3</v>
      </c>
      <c r="Y97" s="888"/>
      <c r="Z97" s="968">
        <v>0</v>
      </c>
      <c r="AA97" s="842"/>
      <c r="AB97" s="968">
        <v>0</v>
      </c>
      <c r="AC97" s="842"/>
      <c r="AD97" s="970">
        <v>0</v>
      </c>
    </row>
    <row r="98" spans="1:30" x14ac:dyDescent="0.2">
      <c r="A98" s="328" t="s">
        <v>351</v>
      </c>
      <c r="B98" s="362">
        <v>1101</v>
      </c>
      <c r="C98" s="363" t="s">
        <v>183</v>
      </c>
      <c r="D98" s="387">
        <v>3375.9999999999986</v>
      </c>
      <c r="E98" s="388">
        <v>1879.999999999998</v>
      </c>
      <c r="F98" s="389">
        <v>1495.9999999999989</v>
      </c>
      <c r="G98" s="390">
        <v>3258.9999999999964</v>
      </c>
      <c r="H98" s="391">
        <v>1817.0000000000002</v>
      </c>
      <c r="I98" s="389">
        <v>1441.9999999999977</v>
      </c>
      <c r="J98" s="392">
        <v>755.00000000000057</v>
      </c>
      <c r="K98" s="863">
        <v>217.99999999999997</v>
      </c>
      <c r="L98" s="951">
        <v>6.4573459715639825E-2</v>
      </c>
      <c r="M98" s="952">
        <v>2</v>
      </c>
      <c r="N98" s="952">
        <v>211.99999999999991</v>
      </c>
      <c r="O98" s="952">
        <v>4</v>
      </c>
      <c r="P98" s="866">
        <v>112.00000000000004</v>
      </c>
      <c r="Q98" s="773">
        <v>5.9574468085106469E-2</v>
      </c>
      <c r="R98" s="837">
        <v>106.00000000000003</v>
      </c>
      <c r="S98" s="805">
        <v>7.0855614973262107E-2</v>
      </c>
      <c r="T98" s="870">
        <v>210</v>
      </c>
      <c r="U98" s="953">
        <v>108.00000000000001</v>
      </c>
      <c r="V98" s="954">
        <v>102</v>
      </c>
      <c r="W98" s="870">
        <v>46.000000000000007</v>
      </c>
      <c r="X98" s="805">
        <v>6.0927152317880762E-2</v>
      </c>
      <c r="Y98" s="870"/>
      <c r="Z98" s="947">
        <v>0</v>
      </c>
      <c r="AA98" s="838"/>
      <c r="AB98" s="947">
        <v>0</v>
      </c>
      <c r="AC98" s="838"/>
      <c r="AD98" s="956">
        <v>0</v>
      </c>
    </row>
    <row r="99" spans="1:30" x14ac:dyDescent="0.2">
      <c r="A99" s="158" t="s">
        <v>351</v>
      </c>
      <c r="B99" s="365">
        <v>1102</v>
      </c>
      <c r="C99" s="366" t="s">
        <v>184</v>
      </c>
      <c r="D99" s="393">
        <v>4845.9999999999982</v>
      </c>
      <c r="E99" s="394">
        <v>2720.9999999999995</v>
      </c>
      <c r="F99" s="395">
        <v>2124.9999999999977</v>
      </c>
      <c r="G99" s="396">
        <v>4303.9999999999882</v>
      </c>
      <c r="H99" s="397">
        <v>2432.0000000000018</v>
      </c>
      <c r="I99" s="395">
        <v>1871.9999999999964</v>
      </c>
      <c r="J99" s="398">
        <v>382.00000000000011</v>
      </c>
      <c r="K99" s="872">
        <v>387.00000000000017</v>
      </c>
      <c r="L99" s="957">
        <v>7.9859678085018634E-2</v>
      </c>
      <c r="M99" s="958"/>
      <c r="N99" s="958">
        <v>387.00000000000017</v>
      </c>
      <c r="O99" s="958"/>
      <c r="P99" s="875">
        <v>213</v>
      </c>
      <c r="Q99" s="779">
        <v>7.8280044101433313E-2</v>
      </c>
      <c r="R99" s="839">
        <v>174</v>
      </c>
      <c r="S99" s="808">
        <v>8.1882352941176559E-2</v>
      </c>
      <c r="T99" s="879">
        <v>380.00000000000006</v>
      </c>
      <c r="U99" s="959">
        <v>209.00000000000009</v>
      </c>
      <c r="V99" s="960">
        <v>171</v>
      </c>
      <c r="W99" s="879">
        <v>3</v>
      </c>
      <c r="X99" s="808">
        <v>7.8534031413612544E-3</v>
      </c>
      <c r="Y99" s="879">
        <v>50</v>
      </c>
      <c r="Z99" s="961">
        <v>0.13157894736842105</v>
      </c>
      <c r="AA99" s="840">
        <v>22</v>
      </c>
      <c r="AB99" s="961">
        <v>0.10526315789473679</v>
      </c>
      <c r="AC99" s="840">
        <v>28</v>
      </c>
      <c r="AD99" s="963">
        <v>0.16374269005847952</v>
      </c>
    </row>
    <row r="100" spans="1:30" x14ac:dyDescent="0.2">
      <c r="A100" s="158" t="s">
        <v>351</v>
      </c>
      <c r="B100" s="365">
        <v>1103</v>
      </c>
      <c r="C100" s="366" t="s">
        <v>185</v>
      </c>
      <c r="D100" s="393">
        <v>5266.9999999999955</v>
      </c>
      <c r="E100" s="394">
        <v>3125.9999999999982</v>
      </c>
      <c r="F100" s="395">
        <v>2141.0000000000005</v>
      </c>
      <c r="G100" s="396">
        <v>5190</v>
      </c>
      <c r="H100" s="397">
        <v>3083.0000000000014</v>
      </c>
      <c r="I100" s="395">
        <v>2107.0000000000009</v>
      </c>
      <c r="J100" s="398">
        <v>245.00000000000006</v>
      </c>
      <c r="K100" s="872">
        <v>510.99999999999989</v>
      </c>
      <c r="L100" s="957">
        <v>9.701917600151895E-2</v>
      </c>
      <c r="M100" s="958"/>
      <c r="N100" s="958">
        <v>509.00000000000011</v>
      </c>
      <c r="O100" s="958">
        <v>2</v>
      </c>
      <c r="P100" s="875">
        <v>259</v>
      </c>
      <c r="Q100" s="779">
        <v>8.2853486884197108E-2</v>
      </c>
      <c r="R100" s="839">
        <v>252</v>
      </c>
      <c r="S100" s="808">
        <v>0.11770200840728628</v>
      </c>
      <c r="T100" s="879">
        <v>508.00000000000006</v>
      </c>
      <c r="U100" s="959">
        <v>258</v>
      </c>
      <c r="V100" s="960">
        <v>249.99999999999997</v>
      </c>
      <c r="W100" s="879">
        <v>3</v>
      </c>
      <c r="X100" s="808">
        <v>1.2244897959183671E-2</v>
      </c>
      <c r="Y100" s="879">
        <v>22</v>
      </c>
      <c r="Z100" s="961">
        <v>4.3307086614173221E-2</v>
      </c>
      <c r="AA100" s="840">
        <v>22</v>
      </c>
      <c r="AB100" s="961">
        <v>8.5271317829457363E-2</v>
      </c>
      <c r="AC100" s="840"/>
      <c r="AD100" s="963">
        <v>0</v>
      </c>
    </row>
    <row r="101" spans="1:30" x14ac:dyDescent="0.2">
      <c r="A101" s="158" t="s">
        <v>351</v>
      </c>
      <c r="B101" s="365">
        <v>1104</v>
      </c>
      <c r="C101" s="366" t="s">
        <v>186</v>
      </c>
      <c r="D101" s="393">
        <v>12247.999999999969</v>
      </c>
      <c r="E101" s="394">
        <v>6961.9999999999955</v>
      </c>
      <c r="F101" s="395">
        <v>5285.9999999999982</v>
      </c>
      <c r="G101" s="396">
        <v>11923.999999999965</v>
      </c>
      <c r="H101" s="397">
        <v>6766.9999999999964</v>
      </c>
      <c r="I101" s="395">
        <v>5157.0000000000055</v>
      </c>
      <c r="J101" s="398">
        <v>1072.9999999999993</v>
      </c>
      <c r="K101" s="872">
        <v>1063.0000000000005</v>
      </c>
      <c r="L101" s="957">
        <v>8.6789679947746834E-2</v>
      </c>
      <c r="M101" s="958">
        <v>3</v>
      </c>
      <c r="N101" s="958">
        <v>1060.0000000000005</v>
      </c>
      <c r="O101" s="958"/>
      <c r="P101" s="875">
        <v>593.00000000000011</v>
      </c>
      <c r="Q101" s="779">
        <v>8.5176673369721415E-2</v>
      </c>
      <c r="R101" s="839">
        <v>469.99999999999989</v>
      </c>
      <c r="S101" s="808">
        <v>8.8914112750662133E-2</v>
      </c>
      <c r="T101" s="879">
        <v>1050.0000000000005</v>
      </c>
      <c r="U101" s="959">
        <v>581.00000000000011</v>
      </c>
      <c r="V101" s="960">
        <v>468.99999999999989</v>
      </c>
      <c r="W101" s="879">
        <v>12.000000000000002</v>
      </c>
      <c r="X101" s="808">
        <v>1.1183597390493951E-2</v>
      </c>
      <c r="Y101" s="879"/>
      <c r="Z101" s="961">
        <v>0</v>
      </c>
      <c r="AA101" s="840"/>
      <c r="AB101" s="961">
        <v>0</v>
      </c>
      <c r="AC101" s="840"/>
      <c r="AD101" s="963">
        <v>0</v>
      </c>
    </row>
    <row r="102" spans="1:30" x14ac:dyDescent="0.2">
      <c r="A102" s="158" t="s">
        <v>351</v>
      </c>
      <c r="B102" s="365">
        <v>1105</v>
      </c>
      <c r="C102" s="366" t="s">
        <v>187</v>
      </c>
      <c r="D102" s="393">
        <v>7213.9999999999727</v>
      </c>
      <c r="E102" s="394">
        <v>4346.0000000000036</v>
      </c>
      <c r="F102" s="395">
        <v>2868.0000000000045</v>
      </c>
      <c r="G102" s="396">
        <v>6794.0000000000027</v>
      </c>
      <c r="H102" s="397">
        <v>4132.9999999999955</v>
      </c>
      <c r="I102" s="395">
        <v>2660.9999999999991</v>
      </c>
      <c r="J102" s="398">
        <v>86</v>
      </c>
      <c r="K102" s="872">
        <v>712.00000000000068</v>
      </c>
      <c r="L102" s="957">
        <v>9.8696978098142971E-2</v>
      </c>
      <c r="M102" s="958">
        <v>2</v>
      </c>
      <c r="N102" s="958">
        <v>709.00000000000023</v>
      </c>
      <c r="O102" s="958">
        <v>1</v>
      </c>
      <c r="P102" s="875">
        <v>412.00000000000023</v>
      </c>
      <c r="Q102" s="779">
        <v>9.4799815922687505E-2</v>
      </c>
      <c r="R102" s="839">
        <v>300</v>
      </c>
      <c r="S102" s="808">
        <v>0.10460251046025087</v>
      </c>
      <c r="T102" s="879">
        <v>688.99999999999966</v>
      </c>
      <c r="U102" s="959">
        <v>392.00000000000023</v>
      </c>
      <c r="V102" s="960">
        <v>297.00000000000011</v>
      </c>
      <c r="W102" s="879"/>
      <c r="X102" s="808">
        <v>0</v>
      </c>
      <c r="Y102" s="879">
        <v>11</v>
      </c>
      <c r="Z102" s="961">
        <v>1.5965166908563144E-2</v>
      </c>
      <c r="AA102" s="840"/>
      <c r="AB102" s="961">
        <v>0</v>
      </c>
      <c r="AC102" s="840">
        <v>11</v>
      </c>
      <c r="AD102" s="963">
        <v>3.7037037037037021E-2</v>
      </c>
    </row>
    <row r="103" spans="1:30" x14ac:dyDescent="0.2">
      <c r="A103" s="158" t="s">
        <v>351</v>
      </c>
      <c r="B103" s="365">
        <v>1106</v>
      </c>
      <c r="C103" s="366" t="s">
        <v>188</v>
      </c>
      <c r="D103" s="393">
        <v>11347</v>
      </c>
      <c r="E103" s="394">
        <v>6575.0000000000055</v>
      </c>
      <c r="F103" s="395">
        <v>4772</v>
      </c>
      <c r="G103" s="396">
        <v>11183.00000000002</v>
      </c>
      <c r="H103" s="397">
        <v>6486.0000000000109</v>
      </c>
      <c r="I103" s="395">
        <v>4697.0000000000127</v>
      </c>
      <c r="J103" s="398">
        <v>877.99999999999943</v>
      </c>
      <c r="K103" s="872">
        <v>640</v>
      </c>
      <c r="L103" s="957">
        <v>5.6402573367409885E-2</v>
      </c>
      <c r="M103" s="958">
        <v>3</v>
      </c>
      <c r="N103" s="958">
        <v>637.00000000000023</v>
      </c>
      <c r="O103" s="958"/>
      <c r="P103" s="875">
        <v>341</v>
      </c>
      <c r="Q103" s="779">
        <v>5.186311787072239E-2</v>
      </c>
      <c r="R103" s="839">
        <v>299</v>
      </c>
      <c r="S103" s="808">
        <v>6.2657166806370498E-2</v>
      </c>
      <c r="T103" s="879">
        <v>636.99999999999989</v>
      </c>
      <c r="U103" s="959">
        <v>338.99999999999994</v>
      </c>
      <c r="V103" s="960">
        <v>297.99999999999994</v>
      </c>
      <c r="W103" s="879">
        <v>9</v>
      </c>
      <c r="X103" s="808">
        <v>1.0250569476082012E-2</v>
      </c>
      <c r="Y103" s="879">
        <v>53</v>
      </c>
      <c r="Z103" s="961">
        <v>8.3202511773940363E-2</v>
      </c>
      <c r="AA103" s="840">
        <v>20</v>
      </c>
      <c r="AB103" s="961">
        <v>5.8997050147492638E-2</v>
      </c>
      <c r="AC103" s="840">
        <v>33</v>
      </c>
      <c r="AD103" s="963">
        <v>0.11073825503355707</v>
      </c>
    </row>
    <row r="104" spans="1:30" x14ac:dyDescent="0.2">
      <c r="A104" s="158" t="s">
        <v>351</v>
      </c>
      <c r="B104" s="365">
        <v>1107</v>
      </c>
      <c r="C104" s="366" t="s">
        <v>189</v>
      </c>
      <c r="D104" s="393">
        <v>4120</v>
      </c>
      <c r="E104" s="394">
        <v>2539.0000000000009</v>
      </c>
      <c r="F104" s="395">
        <v>1580.9999999999991</v>
      </c>
      <c r="G104" s="396">
        <v>4045.0000000000041</v>
      </c>
      <c r="H104" s="397">
        <v>2504.9999999999982</v>
      </c>
      <c r="I104" s="395">
        <v>1539.9999999999995</v>
      </c>
      <c r="J104" s="398">
        <v>276.00000000000006</v>
      </c>
      <c r="K104" s="872">
        <v>268.99999999999994</v>
      </c>
      <c r="L104" s="957">
        <v>6.5291262135922318E-2</v>
      </c>
      <c r="M104" s="958"/>
      <c r="N104" s="958">
        <v>267.99999999999977</v>
      </c>
      <c r="O104" s="958">
        <v>1</v>
      </c>
      <c r="P104" s="875">
        <v>152.00000000000006</v>
      </c>
      <c r="Q104" s="779">
        <v>5.9866089011421819E-2</v>
      </c>
      <c r="R104" s="839">
        <v>117</v>
      </c>
      <c r="S104" s="808">
        <v>7.4003795066413705E-2</v>
      </c>
      <c r="T104" s="879">
        <v>263.99999999999989</v>
      </c>
      <c r="U104" s="959">
        <v>149</v>
      </c>
      <c r="V104" s="960">
        <v>114.99999999999999</v>
      </c>
      <c r="W104" s="879">
        <v>11</v>
      </c>
      <c r="X104" s="808">
        <v>3.9855072463768106E-2</v>
      </c>
      <c r="Y104" s="879"/>
      <c r="Z104" s="961">
        <v>0</v>
      </c>
      <c r="AA104" s="840"/>
      <c r="AB104" s="961">
        <v>0</v>
      </c>
      <c r="AC104" s="840"/>
      <c r="AD104" s="963">
        <v>0</v>
      </c>
    </row>
    <row r="105" spans="1:30" x14ac:dyDescent="0.2">
      <c r="A105" s="158" t="s">
        <v>351</v>
      </c>
      <c r="B105" s="365">
        <v>1108</v>
      </c>
      <c r="C105" s="366" t="s">
        <v>190</v>
      </c>
      <c r="D105" s="393">
        <v>11403.000000000013</v>
      </c>
      <c r="E105" s="394">
        <v>6733.9999999999927</v>
      </c>
      <c r="F105" s="395">
        <v>4668.9999999999927</v>
      </c>
      <c r="G105" s="396">
        <v>10895.999999999996</v>
      </c>
      <c r="H105" s="397">
        <v>6431.9999999999973</v>
      </c>
      <c r="I105" s="395">
        <v>4463.9999999999973</v>
      </c>
      <c r="J105" s="398">
        <v>1488.0000000000002</v>
      </c>
      <c r="K105" s="872">
        <v>794.00000000000045</v>
      </c>
      <c r="L105" s="957">
        <v>6.9630798912566835E-2</v>
      </c>
      <c r="M105" s="958">
        <v>2</v>
      </c>
      <c r="N105" s="958">
        <v>790.99999999999989</v>
      </c>
      <c r="O105" s="958">
        <v>1</v>
      </c>
      <c r="P105" s="875">
        <v>458.99999999999994</v>
      </c>
      <c r="Q105" s="779">
        <v>6.8161568161568223E-2</v>
      </c>
      <c r="R105" s="839">
        <v>334.99999999999994</v>
      </c>
      <c r="S105" s="808">
        <v>7.1749839366031368E-2</v>
      </c>
      <c r="T105" s="879">
        <v>781.00000000000011</v>
      </c>
      <c r="U105" s="959">
        <v>451</v>
      </c>
      <c r="V105" s="960">
        <v>329.99999999999989</v>
      </c>
      <c r="W105" s="879">
        <v>3</v>
      </c>
      <c r="X105" s="808">
        <v>2.016129032258064E-3</v>
      </c>
      <c r="Y105" s="879"/>
      <c r="Z105" s="961">
        <v>0</v>
      </c>
      <c r="AA105" s="840"/>
      <c r="AB105" s="961">
        <v>0</v>
      </c>
      <c r="AC105" s="840"/>
      <c r="AD105" s="963">
        <v>0</v>
      </c>
    </row>
    <row r="106" spans="1:30" x14ac:dyDescent="0.2">
      <c r="A106" s="158" t="s">
        <v>351</v>
      </c>
      <c r="B106" s="365">
        <v>1109</v>
      </c>
      <c r="C106" s="366" t="s">
        <v>191</v>
      </c>
      <c r="D106" s="393">
        <v>4649.0000000000018</v>
      </c>
      <c r="E106" s="394">
        <v>2783.0000000000009</v>
      </c>
      <c r="F106" s="395">
        <v>1865.9999999999993</v>
      </c>
      <c r="G106" s="396">
        <v>4649.0000000000018</v>
      </c>
      <c r="H106" s="397">
        <v>2783.0000000000009</v>
      </c>
      <c r="I106" s="395">
        <v>1865.9999999999993</v>
      </c>
      <c r="J106" s="398">
        <v>803.99999999999932</v>
      </c>
      <c r="K106" s="872">
        <v>291</v>
      </c>
      <c r="L106" s="957">
        <v>6.2594106259410601E-2</v>
      </c>
      <c r="M106" s="958">
        <v>2</v>
      </c>
      <c r="N106" s="958">
        <v>289.00000000000006</v>
      </c>
      <c r="O106" s="958"/>
      <c r="P106" s="875">
        <v>165</v>
      </c>
      <c r="Q106" s="779">
        <v>5.9288537549407098E-2</v>
      </c>
      <c r="R106" s="839">
        <v>126.00000000000006</v>
      </c>
      <c r="S106" s="808">
        <v>6.752411575562707E-2</v>
      </c>
      <c r="T106" s="879">
        <v>291</v>
      </c>
      <c r="U106" s="959">
        <v>165</v>
      </c>
      <c r="V106" s="960">
        <v>126.00000000000006</v>
      </c>
      <c r="W106" s="879">
        <v>5</v>
      </c>
      <c r="X106" s="808">
        <v>6.2189054726368214E-3</v>
      </c>
      <c r="Y106" s="879"/>
      <c r="Z106" s="961">
        <v>0</v>
      </c>
      <c r="AA106" s="840"/>
      <c r="AB106" s="961">
        <v>0</v>
      </c>
      <c r="AC106" s="840"/>
      <c r="AD106" s="963">
        <v>0</v>
      </c>
    </row>
    <row r="107" spans="1:30" x14ac:dyDescent="0.2">
      <c r="A107" s="158" t="s">
        <v>351</v>
      </c>
      <c r="B107" s="365">
        <v>1110</v>
      </c>
      <c r="C107" s="366" t="s">
        <v>192</v>
      </c>
      <c r="D107" s="393">
        <v>8492.0000000000109</v>
      </c>
      <c r="E107" s="394">
        <v>5100</v>
      </c>
      <c r="F107" s="395">
        <v>3391.9999999999982</v>
      </c>
      <c r="G107" s="396">
        <v>8204.0000000000055</v>
      </c>
      <c r="H107" s="397">
        <v>4917.0000000000064</v>
      </c>
      <c r="I107" s="395">
        <v>3286.9999999999964</v>
      </c>
      <c r="J107" s="398">
        <v>627.00000000000011</v>
      </c>
      <c r="K107" s="872">
        <v>650.99999999999989</v>
      </c>
      <c r="L107" s="957">
        <v>7.6660386245878356E-2</v>
      </c>
      <c r="M107" s="958">
        <v>2</v>
      </c>
      <c r="N107" s="958">
        <v>647.99999999999989</v>
      </c>
      <c r="O107" s="958">
        <v>1</v>
      </c>
      <c r="P107" s="875">
        <v>367.00000000000028</v>
      </c>
      <c r="Q107" s="779">
        <v>7.1960784313725545E-2</v>
      </c>
      <c r="R107" s="839">
        <v>283.99999999999989</v>
      </c>
      <c r="S107" s="808">
        <v>8.3726415094339632E-2</v>
      </c>
      <c r="T107" s="879">
        <v>643.99999999999989</v>
      </c>
      <c r="U107" s="959">
        <v>363.00000000000034</v>
      </c>
      <c r="V107" s="960">
        <v>280.99999999999989</v>
      </c>
      <c r="W107" s="879">
        <v>4</v>
      </c>
      <c r="X107" s="808">
        <v>6.3795853269537472E-3</v>
      </c>
      <c r="Y107" s="879"/>
      <c r="Z107" s="961">
        <v>0</v>
      </c>
      <c r="AA107" s="840"/>
      <c r="AB107" s="961">
        <v>0</v>
      </c>
      <c r="AC107" s="840"/>
      <c r="AD107" s="963">
        <v>0</v>
      </c>
    </row>
    <row r="108" spans="1:30" x14ac:dyDescent="0.2">
      <c r="A108" s="158" t="s">
        <v>351</v>
      </c>
      <c r="B108" s="365">
        <v>1111</v>
      </c>
      <c r="C108" s="366" t="s">
        <v>193</v>
      </c>
      <c r="D108" s="393">
        <v>8835.0000000000109</v>
      </c>
      <c r="E108" s="394">
        <v>5162.9999999999873</v>
      </c>
      <c r="F108" s="395">
        <v>3671.9999999999973</v>
      </c>
      <c r="G108" s="396">
        <v>8473.0000000000182</v>
      </c>
      <c r="H108" s="397">
        <v>4984.9999999999991</v>
      </c>
      <c r="I108" s="395">
        <v>3487.9999999999945</v>
      </c>
      <c r="J108" s="398">
        <v>1041.9999999999998</v>
      </c>
      <c r="K108" s="872">
        <v>424.99999999999989</v>
      </c>
      <c r="L108" s="957">
        <v>4.8104131295981817E-2</v>
      </c>
      <c r="M108" s="958"/>
      <c r="N108" s="958">
        <v>424.99999999999989</v>
      </c>
      <c r="O108" s="958"/>
      <c r="P108" s="875">
        <v>255.99999999999986</v>
      </c>
      <c r="Q108" s="779">
        <v>4.9583575440635387E-2</v>
      </c>
      <c r="R108" s="839">
        <v>169.00000000000006</v>
      </c>
      <c r="S108" s="808">
        <v>4.602396514161225E-2</v>
      </c>
      <c r="T108" s="879">
        <v>421.99999999999989</v>
      </c>
      <c r="U108" s="959">
        <v>252.99999999999989</v>
      </c>
      <c r="V108" s="960">
        <v>169.00000000000006</v>
      </c>
      <c r="W108" s="879">
        <v>4</v>
      </c>
      <c r="X108" s="808">
        <v>3.8387715930902119E-3</v>
      </c>
      <c r="Y108" s="879"/>
      <c r="Z108" s="961">
        <v>0</v>
      </c>
      <c r="AA108" s="840"/>
      <c r="AB108" s="961">
        <v>0</v>
      </c>
      <c r="AC108" s="840"/>
      <c r="AD108" s="963">
        <v>0</v>
      </c>
    </row>
    <row r="109" spans="1:30" x14ac:dyDescent="0.2">
      <c r="A109" s="158" t="s">
        <v>351</v>
      </c>
      <c r="B109" s="365">
        <v>1112</v>
      </c>
      <c r="C109" s="366" t="s">
        <v>194</v>
      </c>
      <c r="D109" s="393">
        <v>6259.0000000000136</v>
      </c>
      <c r="E109" s="394">
        <v>3748.9999999999945</v>
      </c>
      <c r="F109" s="395">
        <v>2509.9999999999982</v>
      </c>
      <c r="G109" s="396">
        <v>6244.0000000000118</v>
      </c>
      <c r="H109" s="397">
        <v>3737.9999999999955</v>
      </c>
      <c r="I109" s="395">
        <v>2505.9999999999986</v>
      </c>
      <c r="J109" s="398">
        <v>157.00000000000003</v>
      </c>
      <c r="K109" s="872">
        <v>399</v>
      </c>
      <c r="L109" s="957">
        <v>6.3748202588272754E-2</v>
      </c>
      <c r="M109" s="958">
        <v>25.000000000000007</v>
      </c>
      <c r="N109" s="958">
        <v>374</v>
      </c>
      <c r="O109" s="958"/>
      <c r="P109" s="875">
        <v>211.00000000000014</v>
      </c>
      <c r="Q109" s="779">
        <v>5.6281675113363683E-2</v>
      </c>
      <c r="R109" s="839">
        <v>188.00000000000003</v>
      </c>
      <c r="S109" s="808">
        <v>7.4900398406374566E-2</v>
      </c>
      <c r="T109" s="879">
        <v>397</v>
      </c>
      <c r="U109" s="959">
        <v>209.00000000000011</v>
      </c>
      <c r="V109" s="960">
        <v>188.00000000000003</v>
      </c>
      <c r="W109" s="879">
        <v>3</v>
      </c>
      <c r="X109" s="808">
        <v>1.9108280254777066E-2</v>
      </c>
      <c r="Y109" s="879"/>
      <c r="Z109" s="961">
        <v>0</v>
      </c>
      <c r="AA109" s="840"/>
      <c r="AB109" s="961">
        <v>0</v>
      </c>
      <c r="AC109" s="840"/>
      <c r="AD109" s="963">
        <v>0</v>
      </c>
    </row>
    <row r="110" spans="1:30" x14ac:dyDescent="0.2">
      <c r="A110" s="158" t="s">
        <v>351</v>
      </c>
      <c r="B110" s="365">
        <v>1113</v>
      </c>
      <c r="C110" s="366" t="s">
        <v>195</v>
      </c>
      <c r="D110" s="393">
        <v>7208.0000000000045</v>
      </c>
      <c r="E110" s="394">
        <v>4265.9999999999955</v>
      </c>
      <c r="F110" s="395">
        <v>2942</v>
      </c>
      <c r="G110" s="396">
        <v>7051.9999999999982</v>
      </c>
      <c r="H110" s="397">
        <v>4184.9999999999909</v>
      </c>
      <c r="I110" s="395">
        <v>2867.0000000000009</v>
      </c>
      <c r="J110" s="398">
        <v>454.99999999999994</v>
      </c>
      <c r="K110" s="872">
        <v>500.00000000000011</v>
      </c>
      <c r="L110" s="957">
        <v>6.936736958934514E-2</v>
      </c>
      <c r="M110" s="958">
        <v>10</v>
      </c>
      <c r="N110" s="958">
        <v>486.99999999999966</v>
      </c>
      <c r="O110" s="958">
        <v>3</v>
      </c>
      <c r="P110" s="875">
        <v>265</v>
      </c>
      <c r="Q110" s="779">
        <v>6.2119081106422946E-2</v>
      </c>
      <c r="R110" s="839">
        <v>235.00000000000003</v>
      </c>
      <c r="S110" s="808">
        <v>7.987763426240653E-2</v>
      </c>
      <c r="T110" s="879">
        <v>488.0000000000004</v>
      </c>
      <c r="U110" s="959">
        <v>257.99999999999989</v>
      </c>
      <c r="V110" s="960">
        <v>230.00000000000009</v>
      </c>
      <c r="W110" s="879">
        <v>9</v>
      </c>
      <c r="X110" s="808">
        <v>1.9780219780219783E-2</v>
      </c>
      <c r="Y110" s="879"/>
      <c r="Z110" s="961">
        <v>0</v>
      </c>
      <c r="AA110" s="840"/>
      <c r="AB110" s="961">
        <v>0</v>
      </c>
      <c r="AC110" s="840"/>
      <c r="AD110" s="963">
        <v>0</v>
      </c>
    </row>
    <row r="111" spans="1:30" x14ac:dyDescent="0.2">
      <c r="A111" s="158" t="s">
        <v>351</v>
      </c>
      <c r="B111" s="365">
        <v>1114</v>
      </c>
      <c r="C111" s="366" t="s">
        <v>196</v>
      </c>
      <c r="D111" s="393">
        <v>4323.0000000000027</v>
      </c>
      <c r="E111" s="394">
        <v>2562.9999999999991</v>
      </c>
      <c r="F111" s="395">
        <v>1759.9999999999986</v>
      </c>
      <c r="G111" s="396">
        <v>4128</v>
      </c>
      <c r="H111" s="397">
        <v>2463.0000000000014</v>
      </c>
      <c r="I111" s="395">
        <v>1665</v>
      </c>
      <c r="J111" s="398">
        <v>87.999999999999986</v>
      </c>
      <c r="K111" s="872">
        <v>356.00000000000006</v>
      </c>
      <c r="L111" s="957">
        <v>8.2350219754799864E-2</v>
      </c>
      <c r="M111" s="958">
        <v>2</v>
      </c>
      <c r="N111" s="958">
        <v>354</v>
      </c>
      <c r="O111" s="958"/>
      <c r="P111" s="875">
        <v>200.00000000000003</v>
      </c>
      <c r="Q111" s="779">
        <v>7.8033554428404248E-2</v>
      </c>
      <c r="R111" s="839">
        <v>156.00000000000003</v>
      </c>
      <c r="S111" s="808">
        <v>8.8636363636363721E-2</v>
      </c>
      <c r="T111" s="879">
        <v>346.99999999999983</v>
      </c>
      <c r="U111" s="959">
        <v>192.99999999999997</v>
      </c>
      <c r="V111" s="960">
        <v>154</v>
      </c>
      <c r="W111" s="879"/>
      <c r="X111" s="808">
        <v>0</v>
      </c>
      <c r="Y111" s="879"/>
      <c r="Z111" s="961">
        <v>0</v>
      </c>
      <c r="AA111" s="840"/>
      <c r="AB111" s="961">
        <v>0</v>
      </c>
      <c r="AC111" s="840"/>
      <c r="AD111" s="963">
        <v>0</v>
      </c>
    </row>
    <row r="112" spans="1:30" x14ac:dyDescent="0.2">
      <c r="A112" s="158" t="s">
        <v>351</v>
      </c>
      <c r="B112" s="365">
        <v>1115</v>
      </c>
      <c r="C112" s="366" t="s">
        <v>197</v>
      </c>
      <c r="D112" s="393">
        <v>4586.0000000000027</v>
      </c>
      <c r="E112" s="394">
        <v>2715.9999999999991</v>
      </c>
      <c r="F112" s="395">
        <v>1870.0000000000009</v>
      </c>
      <c r="G112" s="396">
        <v>4564.0000000000027</v>
      </c>
      <c r="H112" s="397">
        <v>2699.9999999999991</v>
      </c>
      <c r="I112" s="395">
        <v>1864.0000000000005</v>
      </c>
      <c r="J112" s="398">
        <v>179.99999999999997</v>
      </c>
      <c r="K112" s="872">
        <v>290.99999999999994</v>
      </c>
      <c r="L112" s="957">
        <v>6.3453990405582153E-2</v>
      </c>
      <c r="M112" s="958">
        <v>2</v>
      </c>
      <c r="N112" s="958">
        <v>287.99999999999983</v>
      </c>
      <c r="O112" s="958">
        <v>1</v>
      </c>
      <c r="P112" s="875">
        <v>145</v>
      </c>
      <c r="Q112" s="779">
        <v>5.3387334315169385E-2</v>
      </c>
      <c r="R112" s="839">
        <v>145.99999999999997</v>
      </c>
      <c r="S112" s="808">
        <v>7.8074866310160376E-2</v>
      </c>
      <c r="T112" s="879">
        <v>289.99999999999994</v>
      </c>
      <c r="U112" s="959">
        <v>144</v>
      </c>
      <c r="V112" s="960">
        <v>145.99999999999997</v>
      </c>
      <c r="W112" s="879">
        <v>1</v>
      </c>
      <c r="X112" s="808">
        <v>5.5555555555555566E-3</v>
      </c>
      <c r="Y112" s="879"/>
      <c r="Z112" s="961">
        <v>0</v>
      </c>
      <c r="AA112" s="840"/>
      <c r="AB112" s="961">
        <v>0</v>
      </c>
      <c r="AC112" s="840"/>
      <c r="AD112" s="963">
        <v>0</v>
      </c>
    </row>
    <row r="113" spans="1:30" x14ac:dyDescent="0.2">
      <c r="A113" s="158" t="s">
        <v>351</v>
      </c>
      <c r="B113" s="365">
        <v>1116</v>
      </c>
      <c r="C113" s="366" t="s">
        <v>198</v>
      </c>
      <c r="D113" s="393">
        <v>2532</v>
      </c>
      <c r="E113" s="394">
        <v>1471.9999999999989</v>
      </c>
      <c r="F113" s="395">
        <v>1060</v>
      </c>
      <c r="G113" s="396">
        <v>2532</v>
      </c>
      <c r="H113" s="397">
        <v>1471.9999999999989</v>
      </c>
      <c r="I113" s="395">
        <v>1060</v>
      </c>
      <c r="J113" s="398">
        <v>79</v>
      </c>
      <c r="K113" s="872">
        <v>163.99999999999991</v>
      </c>
      <c r="L113" s="957">
        <v>6.4770932069510234E-2</v>
      </c>
      <c r="M113" s="958">
        <v>1</v>
      </c>
      <c r="N113" s="958">
        <v>161.99999999999994</v>
      </c>
      <c r="O113" s="958">
        <v>1</v>
      </c>
      <c r="P113" s="875">
        <v>92.000000000000014</v>
      </c>
      <c r="Q113" s="779">
        <v>6.2500000000000056E-2</v>
      </c>
      <c r="R113" s="839">
        <v>72</v>
      </c>
      <c r="S113" s="808">
        <v>6.7924528301886791E-2</v>
      </c>
      <c r="T113" s="879">
        <v>163.99999999999991</v>
      </c>
      <c r="U113" s="959">
        <v>92.000000000000014</v>
      </c>
      <c r="V113" s="960">
        <v>72</v>
      </c>
      <c r="W113" s="879"/>
      <c r="X113" s="808">
        <v>0</v>
      </c>
      <c r="Y113" s="879"/>
      <c r="Z113" s="961">
        <v>0</v>
      </c>
      <c r="AA113" s="840"/>
      <c r="AB113" s="961">
        <v>0</v>
      </c>
      <c r="AC113" s="840"/>
      <c r="AD113" s="963">
        <v>0</v>
      </c>
    </row>
    <row r="114" spans="1:30" x14ac:dyDescent="0.2">
      <c r="A114" s="158" t="s">
        <v>351</v>
      </c>
      <c r="B114" s="365">
        <v>1117</v>
      </c>
      <c r="C114" s="366" t="s">
        <v>199</v>
      </c>
      <c r="D114" s="393">
        <v>2841.0000000000023</v>
      </c>
      <c r="E114" s="394">
        <v>1630.9999999999995</v>
      </c>
      <c r="F114" s="395">
        <v>1210</v>
      </c>
      <c r="G114" s="396">
        <v>2705.0000000000018</v>
      </c>
      <c r="H114" s="397">
        <v>1630.9999999999995</v>
      </c>
      <c r="I114" s="395">
        <v>1074</v>
      </c>
      <c r="J114" s="398"/>
      <c r="K114" s="872">
        <v>228.99999999999997</v>
      </c>
      <c r="L114" s="957">
        <v>8.0605420626539873E-2</v>
      </c>
      <c r="M114" s="958"/>
      <c r="N114" s="958">
        <v>228.99999999999997</v>
      </c>
      <c r="O114" s="958"/>
      <c r="P114" s="875">
        <v>125.00000000000006</v>
      </c>
      <c r="Q114" s="779">
        <v>7.6640098099325621E-2</v>
      </c>
      <c r="R114" s="839">
        <v>103.99999999999997</v>
      </c>
      <c r="S114" s="808">
        <v>8.5950413223140468E-2</v>
      </c>
      <c r="T114" s="879">
        <v>228.99999999999997</v>
      </c>
      <c r="U114" s="959">
        <v>125.00000000000006</v>
      </c>
      <c r="V114" s="960">
        <v>103.99999999999997</v>
      </c>
      <c r="W114" s="879"/>
      <c r="X114" s="808" t="s">
        <v>462</v>
      </c>
      <c r="Y114" s="879"/>
      <c r="Z114" s="961">
        <v>0</v>
      </c>
      <c r="AA114" s="840"/>
      <c r="AB114" s="961">
        <v>0</v>
      </c>
      <c r="AC114" s="840"/>
      <c r="AD114" s="963">
        <v>0</v>
      </c>
    </row>
    <row r="115" spans="1:30" x14ac:dyDescent="0.2">
      <c r="A115" s="158" t="s">
        <v>351</v>
      </c>
      <c r="B115" s="365">
        <v>1118</v>
      </c>
      <c r="C115" s="366" t="s">
        <v>200</v>
      </c>
      <c r="D115" s="393">
        <v>3727.9999999999982</v>
      </c>
      <c r="E115" s="394">
        <v>2141</v>
      </c>
      <c r="F115" s="395">
        <v>1587</v>
      </c>
      <c r="G115" s="396">
        <v>3727.9999999999982</v>
      </c>
      <c r="H115" s="397">
        <v>2141</v>
      </c>
      <c r="I115" s="395">
        <v>1587</v>
      </c>
      <c r="J115" s="398">
        <v>142.00000000000003</v>
      </c>
      <c r="K115" s="872">
        <v>252.00000000000009</v>
      </c>
      <c r="L115" s="957">
        <v>6.7596566523605212E-2</v>
      </c>
      <c r="M115" s="958"/>
      <c r="N115" s="958">
        <v>251.00000000000003</v>
      </c>
      <c r="O115" s="958">
        <v>1</v>
      </c>
      <c r="P115" s="875">
        <v>141.00000000000003</v>
      </c>
      <c r="Q115" s="779">
        <v>6.585707613264831E-2</v>
      </c>
      <c r="R115" s="839">
        <v>110.99999999999999</v>
      </c>
      <c r="S115" s="808">
        <v>6.9943289224952729E-2</v>
      </c>
      <c r="T115" s="879">
        <v>252.00000000000009</v>
      </c>
      <c r="U115" s="959">
        <v>141.00000000000003</v>
      </c>
      <c r="V115" s="960">
        <v>110.99999999999999</v>
      </c>
      <c r="W115" s="879"/>
      <c r="X115" s="808">
        <v>0</v>
      </c>
      <c r="Y115" s="879"/>
      <c r="Z115" s="961">
        <v>0</v>
      </c>
      <c r="AA115" s="840"/>
      <c r="AB115" s="961">
        <v>0</v>
      </c>
      <c r="AC115" s="840"/>
      <c r="AD115" s="963">
        <v>0</v>
      </c>
    </row>
    <row r="116" spans="1:30" x14ac:dyDescent="0.2">
      <c r="A116" s="158" t="s">
        <v>351</v>
      </c>
      <c r="B116" s="365">
        <v>1119</v>
      </c>
      <c r="C116" s="366" t="s">
        <v>201</v>
      </c>
      <c r="D116" s="393">
        <v>1936</v>
      </c>
      <c r="E116" s="394">
        <v>1108.0000000000007</v>
      </c>
      <c r="F116" s="395">
        <v>828</v>
      </c>
      <c r="G116" s="396">
        <v>1936</v>
      </c>
      <c r="H116" s="397">
        <v>1108.0000000000007</v>
      </c>
      <c r="I116" s="395">
        <v>828</v>
      </c>
      <c r="J116" s="398">
        <v>57</v>
      </c>
      <c r="K116" s="872">
        <v>109.00000000000001</v>
      </c>
      <c r="L116" s="957">
        <v>5.630165289256199E-2</v>
      </c>
      <c r="M116" s="958"/>
      <c r="N116" s="958">
        <v>109.00000000000001</v>
      </c>
      <c r="O116" s="958"/>
      <c r="P116" s="875">
        <v>71</v>
      </c>
      <c r="Q116" s="779">
        <v>6.4079422382671447E-2</v>
      </c>
      <c r="R116" s="839">
        <v>38.000000000000007</v>
      </c>
      <c r="S116" s="808">
        <v>4.5893719806763295E-2</v>
      </c>
      <c r="T116" s="879">
        <v>109.00000000000001</v>
      </c>
      <c r="U116" s="959">
        <v>71</v>
      </c>
      <c r="V116" s="960">
        <v>38.000000000000007</v>
      </c>
      <c r="W116" s="879">
        <v>1</v>
      </c>
      <c r="X116" s="808">
        <v>1.7543859649122806E-2</v>
      </c>
      <c r="Y116" s="879"/>
      <c r="Z116" s="961">
        <v>0</v>
      </c>
      <c r="AA116" s="840"/>
      <c r="AB116" s="961">
        <v>0</v>
      </c>
      <c r="AC116" s="840"/>
      <c r="AD116" s="963">
        <v>0</v>
      </c>
    </row>
    <row r="117" spans="1:30" x14ac:dyDescent="0.2">
      <c r="A117" s="158" t="s">
        <v>351</v>
      </c>
      <c r="B117" s="365">
        <v>1120</v>
      </c>
      <c r="C117" s="366" t="s">
        <v>202</v>
      </c>
      <c r="D117" s="393">
        <v>1719.0000000000007</v>
      </c>
      <c r="E117" s="394">
        <v>930.99999999999977</v>
      </c>
      <c r="F117" s="395">
        <v>788.00000000000045</v>
      </c>
      <c r="G117" s="396">
        <v>1628.9999999999998</v>
      </c>
      <c r="H117" s="397">
        <v>873.00000000000023</v>
      </c>
      <c r="I117" s="395">
        <v>756.00000000000034</v>
      </c>
      <c r="J117" s="398"/>
      <c r="K117" s="872">
        <v>117</v>
      </c>
      <c r="L117" s="957">
        <v>6.8062827225130865E-2</v>
      </c>
      <c r="M117" s="958"/>
      <c r="N117" s="958">
        <v>117</v>
      </c>
      <c r="O117" s="958"/>
      <c r="P117" s="875">
        <v>57.999999999999986</v>
      </c>
      <c r="Q117" s="779">
        <v>6.2298603651987111E-2</v>
      </c>
      <c r="R117" s="839">
        <v>59</v>
      </c>
      <c r="S117" s="808">
        <v>7.4873096446700468E-2</v>
      </c>
      <c r="T117" s="879">
        <v>115</v>
      </c>
      <c r="U117" s="959">
        <v>56.000000000000007</v>
      </c>
      <c r="V117" s="960">
        <v>59</v>
      </c>
      <c r="W117" s="879"/>
      <c r="X117" s="808" t="s">
        <v>462</v>
      </c>
      <c r="Y117" s="879"/>
      <c r="Z117" s="961">
        <v>0</v>
      </c>
      <c r="AA117" s="840"/>
      <c r="AB117" s="961">
        <v>0</v>
      </c>
      <c r="AC117" s="840"/>
      <c r="AD117" s="963">
        <v>0</v>
      </c>
    </row>
    <row r="118" spans="1:30" x14ac:dyDescent="0.2">
      <c r="A118" s="158" t="s">
        <v>351</v>
      </c>
      <c r="B118" s="365">
        <v>1121</v>
      </c>
      <c r="C118" s="366" t="s">
        <v>203</v>
      </c>
      <c r="D118" s="393">
        <v>2371.0000000000009</v>
      </c>
      <c r="E118" s="394">
        <v>1413</v>
      </c>
      <c r="F118" s="395">
        <v>958.00000000000023</v>
      </c>
      <c r="G118" s="396">
        <v>2362.0000000000009</v>
      </c>
      <c r="H118" s="397">
        <v>1403.9999999999995</v>
      </c>
      <c r="I118" s="395">
        <v>958.00000000000023</v>
      </c>
      <c r="J118" s="398">
        <v>161</v>
      </c>
      <c r="K118" s="872">
        <v>86.000000000000014</v>
      </c>
      <c r="L118" s="957">
        <v>3.6271615352172069E-2</v>
      </c>
      <c r="M118" s="958">
        <v>1</v>
      </c>
      <c r="N118" s="958">
        <v>85</v>
      </c>
      <c r="O118" s="958"/>
      <c r="P118" s="875">
        <v>46.000000000000021</v>
      </c>
      <c r="Q118" s="779">
        <v>3.2554847841472064E-2</v>
      </c>
      <c r="R118" s="839">
        <v>40.000000000000014</v>
      </c>
      <c r="S118" s="808">
        <v>4.1753653444676415E-2</v>
      </c>
      <c r="T118" s="879">
        <v>85</v>
      </c>
      <c r="U118" s="959">
        <v>45.000000000000021</v>
      </c>
      <c r="V118" s="960">
        <v>40.000000000000014</v>
      </c>
      <c r="W118" s="879">
        <v>2</v>
      </c>
      <c r="X118" s="808">
        <v>1.2422360248447204E-2</v>
      </c>
      <c r="Y118" s="879"/>
      <c r="Z118" s="961">
        <v>0</v>
      </c>
      <c r="AA118" s="840"/>
      <c r="AB118" s="961">
        <v>0</v>
      </c>
      <c r="AC118" s="840"/>
      <c r="AD118" s="963">
        <v>0</v>
      </c>
    </row>
    <row r="119" spans="1:30" x14ac:dyDescent="0.2">
      <c r="A119" s="158" t="s">
        <v>351</v>
      </c>
      <c r="B119" s="365">
        <v>1122</v>
      </c>
      <c r="C119" s="366" t="s">
        <v>204</v>
      </c>
      <c r="D119" s="393">
        <v>2131.9999999999995</v>
      </c>
      <c r="E119" s="394">
        <v>1223.0000000000002</v>
      </c>
      <c r="F119" s="395">
        <v>908.99999999999932</v>
      </c>
      <c r="G119" s="396">
        <v>2062.9999999999991</v>
      </c>
      <c r="H119" s="397">
        <v>1191.9999999999998</v>
      </c>
      <c r="I119" s="395">
        <v>871</v>
      </c>
      <c r="J119" s="398"/>
      <c r="K119" s="872">
        <v>121.00000000000003</v>
      </c>
      <c r="L119" s="957">
        <v>5.6754221388367755E-2</v>
      </c>
      <c r="M119" s="958"/>
      <c r="N119" s="958">
        <v>121.00000000000003</v>
      </c>
      <c r="O119" s="958"/>
      <c r="P119" s="875">
        <v>70.999999999999986</v>
      </c>
      <c r="Q119" s="779">
        <v>5.8053965658217473E-2</v>
      </c>
      <c r="R119" s="839">
        <v>49.999999999999993</v>
      </c>
      <c r="S119" s="808">
        <v>5.5005500550055042E-2</v>
      </c>
      <c r="T119" s="879">
        <v>121.00000000000003</v>
      </c>
      <c r="U119" s="959">
        <v>70.999999999999986</v>
      </c>
      <c r="V119" s="960">
        <v>49.999999999999993</v>
      </c>
      <c r="W119" s="879"/>
      <c r="X119" s="808" t="s">
        <v>462</v>
      </c>
      <c r="Y119" s="879"/>
      <c r="Z119" s="961">
        <v>0</v>
      </c>
      <c r="AA119" s="840"/>
      <c r="AB119" s="961">
        <v>0</v>
      </c>
      <c r="AC119" s="840"/>
      <c r="AD119" s="963">
        <v>0</v>
      </c>
    </row>
    <row r="120" spans="1:30" x14ac:dyDescent="0.2">
      <c r="A120" s="158" t="s">
        <v>351</v>
      </c>
      <c r="B120" s="365">
        <v>2101</v>
      </c>
      <c r="C120" s="366" t="s">
        <v>32</v>
      </c>
      <c r="D120" s="393">
        <v>7042.9999999999927</v>
      </c>
      <c r="E120" s="394">
        <v>3981.0000000000032</v>
      </c>
      <c r="F120" s="395">
        <v>3061.9999999999995</v>
      </c>
      <c r="G120" s="396">
        <v>6948.9999999999891</v>
      </c>
      <c r="H120" s="397">
        <v>3925.9999999999973</v>
      </c>
      <c r="I120" s="395">
        <v>3023.0000000000014</v>
      </c>
      <c r="J120" s="398">
        <v>309.00000000000011</v>
      </c>
      <c r="K120" s="872">
        <v>266</v>
      </c>
      <c r="L120" s="957">
        <v>3.7767996592361248E-2</v>
      </c>
      <c r="M120" s="958"/>
      <c r="N120" s="958">
        <v>266</v>
      </c>
      <c r="O120" s="958"/>
      <c r="P120" s="875">
        <v>148</v>
      </c>
      <c r="Q120" s="779">
        <v>3.7176588796784697E-2</v>
      </c>
      <c r="R120" s="839">
        <v>118.00000000000001</v>
      </c>
      <c r="S120" s="808">
        <v>3.8536903984323981E-2</v>
      </c>
      <c r="T120" s="879">
        <v>266</v>
      </c>
      <c r="U120" s="959">
        <v>148</v>
      </c>
      <c r="V120" s="960">
        <v>118.00000000000001</v>
      </c>
      <c r="W120" s="879"/>
      <c r="X120" s="808">
        <v>0</v>
      </c>
      <c r="Y120" s="879"/>
      <c r="Z120" s="961">
        <v>0</v>
      </c>
      <c r="AA120" s="840"/>
      <c r="AB120" s="961">
        <v>0</v>
      </c>
      <c r="AC120" s="840"/>
      <c r="AD120" s="963">
        <v>0</v>
      </c>
    </row>
    <row r="121" spans="1:30" x14ac:dyDescent="0.2">
      <c r="A121" s="158" t="s">
        <v>351</v>
      </c>
      <c r="B121" s="365">
        <v>2102</v>
      </c>
      <c r="C121" s="366" t="s">
        <v>34</v>
      </c>
      <c r="D121" s="393">
        <v>7473.0000000000082</v>
      </c>
      <c r="E121" s="394">
        <v>4542.9999999999964</v>
      </c>
      <c r="F121" s="395">
        <v>2930.0000000000009</v>
      </c>
      <c r="G121" s="396">
        <v>7230.0000000000018</v>
      </c>
      <c r="H121" s="397">
        <v>4374.9999999999945</v>
      </c>
      <c r="I121" s="395">
        <v>2854.9999999999995</v>
      </c>
      <c r="J121" s="398">
        <v>741.99999999999989</v>
      </c>
      <c r="K121" s="872">
        <v>231.99999999999991</v>
      </c>
      <c r="L121" s="957">
        <v>3.1045095677773273E-2</v>
      </c>
      <c r="M121" s="958"/>
      <c r="N121" s="958">
        <v>231.99999999999991</v>
      </c>
      <c r="O121" s="958"/>
      <c r="P121" s="875">
        <v>128.99999999999997</v>
      </c>
      <c r="Q121" s="779">
        <v>2.8395333480079259E-2</v>
      </c>
      <c r="R121" s="839">
        <v>103.00000000000003</v>
      </c>
      <c r="S121" s="808">
        <v>3.5153583617747439E-2</v>
      </c>
      <c r="T121" s="879">
        <v>231.99999999999991</v>
      </c>
      <c r="U121" s="959">
        <v>128.99999999999997</v>
      </c>
      <c r="V121" s="960">
        <v>103.00000000000003</v>
      </c>
      <c r="W121" s="879">
        <v>6</v>
      </c>
      <c r="X121" s="808">
        <v>8.0862533692722376E-3</v>
      </c>
      <c r="Y121" s="879"/>
      <c r="Z121" s="961">
        <v>0</v>
      </c>
      <c r="AA121" s="840"/>
      <c r="AB121" s="961">
        <v>0</v>
      </c>
      <c r="AC121" s="840"/>
      <c r="AD121" s="963">
        <v>0</v>
      </c>
    </row>
    <row r="122" spans="1:30" x14ac:dyDescent="0.2">
      <c r="A122" s="158" t="s">
        <v>351</v>
      </c>
      <c r="B122" s="365">
        <v>2103</v>
      </c>
      <c r="C122" s="366" t="s">
        <v>205</v>
      </c>
      <c r="D122" s="393">
        <v>13629.999999999975</v>
      </c>
      <c r="E122" s="394">
        <v>8386.0000000000055</v>
      </c>
      <c r="F122" s="395">
        <v>5243.9999999999982</v>
      </c>
      <c r="G122" s="396">
        <v>13527.000000000015</v>
      </c>
      <c r="H122" s="397">
        <v>8324.9999999999964</v>
      </c>
      <c r="I122" s="395">
        <v>5201.9999999999927</v>
      </c>
      <c r="J122" s="398">
        <v>679</v>
      </c>
      <c r="K122" s="872">
        <v>476.00000000000017</v>
      </c>
      <c r="L122" s="957">
        <v>3.4922964049890023E-2</v>
      </c>
      <c r="M122" s="958">
        <v>39.000000000000014</v>
      </c>
      <c r="N122" s="958">
        <v>436.00000000000017</v>
      </c>
      <c r="O122" s="958">
        <v>1</v>
      </c>
      <c r="P122" s="875">
        <v>297.00000000000011</v>
      </c>
      <c r="Q122" s="779">
        <v>3.5416169806820885E-2</v>
      </c>
      <c r="R122" s="839">
        <v>179</v>
      </c>
      <c r="S122" s="808">
        <v>3.4134248665141129E-2</v>
      </c>
      <c r="T122" s="879">
        <v>474.00000000000023</v>
      </c>
      <c r="U122" s="959">
        <v>295.00000000000023</v>
      </c>
      <c r="V122" s="960">
        <v>179</v>
      </c>
      <c r="W122" s="879">
        <v>1</v>
      </c>
      <c r="X122" s="808">
        <v>1.4727540500736377E-3</v>
      </c>
      <c r="Y122" s="879"/>
      <c r="Z122" s="961">
        <v>0</v>
      </c>
      <c r="AA122" s="840"/>
      <c r="AB122" s="961">
        <v>0</v>
      </c>
      <c r="AC122" s="840"/>
      <c r="AD122" s="963">
        <v>0</v>
      </c>
    </row>
    <row r="123" spans="1:30" x14ac:dyDescent="0.2">
      <c r="A123" s="158" t="s">
        <v>351</v>
      </c>
      <c r="B123" s="365">
        <v>2104</v>
      </c>
      <c r="C123" s="366" t="s">
        <v>206</v>
      </c>
      <c r="D123" s="393">
        <v>2512.9999999999986</v>
      </c>
      <c r="E123" s="394">
        <v>1483.9999999999995</v>
      </c>
      <c r="F123" s="395">
        <v>1029.0000000000002</v>
      </c>
      <c r="G123" s="396">
        <v>2428.0000000000005</v>
      </c>
      <c r="H123" s="397">
        <v>1434.9999999999991</v>
      </c>
      <c r="I123" s="395">
        <v>992.99999999999977</v>
      </c>
      <c r="J123" s="398">
        <v>31.000000000000011</v>
      </c>
      <c r="K123" s="872">
        <v>93</v>
      </c>
      <c r="L123" s="957">
        <v>3.7007560684440929E-2</v>
      </c>
      <c r="M123" s="958"/>
      <c r="N123" s="958">
        <v>93</v>
      </c>
      <c r="O123" s="958"/>
      <c r="P123" s="875">
        <v>55.000000000000014</v>
      </c>
      <c r="Q123" s="779">
        <v>3.7061994609164442E-2</v>
      </c>
      <c r="R123" s="839">
        <v>38</v>
      </c>
      <c r="S123" s="808">
        <v>3.6929057337220593E-2</v>
      </c>
      <c r="T123" s="879">
        <v>89</v>
      </c>
      <c r="U123" s="959">
        <v>52.000000000000014</v>
      </c>
      <c r="V123" s="960">
        <v>37</v>
      </c>
      <c r="W123" s="879"/>
      <c r="X123" s="808">
        <v>0</v>
      </c>
      <c r="Y123" s="879"/>
      <c r="Z123" s="961">
        <v>0</v>
      </c>
      <c r="AA123" s="840"/>
      <c r="AB123" s="961">
        <v>0</v>
      </c>
      <c r="AC123" s="840"/>
      <c r="AD123" s="963">
        <v>0</v>
      </c>
    </row>
    <row r="124" spans="1:30" x14ac:dyDescent="0.2">
      <c r="A124" s="158" t="s">
        <v>351</v>
      </c>
      <c r="B124" s="365">
        <v>2105</v>
      </c>
      <c r="C124" s="366" t="s">
        <v>207</v>
      </c>
      <c r="D124" s="393">
        <v>17194.999999999975</v>
      </c>
      <c r="E124" s="394">
        <v>10474.999999999998</v>
      </c>
      <c r="F124" s="395">
        <v>6719.9999999999973</v>
      </c>
      <c r="G124" s="396">
        <v>17122.000000000007</v>
      </c>
      <c r="H124" s="397">
        <v>10424.999999999996</v>
      </c>
      <c r="I124" s="395">
        <v>6696.9999999999982</v>
      </c>
      <c r="J124" s="398">
        <v>926.9999999999992</v>
      </c>
      <c r="K124" s="872">
        <v>533.99999999999989</v>
      </c>
      <c r="L124" s="957">
        <v>3.1055539400988697E-2</v>
      </c>
      <c r="M124" s="958">
        <v>2</v>
      </c>
      <c r="N124" s="958">
        <v>532</v>
      </c>
      <c r="O124" s="958"/>
      <c r="P124" s="875">
        <v>301.99999999999989</v>
      </c>
      <c r="Q124" s="779">
        <v>2.8830548926014315E-2</v>
      </c>
      <c r="R124" s="839">
        <v>231.99999999999994</v>
      </c>
      <c r="S124" s="808">
        <v>3.4523809523809526E-2</v>
      </c>
      <c r="T124" s="879">
        <v>532.00000000000011</v>
      </c>
      <c r="U124" s="959">
        <v>300.99999999999989</v>
      </c>
      <c r="V124" s="960">
        <v>231</v>
      </c>
      <c r="W124" s="879">
        <v>4</v>
      </c>
      <c r="X124" s="808">
        <v>4.3149946062567461E-3</v>
      </c>
      <c r="Y124" s="879"/>
      <c r="Z124" s="961">
        <v>0</v>
      </c>
      <c r="AA124" s="840"/>
      <c r="AB124" s="961">
        <v>0</v>
      </c>
      <c r="AC124" s="840"/>
      <c r="AD124" s="963">
        <v>0</v>
      </c>
    </row>
    <row r="125" spans="1:30" x14ac:dyDescent="0.2">
      <c r="A125" s="158" t="s">
        <v>351</v>
      </c>
      <c r="B125" s="365">
        <v>2106</v>
      </c>
      <c r="C125" s="366" t="s">
        <v>208</v>
      </c>
      <c r="D125" s="393">
        <v>1897.9999999999995</v>
      </c>
      <c r="E125" s="394">
        <v>1163.0000000000007</v>
      </c>
      <c r="F125" s="395">
        <v>735</v>
      </c>
      <c r="G125" s="396">
        <v>1814.9999999999998</v>
      </c>
      <c r="H125" s="397">
        <v>1123.0000000000002</v>
      </c>
      <c r="I125" s="395">
        <v>691.99999999999966</v>
      </c>
      <c r="J125" s="398"/>
      <c r="K125" s="872">
        <v>56.000000000000007</v>
      </c>
      <c r="L125" s="957">
        <v>2.9504741833508968E-2</v>
      </c>
      <c r="M125" s="958"/>
      <c r="N125" s="958">
        <v>56.000000000000007</v>
      </c>
      <c r="O125" s="958"/>
      <c r="P125" s="875">
        <v>43.000000000000007</v>
      </c>
      <c r="Q125" s="779">
        <v>3.6973344797936354E-2</v>
      </c>
      <c r="R125" s="839">
        <v>13.000000000000002</v>
      </c>
      <c r="S125" s="808">
        <v>1.7687074829931974E-2</v>
      </c>
      <c r="T125" s="879">
        <v>53</v>
      </c>
      <c r="U125" s="959">
        <v>42.000000000000007</v>
      </c>
      <c r="V125" s="960">
        <v>11</v>
      </c>
      <c r="W125" s="879"/>
      <c r="X125" s="808" t="s">
        <v>462</v>
      </c>
      <c r="Y125" s="879"/>
      <c r="Z125" s="961">
        <v>0</v>
      </c>
      <c r="AA125" s="840"/>
      <c r="AB125" s="961">
        <v>0</v>
      </c>
      <c r="AC125" s="840"/>
      <c r="AD125" s="963">
        <v>0</v>
      </c>
    </row>
    <row r="126" spans="1:30" x14ac:dyDescent="0.2">
      <c r="A126" s="158" t="s">
        <v>351</v>
      </c>
      <c r="B126" s="365">
        <v>2107</v>
      </c>
      <c r="C126" s="366" t="s">
        <v>209</v>
      </c>
      <c r="D126" s="393">
        <v>2594.0000000000023</v>
      </c>
      <c r="E126" s="394">
        <v>1493.0000000000005</v>
      </c>
      <c r="F126" s="395">
        <v>1100.9999999999998</v>
      </c>
      <c r="G126" s="396">
        <v>2527.0000000000018</v>
      </c>
      <c r="H126" s="397">
        <v>1460.9999999999995</v>
      </c>
      <c r="I126" s="395">
        <v>1066.0000000000005</v>
      </c>
      <c r="J126" s="398">
        <v>142.00000000000003</v>
      </c>
      <c r="K126" s="872">
        <v>61.000000000000007</v>
      </c>
      <c r="L126" s="957">
        <v>2.3515805705474152E-2</v>
      </c>
      <c r="M126" s="958">
        <v>4</v>
      </c>
      <c r="N126" s="958">
        <v>57.000000000000007</v>
      </c>
      <c r="O126" s="958"/>
      <c r="P126" s="875">
        <v>27.000000000000014</v>
      </c>
      <c r="Q126" s="779">
        <v>1.8084393837910252E-2</v>
      </c>
      <c r="R126" s="839">
        <v>34</v>
      </c>
      <c r="S126" s="808">
        <v>3.088101725703906E-2</v>
      </c>
      <c r="T126" s="879">
        <v>61.000000000000007</v>
      </c>
      <c r="U126" s="959">
        <v>27.000000000000014</v>
      </c>
      <c r="V126" s="960">
        <v>34</v>
      </c>
      <c r="W126" s="879"/>
      <c r="X126" s="808">
        <v>0</v>
      </c>
      <c r="Y126" s="879"/>
      <c r="Z126" s="961">
        <v>0</v>
      </c>
      <c r="AA126" s="840"/>
      <c r="AB126" s="961">
        <v>0</v>
      </c>
      <c r="AC126" s="840"/>
      <c r="AD126" s="963">
        <v>0</v>
      </c>
    </row>
    <row r="127" spans="1:30" x14ac:dyDescent="0.2">
      <c r="A127" s="158" t="s">
        <v>351</v>
      </c>
      <c r="B127" s="365">
        <v>2108</v>
      </c>
      <c r="C127" s="366" t="s">
        <v>210</v>
      </c>
      <c r="D127" s="393">
        <v>3026.0000000000032</v>
      </c>
      <c r="E127" s="394">
        <v>1758</v>
      </c>
      <c r="F127" s="395">
        <v>1268.0000000000002</v>
      </c>
      <c r="G127" s="396">
        <v>2952.0000000000009</v>
      </c>
      <c r="H127" s="397">
        <v>1718.9999999999998</v>
      </c>
      <c r="I127" s="395">
        <v>1233</v>
      </c>
      <c r="J127" s="398"/>
      <c r="K127" s="872">
        <v>137.00000000000003</v>
      </c>
      <c r="L127" s="957">
        <v>4.5274289491077292E-2</v>
      </c>
      <c r="M127" s="958">
        <v>8</v>
      </c>
      <c r="N127" s="958">
        <v>128.99999999999994</v>
      </c>
      <c r="O127" s="958"/>
      <c r="P127" s="875">
        <v>73</v>
      </c>
      <c r="Q127" s="779">
        <v>4.1524459613196812E-2</v>
      </c>
      <c r="R127" s="839">
        <v>64</v>
      </c>
      <c r="S127" s="808">
        <v>5.0473186119873809E-2</v>
      </c>
      <c r="T127" s="879">
        <v>136.00000000000003</v>
      </c>
      <c r="U127" s="959">
        <v>72</v>
      </c>
      <c r="V127" s="960">
        <v>64</v>
      </c>
      <c r="W127" s="879"/>
      <c r="X127" s="808" t="s">
        <v>462</v>
      </c>
      <c r="Y127" s="879"/>
      <c r="Z127" s="961">
        <v>0</v>
      </c>
      <c r="AA127" s="840"/>
      <c r="AB127" s="961">
        <v>0</v>
      </c>
      <c r="AC127" s="840"/>
      <c r="AD127" s="963">
        <v>0</v>
      </c>
    </row>
    <row r="128" spans="1:30" x14ac:dyDescent="0.2">
      <c r="A128" s="158" t="s">
        <v>351</v>
      </c>
      <c r="B128" s="365">
        <v>2109</v>
      </c>
      <c r="C128" s="366" t="s">
        <v>36</v>
      </c>
      <c r="D128" s="393">
        <v>12943.999999999984</v>
      </c>
      <c r="E128" s="394">
        <v>7536.0000000000027</v>
      </c>
      <c r="F128" s="395">
        <v>5407.9999999999982</v>
      </c>
      <c r="G128" s="396">
        <v>12606.000000000018</v>
      </c>
      <c r="H128" s="397">
        <v>7321.9999999999991</v>
      </c>
      <c r="I128" s="395">
        <v>5284.0000000000018</v>
      </c>
      <c r="J128" s="398">
        <v>941.00000000000011</v>
      </c>
      <c r="K128" s="872">
        <v>399</v>
      </c>
      <c r="L128" s="957">
        <v>3.0825092707045774E-2</v>
      </c>
      <c r="M128" s="958"/>
      <c r="N128" s="958">
        <v>399</v>
      </c>
      <c r="O128" s="958"/>
      <c r="P128" s="875">
        <v>230.99999999999989</v>
      </c>
      <c r="Q128" s="779">
        <v>3.0652866242038189E-2</v>
      </c>
      <c r="R128" s="839">
        <v>168</v>
      </c>
      <c r="S128" s="808">
        <v>3.1065088757396459E-2</v>
      </c>
      <c r="T128" s="879">
        <v>390.00000000000017</v>
      </c>
      <c r="U128" s="959">
        <v>222.99999999999997</v>
      </c>
      <c r="V128" s="960">
        <v>167</v>
      </c>
      <c r="W128" s="879">
        <v>20</v>
      </c>
      <c r="X128" s="808">
        <v>2.1253985122210411E-2</v>
      </c>
      <c r="Y128" s="879"/>
      <c r="Z128" s="961">
        <v>0</v>
      </c>
      <c r="AA128" s="840"/>
      <c r="AB128" s="961">
        <v>0</v>
      </c>
      <c r="AC128" s="840"/>
      <c r="AD128" s="963">
        <v>0</v>
      </c>
    </row>
    <row r="129" spans="1:30" x14ac:dyDescent="0.2">
      <c r="A129" s="158" t="s">
        <v>351</v>
      </c>
      <c r="B129" s="365">
        <v>2110</v>
      </c>
      <c r="C129" s="366" t="s">
        <v>38</v>
      </c>
      <c r="D129" s="393">
        <v>9071.0000000000055</v>
      </c>
      <c r="E129" s="394">
        <v>5280.9999999999982</v>
      </c>
      <c r="F129" s="395">
        <v>3789.9999999999995</v>
      </c>
      <c r="G129" s="396">
        <v>8915.9999999999873</v>
      </c>
      <c r="H129" s="397">
        <v>5189.9999999999936</v>
      </c>
      <c r="I129" s="395">
        <v>3726.0000000000041</v>
      </c>
      <c r="J129" s="398">
        <v>274</v>
      </c>
      <c r="K129" s="872">
        <v>357.00000000000023</v>
      </c>
      <c r="L129" s="957">
        <v>3.935619005622313E-2</v>
      </c>
      <c r="M129" s="958">
        <v>2</v>
      </c>
      <c r="N129" s="958">
        <v>354.99999999999994</v>
      </c>
      <c r="O129" s="958"/>
      <c r="P129" s="875">
        <v>216.00000000000006</v>
      </c>
      <c r="Q129" s="779">
        <v>4.090134444234049E-2</v>
      </c>
      <c r="R129" s="839">
        <v>141</v>
      </c>
      <c r="S129" s="808">
        <v>3.7203166226912936E-2</v>
      </c>
      <c r="T129" s="879">
        <v>349</v>
      </c>
      <c r="U129" s="959">
        <v>209.00000000000003</v>
      </c>
      <c r="V129" s="960">
        <v>140.00000000000003</v>
      </c>
      <c r="W129" s="879">
        <v>1</v>
      </c>
      <c r="X129" s="808">
        <v>3.6496350364963502E-3</v>
      </c>
      <c r="Y129" s="879">
        <v>136</v>
      </c>
      <c r="Z129" s="961">
        <v>0.38968481375358166</v>
      </c>
      <c r="AA129" s="840">
        <v>95</v>
      </c>
      <c r="AB129" s="961">
        <v>0.45454545454545447</v>
      </c>
      <c r="AC129" s="840">
        <v>41</v>
      </c>
      <c r="AD129" s="963">
        <v>0.29285714285714282</v>
      </c>
    </row>
    <row r="130" spans="1:30" x14ac:dyDescent="0.2">
      <c r="A130" s="158" t="s">
        <v>351</v>
      </c>
      <c r="B130" s="365">
        <v>2111</v>
      </c>
      <c r="C130" s="366" t="s">
        <v>211</v>
      </c>
      <c r="D130" s="393">
        <v>3487.9999999999991</v>
      </c>
      <c r="E130" s="394">
        <v>2016.9999999999995</v>
      </c>
      <c r="F130" s="395">
        <v>1470.9999999999998</v>
      </c>
      <c r="G130" s="396">
        <v>3406.0000000000009</v>
      </c>
      <c r="H130" s="397">
        <v>1964.9999999999995</v>
      </c>
      <c r="I130" s="395">
        <v>1440.9999999999991</v>
      </c>
      <c r="J130" s="398">
        <v>168.00000000000006</v>
      </c>
      <c r="K130" s="872">
        <v>137</v>
      </c>
      <c r="L130" s="957">
        <v>3.9277522935779824E-2</v>
      </c>
      <c r="M130" s="958">
        <v>1</v>
      </c>
      <c r="N130" s="958">
        <v>136</v>
      </c>
      <c r="O130" s="958"/>
      <c r="P130" s="875">
        <v>76</v>
      </c>
      <c r="Q130" s="779">
        <v>3.7679722359940514E-2</v>
      </c>
      <c r="R130" s="839">
        <v>61.000000000000014</v>
      </c>
      <c r="S130" s="808">
        <v>4.1468388851121703E-2</v>
      </c>
      <c r="T130" s="879">
        <v>136</v>
      </c>
      <c r="U130" s="959">
        <v>75.000000000000014</v>
      </c>
      <c r="V130" s="960">
        <v>61.000000000000014</v>
      </c>
      <c r="W130" s="879">
        <v>8</v>
      </c>
      <c r="X130" s="808">
        <v>4.7619047619047603E-2</v>
      </c>
      <c r="Y130" s="879"/>
      <c r="Z130" s="961">
        <v>0</v>
      </c>
      <c r="AA130" s="840"/>
      <c r="AB130" s="961">
        <v>0</v>
      </c>
      <c r="AC130" s="840"/>
      <c r="AD130" s="963">
        <v>0</v>
      </c>
    </row>
    <row r="131" spans="1:30" x14ac:dyDescent="0.2">
      <c r="A131" s="158" t="s">
        <v>351</v>
      </c>
      <c r="B131" s="365">
        <v>2112</v>
      </c>
      <c r="C131" s="366" t="s">
        <v>40</v>
      </c>
      <c r="D131" s="393">
        <v>4623.0000000000018</v>
      </c>
      <c r="E131" s="394">
        <v>2771.0000000000045</v>
      </c>
      <c r="F131" s="395">
        <v>1851.9999999999993</v>
      </c>
      <c r="G131" s="396">
        <v>4463.0000000000018</v>
      </c>
      <c r="H131" s="397">
        <v>2679.0000000000055</v>
      </c>
      <c r="I131" s="395">
        <v>1783.9999999999995</v>
      </c>
      <c r="J131" s="398">
        <v>80.999999999999986</v>
      </c>
      <c r="K131" s="872">
        <v>254</v>
      </c>
      <c r="L131" s="957">
        <v>5.4942677914773932E-2</v>
      </c>
      <c r="M131" s="958"/>
      <c r="N131" s="958">
        <v>252.99999999999991</v>
      </c>
      <c r="O131" s="958">
        <v>1</v>
      </c>
      <c r="P131" s="875">
        <v>135.00000000000003</v>
      </c>
      <c r="Q131" s="779">
        <v>4.8718874052688488E-2</v>
      </c>
      <c r="R131" s="839">
        <v>118.99999999999997</v>
      </c>
      <c r="S131" s="808">
        <v>6.4254859611231105E-2</v>
      </c>
      <c r="T131" s="879">
        <v>250</v>
      </c>
      <c r="U131" s="959">
        <v>134.00000000000003</v>
      </c>
      <c r="V131" s="960">
        <v>115.99999999999997</v>
      </c>
      <c r="W131" s="879">
        <v>1</v>
      </c>
      <c r="X131" s="808">
        <v>1.2345679012345682E-2</v>
      </c>
      <c r="Y131" s="879"/>
      <c r="Z131" s="961">
        <v>0</v>
      </c>
      <c r="AA131" s="840"/>
      <c r="AB131" s="961">
        <v>0</v>
      </c>
      <c r="AC131" s="840"/>
      <c r="AD131" s="963">
        <v>0</v>
      </c>
    </row>
    <row r="132" spans="1:30" x14ac:dyDescent="0.2">
      <c r="A132" s="158" t="s">
        <v>351</v>
      </c>
      <c r="B132" s="365">
        <v>2113</v>
      </c>
      <c r="C132" s="366" t="s">
        <v>212</v>
      </c>
      <c r="D132" s="393">
        <v>3850.9999999999995</v>
      </c>
      <c r="E132" s="394">
        <v>2151.0000000000005</v>
      </c>
      <c r="F132" s="395">
        <v>1699.9999999999998</v>
      </c>
      <c r="G132" s="396">
        <v>3783.9999999999991</v>
      </c>
      <c r="H132" s="397">
        <v>2112.9999999999991</v>
      </c>
      <c r="I132" s="395">
        <v>1671.0000000000018</v>
      </c>
      <c r="J132" s="398"/>
      <c r="K132" s="872">
        <v>231</v>
      </c>
      <c r="L132" s="957">
        <v>5.9984419631264614E-2</v>
      </c>
      <c r="M132" s="958"/>
      <c r="N132" s="958">
        <v>231</v>
      </c>
      <c r="O132" s="958"/>
      <c r="P132" s="875">
        <v>130.00000000000003</v>
      </c>
      <c r="Q132" s="779">
        <v>6.0437006043700607E-2</v>
      </c>
      <c r="R132" s="839">
        <v>101.00000000000001</v>
      </c>
      <c r="S132" s="808">
        <v>5.9411764705882372E-2</v>
      </c>
      <c r="T132" s="879">
        <v>230.00000000000003</v>
      </c>
      <c r="U132" s="959">
        <v>130.00000000000003</v>
      </c>
      <c r="V132" s="960">
        <v>100.00000000000001</v>
      </c>
      <c r="W132" s="879"/>
      <c r="X132" s="808" t="s">
        <v>462</v>
      </c>
      <c r="Y132" s="879"/>
      <c r="Z132" s="961">
        <v>0</v>
      </c>
      <c r="AA132" s="840"/>
      <c r="AB132" s="961">
        <v>0</v>
      </c>
      <c r="AC132" s="840"/>
      <c r="AD132" s="963">
        <v>0</v>
      </c>
    </row>
    <row r="133" spans="1:30" x14ac:dyDescent="0.2">
      <c r="A133" s="158" t="s">
        <v>351</v>
      </c>
      <c r="B133" s="365">
        <v>2114</v>
      </c>
      <c r="C133" s="366" t="s">
        <v>42</v>
      </c>
      <c r="D133" s="393">
        <v>4536.0000000000073</v>
      </c>
      <c r="E133" s="394">
        <v>2709.9999999999973</v>
      </c>
      <c r="F133" s="395">
        <v>1825.9999999999998</v>
      </c>
      <c r="G133" s="396">
        <v>4459.0000000000009</v>
      </c>
      <c r="H133" s="397">
        <v>2651.0000000000018</v>
      </c>
      <c r="I133" s="395">
        <v>1808</v>
      </c>
      <c r="J133" s="398">
        <v>107.00000000000001</v>
      </c>
      <c r="K133" s="872">
        <v>184.99999999999994</v>
      </c>
      <c r="L133" s="957">
        <v>4.078483245149904E-2</v>
      </c>
      <c r="M133" s="958">
        <v>4</v>
      </c>
      <c r="N133" s="958">
        <v>181</v>
      </c>
      <c r="O133" s="958"/>
      <c r="P133" s="875">
        <v>105.00000000000001</v>
      </c>
      <c r="Q133" s="779">
        <v>3.8745387453874583E-2</v>
      </c>
      <c r="R133" s="839">
        <v>79.999999999999972</v>
      </c>
      <c r="S133" s="808">
        <v>4.381161007667031E-2</v>
      </c>
      <c r="T133" s="879">
        <v>182.99999999999994</v>
      </c>
      <c r="U133" s="959">
        <v>102.99999999999999</v>
      </c>
      <c r="V133" s="960">
        <v>79.999999999999972</v>
      </c>
      <c r="W133" s="879">
        <v>1</v>
      </c>
      <c r="X133" s="808">
        <v>9.3457943925233638E-3</v>
      </c>
      <c r="Y133" s="879"/>
      <c r="Z133" s="961">
        <v>0</v>
      </c>
      <c r="AA133" s="840"/>
      <c r="AB133" s="961">
        <v>0</v>
      </c>
      <c r="AC133" s="840"/>
      <c r="AD133" s="963">
        <v>0</v>
      </c>
    </row>
    <row r="134" spans="1:30" x14ac:dyDescent="0.2">
      <c r="A134" s="158" t="s">
        <v>351</v>
      </c>
      <c r="B134" s="365">
        <v>2115</v>
      </c>
      <c r="C134" s="366" t="s">
        <v>44</v>
      </c>
      <c r="D134" s="393">
        <v>11621.999999999985</v>
      </c>
      <c r="E134" s="394">
        <v>6562.9999999999945</v>
      </c>
      <c r="F134" s="395">
        <v>5059.0000000000027</v>
      </c>
      <c r="G134" s="396">
        <v>11141.99999999998</v>
      </c>
      <c r="H134" s="397">
        <v>6332.9999999999927</v>
      </c>
      <c r="I134" s="395">
        <v>4808.9999999999991</v>
      </c>
      <c r="J134" s="398">
        <v>189.00000000000006</v>
      </c>
      <c r="K134" s="872">
        <v>792.00000000000045</v>
      </c>
      <c r="L134" s="957">
        <v>6.8146618482189072E-2</v>
      </c>
      <c r="M134" s="958">
        <v>4</v>
      </c>
      <c r="N134" s="958">
        <v>788</v>
      </c>
      <c r="O134" s="958"/>
      <c r="P134" s="875">
        <v>416.00000000000011</v>
      </c>
      <c r="Q134" s="779">
        <v>6.3385646807862323E-2</v>
      </c>
      <c r="R134" s="839">
        <v>376.00000000000023</v>
      </c>
      <c r="S134" s="808">
        <v>7.4322988732951178E-2</v>
      </c>
      <c r="T134" s="879">
        <v>765.99999999999989</v>
      </c>
      <c r="U134" s="959">
        <v>403</v>
      </c>
      <c r="V134" s="960">
        <v>363.00000000000006</v>
      </c>
      <c r="W134" s="879"/>
      <c r="X134" s="808">
        <v>0</v>
      </c>
      <c r="Y134" s="879">
        <v>194</v>
      </c>
      <c r="Z134" s="961">
        <v>0.25326370757180161</v>
      </c>
      <c r="AA134" s="840">
        <v>55</v>
      </c>
      <c r="AB134" s="961">
        <v>0.13647642679900746</v>
      </c>
      <c r="AC134" s="840">
        <v>139</v>
      </c>
      <c r="AD134" s="963">
        <v>0.38292011019283739</v>
      </c>
    </row>
    <row r="135" spans="1:30" x14ac:dyDescent="0.2">
      <c r="A135" s="158" t="s">
        <v>351</v>
      </c>
      <c r="B135" s="365">
        <v>2116</v>
      </c>
      <c r="C135" s="366" t="s">
        <v>213</v>
      </c>
      <c r="D135" s="393">
        <v>1782.9999999999986</v>
      </c>
      <c r="E135" s="394">
        <v>1082</v>
      </c>
      <c r="F135" s="395">
        <v>700.99999999999989</v>
      </c>
      <c r="G135" s="396">
        <v>1723.9999999999998</v>
      </c>
      <c r="H135" s="397">
        <v>1053</v>
      </c>
      <c r="I135" s="395">
        <v>671</v>
      </c>
      <c r="J135" s="398"/>
      <c r="K135" s="872">
        <v>58</v>
      </c>
      <c r="L135" s="957">
        <v>3.2529444756029188E-2</v>
      </c>
      <c r="M135" s="958"/>
      <c r="N135" s="958">
        <v>58</v>
      </c>
      <c r="O135" s="958"/>
      <c r="P135" s="875">
        <v>33.000000000000014</v>
      </c>
      <c r="Q135" s="779">
        <v>3.049907578558227E-2</v>
      </c>
      <c r="R135" s="839">
        <v>25.000000000000007</v>
      </c>
      <c r="S135" s="808">
        <v>3.5663338088445094E-2</v>
      </c>
      <c r="T135" s="879">
        <v>58</v>
      </c>
      <c r="U135" s="959">
        <v>33.000000000000014</v>
      </c>
      <c r="V135" s="960">
        <v>25.000000000000007</v>
      </c>
      <c r="W135" s="879"/>
      <c r="X135" s="808" t="s">
        <v>462</v>
      </c>
      <c r="Y135" s="879"/>
      <c r="Z135" s="961">
        <v>0</v>
      </c>
      <c r="AA135" s="840"/>
      <c r="AB135" s="961">
        <v>0</v>
      </c>
      <c r="AC135" s="840"/>
      <c r="AD135" s="963">
        <v>0</v>
      </c>
    </row>
    <row r="136" spans="1:30" x14ac:dyDescent="0.2">
      <c r="A136" s="158" t="s">
        <v>351</v>
      </c>
      <c r="B136" s="365">
        <v>2117</v>
      </c>
      <c r="C136" s="366" t="s">
        <v>214</v>
      </c>
      <c r="D136" s="393">
        <v>3440.9999999999995</v>
      </c>
      <c r="E136" s="394">
        <v>1990.9999999999991</v>
      </c>
      <c r="F136" s="395">
        <v>1450</v>
      </c>
      <c r="G136" s="396">
        <v>3394.0000000000023</v>
      </c>
      <c r="H136" s="397">
        <v>1967.9999999999998</v>
      </c>
      <c r="I136" s="395">
        <v>1425.9999999999998</v>
      </c>
      <c r="J136" s="398">
        <v>86</v>
      </c>
      <c r="K136" s="872">
        <v>126.00000000000001</v>
      </c>
      <c r="L136" s="957">
        <v>3.6617262423714048E-2</v>
      </c>
      <c r="M136" s="958">
        <v>3</v>
      </c>
      <c r="N136" s="958">
        <v>121.99999999999997</v>
      </c>
      <c r="O136" s="958">
        <v>1</v>
      </c>
      <c r="P136" s="875">
        <v>74.999999999999986</v>
      </c>
      <c r="Q136" s="779">
        <v>3.7669512807634364E-2</v>
      </c>
      <c r="R136" s="839">
        <v>51.000000000000007</v>
      </c>
      <c r="S136" s="808">
        <v>3.5172413793103451E-2</v>
      </c>
      <c r="T136" s="879">
        <v>126.00000000000001</v>
      </c>
      <c r="U136" s="959">
        <v>74.999999999999986</v>
      </c>
      <c r="V136" s="960">
        <v>51.000000000000007</v>
      </c>
      <c r="W136" s="879"/>
      <c r="X136" s="808">
        <v>0</v>
      </c>
      <c r="Y136" s="879"/>
      <c r="Z136" s="961">
        <v>0</v>
      </c>
      <c r="AA136" s="840"/>
      <c r="AB136" s="961">
        <v>0</v>
      </c>
      <c r="AC136" s="840"/>
      <c r="AD136" s="963">
        <v>0</v>
      </c>
    </row>
    <row r="137" spans="1:30" x14ac:dyDescent="0.2">
      <c r="A137" s="158" t="s">
        <v>351</v>
      </c>
      <c r="B137" s="365">
        <v>2118</v>
      </c>
      <c r="C137" s="366" t="s">
        <v>46</v>
      </c>
      <c r="D137" s="393">
        <v>3803.9999999999973</v>
      </c>
      <c r="E137" s="394">
        <v>2195</v>
      </c>
      <c r="F137" s="395">
        <v>1609.0000000000014</v>
      </c>
      <c r="G137" s="396">
        <v>3758.9999999999977</v>
      </c>
      <c r="H137" s="397">
        <v>2172</v>
      </c>
      <c r="I137" s="395">
        <v>1587.0000000000011</v>
      </c>
      <c r="J137" s="398"/>
      <c r="K137" s="872">
        <v>147.00000000000009</v>
      </c>
      <c r="L137" s="957">
        <v>3.8643533123028442E-2</v>
      </c>
      <c r="M137" s="958">
        <v>5</v>
      </c>
      <c r="N137" s="958">
        <v>141</v>
      </c>
      <c r="O137" s="958">
        <v>1</v>
      </c>
      <c r="P137" s="875">
        <v>78</v>
      </c>
      <c r="Q137" s="779">
        <v>3.553530751708428E-2</v>
      </c>
      <c r="R137" s="839">
        <v>69.000000000000043</v>
      </c>
      <c r="S137" s="808">
        <v>4.2883778744561833E-2</v>
      </c>
      <c r="T137" s="879">
        <v>147.00000000000009</v>
      </c>
      <c r="U137" s="959">
        <v>78</v>
      </c>
      <c r="V137" s="960">
        <v>69.000000000000043</v>
      </c>
      <c r="W137" s="879"/>
      <c r="X137" s="808" t="s">
        <v>462</v>
      </c>
      <c r="Y137" s="879"/>
      <c r="Z137" s="961">
        <v>0</v>
      </c>
      <c r="AA137" s="840"/>
      <c r="AB137" s="961">
        <v>0</v>
      </c>
      <c r="AC137" s="840"/>
      <c r="AD137" s="963">
        <v>0</v>
      </c>
    </row>
    <row r="138" spans="1:30" x14ac:dyDescent="0.2">
      <c r="A138" s="158" t="s">
        <v>351</v>
      </c>
      <c r="B138" s="365">
        <v>2119</v>
      </c>
      <c r="C138" s="366" t="s">
        <v>215</v>
      </c>
      <c r="D138" s="393">
        <v>3119.0000000000005</v>
      </c>
      <c r="E138" s="394">
        <v>1774.0000000000009</v>
      </c>
      <c r="F138" s="395">
        <v>1344.9999999999995</v>
      </c>
      <c r="G138" s="396">
        <v>3001.9999999999986</v>
      </c>
      <c r="H138" s="397">
        <v>1707.0000000000014</v>
      </c>
      <c r="I138" s="395">
        <v>1294.9999999999998</v>
      </c>
      <c r="J138" s="398"/>
      <c r="K138" s="872">
        <v>129.99999999999994</v>
      </c>
      <c r="L138" s="957">
        <v>4.1680025649246527E-2</v>
      </c>
      <c r="M138" s="958">
        <v>6</v>
      </c>
      <c r="N138" s="958">
        <v>124</v>
      </c>
      <c r="O138" s="958"/>
      <c r="P138" s="875">
        <v>71.999999999999986</v>
      </c>
      <c r="Q138" s="779">
        <v>4.0586245772266036E-2</v>
      </c>
      <c r="R138" s="839">
        <v>58.000000000000028</v>
      </c>
      <c r="S138" s="808">
        <v>4.3122676579925689E-2</v>
      </c>
      <c r="T138" s="879">
        <v>127.99999999999993</v>
      </c>
      <c r="U138" s="959">
        <v>70.999999999999986</v>
      </c>
      <c r="V138" s="960">
        <v>57.000000000000028</v>
      </c>
      <c r="W138" s="879"/>
      <c r="X138" s="808" t="s">
        <v>462</v>
      </c>
      <c r="Y138" s="879"/>
      <c r="Z138" s="961">
        <v>0</v>
      </c>
      <c r="AA138" s="840"/>
      <c r="AB138" s="961">
        <v>0</v>
      </c>
      <c r="AC138" s="840"/>
      <c r="AD138" s="963">
        <v>0</v>
      </c>
    </row>
    <row r="139" spans="1:30" x14ac:dyDescent="0.2">
      <c r="A139" s="158" t="s">
        <v>351</v>
      </c>
      <c r="B139" s="365">
        <v>2120</v>
      </c>
      <c r="C139" s="366" t="s">
        <v>52</v>
      </c>
      <c r="D139" s="393">
        <v>6778.00000000001</v>
      </c>
      <c r="E139" s="394">
        <v>3916.0000000000005</v>
      </c>
      <c r="F139" s="395">
        <v>2861.9999999999986</v>
      </c>
      <c r="G139" s="396">
        <v>6612.0000000000018</v>
      </c>
      <c r="H139" s="397">
        <v>3820.9999999999995</v>
      </c>
      <c r="I139" s="395">
        <v>2790.9999999999995</v>
      </c>
      <c r="J139" s="398">
        <v>46.999999999999993</v>
      </c>
      <c r="K139" s="872">
        <v>296.00000000000006</v>
      </c>
      <c r="L139" s="957">
        <v>4.3670699321333668E-2</v>
      </c>
      <c r="M139" s="958">
        <v>2</v>
      </c>
      <c r="N139" s="958">
        <v>291.00000000000017</v>
      </c>
      <c r="O139" s="958">
        <v>3</v>
      </c>
      <c r="P139" s="875">
        <v>154.00000000000009</v>
      </c>
      <c r="Q139" s="779">
        <v>3.9325842696629233E-2</v>
      </c>
      <c r="R139" s="839">
        <v>141.99999999999991</v>
      </c>
      <c r="S139" s="808">
        <v>4.961565338923829E-2</v>
      </c>
      <c r="T139" s="879">
        <v>296.00000000000006</v>
      </c>
      <c r="U139" s="959">
        <v>154.00000000000009</v>
      </c>
      <c r="V139" s="960">
        <v>141.99999999999991</v>
      </c>
      <c r="W139" s="879">
        <v>28</v>
      </c>
      <c r="X139" s="808">
        <v>0.59574468085106391</v>
      </c>
      <c r="Y139" s="879"/>
      <c r="Z139" s="961">
        <v>0</v>
      </c>
      <c r="AA139" s="840"/>
      <c r="AB139" s="961">
        <v>0</v>
      </c>
      <c r="AC139" s="840"/>
      <c r="AD139" s="963">
        <v>0</v>
      </c>
    </row>
    <row r="140" spans="1:30" x14ac:dyDescent="0.2">
      <c r="A140" s="158" t="s">
        <v>351</v>
      </c>
      <c r="B140" s="365">
        <v>2121</v>
      </c>
      <c r="C140" s="366" t="s">
        <v>54</v>
      </c>
      <c r="D140" s="393">
        <v>5473.9999999999918</v>
      </c>
      <c r="E140" s="394">
        <v>3203.0000000000018</v>
      </c>
      <c r="F140" s="395">
        <v>2270.9999999999995</v>
      </c>
      <c r="G140" s="396">
        <v>5273.0000000000027</v>
      </c>
      <c r="H140" s="397">
        <v>3071.9999999999991</v>
      </c>
      <c r="I140" s="395">
        <v>2201</v>
      </c>
      <c r="J140" s="398">
        <v>15</v>
      </c>
      <c r="K140" s="872">
        <v>130.99999999999997</v>
      </c>
      <c r="L140" s="957">
        <v>2.3931311655096852E-2</v>
      </c>
      <c r="M140" s="958">
        <v>4</v>
      </c>
      <c r="N140" s="958">
        <v>127.00000000000004</v>
      </c>
      <c r="O140" s="958"/>
      <c r="P140" s="875">
        <v>65.000000000000014</v>
      </c>
      <c r="Q140" s="779">
        <v>2.0293474867311888E-2</v>
      </c>
      <c r="R140" s="839">
        <v>66</v>
      </c>
      <c r="S140" s="808">
        <v>2.9062087186261566E-2</v>
      </c>
      <c r="T140" s="879">
        <v>129.99999999999997</v>
      </c>
      <c r="U140" s="959">
        <v>65.000000000000014</v>
      </c>
      <c r="V140" s="960">
        <v>65</v>
      </c>
      <c r="W140" s="879"/>
      <c r="X140" s="808">
        <v>0</v>
      </c>
      <c r="Y140" s="879"/>
      <c r="Z140" s="961">
        <v>0</v>
      </c>
      <c r="AA140" s="840"/>
      <c r="AB140" s="961">
        <v>0</v>
      </c>
      <c r="AC140" s="840"/>
      <c r="AD140" s="963">
        <v>0</v>
      </c>
    </row>
    <row r="141" spans="1:30" x14ac:dyDescent="0.2">
      <c r="A141" s="158" t="s">
        <v>351</v>
      </c>
      <c r="B141" s="365">
        <v>2122</v>
      </c>
      <c r="C141" s="366" t="s">
        <v>216</v>
      </c>
      <c r="D141" s="393">
        <v>9154.0000000000055</v>
      </c>
      <c r="E141" s="394">
        <v>5579.9999999999991</v>
      </c>
      <c r="F141" s="395">
        <v>3574</v>
      </c>
      <c r="G141" s="396">
        <v>9020.0000000000073</v>
      </c>
      <c r="H141" s="397">
        <v>5508.0000000000045</v>
      </c>
      <c r="I141" s="395">
        <v>3511.9999999999977</v>
      </c>
      <c r="J141" s="398">
        <v>908.00000000000034</v>
      </c>
      <c r="K141" s="872">
        <v>291.00000000000006</v>
      </c>
      <c r="L141" s="957">
        <v>3.1789381691064003E-2</v>
      </c>
      <c r="M141" s="958">
        <v>4</v>
      </c>
      <c r="N141" s="958">
        <v>287.00000000000006</v>
      </c>
      <c r="O141" s="958"/>
      <c r="P141" s="875">
        <v>157.99999999999997</v>
      </c>
      <c r="Q141" s="779">
        <v>2.8315412186379927E-2</v>
      </c>
      <c r="R141" s="839">
        <v>133.00000000000011</v>
      </c>
      <c r="S141" s="808">
        <v>3.7213206491326277E-2</v>
      </c>
      <c r="T141" s="879">
        <v>286</v>
      </c>
      <c r="U141" s="959">
        <v>153.99999999999994</v>
      </c>
      <c r="V141" s="960">
        <v>132.00000000000009</v>
      </c>
      <c r="W141" s="879">
        <v>3</v>
      </c>
      <c r="X141" s="808">
        <v>3.3039647577092499E-3</v>
      </c>
      <c r="Y141" s="879"/>
      <c r="Z141" s="961">
        <v>0</v>
      </c>
      <c r="AA141" s="840"/>
      <c r="AB141" s="961">
        <v>0</v>
      </c>
      <c r="AC141" s="840"/>
      <c r="AD141" s="963">
        <v>0</v>
      </c>
    </row>
    <row r="142" spans="1:30" x14ac:dyDescent="0.2">
      <c r="A142" s="158" t="s">
        <v>351</v>
      </c>
      <c r="B142" s="365">
        <v>2123</v>
      </c>
      <c r="C142" s="366" t="s">
        <v>217</v>
      </c>
      <c r="D142" s="393">
        <v>2207.0000000000014</v>
      </c>
      <c r="E142" s="394">
        <v>1258.0000000000002</v>
      </c>
      <c r="F142" s="395">
        <v>949.00000000000011</v>
      </c>
      <c r="G142" s="396">
        <v>2148.0000000000005</v>
      </c>
      <c r="H142" s="397">
        <v>1229.9999999999986</v>
      </c>
      <c r="I142" s="395">
        <v>918.00000000000034</v>
      </c>
      <c r="J142" s="398"/>
      <c r="K142" s="872">
        <v>71</v>
      </c>
      <c r="L142" s="957">
        <v>3.21703670140462E-2</v>
      </c>
      <c r="M142" s="958"/>
      <c r="N142" s="958">
        <v>71</v>
      </c>
      <c r="O142" s="958"/>
      <c r="P142" s="875">
        <v>39</v>
      </c>
      <c r="Q142" s="779">
        <v>3.1001589825119233E-2</v>
      </c>
      <c r="R142" s="839">
        <v>32.000000000000007</v>
      </c>
      <c r="S142" s="808">
        <v>3.3719704952581669E-2</v>
      </c>
      <c r="T142" s="879">
        <v>69</v>
      </c>
      <c r="U142" s="959">
        <v>39</v>
      </c>
      <c r="V142" s="960">
        <v>30.000000000000007</v>
      </c>
      <c r="W142" s="879"/>
      <c r="X142" s="808" t="s">
        <v>462</v>
      </c>
      <c r="Y142" s="879"/>
      <c r="Z142" s="961">
        <v>0</v>
      </c>
      <c r="AA142" s="840"/>
      <c r="AB142" s="961">
        <v>0</v>
      </c>
      <c r="AC142" s="840"/>
      <c r="AD142" s="963">
        <v>0</v>
      </c>
    </row>
    <row r="143" spans="1:30" x14ac:dyDescent="0.2">
      <c r="A143" s="158" t="s">
        <v>351</v>
      </c>
      <c r="B143" s="365">
        <v>2124</v>
      </c>
      <c r="C143" s="366" t="s">
        <v>218</v>
      </c>
      <c r="D143" s="393">
        <v>3876.0000000000032</v>
      </c>
      <c r="E143" s="394">
        <v>2219.0000000000014</v>
      </c>
      <c r="F143" s="395">
        <v>1657.0000000000002</v>
      </c>
      <c r="G143" s="396">
        <v>3809.0000000000014</v>
      </c>
      <c r="H143" s="397">
        <v>2185.0000000000018</v>
      </c>
      <c r="I143" s="395">
        <v>1624</v>
      </c>
      <c r="J143" s="398"/>
      <c r="K143" s="872">
        <v>168.00000000000003</v>
      </c>
      <c r="L143" s="957">
        <v>4.3343653250773967E-2</v>
      </c>
      <c r="M143" s="958">
        <v>1</v>
      </c>
      <c r="N143" s="958">
        <v>166.99999999999997</v>
      </c>
      <c r="O143" s="958"/>
      <c r="P143" s="875">
        <v>86</v>
      </c>
      <c r="Q143" s="779">
        <v>3.8756196484903083E-2</v>
      </c>
      <c r="R143" s="839">
        <v>82.000000000000014</v>
      </c>
      <c r="S143" s="808">
        <v>4.9487024743512374E-2</v>
      </c>
      <c r="T143" s="879">
        <v>168.00000000000003</v>
      </c>
      <c r="U143" s="959">
        <v>86</v>
      </c>
      <c r="V143" s="960">
        <v>82.000000000000014</v>
      </c>
      <c r="W143" s="879"/>
      <c r="X143" s="808" t="s">
        <v>462</v>
      </c>
      <c r="Y143" s="879"/>
      <c r="Z143" s="961">
        <v>0</v>
      </c>
      <c r="AA143" s="840"/>
      <c r="AB143" s="961">
        <v>0</v>
      </c>
      <c r="AC143" s="840"/>
      <c r="AD143" s="963">
        <v>0</v>
      </c>
    </row>
    <row r="144" spans="1:30" x14ac:dyDescent="0.2">
      <c r="A144" s="158" t="s">
        <v>351</v>
      </c>
      <c r="B144" s="365">
        <v>2125</v>
      </c>
      <c r="C144" s="366" t="s">
        <v>219</v>
      </c>
      <c r="D144" s="393">
        <v>2450.9999999999991</v>
      </c>
      <c r="E144" s="394">
        <v>1485.0000000000002</v>
      </c>
      <c r="F144" s="395">
        <v>965.99999999999966</v>
      </c>
      <c r="G144" s="396">
        <v>2377.9999999999991</v>
      </c>
      <c r="H144" s="397">
        <v>1439.0000000000005</v>
      </c>
      <c r="I144" s="395">
        <v>938.99999999999989</v>
      </c>
      <c r="J144" s="398"/>
      <c r="K144" s="872">
        <v>72</v>
      </c>
      <c r="L144" s="957">
        <v>2.937576499388006E-2</v>
      </c>
      <c r="M144" s="958">
        <v>1</v>
      </c>
      <c r="N144" s="958">
        <v>71.000000000000014</v>
      </c>
      <c r="O144" s="958"/>
      <c r="P144" s="875">
        <v>37</v>
      </c>
      <c r="Q144" s="779">
        <v>2.4915824915824912E-2</v>
      </c>
      <c r="R144" s="839">
        <v>35</v>
      </c>
      <c r="S144" s="808">
        <v>3.623188405797103E-2</v>
      </c>
      <c r="T144" s="879">
        <v>72</v>
      </c>
      <c r="U144" s="959">
        <v>37</v>
      </c>
      <c r="V144" s="960">
        <v>35</v>
      </c>
      <c r="W144" s="879"/>
      <c r="X144" s="808" t="s">
        <v>462</v>
      </c>
      <c r="Y144" s="879"/>
      <c r="Z144" s="961">
        <v>0</v>
      </c>
      <c r="AA144" s="840"/>
      <c r="AB144" s="961">
        <v>0</v>
      </c>
      <c r="AC144" s="840"/>
      <c r="AD144" s="963">
        <v>0</v>
      </c>
    </row>
    <row r="145" spans="1:30" x14ac:dyDescent="0.2">
      <c r="A145" s="158" t="s">
        <v>351</v>
      </c>
      <c r="B145" s="365">
        <v>2126</v>
      </c>
      <c r="C145" s="366" t="s">
        <v>220</v>
      </c>
      <c r="D145" s="393">
        <v>1051.0000000000002</v>
      </c>
      <c r="E145" s="394">
        <v>596</v>
      </c>
      <c r="F145" s="395">
        <v>454.99999999999989</v>
      </c>
      <c r="G145" s="396">
        <v>1034</v>
      </c>
      <c r="H145" s="397">
        <v>589.99999999999989</v>
      </c>
      <c r="I145" s="395">
        <v>443.99999999999994</v>
      </c>
      <c r="J145" s="398"/>
      <c r="K145" s="872">
        <v>40.000000000000021</v>
      </c>
      <c r="L145" s="957">
        <v>3.805899143672694E-2</v>
      </c>
      <c r="M145" s="958"/>
      <c r="N145" s="958">
        <v>40.000000000000021</v>
      </c>
      <c r="O145" s="958"/>
      <c r="P145" s="875">
        <v>27.000000000000007</v>
      </c>
      <c r="Q145" s="779">
        <v>4.5302013422818803E-2</v>
      </c>
      <c r="R145" s="839">
        <v>12.999999999999998</v>
      </c>
      <c r="S145" s="808">
        <v>2.8571428571428574E-2</v>
      </c>
      <c r="T145" s="879">
        <v>40.000000000000021</v>
      </c>
      <c r="U145" s="959">
        <v>27.000000000000007</v>
      </c>
      <c r="V145" s="960">
        <v>12.999999999999998</v>
      </c>
      <c r="W145" s="879"/>
      <c r="X145" s="808" t="s">
        <v>462</v>
      </c>
      <c r="Y145" s="879"/>
      <c r="Z145" s="961">
        <v>0</v>
      </c>
      <c r="AA145" s="840"/>
      <c r="AB145" s="961">
        <v>0</v>
      </c>
      <c r="AC145" s="840"/>
      <c r="AD145" s="963">
        <v>0</v>
      </c>
    </row>
    <row r="146" spans="1:30" x14ac:dyDescent="0.2">
      <c r="A146" s="158" t="s">
        <v>351</v>
      </c>
      <c r="B146" s="365">
        <v>3101</v>
      </c>
      <c r="C146" s="366" t="s">
        <v>221</v>
      </c>
      <c r="D146" s="393">
        <v>1178</v>
      </c>
      <c r="E146" s="394">
        <v>664.99999999999989</v>
      </c>
      <c r="F146" s="395">
        <v>512.99999999999966</v>
      </c>
      <c r="G146" s="396">
        <v>1147.0000000000002</v>
      </c>
      <c r="H146" s="397">
        <v>655.00000000000034</v>
      </c>
      <c r="I146" s="395">
        <v>492.00000000000006</v>
      </c>
      <c r="J146" s="398"/>
      <c r="K146" s="872">
        <v>39</v>
      </c>
      <c r="L146" s="957">
        <v>3.3106960950764007E-2</v>
      </c>
      <c r="M146" s="958"/>
      <c r="N146" s="958">
        <v>39</v>
      </c>
      <c r="O146" s="958"/>
      <c r="P146" s="875">
        <v>16.000000000000004</v>
      </c>
      <c r="Q146" s="779">
        <v>2.4060150375939858E-2</v>
      </c>
      <c r="R146" s="839">
        <v>23</v>
      </c>
      <c r="S146" s="808">
        <v>4.4834307992202761E-2</v>
      </c>
      <c r="T146" s="879">
        <v>39</v>
      </c>
      <c r="U146" s="959">
        <v>16.000000000000004</v>
      </c>
      <c r="V146" s="960">
        <v>23</v>
      </c>
      <c r="W146" s="879"/>
      <c r="X146" s="808" t="s">
        <v>462</v>
      </c>
      <c r="Y146" s="879"/>
      <c r="Z146" s="961">
        <v>0</v>
      </c>
      <c r="AA146" s="840"/>
      <c r="AB146" s="961">
        <v>0</v>
      </c>
      <c r="AC146" s="840"/>
      <c r="AD146" s="963">
        <v>0</v>
      </c>
    </row>
    <row r="147" spans="1:30" x14ac:dyDescent="0.2">
      <c r="A147" s="158" t="s">
        <v>351</v>
      </c>
      <c r="B147" s="365">
        <v>3102</v>
      </c>
      <c r="C147" s="366" t="s">
        <v>56</v>
      </c>
      <c r="D147" s="393">
        <v>15908.000000000002</v>
      </c>
      <c r="E147" s="394">
        <v>9380.9999999999964</v>
      </c>
      <c r="F147" s="395">
        <v>6527.0000000000009</v>
      </c>
      <c r="G147" s="396">
        <v>15627.000000000005</v>
      </c>
      <c r="H147" s="397">
        <v>9219.99999999998</v>
      </c>
      <c r="I147" s="395">
        <v>6406.9999999999909</v>
      </c>
      <c r="J147" s="398">
        <v>1025.0000000000002</v>
      </c>
      <c r="K147" s="872">
        <v>631.99999999999989</v>
      </c>
      <c r="L147" s="957">
        <v>3.9728438521498606E-2</v>
      </c>
      <c r="M147" s="958"/>
      <c r="N147" s="958">
        <v>631.99999999999989</v>
      </c>
      <c r="O147" s="958"/>
      <c r="P147" s="875">
        <v>332.00000000000011</v>
      </c>
      <c r="Q147" s="779">
        <v>3.5390683296023906E-2</v>
      </c>
      <c r="R147" s="839">
        <v>300</v>
      </c>
      <c r="S147" s="808">
        <v>4.5962923241918183E-2</v>
      </c>
      <c r="T147" s="879">
        <v>624.00000000000045</v>
      </c>
      <c r="U147" s="959">
        <v>324</v>
      </c>
      <c r="V147" s="960">
        <v>300</v>
      </c>
      <c r="W147" s="879">
        <v>15</v>
      </c>
      <c r="X147" s="808">
        <v>1.4634146341463412E-2</v>
      </c>
      <c r="Y147" s="879"/>
      <c r="Z147" s="961">
        <v>0</v>
      </c>
      <c r="AA147" s="840"/>
      <c r="AB147" s="961">
        <v>0</v>
      </c>
      <c r="AC147" s="840"/>
      <c r="AD147" s="963">
        <v>0</v>
      </c>
    </row>
    <row r="148" spans="1:30" x14ac:dyDescent="0.2">
      <c r="A148" s="158" t="s">
        <v>351</v>
      </c>
      <c r="B148" s="365">
        <v>3103</v>
      </c>
      <c r="C148" s="366" t="s">
        <v>58</v>
      </c>
      <c r="D148" s="393">
        <v>3839.9999999999973</v>
      </c>
      <c r="E148" s="394">
        <v>2222.0000000000005</v>
      </c>
      <c r="F148" s="395">
        <v>1617.9999999999991</v>
      </c>
      <c r="G148" s="396">
        <v>3768.0000000000023</v>
      </c>
      <c r="H148" s="397">
        <v>2183.0000000000014</v>
      </c>
      <c r="I148" s="395">
        <v>1585.0000000000005</v>
      </c>
      <c r="J148" s="398"/>
      <c r="K148" s="872">
        <v>144</v>
      </c>
      <c r="L148" s="957">
        <v>3.7500000000000026E-2</v>
      </c>
      <c r="M148" s="958"/>
      <c r="N148" s="958">
        <v>144</v>
      </c>
      <c r="O148" s="958"/>
      <c r="P148" s="875">
        <v>78.999999999999986</v>
      </c>
      <c r="Q148" s="779">
        <v>3.5553555355535539E-2</v>
      </c>
      <c r="R148" s="839">
        <v>65.000000000000014</v>
      </c>
      <c r="S148" s="808">
        <v>4.0173053152039589E-2</v>
      </c>
      <c r="T148" s="879">
        <v>143</v>
      </c>
      <c r="U148" s="959">
        <v>78</v>
      </c>
      <c r="V148" s="960">
        <v>65.000000000000014</v>
      </c>
      <c r="W148" s="879"/>
      <c r="X148" s="808" t="s">
        <v>462</v>
      </c>
      <c r="Y148" s="879"/>
      <c r="Z148" s="961">
        <v>0</v>
      </c>
      <c r="AA148" s="840"/>
      <c r="AB148" s="961">
        <v>0</v>
      </c>
      <c r="AC148" s="840"/>
      <c r="AD148" s="963">
        <v>0</v>
      </c>
    </row>
    <row r="149" spans="1:30" x14ac:dyDescent="0.2">
      <c r="A149" s="158" t="s">
        <v>351</v>
      </c>
      <c r="B149" s="365">
        <v>3104</v>
      </c>
      <c r="C149" s="366" t="s">
        <v>222</v>
      </c>
      <c r="D149" s="393">
        <v>1566</v>
      </c>
      <c r="E149" s="394">
        <v>925</v>
      </c>
      <c r="F149" s="395">
        <v>641</v>
      </c>
      <c r="G149" s="396">
        <v>1528.9999999999998</v>
      </c>
      <c r="H149" s="397">
        <v>907.99999999999989</v>
      </c>
      <c r="I149" s="395">
        <v>621</v>
      </c>
      <c r="J149" s="398"/>
      <c r="K149" s="872">
        <v>13</v>
      </c>
      <c r="L149" s="957">
        <v>8.3014048531289911E-3</v>
      </c>
      <c r="M149" s="958"/>
      <c r="N149" s="958">
        <v>13</v>
      </c>
      <c r="O149" s="958"/>
      <c r="P149" s="875">
        <v>10</v>
      </c>
      <c r="Q149" s="779">
        <v>1.0810810810810811E-2</v>
      </c>
      <c r="R149" s="839">
        <v>3</v>
      </c>
      <c r="S149" s="808">
        <v>4.6801872074882997E-3</v>
      </c>
      <c r="T149" s="879">
        <v>11</v>
      </c>
      <c r="U149" s="959">
        <v>8</v>
      </c>
      <c r="V149" s="960">
        <v>3</v>
      </c>
      <c r="W149" s="879"/>
      <c r="X149" s="808" t="s">
        <v>462</v>
      </c>
      <c r="Y149" s="879"/>
      <c r="Z149" s="961">
        <v>0</v>
      </c>
      <c r="AA149" s="840"/>
      <c r="AB149" s="961">
        <v>0</v>
      </c>
      <c r="AC149" s="840"/>
      <c r="AD149" s="963">
        <v>0</v>
      </c>
    </row>
    <row r="150" spans="1:30" x14ac:dyDescent="0.2">
      <c r="A150" s="158" t="s">
        <v>351</v>
      </c>
      <c r="B150" s="365">
        <v>3105</v>
      </c>
      <c r="C150" s="366" t="s">
        <v>60</v>
      </c>
      <c r="D150" s="393">
        <v>3991.9999999999986</v>
      </c>
      <c r="E150" s="394">
        <v>2318.9999999999986</v>
      </c>
      <c r="F150" s="395">
        <v>1673</v>
      </c>
      <c r="G150" s="396">
        <v>3911.9999999999991</v>
      </c>
      <c r="H150" s="397">
        <v>2283</v>
      </c>
      <c r="I150" s="395">
        <v>1629.0000000000005</v>
      </c>
      <c r="J150" s="398">
        <v>10</v>
      </c>
      <c r="K150" s="872">
        <v>79</v>
      </c>
      <c r="L150" s="957">
        <v>1.9789579158316639E-2</v>
      </c>
      <c r="M150" s="958"/>
      <c r="N150" s="958">
        <v>72.000000000000014</v>
      </c>
      <c r="O150" s="958">
        <v>6.9999999999999991</v>
      </c>
      <c r="P150" s="875">
        <v>37.000000000000007</v>
      </c>
      <c r="Q150" s="779">
        <v>1.5955153083225541E-2</v>
      </c>
      <c r="R150" s="839">
        <v>41.999999999999986</v>
      </c>
      <c r="S150" s="808">
        <v>2.5104602510460244E-2</v>
      </c>
      <c r="T150" s="879">
        <v>79</v>
      </c>
      <c r="U150" s="959">
        <v>37.000000000000007</v>
      </c>
      <c r="V150" s="960">
        <v>41.999999999999986</v>
      </c>
      <c r="W150" s="879"/>
      <c r="X150" s="808">
        <v>0</v>
      </c>
      <c r="Y150" s="879"/>
      <c r="Z150" s="961">
        <v>0</v>
      </c>
      <c r="AA150" s="840"/>
      <c r="AB150" s="961">
        <v>0</v>
      </c>
      <c r="AC150" s="840"/>
      <c r="AD150" s="963">
        <v>0</v>
      </c>
    </row>
    <row r="151" spans="1:30" x14ac:dyDescent="0.2">
      <c r="A151" s="158" t="s">
        <v>351</v>
      </c>
      <c r="B151" s="365">
        <v>3106</v>
      </c>
      <c r="C151" s="366" t="s">
        <v>223</v>
      </c>
      <c r="D151" s="393">
        <v>2048.0000000000005</v>
      </c>
      <c r="E151" s="394">
        <v>1143.9999999999995</v>
      </c>
      <c r="F151" s="395">
        <v>903.99999999999966</v>
      </c>
      <c r="G151" s="396">
        <v>2015.9999999999998</v>
      </c>
      <c r="H151" s="397">
        <v>1133.0000000000002</v>
      </c>
      <c r="I151" s="395">
        <v>883</v>
      </c>
      <c r="J151" s="398"/>
      <c r="K151" s="872">
        <v>60.000000000000007</v>
      </c>
      <c r="L151" s="957">
        <v>2.9296874999999997E-2</v>
      </c>
      <c r="M151" s="958"/>
      <c r="N151" s="958">
        <v>60.000000000000007</v>
      </c>
      <c r="O151" s="958"/>
      <c r="P151" s="875">
        <v>33.000000000000014</v>
      </c>
      <c r="Q151" s="779">
        <v>2.8846153846153869E-2</v>
      </c>
      <c r="R151" s="839">
        <v>27.000000000000004</v>
      </c>
      <c r="S151" s="808">
        <v>2.9867256637168157E-2</v>
      </c>
      <c r="T151" s="879">
        <v>59.000000000000007</v>
      </c>
      <c r="U151" s="959">
        <v>33.000000000000014</v>
      </c>
      <c r="V151" s="960">
        <v>26.000000000000004</v>
      </c>
      <c r="W151" s="879"/>
      <c r="X151" s="808" t="s">
        <v>462</v>
      </c>
      <c r="Y151" s="879"/>
      <c r="Z151" s="961">
        <v>0</v>
      </c>
      <c r="AA151" s="840"/>
      <c r="AB151" s="961">
        <v>0</v>
      </c>
      <c r="AC151" s="840"/>
      <c r="AD151" s="963">
        <v>0</v>
      </c>
    </row>
    <row r="152" spans="1:30" x14ac:dyDescent="0.2">
      <c r="A152" s="158" t="s">
        <v>351</v>
      </c>
      <c r="B152" s="365">
        <v>3107</v>
      </c>
      <c r="C152" s="366" t="s">
        <v>224</v>
      </c>
      <c r="D152" s="393">
        <v>1695.9999999999998</v>
      </c>
      <c r="E152" s="394">
        <v>960</v>
      </c>
      <c r="F152" s="395">
        <v>735.99999999999977</v>
      </c>
      <c r="G152" s="396">
        <v>1695.9999999999998</v>
      </c>
      <c r="H152" s="397">
        <v>960</v>
      </c>
      <c r="I152" s="395">
        <v>735.99999999999977</v>
      </c>
      <c r="J152" s="398">
        <v>232.99999999999997</v>
      </c>
      <c r="K152" s="872">
        <v>27.000000000000011</v>
      </c>
      <c r="L152" s="957">
        <v>1.5919811320754724E-2</v>
      </c>
      <c r="M152" s="958"/>
      <c r="N152" s="958">
        <v>27.000000000000011</v>
      </c>
      <c r="O152" s="958"/>
      <c r="P152" s="875">
        <v>16</v>
      </c>
      <c r="Q152" s="779">
        <v>1.6666666666666666E-2</v>
      </c>
      <c r="R152" s="839">
        <v>11</v>
      </c>
      <c r="S152" s="808">
        <v>1.4945652173913047E-2</v>
      </c>
      <c r="T152" s="879">
        <v>27.000000000000011</v>
      </c>
      <c r="U152" s="959">
        <v>16</v>
      </c>
      <c r="V152" s="960">
        <v>11</v>
      </c>
      <c r="W152" s="879"/>
      <c r="X152" s="808">
        <v>0</v>
      </c>
      <c r="Y152" s="879"/>
      <c r="Z152" s="961">
        <v>0</v>
      </c>
      <c r="AA152" s="840"/>
      <c r="AB152" s="961">
        <v>0</v>
      </c>
      <c r="AC152" s="840"/>
      <c r="AD152" s="963">
        <v>0</v>
      </c>
    </row>
    <row r="153" spans="1:30" x14ac:dyDescent="0.2">
      <c r="A153" s="158" t="s">
        <v>351</v>
      </c>
      <c r="B153" s="365">
        <v>3108</v>
      </c>
      <c r="C153" s="366" t="s">
        <v>62</v>
      </c>
      <c r="D153" s="393">
        <v>5013.0000000000045</v>
      </c>
      <c r="E153" s="394">
        <v>2903.9999999999986</v>
      </c>
      <c r="F153" s="395">
        <v>2108.9999999999995</v>
      </c>
      <c r="G153" s="396">
        <v>4914.0000000000009</v>
      </c>
      <c r="H153" s="397">
        <v>2854.9999999999991</v>
      </c>
      <c r="I153" s="395">
        <v>2059.0000000000005</v>
      </c>
      <c r="J153" s="398">
        <v>171</v>
      </c>
      <c r="K153" s="872">
        <v>225.00000000000003</v>
      </c>
      <c r="L153" s="957">
        <v>4.4883303411131024E-2</v>
      </c>
      <c r="M153" s="958">
        <v>2</v>
      </c>
      <c r="N153" s="958">
        <v>223</v>
      </c>
      <c r="O153" s="958"/>
      <c r="P153" s="875">
        <v>125.99999999999999</v>
      </c>
      <c r="Q153" s="779">
        <v>4.3388429752066131E-2</v>
      </c>
      <c r="R153" s="839">
        <v>99</v>
      </c>
      <c r="S153" s="808">
        <v>4.6941678520625897E-2</v>
      </c>
      <c r="T153" s="879">
        <v>222</v>
      </c>
      <c r="U153" s="959">
        <v>123.99999999999999</v>
      </c>
      <c r="V153" s="960">
        <v>98</v>
      </c>
      <c r="W153" s="879">
        <v>2</v>
      </c>
      <c r="X153" s="808">
        <v>1.1695906432748537E-2</v>
      </c>
      <c r="Y153" s="879"/>
      <c r="Z153" s="961">
        <v>0</v>
      </c>
      <c r="AA153" s="840"/>
      <c r="AB153" s="961">
        <v>0</v>
      </c>
      <c r="AC153" s="840"/>
      <c r="AD153" s="963">
        <v>0</v>
      </c>
    </row>
    <row r="154" spans="1:30" x14ac:dyDescent="0.2">
      <c r="A154" s="158" t="s">
        <v>351</v>
      </c>
      <c r="B154" s="365">
        <v>3109</v>
      </c>
      <c r="C154" s="366" t="s">
        <v>64</v>
      </c>
      <c r="D154" s="393">
        <v>2890.0000000000005</v>
      </c>
      <c r="E154" s="394">
        <v>1673.9999999999995</v>
      </c>
      <c r="F154" s="395">
        <v>1216.0000000000002</v>
      </c>
      <c r="G154" s="396">
        <v>2848.9999999999991</v>
      </c>
      <c r="H154" s="397">
        <v>1655.9999999999993</v>
      </c>
      <c r="I154" s="395">
        <v>1193</v>
      </c>
      <c r="J154" s="398"/>
      <c r="K154" s="872">
        <v>99.999999999999986</v>
      </c>
      <c r="L154" s="957">
        <v>3.4602076124567463E-2</v>
      </c>
      <c r="M154" s="958">
        <v>2</v>
      </c>
      <c r="N154" s="958">
        <v>98</v>
      </c>
      <c r="O154" s="958"/>
      <c r="P154" s="875">
        <v>44</v>
      </c>
      <c r="Q154" s="779">
        <v>2.6284348864994034E-2</v>
      </c>
      <c r="R154" s="839">
        <v>56.000000000000007</v>
      </c>
      <c r="S154" s="808">
        <v>4.6052631578947366E-2</v>
      </c>
      <c r="T154" s="879">
        <v>96.999999999999986</v>
      </c>
      <c r="U154" s="959">
        <v>43.000000000000007</v>
      </c>
      <c r="V154" s="960">
        <v>54</v>
      </c>
      <c r="W154" s="879"/>
      <c r="X154" s="808" t="s">
        <v>462</v>
      </c>
      <c r="Y154" s="879"/>
      <c r="Z154" s="961">
        <v>0</v>
      </c>
      <c r="AA154" s="840"/>
      <c r="AB154" s="961">
        <v>0</v>
      </c>
      <c r="AC154" s="840"/>
      <c r="AD154" s="963">
        <v>0</v>
      </c>
    </row>
    <row r="155" spans="1:30" x14ac:dyDescent="0.2">
      <c r="A155" s="158" t="s">
        <v>351</v>
      </c>
      <c r="B155" s="365">
        <v>3110</v>
      </c>
      <c r="C155" s="366" t="s">
        <v>225</v>
      </c>
      <c r="D155" s="393">
        <v>1916.0000000000002</v>
      </c>
      <c r="E155" s="394">
        <v>1100.9999999999998</v>
      </c>
      <c r="F155" s="395">
        <v>815.00000000000011</v>
      </c>
      <c r="G155" s="396">
        <v>1839</v>
      </c>
      <c r="H155" s="397">
        <v>1063</v>
      </c>
      <c r="I155" s="395">
        <v>776</v>
      </c>
      <c r="J155" s="398">
        <v>41.999999999999986</v>
      </c>
      <c r="K155" s="872">
        <v>49.000000000000028</v>
      </c>
      <c r="L155" s="957">
        <v>2.5574112734864311E-2</v>
      </c>
      <c r="M155" s="958"/>
      <c r="N155" s="958">
        <v>49.000000000000028</v>
      </c>
      <c r="O155" s="958"/>
      <c r="P155" s="875">
        <v>25.000000000000004</v>
      </c>
      <c r="Q155" s="779">
        <v>2.2706630336058138E-2</v>
      </c>
      <c r="R155" s="839">
        <v>24.000000000000007</v>
      </c>
      <c r="S155" s="808">
        <v>2.94478527607362E-2</v>
      </c>
      <c r="T155" s="879">
        <v>49.000000000000028</v>
      </c>
      <c r="U155" s="959">
        <v>25.000000000000004</v>
      </c>
      <c r="V155" s="960">
        <v>24.000000000000007</v>
      </c>
      <c r="W155" s="879"/>
      <c r="X155" s="808">
        <v>0</v>
      </c>
      <c r="Y155" s="879"/>
      <c r="Z155" s="961">
        <v>0</v>
      </c>
      <c r="AA155" s="840"/>
      <c r="AB155" s="961">
        <v>0</v>
      </c>
      <c r="AC155" s="840"/>
      <c r="AD155" s="963">
        <v>0</v>
      </c>
    </row>
    <row r="156" spans="1:30" x14ac:dyDescent="0.2">
      <c r="A156" s="158" t="s">
        <v>351</v>
      </c>
      <c r="B156" s="365">
        <v>3111</v>
      </c>
      <c r="C156" s="366" t="s">
        <v>66</v>
      </c>
      <c r="D156" s="393">
        <v>4346.9999999999973</v>
      </c>
      <c r="E156" s="394">
        <v>2515.0000000000009</v>
      </c>
      <c r="F156" s="395">
        <v>1831.9999999999998</v>
      </c>
      <c r="G156" s="396">
        <v>4213.0000000000009</v>
      </c>
      <c r="H156" s="397">
        <v>2453</v>
      </c>
      <c r="I156" s="395">
        <v>1760.0000000000005</v>
      </c>
      <c r="J156" s="398">
        <v>101.99999999999994</v>
      </c>
      <c r="K156" s="872">
        <v>105.00000000000004</v>
      </c>
      <c r="L156" s="957">
        <v>2.41545893719807E-2</v>
      </c>
      <c r="M156" s="958"/>
      <c r="N156" s="958">
        <v>105.00000000000004</v>
      </c>
      <c r="O156" s="958"/>
      <c r="P156" s="875">
        <v>61.000000000000007</v>
      </c>
      <c r="Q156" s="779">
        <v>2.4254473161033793E-2</v>
      </c>
      <c r="R156" s="839">
        <v>44.000000000000014</v>
      </c>
      <c r="S156" s="808">
        <v>2.4017467248908308E-2</v>
      </c>
      <c r="T156" s="879">
        <v>104.00000000000003</v>
      </c>
      <c r="U156" s="959">
        <v>60.000000000000007</v>
      </c>
      <c r="V156" s="960">
        <v>44.000000000000014</v>
      </c>
      <c r="W156" s="879">
        <v>3</v>
      </c>
      <c r="X156" s="808">
        <v>2.941176470588237E-2</v>
      </c>
      <c r="Y156" s="879"/>
      <c r="Z156" s="961">
        <v>0</v>
      </c>
      <c r="AA156" s="840"/>
      <c r="AB156" s="961">
        <v>0</v>
      </c>
      <c r="AC156" s="840"/>
      <c r="AD156" s="963">
        <v>0</v>
      </c>
    </row>
    <row r="157" spans="1:30" x14ac:dyDescent="0.2">
      <c r="A157" s="158" t="s">
        <v>351</v>
      </c>
      <c r="B157" s="365">
        <v>3112</v>
      </c>
      <c r="C157" s="366" t="s">
        <v>68</v>
      </c>
      <c r="D157" s="393">
        <v>7665.9999999999973</v>
      </c>
      <c r="E157" s="394">
        <v>4401.9999999999973</v>
      </c>
      <c r="F157" s="395">
        <v>3263.9999999999986</v>
      </c>
      <c r="G157" s="396">
        <v>7542</v>
      </c>
      <c r="H157" s="397">
        <v>4340.0000000000036</v>
      </c>
      <c r="I157" s="395">
        <v>3202.0000000000014</v>
      </c>
      <c r="J157" s="398">
        <v>684</v>
      </c>
      <c r="K157" s="872">
        <v>340.99999999999966</v>
      </c>
      <c r="L157" s="957">
        <v>4.4482128880772215E-2</v>
      </c>
      <c r="M157" s="958">
        <v>8</v>
      </c>
      <c r="N157" s="958">
        <v>332.99999999999983</v>
      </c>
      <c r="O157" s="958"/>
      <c r="P157" s="875">
        <v>181</v>
      </c>
      <c r="Q157" s="779">
        <v>4.1117673784643372E-2</v>
      </c>
      <c r="R157" s="839">
        <v>159.99999999999997</v>
      </c>
      <c r="S157" s="808">
        <v>4.9019607843137268E-2</v>
      </c>
      <c r="T157" s="879">
        <v>338.99999999999994</v>
      </c>
      <c r="U157" s="959">
        <v>179.99999999999994</v>
      </c>
      <c r="V157" s="960">
        <v>158.99999999999997</v>
      </c>
      <c r="W157" s="879">
        <v>11</v>
      </c>
      <c r="X157" s="808">
        <v>1.6081871345029239E-2</v>
      </c>
      <c r="Y157" s="879"/>
      <c r="Z157" s="961">
        <v>0</v>
      </c>
      <c r="AA157" s="840"/>
      <c r="AB157" s="961">
        <v>0</v>
      </c>
      <c r="AC157" s="840"/>
      <c r="AD157" s="963">
        <v>0</v>
      </c>
    </row>
    <row r="158" spans="1:30" x14ac:dyDescent="0.2">
      <c r="A158" s="158" t="s">
        <v>351</v>
      </c>
      <c r="B158" s="365">
        <v>3113</v>
      </c>
      <c r="C158" s="366" t="s">
        <v>226</v>
      </c>
      <c r="D158" s="393">
        <v>1787.9999999999991</v>
      </c>
      <c r="E158" s="394">
        <v>1110.9999999999995</v>
      </c>
      <c r="F158" s="395">
        <v>677</v>
      </c>
      <c r="G158" s="396">
        <v>1682.9999999999995</v>
      </c>
      <c r="H158" s="397">
        <v>1065.0000000000002</v>
      </c>
      <c r="I158" s="395">
        <v>617.99999999999955</v>
      </c>
      <c r="J158" s="398"/>
      <c r="K158" s="872">
        <v>23</v>
      </c>
      <c r="L158" s="957">
        <v>1.2863534675615219E-2</v>
      </c>
      <c r="M158" s="958"/>
      <c r="N158" s="958">
        <v>23</v>
      </c>
      <c r="O158" s="958"/>
      <c r="P158" s="875">
        <v>14</v>
      </c>
      <c r="Q158" s="779">
        <v>1.2601260126012606E-2</v>
      </c>
      <c r="R158" s="839">
        <v>9.0000000000000018</v>
      </c>
      <c r="S158" s="808">
        <v>1.3293943870014775E-2</v>
      </c>
      <c r="T158" s="879">
        <v>22</v>
      </c>
      <c r="U158" s="959">
        <v>14</v>
      </c>
      <c r="V158" s="960">
        <v>8.0000000000000018</v>
      </c>
      <c r="W158" s="879"/>
      <c r="X158" s="808" t="s">
        <v>462</v>
      </c>
      <c r="Y158" s="879"/>
      <c r="Z158" s="961">
        <v>0</v>
      </c>
      <c r="AA158" s="840"/>
      <c r="AB158" s="961">
        <v>0</v>
      </c>
      <c r="AC158" s="840"/>
      <c r="AD158" s="963">
        <v>0</v>
      </c>
    </row>
    <row r="159" spans="1:30" x14ac:dyDescent="0.2">
      <c r="A159" s="158" t="s">
        <v>351</v>
      </c>
      <c r="B159" s="365">
        <v>3114</v>
      </c>
      <c r="C159" s="366" t="s">
        <v>227</v>
      </c>
      <c r="D159" s="393">
        <v>2283.9999999999973</v>
      </c>
      <c r="E159" s="394">
        <v>1289</v>
      </c>
      <c r="F159" s="395">
        <v>995.00000000000023</v>
      </c>
      <c r="G159" s="396">
        <v>2249.9999999999986</v>
      </c>
      <c r="H159" s="397">
        <v>1274.9999999999998</v>
      </c>
      <c r="I159" s="395">
        <v>975</v>
      </c>
      <c r="J159" s="398">
        <v>130.00000000000003</v>
      </c>
      <c r="K159" s="872">
        <v>90.000000000000028</v>
      </c>
      <c r="L159" s="957">
        <v>3.9404553415061355E-2</v>
      </c>
      <c r="M159" s="958"/>
      <c r="N159" s="958">
        <v>90.000000000000028</v>
      </c>
      <c r="O159" s="958"/>
      <c r="P159" s="875">
        <v>50</v>
      </c>
      <c r="Q159" s="779">
        <v>3.8789759503491075E-2</v>
      </c>
      <c r="R159" s="839">
        <v>39.999999999999993</v>
      </c>
      <c r="S159" s="808">
        <v>4.0201005025125615E-2</v>
      </c>
      <c r="T159" s="879">
        <v>89.000000000000028</v>
      </c>
      <c r="U159" s="959">
        <v>50</v>
      </c>
      <c r="V159" s="960">
        <v>39</v>
      </c>
      <c r="W159" s="879"/>
      <c r="X159" s="808">
        <v>0</v>
      </c>
      <c r="Y159" s="879"/>
      <c r="Z159" s="961">
        <v>0</v>
      </c>
      <c r="AA159" s="840"/>
      <c r="AB159" s="961">
        <v>0</v>
      </c>
      <c r="AC159" s="840"/>
      <c r="AD159" s="963">
        <v>0</v>
      </c>
    </row>
    <row r="160" spans="1:30" x14ac:dyDescent="0.2">
      <c r="A160" s="158" t="s">
        <v>351</v>
      </c>
      <c r="B160" s="365">
        <v>3115</v>
      </c>
      <c r="C160" s="366" t="s">
        <v>228</v>
      </c>
      <c r="D160" s="393">
        <v>1244.0000000000002</v>
      </c>
      <c r="E160" s="394">
        <v>766.99999999999989</v>
      </c>
      <c r="F160" s="395">
        <v>477</v>
      </c>
      <c r="G160" s="396">
        <v>1199</v>
      </c>
      <c r="H160" s="397">
        <v>722</v>
      </c>
      <c r="I160" s="395">
        <v>477</v>
      </c>
      <c r="J160" s="398">
        <v>10.000000000000002</v>
      </c>
      <c r="K160" s="872">
        <v>23</v>
      </c>
      <c r="L160" s="957">
        <v>1.8488745980707391E-2</v>
      </c>
      <c r="M160" s="958"/>
      <c r="N160" s="958">
        <v>23</v>
      </c>
      <c r="O160" s="958"/>
      <c r="P160" s="875">
        <v>9</v>
      </c>
      <c r="Q160" s="779">
        <v>1.1734028683181227E-2</v>
      </c>
      <c r="R160" s="839">
        <v>14</v>
      </c>
      <c r="S160" s="808">
        <v>2.9350104821802937E-2</v>
      </c>
      <c r="T160" s="879">
        <v>23</v>
      </c>
      <c r="U160" s="959">
        <v>9</v>
      </c>
      <c r="V160" s="960">
        <v>14</v>
      </c>
      <c r="W160" s="879"/>
      <c r="X160" s="808">
        <v>0</v>
      </c>
      <c r="Y160" s="879"/>
      <c r="Z160" s="961">
        <v>0</v>
      </c>
      <c r="AA160" s="840"/>
      <c r="AB160" s="961">
        <v>0</v>
      </c>
      <c r="AC160" s="840"/>
      <c r="AD160" s="963">
        <v>0</v>
      </c>
    </row>
    <row r="161" spans="1:30" x14ac:dyDescent="0.2">
      <c r="A161" s="158" t="s">
        <v>351</v>
      </c>
      <c r="B161" s="365">
        <v>3116</v>
      </c>
      <c r="C161" s="366" t="s">
        <v>229</v>
      </c>
      <c r="D161" s="393">
        <v>1687.9999999999998</v>
      </c>
      <c r="E161" s="394">
        <v>994.99999999999955</v>
      </c>
      <c r="F161" s="395">
        <v>692.99999999999989</v>
      </c>
      <c r="G161" s="396">
        <v>1638.0000000000007</v>
      </c>
      <c r="H161" s="397">
        <v>966.00000000000023</v>
      </c>
      <c r="I161" s="395">
        <v>672</v>
      </c>
      <c r="J161" s="398"/>
      <c r="K161" s="872">
        <v>47</v>
      </c>
      <c r="L161" s="957">
        <v>2.78436018957346E-2</v>
      </c>
      <c r="M161" s="958"/>
      <c r="N161" s="958">
        <v>47</v>
      </c>
      <c r="O161" s="958"/>
      <c r="P161" s="875">
        <v>33</v>
      </c>
      <c r="Q161" s="779">
        <v>3.3165829145728659E-2</v>
      </c>
      <c r="R161" s="839">
        <v>14</v>
      </c>
      <c r="S161" s="808">
        <v>2.0202020202020204E-2</v>
      </c>
      <c r="T161" s="879">
        <v>47</v>
      </c>
      <c r="U161" s="959">
        <v>33</v>
      </c>
      <c r="V161" s="960">
        <v>14</v>
      </c>
      <c r="W161" s="879"/>
      <c r="X161" s="808" t="s">
        <v>462</v>
      </c>
      <c r="Y161" s="879"/>
      <c r="Z161" s="961">
        <v>0</v>
      </c>
      <c r="AA161" s="840"/>
      <c r="AB161" s="961">
        <v>0</v>
      </c>
      <c r="AC161" s="840"/>
      <c r="AD161" s="963">
        <v>0</v>
      </c>
    </row>
    <row r="162" spans="1:30" x14ac:dyDescent="0.2">
      <c r="A162" s="158" t="s">
        <v>351</v>
      </c>
      <c r="B162" s="365">
        <v>3117</v>
      </c>
      <c r="C162" s="366" t="s">
        <v>230</v>
      </c>
      <c r="D162" s="393">
        <v>1076.0000000000002</v>
      </c>
      <c r="E162" s="394">
        <v>636.00000000000023</v>
      </c>
      <c r="F162" s="395">
        <v>439.99999999999994</v>
      </c>
      <c r="G162" s="396">
        <v>1044.0000000000005</v>
      </c>
      <c r="H162" s="397">
        <v>617.99999999999977</v>
      </c>
      <c r="I162" s="395">
        <v>426.00000000000006</v>
      </c>
      <c r="J162" s="398"/>
      <c r="K162" s="872">
        <v>87.000000000000014</v>
      </c>
      <c r="L162" s="957">
        <v>8.0855018587360591E-2</v>
      </c>
      <c r="M162" s="958"/>
      <c r="N162" s="958">
        <v>87.000000000000014</v>
      </c>
      <c r="O162" s="958"/>
      <c r="P162" s="875">
        <v>55</v>
      </c>
      <c r="Q162" s="779">
        <v>8.6477987421383615E-2</v>
      </c>
      <c r="R162" s="839">
        <v>31.999999999999996</v>
      </c>
      <c r="S162" s="808">
        <v>7.2727272727272724E-2</v>
      </c>
      <c r="T162" s="879">
        <v>86.000000000000014</v>
      </c>
      <c r="U162" s="959">
        <v>53.999999999999979</v>
      </c>
      <c r="V162" s="960">
        <v>31.999999999999996</v>
      </c>
      <c r="W162" s="879"/>
      <c r="X162" s="808" t="s">
        <v>462</v>
      </c>
      <c r="Y162" s="879"/>
      <c r="Z162" s="961">
        <v>0</v>
      </c>
      <c r="AA162" s="840"/>
      <c r="AB162" s="961">
        <v>0</v>
      </c>
      <c r="AC162" s="840"/>
      <c r="AD162" s="963">
        <v>0</v>
      </c>
    </row>
    <row r="163" spans="1:30" x14ac:dyDescent="0.2">
      <c r="A163" s="158" t="s">
        <v>351</v>
      </c>
      <c r="B163" s="365">
        <v>3201</v>
      </c>
      <c r="C163" s="366" t="s">
        <v>231</v>
      </c>
      <c r="D163" s="393">
        <v>1068</v>
      </c>
      <c r="E163" s="394">
        <v>627.99999999999977</v>
      </c>
      <c r="F163" s="395">
        <v>440</v>
      </c>
      <c r="G163" s="396">
        <v>1068</v>
      </c>
      <c r="H163" s="397">
        <v>627.99999999999977</v>
      </c>
      <c r="I163" s="395">
        <v>440</v>
      </c>
      <c r="J163" s="398"/>
      <c r="K163" s="872">
        <v>27</v>
      </c>
      <c r="L163" s="957">
        <v>2.5280898876404494E-2</v>
      </c>
      <c r="M163" s="958"/>
      <c r="N163" s="958">
        <v>27</v>
      </c>
      <c r="O163" s="958"/>
      <c r="P163" s="875">
        <v>15.000000000000004</v>
      </c>
      <c r="Q163" s="779">
        <v>2.3885350318471353E-2</v>
      </c>
      <c r="R163" s="839">
        <v>12</v>
      </c>
      <c r="S163" s="808">
        <v>2.7272727272727271E-2</v>
      </c>
      <c r="T163" s="879">
        <v>27</v>
      </c>
      <c r="U163" s="959">
        <v>15.000000000000004</v>
      </c>
      <c r="V163" s="960">
        <v>12</v>
      </c>
      <c r="W163" s="879"/>
      <c r="X163" s="808" t="s">
        <v>462</v>
      </c>
      <c r="Y163" s="879"/>
      <c r="Z163" s="961">
        <v>0</v>
      </c>
      <c r="AA163" s="840"/>
      <c r="AB163" s="961">
        <v>0</v>
      </c>
      <c r="AC163" s="840"/>
      <c r="AD163" s="963">
        <v>0</v>
      </c>
    </row>
    <row r="164" spans="1:30" x14ac:dyDescent="0.2">
      <c r="A164" s="158" t="s">
        <v>351</v>
      </c>
      <c r="B164" s="365">
        <v>3202</v>
      </c>
      <c r="C164" s="366" t="s">
        <v>70</v>
      </c>
      <c r="D164" s="393">
        <v>3777.0000000000018</v>
      </c>
      <c r="E164" s="394">
        <v>2182.0000000000014</v>
      </c>
      <c r="F164" s="395">
        <v>1595.0000000000009</v>
      </c>
      <c r="G164" s="396">
        <v>3732.9999999999991</v>
      </c>
      <c r="H164" s="397">
        <v>2156.0000000000014</v>
      </c>
      <c r="I164" s="395">
        <v>1577</v>
      </c>
      <c r="J164" s="398"/>
      <c r="K164" s="872">
        <v>130.00000000000003</v>
      </c>
      <c r="L164" s="957">
        <v>3.4418850939899381E-2</v>
      </c>
      <c r="M164" s="958">
        <v>1</v>
      </c>
      <c r="N164" s="958">
        <v>129.00000000000006</v>
      </c>
      <c r="O164" s="958"/>
      <c r="P164" s="875">
        <v>76</v>
      </c>
      <c r="Q164" s="779">
        <v>3.4830430797433524E-2</v>
      </c>
      <c r="R164" s="839">
        <v>54.000000000000014</v>
      </c>
      <c r="S164" s="808">
        <v>3.3855799373040743E-2</v>
      </c>
      <c r="T164" s="879">
        <v>130.00000000000003</v>
      </c>
      <c r="U164" s="959">
        <v>76</v>
      </c>
      <c r="V164" s="960">
        <v>54.000000000000014</v>
      </c>
      <c r="W164" s="879"/>
      <c r="X164" s="808" t="s">
        <v>462</v>
      </c>
      <c r="Y164" s="879"/>
      <c r="Z164" s="961">
        <v>0</v>
      </c>
      <c r="AA164" s="840"/>
      <c r="AB164" s="961">
        <v>0</v>
      </c>
      <c r="AC164" s="840"/>
      <c r="AD164" s="963">
        <v>0</v>
      </c>
    </row>
    <row r="165" spans="1:30" x14ac:dyDescent="0.2">
      <c r="A165" s="158" t="s">
        <v>351</v>
      </c>
      <c r="B165" s="365">
        <v>3203</v>
      </c>
      <c r="C165" s="366" t="s">
        <v>232</v>
      </c>
      <c r="D165" s="393">
        <v>1071.9999999999998</v>
      </c>
      <c r="E165" s="394">
        <v>561.00000000000011</v>
      </c>
      <c r="F165" s="395">
        <v>510.99999999999977</v>
      </c>
      <c r="G165" s="396">
        <v>1045.0000000000007</v>
      </c>
      <c r="H165" s="397">
        <v>548.00000000000011</v>
      </c>
      <c r="I165" s="395">
        <v>497.00000000000006</v>
      </c>
      <c r="J165" s="398"/>
      <c r="K165" s="872">
        <v>27.000000000000011</v>
      </c>
      <c r="L165" s="957">
        <v>2.5186567164179118E-2</v>
      </c>
      <c r="M165" s="958">
        <v>6</v>
      </c>
      <c r="N165" s="958">
        <v>21.000000000000007</v>
      </c>
      <c r="O165" s="958"/>
      <c r="P165" s="875">
        <v>12.000000000000002</v>
      </c>
      <c r="Q165" s="779">
        <v>2.1390374331550801E-2</v>
      </c>
      <c r="R165" s="839">
        <v>15.000000000000004</v>
      </c>
      <c r="S165" s="808">
        <v>2.9354207436399236E-2</v>
      </c>
      <c r="T165" s="879">
        <v>27.000000000000011</v>
      </c>
      <c r="U165" s="959">
        <v>12.000000000000002</v>
      </c>
      <c r="V165" s="960">
        <v>15.000000000000004</v>
      </c>
      <c r="W165" s="879"/>
      <c r="X165" s="808" t="s">
        <v>462</v>
      </c>
      <c r="Y165" s="879"/>
      <c r="Z165" s="961">
        <v>0</v>
      </c>
      <c r="AA165" s="840"/>
      <c r="AB165" s="961">
        <v>0</v>
      </c>
      <c r="AC165" s="840"/>
      <c r="AD165" s="963">
        <v>0</v>
      </c>
    </row>
    <row r="166" spans="1:30" x14ac:dyDescent="0.2">
      <c r="A166" s="158" t="s">
        <v>351</v>
      </c>
      <c r="B166" s="365">
        <v>3204</v>
      </c>
      <c r="C166" s="366" t="s">
        <v>233</v>
      </c>
      <c r="D166" s="393">
        <v>1514.0000000000002</v>
      </c>
      <c r="E166" s="394">
        <v>856.00000000000011</v>
      </c>
      <c r="F166" s="395">
        <v>657.99999999999989</v>
      </c>
      <c r="G166" s="396">
        <v>1394.9999999999998</v>
      </c>
      <c r="H166" s="397">
        <v>797</v>
      </c>
      <c r="I166" s="395">
        <v>598</v>
      </c>
      <c r="J166" s="398">
        <v>63.999999999999986</v>
      </c>
      <c r="K166" s="872">
        <v>48.000000000000021</v>
      </c>
      <c r="L166" s="957">
        <v>3.1704095112285349E-2</v>
      </c>
      <c r="M166" s="958">
        <v>3</v>
      </c>
      <c r="N166" s="958">
        <v>45.000000000000021</v>
      </c>
      <c r="O166" s="958"/>
      <c r="P166" s="875">
        <v>28.000000000000018</v>
      </c>
      <c r="Q166" s="779">
        <v>3.2710280373831793E-2</v>
      </c>
      <c r="R166" s="839">
        <v>20.000000000000004</v>
      </c>
      <c r="S166" s="808">
        <v>3.0395136778115513E-2</v>
      </c>
      <c r="T166" s="879">
        <v>46.000000000000028</v>
      </c>
      <c r="U166" s="959">
        <v>26.000000000000014</v>
      </c>
      <c r="V166" s="960">
        <v>20.000000000000004</v>
      </c>
      <c r="W166" s="879"/>
      <c r="X166" s="808">
        <v>0</v>
      </c>
      <c r="Y166" s="879"/>
      <c r="Z166" s="961">
        <v>0</v>
      </c>
      <c r="AA166" s="840"/>
      <c r="AB166" s="961">
        <v>0</v>
      </c>
      <c r="AC166" s="840"/>
      <c r="AD166" s="963">
        <v>0</v>
      </c>
    </row>
    <row r="167" spans="1:30" x14ac:dyDescent="0.2">
      <c r="A167" s="158" t="s">
        <v>351</v>
      </c>
      <c r="B167" s="365">
        <v>3205</v>
      </c>
      <c r="C167" s="366" t="s">
        <v>72</v>
      </c>
      <c r="D167" s="393">
        <v>4609.0000000000036</v>
      </c>
      <c r="E167" s="394">
        <v>2572.0000000000023</v>
      </c>
      <c r="F167" s="395">
        <v>2036.9999999999991</v>
      </c>
      <c r="G167" s="396">
        <v>4524.0000000000045</v>
      </c>
      <c r="H167" s="397">
        <v>2531.0000000000005</v>
      </c>
      <c r="I167" s="395">
        <v>1992.9999999999995</v>
      </c>
      <c r="J167" s="398">
        <v>25.000000000000004</v>
      </c>
      <c r="K167" s="872">
        <v>226.00000000000003</v>
      </c>
      <c r="L167" s="957">
        <v>4.9034497721848522E-2</v>
      </c>
      <c r="M167" s="958"/>
      <c r="N167" s="958">
        <v>226.00000000000003</v>
      </c>
      <c r="O167" s="958"/>
      <c r="P167" s="875">
        <v>104.99999999999999</v>
      </c>
      <c r="Q167" s="779">
        <v>4.0824261275272118E-2</v>
      </c>
      <c r="R167" s="839">
        <v>121.00000000000001</v>
      </c>
      <c r="S167" s="808">
        <v>5.9401080019636752E-2</v>
      </c>
      <c r="T167" s="879">
        <v>226.00000000000003</v>
      </c>
      <c r="U167" s="959">
        <v>104.99999999999999</v>
      </c>
      <c r="V167" s="960">
        <v>121.00000000000001</v>
      </c>
      <c r="W167" s="879"/>
      <c r="X167" s="808">
        <v>0</v>
      </c>
      <c r="Y167" s="879"/>
      <c r="Z167" s="961">
        <v>0</v>
      </c>
      <c r="AA167" s="840"/>
      <c r="AB167" s="961">
        <v>0</v>
      </c>
      <c r="AC167" s="840"/>
      <c r="AD167" s="963">
        <v>0</v>
      </c>
    </row>
    <row r="168" spans="1:30" x14ac:dyDescent="0.2">
      <c r="A168" s="158" t="s">
        <v>351</v>
      </c>
      <c r="B168" s="365">
        <v>3206</v>
      </c>
      <c r="C168" s="366" t="s">
        <v>234</v>
      </c>
      <c r="D168" s="393">
        <v>1936.0000000000011</v>
      </c>
      <c r="E168" s="394">
        <v>1165</v>
      </c>
      <c r="F168" s="395">
        <v>770.99999999999977</v>
      </c>
      <c r="G168" s="396">
        <v>1903.0000000000007</v>
      </c>
      <c r="H168" s="397">
        <v>1146.9999999999995</v>
      </c>
      <c r="I168" s="395">
        <v>756</v>
      </c>
      <c r="J168" s="398">
        <v>75.000000000000014</v>
      </c>
      <c r="K168" s="872">
        <v>38.000000000000021</v>
      </c>
      <c r="L168" s="957">
        <v>1.962809917355372E-2</v>
      </c>
      <c r="M168" s="958">
        <v>1</v>
      </c>
      <c r="N168" s="958">
        <v>37.000000000000014</v>
      </c>
      <c r="O168" s="958"/>
      <c r="P168" s="875">
        <v>22.000000000000004</v>
      </c>
      <c r="Q168" s="779">
        <v>1.8884120171673822E-2</v>
      </c>
      <c r="R168" s="839">
        <v>16</v>
      </c>
      <c r="S168" s="808">
        <v>2.075226977950714E-2</v>
      </c>
      <c r="T168" s="879">
        <v>38.000000000000021</v>
      </c>
      <c r="U168" s="959">
        <v>22.000000000000004</v>
      </c>
      <c r="V168" s="960">
        <v>16</v>
      </c>
      <c r="W168" s="879">
        <v>2</v>
      </c>
      <c r="X168" s="808">
        <v>2.6666666666666661E-2</v>
      </c>
      <c r="Y168" s="879"/>
      <c r="Z168" s="961">
        <v>0</v>
      </c>
      <c r="AA168" s="840"/>
      <c r="AB168" s="961">
        <v>0</v>
      </c>
      <c r="AC168" s="840"/>
      <c r="AD168" s="963">
        <v>0</v>
      </c>
    </row>
    <row r="169" spans="1:30" x14ac:dyDescent="0.2">
      <c r="A169" s="158" t="s">
        <v>351</v>
      </c>
      <c r="B169" s="365">
        <v>3207</v>
      </c>
      <c r="C169" s="366" t="s">
        <v>235</v>
      </c>
      <c r="D169" s="393">
        <v>1016.0000000000001</v>
      </c>
      <c r="E169" s="394">
        <v>576</v>
      </c>
      <c r="F169" s="395">
        <v>440.00000000000006</v>
      </c>
      <c r="G169" s="396">
        <v>977.00000000000023</v>
      </c>
      <c r="H169" s="397">
        <v>559.99999999999989</v>
      </c>
      <c r="I169" s="395">
        <v>417</v>
      </c>
      <c r="J169" s="398"/>
      <c r="K169" s="872">
        <v>41.000000000000007</v>
      </c>
      <c r="L169" s="957">
        <v>4.0354330708661422E-2</v>
      </c>
      <c r="M169" s="958"/>
      <c r="N169" s="958">
        <v>41.000000000000007</v>
      </c>
      <c r="O169" s="958"/>
      <c r="P169" s="875">
        <v>24.000000000000004</v>
      </c>
      <c r="Q169" s="779">
        <v>4.1666666666666671E-2</v>
      </c>
      <c r="R169" s="839">
        <v>17.000000000000004</v>
      </c>
      <c r="S169" s="808">
        <v>3.8636363636363642E-2</v>
      </c>
      <c r="T169" s="879">
        <v>41.000000000000007</v>
      </c>
      <c r="U169" s="959">
        <v>24.000000000000004</v>
      </c>
      <c r="V169" s="960">
        <v>17.000000000000004</v>
      </c>
      <c r="W169" s="879"/>
      <c r="X169" s="808" t="s">
        <v>462</v>
      </c>
      <c r="Y169" s="879"/>
      <c r="Z169" s="961">
        <v>0</v>
      </c>
      <c r="AA169" s="840"/>
      <c r="AB169" s="961">
        <v>0</v>
      </c>
      <c r="AC169" s="840"/>
      <c r="AD169" s="963">
        <v>0</v>
      </c>
    </row>
    <row r="170" spans="1:30" x14ac:dyDescent="0.2">
      <c r="A170" s="158" t="s">
        <v>351</v>
      </c>
      <c r="B170" s="365">
        <v>3208</v>
      </c>
      <c r="C170" s="366" t="s">
        <v>236</v>
      </c>
      <c r="D170" s="393">
        <v>4982.0000000000055</v>
      </c>
      <c r="E170" s="394">
        <v>2954.0000000000041</v>
      </c>
      <c r="F170" s="395">
        <v>2027.9999999999998</v>
      </c>
      <c r="G170" s="396">
        <v>4939.9999999999945</v>
      </c>
      <c r="H170" s="397">
        <v>2938.9999999999986</v>
      </c>
      <c r="I170" s="395">
        <v>2000.9999999999986</v>
      </c>
      <c r="J170" s="398">
        <v>58.999999999999993</v>
      </c>
      <c r="K170" s="872">
        <v>137.00000000000003</v>
      </c>
      <c r="L170" s="957">
        <v>2.7498996386993151E-2</v>
      </c>
      <c r="M170" s="958"/>
      <c r="N170" s="958">
        <v>137.00000000000003</v>
      </c>
      <c r="O170" s="958"/>
      <c r="P170" s="875">
        <v>85</v>
      </c>
      <c r="Q170" s="779">
        <v>2.8774542992552433E-2</v>
      </c>
      <c r="R170" s="839">
        <v>52.000000000000014</v>
      </c>
      <c r="S170" s="808">
        <v>2.5641025641025651E-2</v>
      </c>
      <c r="T170" s="879">
        <v>137.00000000000003</v>
      </c>
      <c r="U170" s="959">
        <v>85</v>
      </c>
      <c r="V170" s="960">
        <v>52.000000000000014</v>
      </c>
      <c r="W170" s="879"/>
      <c r="X170" s="808">
        <v>0</v>
      </c>
      <c r="Y170" s="879"/>
      <c r="Z170" s="961">
        <v>0</v>
      </c>
      <c r="AA170" s="840"/>
      <c r="AB170" s="961">
        <v>0</v>
      </c>
      <c r="AC170" s="840"/>
      <c r="AD170" s="963">
        <v>0</v>
      </c>
    </row>
    <row r="171" spans="1:30" x14ac:dyDescent="0.2">
      <c r="A171" s="158" t="s">
        <v>351</v>
      </c>
      <c r="B171" s="365">
        <v>3209</v>
      </c>
      <c r="C171" s="366" t="s">
        <v>237</v>
      </c>
      <c r="D171" s="393">
        <v>19112.999999999982</v>
      </c>
      <c r="E171" s="394">
        <v>11073.999999999998</v>
      </c>
      <c r="F171" s="395">
        <v>8039.0000000000218</v>
      </c>
      <c r="G171" s="396">
        <v>18226.999999999949</v>
      </c>
      <c r="H171" s="397">
        <v>10561.000000000024</v>
      </c>
      <c r="I171" s="395">
        <v>7666.0000000000164</v>
      </c>
      <c r="J171" s="398">
        <v>1234.9999999999989</v>
      </c>
      <c r="K171" s="872">
        <v>1543</v>
      </c>
      <c r="L171" s="957">
        <v>8.073039292628062E-2</v>
      </c>
      <c r="M171" s="958">
        <v>1</v>
      </c>
      <c r="N171" s="958">
        <v>1540.9999999999991</v>
      </c>
      <c r="O171" s="958">
        <v>1</v>
      </c>
      <c r="P171" s="875">
        <v>819.99999999999898</v>
      </c>
      <c r="Q171" s="779">
        <v>7.4047318042261071E-2</v>
      </c>
      <c r="R171" s="839">
        <v>722.99999999999886</v>
      </c>
      <c r="S171" s="808">
        <v>8.9936559273541106E-2</v>
      </c>
      <c r="T171" s="879">
        <v>1525.0000000000005</v>
      </c>
      <c r="U171" s="959">
        <v>804</v>
      </c>
      <c r="V171" s="960">
        <v>721</v>
      </c>
      <c r="W171" s="879">
        <v>13</v>
      </c>
      <c r="X171" s="808">
        <v>1.0526315789473694E-2</v>
      </c>
      <c r="Y171" s="879">
        <v>126</v>
      </c>
      <c r="Z171" s="961">
        <v>8.2622950819672109E-2</v>
      </c>
      <c r="AA171" s="840">
        <v>67</v>
      </c>
      <c r="AB171" s="961">
        <v>8.3333333333333329E-2</v>
      </c>
      <c r="AC171" s="840">
        <v>59</v>
      </c>
      <c r="AD171" s="963">
        <v>8.1830790568654652E-2</v>
      </c>
    </row>
    <row r="172" spans="1:30" x14ac:dyDescent="0.2">
      <c r="A172" s="158" t="s">
        <v>351</v>
      </c>
      <c r="B172" s="365">
        <v>3210</v>
      </c>
      <c r="C172" s="366" t="s">
        <v>238</v>
      </c>
      <c r="D172" s="393">
        <v>2384.0000000000014</v>
      </c>
      <c r="E172" s="394">
        <v>1392.9999999999998</v>
      </c>
      <c r="F172" s="395">
        <v>991.00000000000011</v>
      </c>
      <c r="G172" s="396">
        <v>2286.0000000000018</v>
      </c>
      <c r="H172" s="397">
        <v>1339.9999999999998</v>
      </c>
      <c r="I172" s="395">
        <v>945.99999999999977</v>
      </c>
      <c r="J172" s="398">
        <v>97.999999999999957</v>
      </c>
      <c r="K172" s="872">
        <v>58.000000000000014</v>
      </c>
      <c r="L172" s="957">
        <v>2.4328859060402677E-2</v>
      </c>
      <c r="M172" s="958">
        <v>1</v>
      </c>
      <c r="N172" s="958">
        <v>57.000000000000007</v>
      </c>
      <c r="O172" s="958"/>
      <c r="P172" s="875">
        <v>32.000000000000007</v>
      </c>
      <c r="Q172" s="779">
        <v>2.2972002871500367E-2</v>
      </c>
      <c r="R172" s="839">
        <v>26.000000000000011</v>
      </c>
      <c r="S172" s="808">
        <v>2.6236125126135226E-2</v>
      </c>
      <c r="T172" s="879">
        <v>58.000000000000014</v>
      </c>
      <c r="U172" s="959">
        <v>32.000000000000007</v>
      </c>
      <c r="V172" s="960">
        <v>26.000000000000011</v>
      </c>
      <c r="W172" s="879"/>
      <c r="X172" s="808">
        <v>0</v>
      </c>
      <c r="Y172" s="879"/>
      <c r="Z172" s="961">
        <v>0</v>
      </c>
      <c r="AA172" s="840"/>
      <c r="AB172" s="961">
        <v>0</v>
      </c>
      <c r="AC172" s="840"/>
      <c r="AD172" s="963">
        <v>0</v>
      </c>
    </row>
    <row r="173" spans="1:30" x14ac:dyDescent="0.2">
      <c r="A173" s="158" t="s">
        <v>351</v>
      </c>
      <c r="B173" s="365">
        <v>3211</v>
      </c>
      <c r="C173" s="366" t="s">
        <v>80</v>
      </c>
      <c r="D173" s="393">
        <v>4499.9999999999991</v>
      </c>
      <c r="E173" s="394">
        <v>2583.9999999999973</v>
      </c>
      <c r="F173" s="395">
        <v>1916.0000000000002</v>
      </c>
      <c r="G173" s="396">
        <v>4413.0000000000027</v>
      </c>
      <c r="H173" s="397">
        <v>2546</v>
      </c>
      <c r="I173" s="395">
        <v>1867.0000000000005</v>
      </c>
      <c r="J173" s="398"/>
      <c r="K173" s="872">
        <v>198.99999999999994</v>
      </c>
      <c r="L173" s="957">
        <v>4.4222222222222218E-2</v>
      </c>
      <c r="M173" s="958">
        <v>1</v>
      </c>
      <c r="N173" s="958">
        <v>197.99999999999991</v>
      </c>
      <c r="O173" s="958"/>
      <c r="P173" s="875">
        <v>112.00000000000001</v>
      </c>
      <c r="Q173" s="779">
        <v>4.3343653250774043E-2</v>
      </c>
      <c r="R173" s="839">
        <v>87.000000000000028</v>
      </c>
      <c r="S173" s="808">
        <v>4.5407098121085607E-2</v>
      </c>
      <c r="T173" s="879">
        <v>195.99999999999991</v>
      </c>
      <c r="U173" s="959">
        <v>109.00000000000001</v>
      </c>
      <c r="V173" s="960">
        <v>87.000000000000028</v>
      </c>
      <c r="W173" s="879"/>
      <c r="X173" s="808" t="s">
        <v>462</v>
      </c>
      <c r="Y173" s="879"/>
      <c r="Z173" s="961">
        <v>0</v>
      </c>
      <c r="AA173" s="840"/>
      <c r="AB173" s="961">
        <v>0</v>
      </c>
      <c r="AC173" s="840"/>
      <c r="AD173" s="963">
        <v>0</v>
      </c>
    </row>
    <row r="174" spans="1:30" x14ac:dyDescent="0.2">
      <c r="A174" s="158" t="s">
        <v>351</v>
      </c>
      <c r="B174" s="365">
        <v>3212</v>
      </c>
      <c r="C174" s="366" t="s">
        <v>239</v>
      </c>
      <c r="D174" s="393">
        <v>2152.0000000000032</v>
      </c>
      <c r="E174" s="394">
        <v>1257</v>
      </c>
      <c r="F174" s="395">
        <v>895.0000000000008</v>
      </c>
      <c r="G174" s="396">
        <v>2134.9999999999991</v>
      </c>
      <c r="H174" s="397">
        <v>1250.0000000000005</v>
      </c>
      <c r="I174" s="395">
        <v>885.00000000000068</v>
      </c>
      <c r="J174" s="398"/>
      <c r="K174" s="872">
        <v>128.00000000000003</v>
      </c>
      <c r="L174" s="957">
        <v>5.9479553903345653E-2</v>
      </c>
      <c r="M174" s="958"/>
      <c r="N174" s="958">
        <v>128.00000000000003</v>
      </c>
      <c r="O174" s="958"/>
      <c r="P174" s="875">
        <v>78.000000000000014</v>
      </c>
      <c r="Q174" s="779">
        <v>6.2052505966587124E-2</v>
      </c>
      <c r="R174" s="839">
        <v>50</v>
      </c>
      <c r="S174" s="808">
        <v>5.5865921787709445E-2</v>
      </c>
      <c r="T174" s="879">
        <v>128.00000000000003</v>
      </c>
      <c r="U174" s="959">
        <v>78.000000000000014</v>
      </c>
      <c r="V174" s="960">
        <v>50</v>
      </c>
      <c r="W174" s="879"/>
      <c r="X174" s="808" t="s">
        <v>462</v>
      </c>
      <c r="Y174" s="879"/>
      <c r="Z174" s="961">
        <v>0</v>
      </c>
      <c r="AA174" s="840"/>
      <c r="AB174" s="961">
        <v>0</v>
      </c>
      <c r="AC174" s="840"/>
      <c r="AD174" s="963">
        <v>0</v>
      </c>
    </row>
    <row r="175" spans="1:30" x14ac:dyDescent="0.2">
      <c r="A175" s="158" t="s">
        <v>351</v>
      </c>
      <c r="B175" s="365">
        <v>3213</v>
      </c>
      <c r="C175" s="366" t="s">
        <v>240</v>
      </c>
      <c r="D175" s="393">
        <v>1633.9999999999986</v>
      </c>
      <c r="E175" s="394">
        <v>977</v>
      </c>
      <c r="F175" s="395">
        <v>656.99999999999966</v>
      </c>
      <c r="G175" s="396">
        <v>1580.9999999999993</v>
      </c>
      <c r="H175" s="397">
        <v>952.00000000000034</v>
      </c>
      <c r="I175" s="395">
        <v>628.99999999999977</v>
      </c>
      <c r="J175" s="398">
        <v>9</v>
      </c>
      <c r="K175" s="872">
        <v>72.999999999999986</v>
      </c>
      <c r="L175" s="957">
        <v>4.4675642594859268E-2</v>
      </c>
      <c r="M175" s="958"/>
      <c r="N175" s="958">
        <v>72.999999999999986</v>
      </c>
      <c r="O175" s="958"/>
      <c r="P175" s="875">
        <v>46.999999999999993</v>
      </c>
      <c r="Q175" s="779">
        <v>4.8106448311156597E-2</v>
      </c>
      <c r="R175" s="839">
        <v>26.000000000000004</v>
      </c>
      <c r="S175" s="808">
        <v>3.957382039573823E-2</v>
      </c>
      <c r="T175" s="879">
        <v>71.999999999999986</v>
      </c>
      <c r="U175" s="959">
        <v>45.999999999999986</v>
      </c>
      <c r="V175" s="960">
        <v>26.000000000000004</v>
      </c>
      <c r="W175" s="879">
        <v>1</v>
      </c>
      <c r="X175" s="808">
        <v>0.1111111111111111</v>
      </c>
      <c r="Y175" s="879"/>
      <c r="Z175" s="961">
        <v>0</v>
      </c>
      <c r="AA175" s="840"/>
      <c r="AB175" s="961">
        <v>0</v>
      </c>
      <c r="AC175" s="840"/>
      <c r="AD175" s="963">
        <v>0</v>
      </c>
    </row>
    <row r="176" spans="1:30" x14ac:dyDescent="0.2">
      <c r="A176" s="158" t="s">
        <v>351</v>
      </c>
      <c r="B176" s="365">
        <v>3214</v>
      </c>
      <c r="C176" s="366" t="s">
        <v>241</v>
      </c>
      <c r="D176" s="393">
        <v>1958.0000000000005</v>
      </c>
      <c r="E176" s="394">
        <v>1154</v>
      </c>
      <c r="F176" s="395">
        <v>804</v>
      </c>
      <c r="G176" s="396">
        <v>1909.000000000002</v>
      </c>
      <c r="H176" s="397">
        <v>1131.9999999999998</v>
      </c>
      <c r="I176" s="395">
        <v>777.00000000000023</v>
      </c>
      <c r="J176" s="398">
        <v>70</v>
      </c>
      <c r="K176" s="872">
        <v>66.000000000000014</v>
      </c>
      <c r="L176" s="957">
        <v>3.3707865168539325E-2</v>
      </c>
      <c r="M176" s="958"/>
      <c r="N176" s="958">
        <v>66.000000000000014</v>
      </c>
      <c r="O176" s="958"/>
      <c r="P176" s="875">
        <v>42</v>
      </c>
      <c r="Q176" s="779">
        <v>3.6395147313691506E-2</v>
      </c>
      <c r="R176" s="839">
        <v>24.000000000000004</v>
      </c>
      <c r="S176" s="808">
        <v>2.9850746268656719E-2</v>
      </c>
      <c r="T176" s="879">
        <v>65</v>
      </c>
      <c r="U176" s="959">
        <v>42</v>
      </c>
      <c r="V176" s="960">
        <v>23.000000000000007</v>
      </c>
      <c r="W176" s="879"/>
      <c r="X176" s="808">
        <v>0</v>
      </c>
      <c r="Y176" s="879"/>
      <c r="Z176" s="961">
        <v>0</v>
      </c>
      <c r="AA176" s="840"/>
      <c r="AB176" s="961">
        <v>0</v>
      </c>
      <c r="AC176" s="840"/>
      <c r="AD176" s="963">
        <v>0</v>
      </c>
    </row>
    <row r="177" spans="1:30" x14ac:dyDescent="0.2">
      <c r="A177" s="158" t="s">
        <v>351</v>
      </c>
      <c r="B177" s="365">
        <v>3215</v>
      </c>
      <c r="C177" s="366" t="s">
        <v>82</v>
      </c>
      <c r="D177" s="393">
        <v>3331.0000000000018</v>
      </c>
      <c r="E177" s="394">
        <v>1929.0000000000002</v>
      </c>
      <c r="F177" s="395">
        <v>1401.9999999999991</v>
      </c>
      <c r="G177" s="396">
        <v>3227</v>
      </c>
      <c r="H177" s="397">
        <v>1879.9999999999995</v>
      </c>
      <c r="I177" s="395">
        <v>1346.9999999999993</v>
      </c>
      <c r="J177" s="398"/>
      <c r="K177" s="872">
        <v>262</v>
      </c>
      <c r="L177" s="957">
        <v>7.8655058540978637E-2</v>
      </c>
      <c r="M177" s="958">
        <v>3</v>
      </c>
      <c r="N177" s="958">
        <v>259</v>
      </c>
      <c r="O177" s="958"/>
      <c r="P177" s="875">
        <v>138.00000000000003</v>
      </c>
      <c r="Q177" s="779">
        <v>7.1539657853810265E-2</v>
      </c>
      <c r="R177" s="839">
        <v>123.99999999999997</v>
      </c>
      <c r="S177" s="808">
        <v>8.8445078459343837E-2</v>
      </c>
      <c r="T177" s="879">
        <v>259.00000000000006</v>
      </c>
      <c r="U177" s="959">
        <v>137.00000000000003</v>
      </c>
      <c r="V177" s="960">
        <v>121.99999999999997</v>
      </c>
      <c r="W177" s="879"/>
      <c r="X177" s="808" t="s">
        <v>462</v>
      </c>
      <c r="Y177" s="879"/>
      <c r="Z177" s="961">
        <v>0</v>
      </c>
      <c r="AA177" s="840"/>
      <c r="AB177" s="961">
        <v>0</v>
      </c>
      <c r="AC177" s="840"/>
      <c r="AD177" s="963">
        <v>0</v>
      </c>
    </row>
    <row r="178" spans="1:30" x14ac:dyDescent="0.2">
      <c r="A178" s="158" t="s">
        <v>351</v>
      </c>
      <c r="B178" s="365">
        <v>4101</v>
      </c>
      <c r="C178" s="366" t="s">
        <v>242</v>
      </c>
      <c r="D178" s="393">
        <v>1544.9999999999995</v>
      </c>
      <c r="E178" s="394">
        <v>907.00000000000011</v>
      </c>
      <c r="F178" s="395">
        <v>638.00000000000034</v>
      </c>
      <c r="G178" s="396">
        <v>1457.9999999999995</v>
      </c>
      <c r="H178" s="397">
        <v>852.00000000000011</v>
      </c>
      <c r="I178" s="395">
        <v>606.00000000000034</v>
      </c>
      <c r="J178" s="398">
        <v>26</v>
      </c>
      <c r="K178" s="872">
        <v>54.000000000000014</v>
      </c>
      <c r="L178" s="957">
        <v>3.4951456310679634E-2</v>
      </c>
      <c r="M178" s="958"/>
      <c r="N178" s="958">
        <v>54.000000000000014</v>
      </c>
      <c r="O178" s="958"/>
      <c r="P178" s="875">
        <v>21.000000000000007</v>
      </c>
      <c r="Q178" s="779">
        <v>2.3153252480705627E-2</v>
      </c>
      <c r="R178" s="839">
        <v>33</v>
      </c>
      <c r="S178" s="808">
        <v>5.1724137931034454E-2</v>
      </c>
      <c r="T178" s="879">
        <v>53.000000000000007</v>
      </c>
      <c r="U178" s="959">
        <v>20.000000000000004</v>
      </c>
      <c r="V178" s="960">
        <v>33</v>
      </c>
      <c r="W178" s="879"/>
      <c r="X178" s="808">
        <v>0</v>
      </c>
      <c r="Y178" s="879"/>
      <c r="Z178" s="961">
        <v>0</v>
      </c>
      <c r="AA178" s="840"/>
      <c r="AB178" s="961">
        <v>0</v>
      </c>
      <c r="AC178" s="840"/>
      <c r="AD178" s="963">
        <v>0</v>
      </c>
    </row>
    <row r="179" spans="1:30" x14ac:dyDescent="0.2">
      <c r="A179" s="158" t="s">
        <v>351</v>
      </c>
      <c r="B179" s="365">
        <v>4102</v>
      </c>
      <c r="C179" s="366" t="s">
        <v>84</v>
      </c>
      <c r="D179" s="393">
        <v>4306.0000000000018</v>
      </c>
      <c r="E179" s="394">
        <v>2455.9999999999977</v>
      </c>
      <c r="F179" s="395">
        <v>1849.9999999999991</v>
      </c>
      <c r="G179" s="396">
        <v>4079.9999999999995</v>
      </c>
      <c r="H179" s="397">
        <v>2351.0000000000005</v>
      </c>
      <c r="I179" s="395">
        <v>1729.0000000000007</v>
      </c>
      <c r="J179" s="398">
        <v>256</v>
      </c>
      <c r="K179" s="872">
        <v>277</v>
      </c>
      <c r="L179" s="957">
        <v>6.4328843474221992E-2</v>
      </c>
      <c r="M179" s="958"/>
      <c r="N179" s="958">
        <v>277</v>
      </c>
      <c r="O179" s="958"/>
      <c r="P179" s="875">
        <v>144</v>
      </c>
      <c r="Q179" s="779">
        <v>5.8631921824104288E-2</v>
      </c>
      <c r="R179" s="839">
        <v>133.00000000000003</v>
      </c>
      <c r="S179" s="808">
        <v>7.1891891891891949E-2</v>
      </c>
      <c r="T179" s="879">
        <v>273.00000000000006</v>
      </c>
      <c r="U179" s="959">
        <v>141</v>
      </c>
      <c r="V179" s="960">
        <v>132.00000000000003</v>
      </c>
      <c r="W179" s="879">
        <v>2</v>
      </c>
      <c r="X179" s="808">
        <v>7.8125E-3</v>
      </c>
      <c r="Y179" s="879"/>
      <c r="Z179" s="961">
        <v>0</v>
      </c>
      <c r="AA179" s="840"/>
      <c r="AB179" s="961">
        <v>0</v>
      </c>
      <c r="AC179" s="840"/>
      <c r="AD179" s="963">
        <v>0</v>
      </c>
    </row>
    <row r="180" spans="1:30" x14ac:dyDescent="0.2">
      <c r="A180" s="158" t="s">
        <v>351</v>
      </c>
      <c r="B180" s="365">
        <v>4103</v>
      </c>
      <c r="C180" s="366" t="s">
        <v>86</v>
      </c>
      <c r="D180" s="393">
        <v>7523.9999999999955</v>
      </c>
      <c r="E180" s="394">
        <v>4273.0000000000018</v>
      </c>
      <c r="F180" s="395">
        <v>3251.0000000000027</v>
      </c>
      <c r="G180" s="396">
        <v>7135.9999999999991</v>
      </c>
      <c r="H180" s="397">
        <v>4069.0000000000009</v>
      </c>
      <c r="I180" s="395">
        <v>3066.9999999999977</v>
      </c>
      <c r="J180" s="398">
        <v>185.00000000000006</v>
      </c>
      <c r="K180" s="872">
        <v>720.00000000000034</v>
      </c>
      <c r="L180" s="957">
        <v>9.5693779904306317E-2</v>
      </c>
      <c r="M180" s="958"/>
      <c r="N180" s="958">
        <v>720.00000000000034</v>
      </c>
      <c r="O180" s="958"/>
      <c r="P180" s="875">
        <v>387.99999999999977</v>
      </c>
      <c r="Q180" s="779">
        <v>9.0802714720336908E-2</v>
      </c>
      <c r="R180" s="839">
        <v>332.00000000000017</v>
      </c>
      <c r="S180" s="808">
        <v>0.10212242386957855</v>
      </c>
      <c r="T180" s="879">
        <v>704.00000000000023</v>
      </c>
      <c r="U180" s="959">
        <v>376.99999999999983</v>
      </c>
      <c r="V180" s="960">
        <v>327</v>
      </c>
      <c r="W180" s="879">
        <v>7</v>
      </c>
      <c r="X180" s="808">
        <v>3.7837837837837826E-2</v>
      </c>
      <c r="Y180" s="879"/>
      <c r="Z180" s="961">
        <v>0</v>
      </c>
      <c r="AA180" s="840"/>
      <c r="AB180" s="961">
        <v>0</v>
      </c>
      <c r="AC180" s="840"/>
      <c r="AD180" s="963">
        <v>0</v>
      </c>
    </row>
    <row r="181" spans="1:30" x14ac:dyDescent="0.2">
      <c r="A181" s="158" t="s">
        <v>351</v>
      </c>
      <c r="B181" s="365">
        <v>4104</v>
      </c>
      <c r="C181" s="366" t="s">
        <v>243</v>
      </c>
      <c r="D181" s="393">
        <v>1076.0000000000009</v>
      </c>
      <c r="E181" s="394">
        <v>588.99999999999989</v>
      </c>
      <c r="F181" s="395">
        <v>487.00000000000011</v>
      </c>
      <c r="G181" s="396">
        <v>1029.0000000000002</v>
      </c>
      <c r="H181" s="397">
        <v>571.00000000000011</v>
      </c>
      <c r="I181" s="395">
        <v>458.00000000000011</v>
      </c>
      <c r="J181" s="398"/>
      <c r="K181" s="872">
        <v>22.000000000000004</v>
      </c>
      <c r="L181" s="957">
        <v>2.0446096654275079E-2</v>
      </c>
      <c r="M181" s="958"/>
      <c r="N181" s="958">
        <v>22.000000000000004</v>
      </c>
      <c r="O181" s="958"/>
      <c r="P181" s="875">
        <v>12.000000000000002</v>
      </c>
      <c r="Q181" s="779">
        <v>2.0373514431239397E-2</v>
      </c>
      <c r="R181" s="839">
        <v>10</v>
      </c>
      <c r="S181" s="808">
        <v>2.0533880903490755E-2</v>
      </c>
      <c r="T181" s="879">
        <v>22.000000000000004</v>
      </c>
      <c r="U181" s="959">
        <v>12.000000000000002</v>
      </c>
      <c r="V181" s="960">
        <v>10</v>
      </c>
      <c r="W181" s="879"/>
      <c r="X181" s="808" t="s">
        <v>462</v>
      </c>
      <c r="Y181" s="879"/>
      <c r="Z181" s="961">
        <v>0</v>
      </c>
      <c r="AA181" s="840"/>
      <c r="AB181" s="961">
        <v>0</v>
      </c>
      <c r="AC181" s="840"/>
      <c r="AD181" s="963">
        <v>0</v>
      </c>
    </row>
    <row r="182" spans="1:30" x14ac:dyDescent="0.2">
      <c r="A182" s="158" t="s">
        <v>351</v>
      </c>
      <c r="B182" s="365">
        <v>4105</v>
      </c>
      <c r="C182" s="366" t="s">
        <v>244</v>
      </c>
      <c r="D182" s="393">
        <v>2139.0000000000009</v>
      </c>
      <c r="E182" s="394">
        <v>1197.9999999999998</v>
      </c>
      <c r="F182" s="395">
        <v>941.0000000000008</v>
      </c>
      <c r="G182" s="396">
        <v>2047</v>
      </c>
      <c r="H182" s="397">
        <v>1145.9999999999998</v>
      </c>
      <c r="I182" s="395">
        <v>900.99999999999989</v>
      </c>
      <c r="J182" s="398">
        <v>60.000000000000014</v>
      </c>
      <c r="K182" s="872">
        <v>279.99999999999994</v>
      </c>
      <c r="L182" s="957">
        <v>0.13090229079008875</v>
      </c>
      <c r="M182" s="958"/>
      <c r="N182" s="958">
        <v>279.99999999999994</v>
      </c>
      <c r="O182" s="958"/>
      <c r="P182" s="875">
        <v>147.00000000000003</v>
      </c>
      <c r="Q182" s="779">
        <v>0.12270450751252092</v>
      </c>
      <c r="R182" s="839">
        <v>133.00000000000006</v>
      </c>
      <c r="S182" s="808">
        <v>0.1413390010626992</v>
      </c>
      <c r="T182" s="879">
        <v>275</v>
      </c>
      <c r="U182" s="959">
        <v>142.00000000000006</v>
      </c>
      <c r="V182" s="960">
        <v>133.00000000000006</v>
      </c>
      <c r="W182" s="879">
        <v>9</v>
      </c>
      <c r="X182" s="808">
        <v>0.14999999999999997</v>
      </c>
      <c r="Y182" s="879">
        <v>52</v>
      </c>
      <c r="Z182" s="961">
        <v>0.18909090909090909</v>
      </c>
      <c r="AA182" s="840"/>
      <c r="AB182" s="961">
        <v>0</v>
      </c>
      <c r="AC182" s="840">
        <v>52</v>
      </c>
      <c r="AD182" s="963">
        <v>0.39097744360902237</v>
      </c>
    </row>
    <row r="183" spans="1:30" x14ac:dyDescent="0.2">
      <c r="A183" s="158" t="s">
        <v>351</v>
      </c>
      <c r="B183" s="365">
        <v>4106</v>
      </c>
      <c r="C183" s="366" t="s">
        <v>245</v>
      </c>
      <c r="D183" s="393">
        <v>2000</v>
      </c>
      <c r="E183" s="394">
        <v>1113.9999999999991</v>
      </c>
      <c r="F183" s="395">
        <v>886.00000000000011</v>
      </c>
      <c r="G183" s="396">
        <v>1818</v>
      </c>
      <c r="H183" s="397">
        <v>1008.0000000000001</v>
      </c>
      <c r="I183" s="395">
        <v>810</v>
      </c>
      <c r="J183" s="398"/>
      <c r="K183" s="872">
        <v>59.000000000000014</v>
      </c>
      <c r="L183" s="957">
        <v>2.9500000000000005E-2</v>
      </c>
      <c r="M183" s="958"/>
      <c r="N183" s="958">
        <v>59.000000000000014</v>
      </c>
      <c r="O183" s="958"/>
      <c r="P183" s="875">
        <v>33.000000000000007</v>
      </c>
      <c r="Q183" s="779">
        <v>2.9622980251346531E-2</v>
      </c>
      <c r="R183" s="839">
        <v>26.000000000000014</v>
      </c>
      <c r="S183" s="808">
        <v>2.9345372460496625E-2</v>
      </c>
      <c r="T183" s="879">
        <v>55.000000000000014</v>
      </c>
      <c r="U183" s="959">
        <v>31.000000000000014</v>
      </c>
      <c r="V183" s="960">
        <v>24.000000000000011</v>
      </c>
      <c r="W183" s="879"/>
      <c r="X183" s="808" t="s">
        <v>462</v>
      </c>
      <c r="Y183" s="879"/>
      <c r="Z183" s="961">
        <v>0</v>
      </c>
      <c r="AA183" s="840"/>
      <c r="AB183" s="961">
        <v>0</v>
      </c>
      <c r="AC183" s="840"/>
      <c r="AD183" s="963">
        <v>0</v>
      </c>
    </row>
    <row r="184" spans="1:30" x14ac:dyDescent="0.2">
      <c r="A184" s="158" t="s">
        <v>351</v>
      </c>
      <c r="B184" s="365">
        <v>4107</v>
      </c>
      <c r="C184" s="366" t="s">
        <v>88</v>
      </c>
      <c r="D184" s="393">
        <v>6522.00000000001</v>
      </c>
      <c r="E184" s="394">
        <v>3675.9999999999986</v>
      </c>
      <c r="F184" s="395">
        <v>2846.0000000000014</v>
      </c>
      <c r="G184" s="396">
        <v>6227.9999999999991</v>
      </c>
      <c r="H184" s="397">
        <v>3528.0000000000018</v>
      </c>
      <c r="I184" s="395">
        <v>2700.0000000000023</v>
      </c>
      <c r="J184" s="398">
        <v>201</v>
      </c>
      <c r="K184" s="872">
        <v>136.00000000000009</v>
      </c>
      <c r="L184" s="957">
        <v>2.0852499233363981E-2</v>
      </c>
      <c r="M184" s="958"/>
      <c r="N184" s="958">
        <v>136.00000000000009</v>
      </c>
      <c r="O184" s="958"/>
      <c r="P184" s="875">
        <v>77</v>
      </c>
      <c r="Q184" s="779">
        <v>2.0946681175190433E-2</v>
      </c>
      <c r="R184" s="839">
        <v>58.999999999999993</v>
      </c>
      <c r="S184" s="808">
        <v>2.0730850316233299E-2</v>
      </c>
      <c r="T184" s="879">
        <v>136.00000000000009</v>
      </c>
      <c r="U184" s="959">
        <v>77</v>
      </c>
      <c r="V184" s="960">
        <v>58.999999999999993</v>
      </c>
      <c r="W184" s="879">
        <v>12.999999999999998</v>
      </c>
      <c r="X184" s="808">
        <v>6.4676616915422883E-2</v>
      </c>
      <c r="Y184" s="879"/>
      <c r="Z184" s="961">
        <v>0</v>
      </c>
      <c r="AA184" s="840"/>
      <c r="AB184" s="961">
        <v>0</v>
      </c>
      <c r="AC184" s="840"/>
      <c r="AD184" s="963">
        <v>0</v>
      </c>
    </row>
    <row r="185" spans="1:30" x14ac:dyDescent="0.2">
      <c r="A185" s="158" t="s">
        <v>351</v>
      </c>
      <c r="B185" s="365">
        <v>4201</v>
      </c>
      <c r="C185" s="366" t="s">
        <v>246</v>
      </c>
      <c r="D185" s="393">
        <v>1733.9999999999995</v>
      </c>
      <c r="E185" s="394">
        <v>1017.9999999999994</v>
      </c>
      <c r="F185" s="395">
        <v>716.00000000000023</v>
      </c>
      <c r="G185" s="396">
        <v>1667</v>
      </c>
      <c r="H185" s="397">
        <v>987.99999999999955</v>
      </c>
      <c r="I185" s="395">
        <v>679</v>
      </c>
      <c r="J185" s="398"/>
      <c r="K185" s="872">
        <v>61.000000000000014</v>
      </c>
      <c r="L185" s="957">
        <v>3.5178777393310282E-2</v>
      </c>
      <c r="M185" s="958">
        <v>2</v>
      </c>
      <c r="N185" s="958">
        <v>59.000000000000028</v>
      </c>
      <c r="O185" s="958"/>
      <c r="P185" s="875">
        <v>35</v>
      </c>
      <c r="Q185" s="779">
        <v>3.4381139489194516E-2</v>
      </c>
      <c r="R185" s="839">
        <v>26</v>
      </c>
      <c r="S185" s="808">
        <v>3.6312849162011163E-2</v>
      </c>
      <c r="T185" s="879">
        <v>60.000000000000014</v>
      </c>
      <c r="U185" s="959">
        <v>34</v>
      </c>
      <c r="V185" s="960">
        <v>26</v>
      </c>
      <c r="W185" s="879"/>
      <c r="X185" s="808" t="s">
        <v>462</v>
      </c>
      <c r="Y185" s="879"/>
      <c r="Z185" s="961">
        <v>0</v>
      </c>
      <c r="AA185" s="840"/>
      <c r="AB185" s="961">
        <v>0</v>
      </c>
      <c r="AC185" s="840"/>
      <c r="AD185" s="963">
        <v>0</v>
      </c>
    </row>
    <row r="186" spans="1:30" x14ac:dyDescent="0.2">
      <c r="A186" s="158" t="s">
        <v>351</v>
      </c>
      <c r="B186" s="365">
        <v>4202</v>
      </c>
      <c r="C186" s="366" t="s">
        <v>90</v>
      </c>
      <c r="D186" s="393">
        <v>6478.0000000000009</v>
      </c>
      <c r="E186" s="394">
        <v>3583.0000000000005</v>
      </c>
      <c r="F186" s="395">
        <v>2894.9999999999991</v>
      </c>
      <c r="G186" s="396">
        <v>6245.0000000000009</v>
      </c>
      <c r="H186" s="397">
        <v>3459.9999999999995</v>
      </c>
      <c r="I186" s="395">
        <v>2784.9999999999991</v>
      </c>
      <c r="J186" s="398">
        <v>156.00000000000003</v>
      </c>
      <c r="K186" s="872">
        <v>110.99999999999997</v>
      </c>
      <c r="L186" s="957">
        <v>1.7134918184624877E-2</v>
      </c>
      <c r="M186" s="958">
        <v>3</v>
      </c>
      <c r="N186" s="958">
        <v>108.00000000000004</v>
      </c>
      <c r="O186" s="958"/>
      <c r="P186" s="875">
        <v>66.000000000000014</v>
      </c>
      <c r="Q186" s="779">
        <v>1.8420318169132015E-2</v>
      </c>
      <c r="R186" s="839">
        <v>45.000000000000014</v>
      </c>
      <c r="S186" s="808">
        <v>1.5544041450777212E-2</v>
      </c>
      <c r="T186" s="879">
        <v>110.99999999999997</v>
      </c>
      <c r="U186" s="959">
        <v>66.000000000000014</v>
      </c>
      <c r="V186" s="960">
        <v>45.000000000000014</v>
      </c>
      <c r="W186" s="879">
        <v>1</v>
      </c>
      <c r="X186" s="808">
        <v>6.4102564102564092E-3</v>
      </c>
      <c r="Y186" s="879"/>
      <c r="Z186" s="961">
        <v>0</v>
      </c>
      <c r="AA186" s="840"/>
      <c r="AB186" s="961">
        <v>0</v>
      </c>
      <c r="AC186" s="840"/>
      <c r="AD186" s="963">
        <v>0</v>
      </c>
    </row>
    <row r="187" spans="1:30" x14ac:dyDescent="0.2">
      <c r="A187" s="158" t="s">
        <v>351</v>
      </c>
      <c r="B187" s="365">
        <v>4203</v>
      </c>
      <c r="C187" s="366" t="s">
        <v>92</v>
      </c>
      <c r="D187" s="393">
        <v>7495.9999999999991</v>
      </c>
      <c r="E187" s="394">
        <v>4079.9999999999991</v>
      </c>
      <c r="F187" s="395">
        <v>3416</v>
      </c>
      <c r="G187" s="396">
        <v>6950.9999999999955</v>
      </c>
      <c r="H187" s="397">
        <v>3772.0000000000009</v>
      </c>
      <c r="I187" s="395">
        <v>3179.0000000000005</v>
      </c>
      <c r="J187" s="398">
        <v>432.00000000000011</v>
      </c>
      <c r="K187" s="872">
        <v>310.99999999999989</v>
      </c>
      <c r="L187" s="957">
        <v>4.1488794023479179E-2</v>
      </c>
      <c r="M187" s="958"/>
      <c r="N187" s="958">
        <v>309.99999999999983</v>
      </c>
      <c r="O187" s="958">
        <v>1</v>
      </c>
      <c r="P187" s="875">
        <v>160.00000000000006</v>
      </c>
      <c r="Q187" s="779">
        <v>3.9215686274509824E-2</v>
      </c>
      <c r="R187" s="839">
        <v>150.99999999999997</v>
      </c>
      <c r="S187" s="808">
        <v>4.4203747072599525E-2</v>
      </c>
      <c r="T187" s="879">
        <v>306.99999999999989</v>
      </c>
      <c r="U187" s="959">
        <v>159.00000000000006</v>
      </c>
      <c r="V187" s="960">
        <v>148.00000000000003</v>
      </c>
      <c r="W187" s="879">
        <v>2</v>
      </c>
      <c r="X187" s="808">
        <v>4.6296296296296285E-3</v>
      </c>
      <c r="Y187" s="879"/>
      <c r="Z187" s="961">
        <v>0</v>
      </c>
      <c r="AA187" s="840"/>
      <c r="AB187" s="961">
        <v>0</v>
      </c>
      <c r="AC187" s="840"/>
      <c r="AD187" s="963">
        <v>0</v>
      </c>
    </row>
    <row r="188" spans="1:30" x14ac:dyDescent="0.2">
      <c r="A188" s="158" t="s">
        <v>351</v>
      </c>
      <c r="B188" s="365">
        <v>4204</v>
      </c>
      <c r="C188" s="366" t="s">
        <v>247</v>
      </c>
      <c r="D188" s="393">
        <v>3652.9999999999959</v>
      </c>
      <c r="E188" s="394">
        <v>2182.0000000000023</v>
      </c>
      <c r="F188" s="395">
        <v>1471</v>
      </c>
      <c r="G188" s="396">
        <v>3497.9999999999995</v>
      </c>
      <c r="H188" s="397">
        <v>2102.0000000000005</v>
      </c>
      <c r="I188" s="395">
        <v>1396</v>
      </c>
      <c r="J188" s="398">
        <v>30.999999999999996</v>
      </c>
      <c r="K188" s="872">
        <v>123</v>
      </c>
      <c r="L188" s="957">
        <v>3.3670955379140471E-2</v>
      </c>
      <c r="M188" s="958"/>
      <c r="N188" s="958">
        <v>121.99999999999997</v>
      </c>
      <c r="O188" s="958">
        <v>1</v>
      </c>
      <c r="P188" s="875">
        <v>64.000000000000014</v>
      </c>
      <c r="Q188" s="779">
        <v>2.9330889092575595E-2</v>
      </c>
      <c r="R188" s="839">
        <v>59.000000000000007</v>
      </c>
      <c r="S188" s="808">
        <v>4.0108769544527537E-2</v>
      </c>
      <c r="T188" s="879">
        <v>120.99999999999996</v>
      </c>
      <c r="U188" s="959">
        <v>62</v>
      </c>
      <c r="V188" s="960">
        <v>59.000000000000007</v>
      </c>
      <c r="W188" s="879"/>
      <c r="X188" s="808">
        <v>0</v>
      </c>
      <c r="Y188" s="879"/>
      <c r="Z188" s="961">
        <v>0</v>
      </c>
      <c r="AA188" s="840"/>
      <c r="AB188" s="961">
        <v>0</v>
      </c>
      <c r="AC188" s="840"/>
      <c r="AD188" s="963">
        <v>0</v>
      </c>
    </row>
    <row r="189" spans="1:30" x14ac:dyDescent="0.2">
      <c r="A189" s="158" t="s">
        <v>351</v>
      </c>
      <c r="B189" s="365">
        <v>4205</v>
      </c>
      <c r="C189" s="366" t="s">
        <v>94</v>
      </c>
      <c r="D189" s="393">
        <v>5889.0000000000018</v>
      </c>
      <c r="E189" s="394">
        <v>3310.9999999999968</v>
      </c>
      <c r="F189" s="395">
        <v>2577.9999999999995</v>
      </c>
      <c r="G189" s="396">
        <v>5602.0000000000009</v>
      </c>
      <c r="H189" s="397">
        <v>3176.9999999999995</v>
      </c>
      <c r="I189" s="395">
        <v>2425</v>
      </c>
      <c r="J189" s="398">
        <v>325.00000000000006</v>
      </c>
      <c r="K189" s="872">
        <v>136.00000000000006</v>
      </c>
      <c r="L189" s="957">
        <v>2.3093903888605879E-2</v>
      </c>
      <c r="M189" s="958"/>
      <c r="N189" s="958">
        <v>135.00000000000009</v>
      </c>
      <c r="O189" s="958">
        <v>1</v>
      </c>
      <c r="P189" s="875">
        <v>79.000000000000014</v>
      </c>
      <c r="Q189" s="779">
        <v>2.3859861069163421E-2</v>
      </c>
      <c r="R189" s="839">
        <v>57.000000000000021</v>
      </c>
      <c r="S189" s="808">
        <v>2.2110162916989928E-2</v>
      </c>
      <c r="T189" s="879">
        <v>132.00000000000003</v>
      </c>
      <c r="U189" s="959">
        <v>77.000000000000014</v>
      </c>
      <c r="V189" s="960">
        <v>55.000000000000021</v>
      </c>
      <c r="W189" s="879">
        <v>3</v>
      </c>
      <c r="X189" s="808">
        <v>9.2307692307692299E-3</v>
      </c>
      <c r="Y189" s="879"/>
      <c r="Z189" s="961">
        <v>0</v>
      </c>
      <c r="AA189" s="840"/>
      <c r="AB189" s="961">
        <v>0</v>
      </c>
      <c r="AC189" s="840"/>
      <c r="AD189" s="963">
        <v>0</v>
      </c>
    </row>
    <row r="190" spans="1:30" x14ac:dyDescent="0.2">
      <c r="A190" s="158" t="s">
        <v>351</v>
      </c>
      <c r="B190" s="365">
        <v>4206</v>
      </c>
      <c r="C190" s="366" t="s">
        <v>248</v>
      </c>
      <c r="D190" s="393">
        <v>3245.9999999999986</v>
      </c>
      <c r="E190" s="394">
        <v>1829.9999999999993</v>
      </c>
      <c r="F190" s="395">
        <v>1415.9999999999998</v>
      </c>
      <c r="G190" s="396">
        <v>3058.9999999999977</v>
      </c>
      <c r="H190" s="397">
        <v>1733.9999999999995</v>
      </c>
      <c r="I190" s="395">
        <v>1324.9999999999995</v>
      </c>
      <c r="J190" s="398">
        <v>497</v>
      </c>
      <c r="K190" s="872">
        <v>56.000000000000014</v>
      </c>
      <c r="L190" s="957">
        <v>1.7252002464571793E-2</v>
      </c>
      <c r="M190" s="958"/>
      <c r="N190" s="958">
        <v>56.000000000000014</v>
      </c>
      <c r="O190" s="958"/>
      <c r="P190" s="875">
        <v>28.000000000000014</v>
      </c>
      <c r="Q190" s="779">
        <v>1.5300546448087446E-2</v>
      </c>
      <c r="R190" s="839">
        <v>28.000000000000004</v>
      </c>
      <c r="S190" s="808">
        <v>1.9774011299435033E-2</v>
      </c>
      <c r="T190" s="879">
        <v>55.000000000000014</v>
      </c>
      <c r="U190" s="959">
        <v>27.000000000000007</v>
      </c>
      <c r="V190" s="960">
        <v>28.000000000000004</v>
      </c>
      <c r="W190" s="879">
        <v>8.0000000000000018</v>
      </c>
      <c r="X190" s="808">
        <v>1.6096579476861172E-2</v>
      </c>
      <c r="Y190" s="879"/>
      <c r="Z190" s="961">
        <v>0</v>
      </c>
      <c r="AA190" s="840"/>
      <c r="AB190" s="961">
        <v>0</v>
      </c>
      <c r="AC190" s="840"/>
      <c r="AD190" s="963">
        <v>0</v>
      </c>
    </row>
    <row r="191" spans="1:30" x14ac:dyDescent="0.2">
      <c r="A191" s="158" t="s">
        <v>351</v>
      </c>
      <c r="B191" s="365">
        <v>4207</v>
      </c>
      <c r="C191" s="366" t="s">
        <v>96</v>
      </c>
      <c r="D191" s="393">
        <v>3834</v>
      </c>
      <c r="E191" s="394">
        <v>2204.0000000000005</v>
      </c>
      <c r="F191" s="395">
        <v>1629.9999999999993</v>
      </c>
      <c r="G191" s="396">
        <v>3714.9999999999986</v>
      </c>
      <c r="H191" s="397">
        <v>2137.9999999999995</v>
      </c>
      <c r="I191" s="395">
        <v>1576.9999999999995</v>
      </c>
      <c r="J191" s="398">
        <v>11</v>
      </c>
      <c r="K191" s="872">
        <v>74.000000000000028</v>
      </c>
      <c r="L191" s="957">
        <v>1.9300991131977054E-2</v>
      </c>
      <c r="M191" s="958"/>
      <c r="N191" s="958">
        <v>74.000000000000028</v>
      </c>
      <c r="O191" s="958"/>
      <c r="P191" s="875">
        <v>43.000000000000007</v>
      </c>
      <c r="Q191" s="779">
        <v>1.9509981851179671E-2</v>
      </c>
      <c r="R191" s="839">
        <v>31.000000000000011</v>
      </c>
      <c r="S191" s="808">
        <v>1.9018404907975475E-2</v>
      </c>
      <c r="T191" s="879">
        <v>73.000000000000028</v>
      </c>
      <c r="U191" s="959">
        <v>43.000000000000007</v>
      </c>
      <c r="V191" s="960">
        <v>30.000000000000007</v>
      </c>
      <c r="W191" s="879"/>
      <c r="X191" s="808">
        <v>0</v>
      </c>
      <c r="Y191" s="879"/>
      <c r="Z191" s="961">
        <v>0</v>
      </c>
      <c r="AA191" s="840"/>
      <c r="AB191" s="961">
        <v>0</v>
      </c>
      <c r="AC191" s="840"/>
      <c r="AD191" s="963">
        <v>0</v>
      </c>
    </row>
    <row r="192" spans="1:30" x14ac:dyDescent="0.2">
      <c r="A192" s="158" t="s">
        <v>351</v>
      </c>
      <c r="B192" s="365">
        <v>4208</v>
      </c>
      <c r="C192" s="366" t="s">
        <v>249</v>
      </c>
      <c r="D192" s="393">
        <v>2504.9999999999986</v>
      </c>
      <c r="E192" s="394">
        <v>1443</v>
      </c>
      <c r="F192" s="395">
        <v>1062.0000000000007</v>
      </c>
      <c r="G192" s="396">
        <v>2467</v>
      </c>
      <c r="H192" s="397">
        <v>1423.9999999999991</v>
      </c>
      <c r="I192" s="395">
        <v>1043</v>
      </c>
      <c r="J192" s="398"/>
      <c r="K192" s="872">
        <v>54</v>
      </c>
      <c r="L192" s="957">
        <v>2.1556886227544921E-2</v>
      </c>
      <c r="M192" s="958"/>
      <c r="N192" s="958">
        <v>53</v>
      </c>
      <c r="O192" s="958">
        <v>1</v>
      </c>
      <c r="P192" s="875">
        <v>26</v>
      </c>
      <c r="Q192" s="779">
        <v>1.8018018018018018E-2</v>
      </c>
      <c r="R192" s="839">
        <v>28.000000000000007</v>
      </c>
      <c r="S192" s="808">
        <v>2.6365348399246695E-2</v>
      </c>
      <c r="T192" s="879">
        <v>54</v>
      </c>
      <c r="U192" s="959">
        <v>26</v>
      </c>
      <c r="V192" s="960">
        <v>28.000000000000007</v>
      </c>
      <c r="W192" s="879"/>
      <c r="X192" s="808" t="s">
        <v>462</v>
      </c>
      <c r="Y192" s="879"/>
      <c r="Z192" s="961">
        <v>0</v>
      </c>
      <c r="AA192" s="840"/>
      <c r="AB192" s="961">
        <v>0</v>
      </c>
      <c r="AC192" s="840"/>
      <c r="AD192" s="963">
        <v>0</v>
      </c>
    </row>
    <row r="193" spans="1:30" x14ac:dyDescent="0.2">
      <c r="A193" s="158" t="s">
        <v>351</v>
      </c>
      <c r="B193" s="365">
        <v>4209</v>
      </c>
      <c r="C193" s="366" t="s">
        <v>98</v>
      </c>
      <c r="D193" s="393">
        <v>6714.00000000001</v>
      </c>
      <c r="E193" s="394">
        <v>3794.0000000000009</v>
      </c>
      <c r="F193" s="395">
        <v>2920.0000000000055</v>
      </c>
      <c r="G193" s="396">
        <v>6248.0000000000036</v>
      </c>
      <c r="H193" s="397">
        <v>3550.0000000000014</v>
      </c>
      <c r="I193" s="395">
        <v>2698</v>
      </c>
      <c r="J193" s="398">
        <v>169</v>
      </c>
      <c r="K193" s="872">
        <v>242.00000000000009</v>
      </c>
      <c r="L193" s="957">
        <v>3.6044086982424742E-2</v>
      </c>
      <c r="M193" s="958"/>
      <c r="N193" s="958">
        <v>241.0000000000002</v>
      </c>
      <c r="O193" s="958">
        <v>1</v>
      </c>
      <c r="P193" s="875">
        <v>133.99999999999997</v>
      </c>
      <c r="Q193" s="779">
        <v>3.531892461781759E-2</v>
      </c>
      <c r="R193" s="839">
        <v>108.00000000000003</v>
      </c>
      <c r="S193" s="808">
        <v>3.6986301369862952E-2</v>
      </c>
      <c r="T193" s="879">
        <v>242.00000000000009</v>
      </c>
      <c r="U193" s="959">
        <v>133.99999999999997</v>
      </c>
      <c r="V193" s="960">
        <v>108.00000000000003</v>
      </c>
      <c r="W193" s="879"/>
      <c r="X193" s="808">
        <v>0</v>
      </c>
      <c r="Y193" s="879"/>
      <c r="Z193" s="961">
        <v>0</v>
      </c>
      <c r="AA193" s="840"/>
      <c r="AB193" s="961">
        <v>0</v>
      </c>
      <c r="AC193" s="840"/>
      <c r="AD193" s="963">
        <v>0</v>
      </c>
    </row>
    <row r="194" spans="1:30" x14ac:dyDescent="0.2">
      <c r="A194" s="158" t="s">
        <v>351</v>
      </c>
      <c r="B194" s="365">
        <v>4210</v>
      </c>
      <c r="C194" s="366" t="s">
        <v>250</v>
      </c>
      <c r="D194" s="393">
        <v>1444</v>
      </c>
      <c r="E194" s="394">
        <v>844.00000000000023</v>
      </c>
      <c r="F194" s="395">
        <v>600.00000000000023</v>
      </c>
      <c r="G194" s="396">
        <v>1410.0000000000005</v>
      </c>
      <c r="H194" s="397">
        <v>827</v>
      </c>
      <c r="I194" s="395">
        <v>583</v>
      </c>
      <c r="J194" s="398"/>
      <c r="K194" s="872">
        <v>25.000000000000007</v>
      </c>
      <c r="L194" s="957">
        <v>1.7313019390581722E-2</v>
      </c>
      <c r="M194" s="958">
        <v>1</v>
      </c>
      <c r="N194" s="958">
        <v>24.000000000000004</v>
      </c>
      <c r="O194" s="958"/>
      <c r="P194" s="875">
        <v>13.000000000000002</v>
      </c>
      <c r="Q194" s="779">
        <v>1.5402843601895732E-2</v>
      </c>
      <c r="R194" s="839">
        <v>12.000000000000002</v>
      </c>
      <c r="S194" s="808">
        <v>1.9999999999999997E-2</v>
      </c>
      <c r="T194" s="879">
        <v>25.000000000000007</v>
      </c>
      <c r="U194" s="959">
        <v>13.000000000000002</v>
      </c>
      <c r="V194" s="960">
        <v>12.000000000000002</v>
      </c>
      <c r="W194" s="879"/>
      <c r="X194" s="808" t="s">
        <v>462</v>
      </c>
      <c r="Y194" s="879"/>
      <c r="Z194" s="961">
        <v>0</v>
      </c>
      <c r="AA194" s="840"/>
      <c r="AB194" s="961">
        <v>0</v>
      </c>
      <c r="AC194" s="840"/>
      <c r="AD194" s="963">
        <v>0</v>
      </c>
    </row>
    <row r="195" spans="1:30" x14ac:dyDescent="0.2">
      <c r="A195" s="158" t="s">
        <v>351</v>
      </c>
      <c r="B195" s="365">
        <v>4211</v>
      </c>
      <c r="C195" s="366" t="s">
        <v>251</v>
      </c>
      <c r="D195" s="393">
        <v>3258.0000000000005</v>
      </c>
      <c r="E195" s="394">
        <v>1875.9999999999998</v>
      </c>
      <c r="F195" s="395">
        <v>1382.0000000000005</v>
      </c>
      <c r="G195" s="396">
        <v>3167.9999999999995</v>
      </c>
      <c r="H195" s="397">
        <v>1826.9999999999998</v>
      </c>
      <c r="I195" s="395">
        <v>1340.9999999999995</v>
      </c>
      <c r="J195" s="398">
        <v>204.00000000000009</v>
      </c>
      <c r="K195" s="872">
        <v>85.000000000000014</v>
      </c>
      <c r="L195" s="957">
        <v>2.6089625537139349E-2</v>
      </c>
      <c r="M195" s="958"/>
      <c r="N195" s="958">
        <v>85.000000000000014</v>
      </c>
      <c r="O195" s="958"/>
      <c r="P195" s="875">
        <v>50.000000000000014</v>
      </c>
      <c r="Q195" s="779">
        <v>2.6652452025586366E-2</v>
      </c>
      <c r="R195" s="839">
        <v>35</v>
      </c>
      <c r="S195" s="808">
        <v>2.5325615050651222E-2</v>
      </c>
      <c r="T195" s="879">
        <v>83.000000000000014</v>
      </c>
      <c r="U195" s="959">
        <v>48.000000000000014</v>
      </c>
      <c r="V195" s="960">
        <v>35</v>
      </c>
      <c r="W195" s="879">
        <v>3</v>
      </c>
      <c r="X195" s="808">
        <v>1.4705882352941171E-2</v>
      </c>
      <c r="Y195" s="879"/>
      <c r="Z195" s="961">
        <v>0</v>
      </c>
      <c r="AA195" s="840"/>
      <c r="AB195" s="961">
        <v>0</v>
      </c>
      <c r="AC195" s="840"/>
      <c r="AD195" s="963">
        <v>0</v>
      </c>
    </row>
    <row r="196" spans="1:30" x14ac:dyDescent="0.2">
      <c r="A196" s="158" t="s">
        <v>351</v>
      </c>
      <c r="B196" s="365">
        <v>4212</v>
      </c>
      <c r="C196" s="366" t="s">
        <v>252</v>
      </c>
      <c r="D196" s="393">
        <v>3091.9999999999982</v>
      </c>
      <c r="E196" s="394">
        <v>1775.9999999999995</v>
      </c>
      <c r="F196" s="395">
        <v>1315.9999999999995</v>
      </c>
      <c r="G196" s="396">
        <v>2900.9999999999986</v>
      </c>
      <c r="H196" s="397">
        <v>1680</v>
      </c>
      <c r="I196" s="395">
        <v>1220.9999999999995</v>
      </c>
      <c r="J196" s="398">
        <v>127</v>
      </c>
      <c r="K196" s="872">
        <v>81.000000000000014</v>
      </c>
      <c r="L196" s="957">
        <v>2.6196636481241934E-2</v>
      </c>
      <c r="M196" s="958"/>
      <c r="N196" s="958">
        <v>81.000000000000014</v>
      </c>
      <c r="O196" s="958"/>
      <c r="P196" s="875">
        <v>43.000000000000007</v>
      </c>
      <c r="Q196" s="779">
        <v>2.4211711711711721E-2</v>
      </c>
      <c r="R196" s="839">
        <v>38.000000000000007</v>
      </c>
      <c r="S196" s="808">
        <v>2.8875379939209741E-2</v>
      </c>
      <c r="T196" s="879">
        <v>81.000000000000014</v>
      </c>
      <c r="U196" s="959">
        <v>43.000000000000007</v>
      </c>
      <c r="V196" s="960">
        <v>38.000000000000007</v>
      </c>
      <c r="W196" s="879"/>
      <c r="X196" s="808">
        <v>0</v>
      </c>
      <c r="Y196" s="879"/>
      <c r="Z196" s="961">
        <v>0</v>
      </c>
      <c r="AA196" s="840"/>
      <c r="AB196" s="961">
        <v>0</v>
      </c>
      <c r="AC196" s="840"/>
      <c r="AD196" s="963">
        <v>0</v>
      </c>
    </row>
    <row r="197" spans="1:30" x14ac:dyDescent="0.2">
      <c r="A197" s="158" t="s">
        <v>351</v>
      </c>
      <c r="B197" s="365">
        <v>4213</v>
      </c>
      <c r="C197" s="366" t="s">
        <v>100</v>
      </c>
      <c r="D197" s="393">
        <v>10077.999999999982</v>
      </c>
      <c r="E197" s="394">
        <v>5769.9999999999945</v>
      </c>
      <c r="F197" s="395">
        <v>4308.0000000000018</v>
      </c>
      <c r="G197" s="396">
        <v>9633.0000000000073</v>
      </c>
      <c r="H197" s="397">
        <v>5503.0000000000018</v>
      </c>
      <c r="I197" s="395">
        <v>4129.9999999999991</v>
      </c>
      <c r="J197" s="398">
        <v>451.00000000000006</v>
      </c>
      <c r="K197" s="872">
        <v>514</v>
      </c>
      <c r="L197" s="957">
        <v>5.1002182972812157E-2</v>
      </c>
      <c r="M197" s="958">
        <v>1</v>
      </c>
      <c r="N197" s="958">
        <v>510.99999999999989</v>
      </c>
      <c r="O197" s="958">
        <v>2</v>
      </c>
      <c r="P197" s="875">
        <v>263.99999999999994</v>
      </c>
      <c r="Q197" s="779">
        <v>4.575389948006936E-2</v>
      </c>
      <c r="R197" s="839">
        <v>249.99999999999994</v>
      </c>
      <c r="S197" s="808">
        <v>5.8031569173630421E-2</v>
      </c>
      <c r="T197" s="879">
        <v>505.99999999999994</v>
      </c>
      <c r="U197" s="959">
        <v>260</v>
      </c>
      <c r="V197" s="960">
        <v>246</v>
      </c>
      <c r="W197" s="879">
        <v>1</v>
      </c>
      <c r="X197" s="808">
        <v>2.2172949002217291E-3</v>
      </c>
      <c r="Y197" s="879"/>
      <c r="Z197" s="961">
        <v>0</v>
      </c>
      <c r="AA197" s="840"/>
      <c r="AB197" s="961">
        <v>0</v>
      </c>
      <c r="AC197" s="840"/>
      <c r="AD197" s="963">
        <v>0</v>
      </c>
    </row>
    <row r="198" spans="1:30" x14ac:dyDescent="0.2">
      <c r="A198" s="158" t="s">
        <v>351</v>
      </c>
      <c r="B198" s="365">
        <v>4214</v>
      </c>
      <c r="C198" s="366" t="s">
        <v>102</v>
      </c>
      <c r="D198" s="393">
        <v>11232.000000000018</v>
      </c>
      <c r="E198" s="394">
        <v>6435</v>
      </c>
      <c r="F198" s="395">
        <v>4797.0000000000036</v>
      </c>
      <c r="G198" s="396">
        <v>10763.999999999996</v>
      </c>
      <c r="H198" s="397">
        <v>6188.00000000001</v>
      </c>
      <c r="I198" s="395">
        <v>4575.9999999999936</v>
      </c>
      <c r="J198" s="398">
        <v>91</v>
      </c>
      <c r="K198" s="872">
        <v>413.00000000000017</v>
      </c>
      <c r="L198" s="957">
        <v>3.6769943019942977E-2</v>
      </c>
      <c r="M198" s="958">
        <v>1</v>
      </c>
      <c r="N198" s="958">
        <v>410.99999999999977</v>
      </c>
      <c r="O198" s="958">
        <v>1</v>
      </c>
      <c r="P198" s="875">
        <v>227.99999999999991</v>
      </c>
      <c r="Q198" s="779">
        <v>3.5431235431235421E-2</v>
      </c>
      <c r="R198" s="839">
        <v>185</v>
      </c>
      <c r="S198" s="808">
        <v>3.8565770273087316E-2</v>
      </c>
      <c r="T198" s="879">
        <v>402.00000000000011</v>
      </c>
      <c r="U198" s="959">
        <v>219.99999999999994</v>
      </c>
      <c r="V198" s="960">
        <v>182.00000000000003</v>
      </c>
      <c r="W198" s="879"/>
      <c r="X198" s="808">
        <v>0</v>
      </c>
      <c r="Y198" s="879"/>
      <c r="Z198" s="961">
        <v>0</v>
      </c>
      <c r="AA198" s="840"/>
      <c r="AB198" s="961">
        <v>0</v>
      </c>
      <c r="AC198" s="840"/>
      <c r="AD198" s="963">
        <v>0</v>
      </c>
    </row>
    <row r="199" spans="1:30" x14ac:dyDescent="0.2">
      <c r="A199" s="158" t="s">
        <v>351</v>
      </c>
      <c r="B199" s="365">
        <v>4215</v>
      </c>
      <c r="C199" s="366" t="s">
        <v>253</v>
      </c>
      <c r="D199" s="393">
        <v>1704.9999999999989</v>
      </c>
      <c r="E199" s="394">
        <v>1043.9999999999998</v>
      </c>
      <c r="F199" s="395">
        <v>660.99999999999977</v>
      </c>
      <c r="G199" s="396">
        <v>1618.9999999999995</v>
      </c>
      <c r="H199" s="397">
        <v>997.00000000000023</v>
      </c>
      <c r="I199" s="395">
        <v>622.00000000000023</v>
      </c>
      <c r="J199" s="398"/>
      <c r="K199" s="872">
        <v>24.000000000000004</v>
      </c>
      <c r="L199" s="957">
        <v>1.4076246334310863E-2</v>
      </c>
      <c r="M199" s="958">
        <v>2</v>
      </c>
      <c r="N199" s="958">
        <v>22.000000000000007</v>
      </c>
      <c r="O199" s="958"/>
      <c r="P199" s="875">
        <v>11</v>
      </c>
      <c r="Q199" s="779">
        <v>1.0536398467432952E-2</v>
      </c>
      <c r="R199" s="839">
        <v>13</v>
      </c>
      <c r="S199" s="808">
        <v>1.966717095310137E-2</v>
      </c>
      <c r="T199" s="879">
        <v>24.000000000000004</v>
      </c>
      <c r="U199" s="959">
        <v>11</v>
      </c>
      <c r="V199" s="960">
        <v>13</v>
      </c>
      <c r="W199" s="879"/>
      <c r="X199" s="808" t="s">
        <v>462</v>
      </c>
      <c r="Y199" s="879"/>
      <c r="Z199" s="961">
        <v>0</v>
      </c>
      <c r="AA199" s="840"/>
      <c r="AB199" s="961">
        <v>0</v>
      </c>
      <c r="AC199" s="840"/>
      <c r="AD199" s="963">
        <v>0</v>
      </c>
    </row>
    <row r="200" spans="1:30" x14ac:dyDescent="0.2">
      <c r="A200" s="158" t="s">
        <v>351</v>
      </c>
      <c r="B200" s="365">
        <v>4216</v>
      </c>
      <c r="C200" s="366" t="s">
        <v>254</v>
      </c>
      <c r="D200" s="393">
        <v>2672.0000000000014</v>
      </c>
      <c r="E200" s="394">
        <v>1541.9999999999984</v>
      </c>
      <c r="F200" s="395">
        <v>1130.0000000000005</v>
      </c>
      <c r="G200" s="396">
        <v>2452.0000000000023</v>
      </c>
      <c r="H200" s="397">
        <v>1405.9999999999991</v>
      </c>
      <c r="I200" s="395">
        <v>1046</v>
      </c>
      <c r="J200" s="398"/>
      <c r="K200" s="872">
        <v>86.000000000000014</v>
      </c>
      <c r="L200" s="957">
        <v>3.218562874251496E-2</v>
      </c>
      <c r="M200" s="958"/>
      <c r="N200" s="958">
        <v>86.000000000000014</v>
      </c>
      <c r="O200" s="958"/>
      <c r="P200" s="875">
        <v>49.000000000000014</v>
      </c>
      <c r="Q200" s="779">
        <v>3.1776913099870338E-2</v>
      </c>
      <c r="R200" s="839">
        <v>37.000000000000007</v>
      </c>
      <c r="S200" s="808">
        <v>3.27433628318584E-2</v>
      </c>
      <c r="T200" s="879">
        <v>83</v>
      </c>
      <c r="U200" s="959">
        <v>46.000000000000007</v>
      </c>
      <c r="V200" s="960">
        <v>37.000000000000007</v>
      </c>
      <c r="W200" s="879"/>
      <c r="X200" s="808" t="s">
        <v>462</v>
      </c>
      <c r="Y200" s="879"/>
      <c r="Z200" s="961">
        <v>0</v>
      </c>
      <c r="AA200" s="840"/>
      <c r="AB200" s="961">
        <v>0</v>
      </c>
      <c r="AC200" s="840"/>
      <c r="AD200" s="963">
        <v>0</v>
      </c>
    </row>
    <row r="201" spans="1:30" x14ac:dyDescent="0.2">
      <c r="A201" s="158" t="s">
        <v>351</v>
      </c>
      <c r="B201" s="365">
        <v>5101</v>
      </c>
      <c r="C201" s="366" t="s">
        <v>104</v>
      </c>
      <c r="D201" s="393">
        <v>7316.9999999999991</v>
      </c>
      <c r="E201" s="394">
        <v>4116.0000000000018</v>
      </c>
      <c r="F201" s="395">
        <v>3201</v>
      </c>
      <c r="G201" s="396">
        <v>7017.9999999999945</v>
      </c>
      <c r="H201" s="397">
        <v>3970.9999999999991</v>
      </c>
      <c r="I201" s="395">
        <v>3047.0000000000018</v>
      </c>
      <c r="J201" s="398">
        <v>151</v>
      </c>
      <c r="K201" s="872">
        <v>238.99999999999997</v>
      </c>
      <c r="L201" s="957">
        <v>3.2663659969933034E-2</v>
      </c>
      <c r="M201" s="958">
        <v>3</v>
      </c>
      <c r="N201" s="958">
        <v>233.99999999999991</v>
      </c>
      <c r="O201" s="958">
        <v>2</v>
      </c>
      <c r="P201" s="875">
        <v>146.99999999999997</v>
      </c>
      <c r="Q201" s="779">
        <v>3.5714285714285691E-2</v>
      </c>
      <c r="R201" s="839">
        <v>92</v>
      </c>
      <c r="S201" s="808">
        <v>2.8741018431740081E-2</v>
      </c>
      <c r="T201" s="879">
        <v>236.99999999999986</v>
      </c>
      <c r="U201" s="959">
        <v>144.99999999999997</v>
      </c>
      <c r="V201" s="960">
        <v>92</v>
      </c>
      <c r="W201" s="879"/>
      <c r="X201" s="808">
        <v>0</v>
      </c>
      <c r="Y201" s="879"/>
      <c r="Z201" s="961">
        <v>0</v>
      </c>
      <c r="AA201" s="840"/>
      <c r="AB201" s="961">
        <v>0</v>
      </c>
      <c r="AC201" s="840"/>
      <c r="AD201" s="963">
        <v>0</v>
      </c>
    </row>
    <row r="202" spans="1:30" x14ac:dyDescent="0.2">
      <c r="A202" s="158" t="s">
        <v>351</v>
      </c>
      <c r="B202" s="365">
        <v>5102</v>
      </c>
      <c r="C202" s="366" t="s">
        <v>255</v>
      </c>
      <c r="D202" s="393">
        <v>2282.9999999999995</v>
      </c>
      <c r="E202" s="394">
        <v>1325.0000000000007</v>
      </c>
      <c r="F202" s="395">
        <v>957.99999999999989</v>
      </c>
      <c r="G202" s="396">
        <v>2148.0000000000005</v>
      </c>
      <c r="H202" s="397">
        <v>1275.9999999999998</v>
      </c>
      <c r="I202" s="395">
        <v>872.00000000000034</v>
      </c>
      <c r="J202" s="398"/>
      <c r="K202" s="872">
        <v>71</v>
      </c>
      <c r="L202" s="957">
        <v>3.1099430573806403E-2</v>
      </c>
      <c r="M202" s="958">
        <v>3</v>
      </c>
      <c r="N202" s="958">
        <v>68.000000000000014</v>
      </c>
      <c r="O202" s="958"/>
      <c r="P202" s="875">
        <v>41</v>
      </c>
      <c r="Q202" s="779">
        <v>3.0943396226415079E-2</v>
      </c>
      <c r="R202" s="839">
        <v>29.999999999999996</v>
      </c>
      <c r="S202" s="808">
        <v>3.1315240083507306E-2</v>
      </c>
      <c r="T202" s="879">
        <v>71</v>
      </c>
      <c r="U202" s="959">
        <v>41</v>
      </c>
      <c r="V202" s="960">
        <v>29.999999999999996</v>
      </c>
      <c r="W202" s="879"/>
      <c r="X202" s="808" t="s">
        <v>462</v>
      </c>
      <c r="Y202" s="879"/>
      <c r="Z202" s="961">
        <v>0</v>
      </c>
      <c r="AA202" s="840"/>
      <c r="AB202" s="961">
        <v>0</v>
      </c>
      <c r="AC202" s="840"/>
      <c r="AD202" s="963">
        <v>0</v>
      </c>
    </row>
    <row r="203" spans="1:30" x14ac:dyDescent="0.2">
      <c r="A203" s="158" t="s">
        <v>351</v>
      </c>
      <c r="B203" s="365">
        <v>5103</v>
      </c>
      <c r="C203" s="366" t="s">
        <v>106</v>
      </c>
      <c r="D203" s="393">
        <v>5474.0000000000027</v>
      </c>
      <c r="E203" s="394">
        <v>3157</v>
      </c>
      <c r="F203" s="395">
        <v>2317.0000000000014</v>
      </c>
      <c r="G203" s="396">
        <v>5222.0000000000018</v>
      </c>
      <c r="H203" s="397">
        <v>3046.0000000000009</v>
      </c>
      <c r="I203" s="395">
        <v>2175.9999999999995</v>
      </c>
      <c r="J203" s="398">
        <v>353.00000000000011</v>
      </c>
      <c r="K203" s="872">
        <v>316.00000000000006</v>
      </c>
      <c r="L203" s="957">
        <v>5.7727438801607578E-2</v>
      </c>
      <c r="M203" s="958">
        <v>5</v>
      </c>
      <c r="N203" s="958">
        <v>311</v>
      </c>
      <c r="O203" s="958"/>
      <c r="P203" s="875">
        <v>166.00000000000003</v>
      </c>
      <c r="Q203" s="779">
        <v>5.258156477668674E-2</v>
      </c>
      <c r="R203" s="839">
        <v>149.99999999999997</v>
      </c>
      <c r="S203" s="808">
        <v>6.4738886491152295E-2</v>
      </c>
      <c r="T203" s="879">
        <v>312</v>
      </c>
      <c r="U203" s="959">
        <v>163</v>
      </c>
      <c r="V203" s="960">
        <v>149</v>
      </c>
      <c r="W203" s="879">
        <v>1</v>
      </c>
      <c r="X203" s="808">
        <v>2.832861189801699E-3</v>
      </c>
      <c r="Y203" s="879"/>
      <c r="Z203" s="961">
        <v>0</v>
      </c>
      <c r="AA203" s="840"/>
      <c r="AB203" s="961">
        <v>0</v>
      </c>
      <c r="AC203" s="840"/>
      <c r="AD203" s="963">
        <v>0</v>
      </c>
    </row>
    <row r="204" spans="1:30" x14ac:dyDescent="0.2">
      <c r="A204" s="158" t="s">
        <v>351</v>
      </c>
      <c r="B204" s="365">
        <v>5104</v>
      </c>
      <c r="C204" s="366" t="s">
        <v>256</v>
      </c>
      <c r="D204" s="393">
        <v>1978.0000000000002</v>
      </c>
      <c r="E204" s="394">
        <v>1111.0000000000005</v>
      </c>
      <c r="F204" s="395">
        <v>867.00000000000068</v>
      </c>
      <c r="G204" s="396">
        <v>1918.9999999999995</v>
      </c>
      <c r="H204" s="397">
        <v>1081.0000000000002</v>
      </c>
      <c r="I204" s="395">
        <v>837.99999999999955</v>
      </c>
      <c r="J204" s="398">
        <v>68.000000000000014</v>
      </c>
      <c r="K204" s="872">
        <v>56</v>
      </c>
      <c r="L204" s="957">
        <v>2.8311425682507579E-2</v>
      </c>
      <c r="M204" s="958">
        <v>2</v>
      </c>
      <c r="N204" s="958">
        <v>54</v>
      </c>
      <c r="O204" s="958"/>
      <c r="P204" s="875">
        <v>31.000000000000011</v>
      </c>
      <c r="Q204" s="779">
        <v>2.7902790279027902E-2</v>
      </c>
      <c r="R204" s="839">
        <v>25</v>
      </c>
      <c r="S204" s="808">
        <v>2.8835063437139537E-2</v>
      </c>
      <c r="T204" s="879">
        <v>52</v>
      </c>
      <c r="U204" s="959">
        <v>28.000000000000007</v>
      </c>
      <c r="V204" s="960">
        <v>24.000000000000007</v>
      </c>
      <c r="W204" s="879"/>
      <c r="X204" s="808">
        <v>0</v>
      </c>
      <c r="Y204" s="879"/>
      <c r="Z204" s="961">
        <v>0</v>
      </c>
      <c r="AA204" s="840"/>
      <c r="AB204" s="961">
        <v>0</v>
      </c>
      <c r="AC204" s="840"/>
      <c r="AD204" s="963">
        <v>0</v>
      </c>
    </row>
    <row r="205" spans="1:30" x14ac:dyDescent="0.2">
      <c r="A205" s="158" t="s">
        <v>351</v>
      </c>
      <c r="B205" s="365">
        <v>5105</v>
      </c>
      <c r="C205" s="366" t="s">
        <v>108</v>
      </c>
      <c r="D205" s="393">
        <v>14782.999999999984</v>
      </c>
      <c r="E205" s="394">
        <v>8358</v>
      </c>
      <c r="F205" s="395">
        <v>6425.0000000000045</v>
      </c>
      <c r="G205" s="396">
        <v>14006.000000000002</v>
      </c>
      <c r="H205" s="397">
        <v>7924.9999999999991</v>
      </c>
      <c r="I205" s="395">
        <v>6080.9999999999982</v>
      </c>
      <c r="J205" s="398">
        <v>411.00000000000011</v>
      </c>
      <c r="K205" s="872">
        <v>760.99999999999977</v>
      </c>
      <c r="L205" s="957">
        <v>5.1478049110464767E-2</v>
      </c>
      <c r="M205" s="958">
        <v>8</v>
      </c>
      <c r="N205" s="958">
        <v>753.00000000000045</v>
      </c>
      <c r="O205" s="958"/>
      <c r="P205" s="875">
        <v>402.99999999999994</v>
      </c>
      <c r="Q205" s="779">
        <v>4.8217276860492937E-2</v>
      </c>
      <c r="R205" s="839">
        <v>358.00000000000011</v>
      </c>
      <c r="S205" s="808">
        <v>5.5719844357976632E-2</v>
      </c>
      <c r="T205" s="879">
        <v>748.00000000000023</v>
      </c>
      <c r="U205" s="959">
        <v>392.99999999999994</v>
      </c>
      <c r="V205" s="960">
        <v>355.00000000000011</v>
      </c>
      <c r="W205" s="879"/>
      <c r="X205" s="808">
        <v>0</v>
      </c>
      <c r="Y205" s="879"/>
      <c r="Z205" s="961">
        <v>0</v>
      </c>
      <c r="AA205" s="840"/>
      <c r="AB205" s="961">
        <v>0</v>
      </c>
      <c r="AC205" s="840"/>
      <c r="AD205" s="963">
        <v>0</v>
      </c>
    </row>
    <row r="206" spans="1:30" x14ac:dyDescent="0.2">
      <c r="A206" s="158" t="s">
        <v>351</v>
      </c>
      <c r="B206" s="365">
        <v>5106</v>
      </c>
      <c r="C206" s="366" t="s">
        <v>257</v>
      </c>
      <c r="D206" s="393">
        <v>2362.9999999999982</v>
      </c>
      <c r="E206" s="394">
        <v>1331.0000000000002</v>
      </c>
      <c r="F206" s="395">
        <v>1032</v>
      </c>
      <c r="G206" s="396">
        <v>2314.9999999999982</v>
      </c>
      <c r="H206" s="397">
        <v>1310</v>
      </c>
      <c r="I206" s="395">
        <v>1004.9999999999998</v>
      </c>
      <c r="J206" s="398"/>
      <c r="K206" s="872">
        <v>43.000000000000007</v>
      </c>
      <c r="L206" s="957">
        <v>1.8197206940330106E-2</v>
      </c>
      <c r="M206" s="958"/>
      <c r="N206" s="958">
        <v>43.000000000000007</v>
      </c>
      <c r="O206" s="958"/>
      <c r="P206" s="875">
        <v>20.000000000000004</v>
      </c>
      <c r="Q206" s="779">
        <v>1.5026296018031555E-2</v>
      </c>
      <c r="R206" s="839">
        <v>23.000000000000004</v>
      </c>
      <c r="S206" s="808">
        <v>2.2286821705426361E-2</v>
      </c>
      <c r="T206" s="879">
        <v>43.000000000000007</v>
      </c>
      <c r="U206" s="959">
        <v>20.000000000000004</v>
      </c>
      <c r="V206" s="960">
        <v>23.000000000000004</v>
      </c>
      <c r="W206" s="879"/>
      <c r="X206" s="808" t="s">
        <v>462</v>
      </c>
      <c r="Y206" s="879"/>
      <c r="Z206" s="961">
        <v>0</v>
      </c>
      <c r="AA206" s="840"/>
      <c r="AB206" s="961">
        <v>0</v>
      </c>
      <c r="AC206" s="840"/>
      <c r="AD206" s="963">
        <v>0</v>
      </c>
    </row>
    <row r="207" spans="1:30" x14ac:dyDescent="0.2">
      <c r="A207" s="158" t="s">
        <v>351</v>
      </c>
      <c r="B207" s="365">
        <v>5107</v>
      </c>
      <c r="C207" s="366" t="s">
        <v>110</v>
      </c>
      <c r="D207" s="393">
        <v>2361.9999999999977</v>
      </c>
      <c r="E207" s="394">
        <v>1404.0000000000011</v>
      </c>
      <c r="F207" s="395">
        <v>958.00000000000011</v>
      </c>
      <c r="G207" s="396">
        <v>2252.0000000000014</v>
      </c>
      <c r="H207" s="397">
        <v>1342.0000000000007</v>
      </c>
      <c r="I207" s="395">
        <v>910.00000000000011</v>
      </c>
      <c r="J207" s="398"/>
      <c r="K207" s="872">
        <v>46.000000000000007</v>
      </c>
      <c r="L207" s="957">
        <v>1.9475021168501291E-2</v>
      </c>
      <c r="M207" s="958">
        <v>2</v>
      </c>
      <c r="N207" s="958">
        <v>44</v>
      </c>
      <c r="O207" s="958"/>
      <c r="P207" s="875">
        <v>27.000000000000011</v>
      </c>
      <c r="Q207" s="779">
        <v>1.9230769230769221E-2</v>
      </c>
      <c r="R207" s="839">
        <v>19.000000000000004</v>
      </c>
      <c r="S207" s="808">
        <v>1.9832985386221295E-2</v>
      </c>
      <c r="T207" s="879">
        <v>46.000000000000007</v>
      </c>
      <c r="U207" s="959">
        <v>27.000000000000011</v>
      </c>
      <c r="V207" s="960">
        <v>19.000000000000004</v>
      </c>
      <c r="W207" s="879"/>
      <c r="X207" s="808" t="s">
        <v>462</v>
      </c>
      <c r="Y207" s="879"/>
      <c r="Z207" s="961">
        <v>0</v>
      </c>
      <c r="AA207" s="840"/>
      <c r="AB207" s="961">
        <v>0</v>
      </c>
      <c r="AC207" s="840"/>
      <c r="AD207" s="963">
        <v>0</v>
      </c>
    </row>
    <row r="208" spans="1:30" x14ac:dyDescent="0.2">
      <c r="A208" s="158" t="s">
        <v>351</v>
      </c>
      <c r="B208" s="365">
        <v>5108</v>
      </c>
      <c r="C208" s="366" t="s">
        <v>258</v>
      </c>
      <c r="D208" s="393">
        <v>1884.0000000000005</v>
      </c>
      <c r="E208" s="394">
        <v>1093.0000000000014</v>
      </c>
      <c r="F208" s="395">
        <v>791.00000000000045</v>
      </c>
      <c r="G208" s="396">
        <v>1813.0000000000002</v>
      </c>
      <c r="H208" s="397">
        <v>1055</v>
      </c>
      <c r="I208" s="395">
        <v>758.00000000000045</v>
      </c>
      <c r="J208" s="398"/>
      <c r="K208" s="872">
        <v>74.000000000000014</v>
      </c>
      <c r="L208" s="957">
        <v>3.9278131634819531E-2</v>
      </c>
      <c r="M208" s="958"/>
      <c r="N208" s="958">
        <v>74.000000000000014</v>
      </c>
      <c r="O208" s="958"/>
      <c r="P208" s="875">
        <v>37</v>
      </c>
      <c r="Q208" s="779">
        <v>3.3851784080512308E-2</v>
      </c>
      <c r="R208" s="839">
        <v>37.000000000000007</v>
      </c>
      <c r="S208" s="808">
        <v>4.6776232616940562E-2</v>
      </c>
      <c r="T208" s="879">
        <v>74.000000000000014</v>
      </c>
      <c r="U208" s="959">
        <v>37</v>
      </c>
      <c r="V208" s="960">
        <v>37.000000000000007</v>
      </c>
      <c r="W208" s="879"/>
      <c r="X208" s="808" t="s">
        <v>462</v>
      </c>
      <c r="Y208" s="879"/>
      <c r="Z208" s="961">
        <v>0</v>
      </c>
      <c r="AA208" s="840"/>
      <c r="AB208" s="961">
        <v>0</v>
      </c>
      <c r="AC208" s="840"/>
      <c r="AD208" s="963">
        <v>0</v>
      </c>
    </row>
    <row r="209" spans="1:30" x14ac:dyDescent="0.2">
      <c r="A209" s="158" t="s">
        <v>351</v>
      </c>
      <c r="B209" s="365">
        <v>5109</v>
      </c>
      <c r="C209" s="366" t="s">
        <v>259</v>
      </c>
      <c r="D209" s="393">
        <v>3351.9999999999986</v>
      </c>
      <c r="E209" s="394">
        <v>1936.9999999999998</v>
      </c>
      <c r="F209" s="395">
        <v>1414.9999999999995</v>
      </c>
      <c r="G209" s="396">
        <v>3238</v>
      </c>
      <c r="H209" s="397">
        <v>1879</v>
      </c>
      <c r="I209" s="395">
        <v>1358.9999999999998</v>
      </c>
      <c r="J209" s="398">
        <v>43</v>
      </c>
      <c r="K209" s="872">
        <v>139.00000000000003</v>
      </c>
      <c r="L209" s="957">
        <v>4.14677804295943E-2</v>
      </c>
      <c r="M209" s="958"/>
      <c r="N209" s="958">
        <v>136</v>
      </c>
      <c r="O209" s="958">
        <v>3</v>
      </c>
      <c r="P209" s="875">
        <v>68.999999999999986</v>
      </c>
      <c r="Q209" s="779">
        <v>3.5622096024780586E-2</v>
      </c>
      <c r="R209" s="839">
        <v>70.000000000000014</v>
      </c>
      <c r="S209" s="808">
        <v>4.9469964664310979E-2</v>
      </c>
      <c r="T209" s="879">
        <v>138.00000000000003</v>
      </c>
      <c r="U209" s="959">
        <v>68</v>
      </c>
      <c r="V209" s="960">
        <v>70.000000000000014</v>
      </c>
      <c r="W209" s="879"/>
      <c r="X209" s="808">
        <v>0</v>
      </c>
      <c r="Y209" s="879"/>
      <c r="Z209" s="961">
        <v>0</v>
      </c>
      <c r="AA209" s="840"/>
      <c r="AB209" s="961">
        <v>0</v>
      </c>
      <c r="AC209" s="840"/>
      <c r="AD209" s="963">
        <v>0</v>
      </c>
    </row>
    <row r="210" spans="1:30" x14ac:dyDescent="0.2">
      <c r="A210" s="158" t="s">
        <v>351</v>
      </c>
      <c r="B210" s="365">
        <v>5110</v>
      </c>
      <c r="C210" s="366" t="s">
        <v>260</v>
      </c>
      <c r="D210" s="393">
        <v>1087.9999999999995</v>
      </c>
      <c r="E210" s="394">
        <v>635</v>
      </c>
      <c r="F210" s="395">
        <v>452.99999999999994</v>
      </c>
      <c r="G210" s="396">
        <v>1071.9999999999995</v>
      </c>
      <c r="H210" s="397">
        <v>626</v>
      </c>
      <c r="I210" s="395">
        <v>445.99999999999983</v>
      </c>
      <c r="J210" s="398"/>
      <c r="K210" s="872">
        <v>53</v>
      </c>
      <c r="L210" s="957">
        <v>4.8713235294117668E-2</v>
      </c>
      <c r="M210" s="958"/>
      <c r="N210" s="958">
        <v>53</v>
      </c>
      <c r="O210" s="958"/>
      <c r="P210" s="875">
        <v>31.999999999999993</v>
      </c>
      <c r="Q210" s="779">
        <v>5.039370078740156E-2</v>
      </c>
      <c r="R210" s="839">
        <v>21</v>
      </c>
      <c r="S210" s="808">
        <v>4.6357615894039743E-2</v>
      </c>
      <c r="T210" s="879">
        <v>53</v>
      </c>
      <c r="U210" s="959">
        <v>31.999999999999993</v>
      </c>
      <c r="V210" s="960">
        <v>21</v>
      </c>
      <c r="W210" s="879"/>
      <c r="X210" s="808" t="s">
        <v>462</v>
      </c>
      <c r="Y210" s="879"/>
      <c r="Z210" s="961">
        <v>0</v>
      </c>
      <c r="AA210" s="840"/>
      <c r="AB210" s="961">
        <v>0</v>
      </c>
      <c r="AC210" s="840"/>
      <c r="AD210" s="963">
        <v>0</v>
      </c>
    </row>
    <row r="211" spans="1:30" x14ac:dyDescent="0.2">
      <c r="A211" s="158" t="s">
        <v>351</v>
      </c>
      <c r="B211" s="365">
        <v>5201</v>
      </c>
      <c r="C211" s="366" t="s">
        <v>261</v>
      </c>
      <c r="D211" s="393">
        <v>1296.9999999999998</v>
      </c>
      <c r="E211" s="394">
        <v>766</v>
      </c>
      <c r="F211" s="395">
        <v>530.99999999999989</v>
      </c>
      <c r="G211" s="396">
        <v>1209</v>
      </c>
      <c r="H211" s="397">
        <v>714.00000000000011</v>
      </c>
      <c r="I211" s="395">
        <v>495.00000000000006</v>
      </c>
      <c r="J211" s="398"/>
      <c r="K211" s="872">
        <v>27.000000000000007</v>
      </c>
      <c r="L211" s="957">
        <v>2.0817270624518127E-2</v>
      </c>
      <c r="M211" s="958">
        <v>4</v>
      </c>
      <c r="N211" s="958">
        <v>23.000000000000007</v>
      </c>
      <c r="O211" s="958"/>
      <c r="P211" s="875">
        <v>14.999999999999996</v>
      </c>
      <c r="Q211" s="779">
        <v>1.9582245430809393E-2</v>
      </c>
      <c r="R211" s="839">
        <v>12.000000000000002</v>
      </c>
      <c r="S211" s="808">
        <v>2.2598870056497182E-2</v>
      </c>
      <c r="T211" s="879">
        <v>27.000000000000007</v>
      </c>
      <c r="U211" s="959">
        <v>14.999999999999996</v>
      </c>
      <c r="V211" s="960">
        <v>12.000000000000002</v>
      </c>
      <c r="W211" s="879"/>
      <c r="X211" s="808" t="s">
        <v>462</v>
      </c>
      <c r="Y211" s="879"/>
      <c r="Z211" s="961">
        <v>0</v>
      </c>
      <c r="AA211" s="840"/>
      <c r="AB211" s="961">
        <v>0</v>
      </c>
      <c r="AC211" s="840"/>
      <c r="AD211" s="963">
        <v>0</v>
      </c>
    </row>
    <row r="212" spans="1:30" x14ac:dyDescent="0.2">
      <c r="A212" s="158" t="s">
        <v>351</v>
      </c>
      <c r="B212" s="365">
        <v>5202</v>
      </c>
      <c r="C212" s="366" t="s">
        <v>262</v>
      </c>
      <c r="D212" s="393">
        <v>1796.0000000000014</v>
      </c>
      <c r="E212" s="394">
        <v>1077.0000000000005</v>
      </c>
      <c r="F212" s="395">
        <v>718.99999999999989</v>
      </c>
      <c r="G212" s="396">
        <v>1768</v>
      </c>
      <c r="H212" s="397">
        <v>1060</v>
      </c>
      <c r="I212" s="395">
        <v>707.99999999999977</v>
      </c>
      <c r="J212" s="398">
        <v>171</v>
      </c>
      <c r="K212" s="872">
        <v>52</v>
      </c>
      <c r="L212" s="957">
        <v>2.8953229398663675E-2</v>
      </c>
      <c r="M212" s="958">
        <v>2</v>
      </c>
      <c r="N212" s="958">
        <v>50.000000000000014</v>
      </c>
      <c r="O212" s="958"/>
      <c r="P212" s="875">
        <v>28.000000000000011</v>
      </c>
      <c r="Q212" s="779">
        <v>2.5998142989786442E-2</v>
      </c>
      <c r="R212" s="839">
        <v>24.000000000000007</v>
      </c>
      <c r="S212" s="808">
        <v>3.3379694019471502E-2</v>
      </c>
      <c r="T212" s="879">
        <v>51</v>
      </c>
      <c r="U212" s="959">
        <v>28.000000000000011</v>
      </c>
      <c r="V212" s="960">
        <v>23.000000000000004</v>
      </c>
      <c r="W212" s="879">
        <v>5</v>
      </c>
      <c r="X212" s="808">
        <v>2.9239766081871343E-2</v>
      </c>
      <c r="Y212" s="879"/>
      <c r="Z212" s="961">
        <v>0</v>
      </c>
      <c r="AA212" s="840"/>
      <c r="AB212" s="961">
        <v>0</v>
      </c>
      <c r="AC212" s="840"/>
      <c r="AD212" s="963">
        <v>0</v>
      </c>
    </row>
    <row r="213" spans="1:30" x14ac:dyDescent="0.2">
      <c r="A213" s="158" t="s">
        <v>351</v>
      </c>
      <c r="B213" s="365">
        <v>5203</v>
      </c>
      <c r="C213" s="366" t="s">
        <v>263</v>
      </c>
      <c r="D213" s="393">
        <v>2232</v>
      </c>
      <c r="E213" s="394">
        <v>1219.0000000000005</v>
      </c>
      <c r="F213" s="395">
        <v>1013.0000000000002</v>
      </c>
      <c r="G213" s="396">
        <v>2128.0000000000005</v>
      </c>
      <c r="H213" s="397">
        <v>1144.9999999999993</v>
      </c>
      <c r="I213" s="395">
        <v>983.00000000000011</v>
      </c>
      <c r="J213" s="398"/>
      <c r="K213" s="872">
        <v>76</v>
      </c>
      <c r="L213" s="957">
        <v>3.4050179211469536E-2</v>
      </c>
      <c r="M213" s="958"/>
      <c r="N213" s="958">
        <v>76</v>
      </c>
      <c r="O213" s="958"/>
      <c r="P213" s="875">
        <v>41.000000000000007</v>
      </c>
      <c r="Q213" s="779">
        <v>3.3634126333059879E-2</v>
      </c>
      <c r="R213" s="839">
        <v>35</v>
      </c>
      <c r="S213" s="808">
        <v>3.4550839091806507E-2</v>
      </c>
      <c r="T213" s="879">
        <v>73.999999999999986</v>
      </c>
      <c r="U213" s="959">
        <v>39.000000000000007</v>
      </c>
      <c r="V213" s="960">
        <v>35</v>
      </c>
      <c r="W213" s="879"/>
      <c r="X213" s="808" t="s">
        <v>462</v>
      </c>
      <c r="Y213" s="879"/>
      <c r="Z213" s="961">
        <v>0</v>
      </c>
      <c r="AA213" s="840"/>
      <c r="AB213" s="961">
        <v>0</v>
      </c>
      <c r="AC213" s="840"/>
      <c r="AD213" s="963">
        <v>0</v>
      </c>
    </row>
    <row r="214" spans="1:30" x14ac:dyDescent="0.2">
      <c r="A214" s="158" t="s">
        <v>351</v>
      </c>
      <c r="B214" s="365">
        <v>5204</v>
      </c>
      <c r="C214" s="366" t="s">
        <v>264</v>
      </c>
      <c r="D214" s="393">
        <v>1811.0000000000014</v>
      </c>
      <c r="E214" s="394">
        <v>1083.0000000000005</v>
      </c>
      <c r="F214" s="395">
        <v>728.00000000000011</v>
      </c>
      <c r="G214" s="396">
        <v>1778.9999999999998</v>
      </c>
      <c r="H214" s="397">
        <v>1067</v>
      </c>
      <c r="I214" s="395">
        <v>712.00000000000011</v>
      </c>
      <c r="J214" s="398"/>
      <c r="K214" s="872">
        <v>59.000000000000021</v>
      </c>
      <c r="L214" s="957">
        <v>3.2578685808945324E-2</v>
      </c>
      <c r="M214" s="958"/>
      <c r="N214" s="958">
        <v>59.000000000000021</v>
      </c>
      <c r="O214" s="958"/>
      <c r="P214" s="875">
        <v>32.000000000000007</v>
      </c>
      <c r="Q214" s="779">
        <v>2.954755309325946E-2</v>
      </c>
      <c r="R214" s="839">
        <v>27.000000000000004</v>
      </c>
      <c r="S214" s="808">
        <v>3.7087912087912088E-2</v>
      </c>
      <c r="T214" s="879">
        <v>59.000000000000021</v>
      </c>
      <c r="U214" s="959">
        <v>32.000000000000007</v>
      </c>
      <c r="V214" s="960">
        <v>27.000000000000004</v>
      </c>
      <c r="W214" s="879"/>
      <c r="X214" s="808" t="s">
        <v>462</v>
      </c>
      <c r="Y214" s="879"/>
      <c r="Z214" s="961">
        <v>0</v>
      </c>
      <c r="AA214" s="840"/>
      <c r="AB214" s="961">
        <v>0</v>
      </c>
      <c r="AC214" s="840"/>
      <c r="AD214" s="963">
        <v>0</v>
      </c>
    </row>
    <row r="215" spans="1:30" x14ac:dyDescent="0.2">
      <c r="A215" s="158" t="s">
        <v>351</v>
      </c>
      <c r="B215" s="365">
        <v>5205</v>
      </c>
      <c r="C215" s="366" t="s">
        <v>112</v>
      </c>
      <c r="D215" s="393">
        <v>13931</v>
      </c>
      <c r="E215" s="394">
        <v>8034</v>
      </c>
      <c r="F215" s="395">
        <v>5896.9999999999973</v>
      </c>
      <c r="G215" s="396">
        <v>13402</v>
      </c>
      <c r="H215" s="397">
        <v>7709.9999999999973</v>
      </c>
      <c r="I215" s="395">
        <v>5691.9999999999927</v>
      </c>
      <c r="J215" s="398">
        <v>941.99999999999966</v>
      </c>
      <c r="K215" s="872">
        <v>554.99999999999989</v>
      </c>
      <c r="L215" s="957">
        <v>3.9839207522790888E-2</v>
      </c>
      <c r="M215" s="958">
        <v>9</v>
      </c>
      <c r="N215" s="958">
        <v>543.99999999999977</v>
      </c>
      <c r="O215" s="958">
        <v>2</v>
      </c>
      <c r="P215" s="875">
        <v>319.99999999999994</v>
      </c>
      <c r="Q215" s="779">
        <v>3.9830719442369919E-2</v>
      </c>
      <c r="R215" s="839">
        <v>234.99999999999997</v>
      </c>
      <c r="S215" s="808">
        <v>3.985077157876888E-2</v>
      </c>
      <c r="T215" s="879">
        <v>542.99999999999989</v>
      </c>
      <c r="U215" s="959">
        <v>309.99999999999994</v>
      </c>
      <c r="V215" s="960">
        <v>233</v>
      </c>
      <c r="W215" s="879">
        <v>17</v>
      </c>
      <c r="X215" s="808">
        <v>1.8046709129511684E-2</v>
      </c>
      <c r="Y215" s="879"/>
      <c r="Z215" s="961">
        <v>0</v>
      </c>
      <c r="AA215" s="840"/>
      <c r="AB215" s="961">
        <v>0</v>
      </c>
      <c r="AC215" s="840"/>
      <c r="AD215" s="963">
        <v>0</v>
      </c>
    </row>
    <row r="216" spans="1:30" x14ac:dyDescent="0.2">
      <c r="A216" s="158" t="s">
        <v>351</v>
      </c>
      <c r="B216" s="365">
        <v>5206</v>
      </c>
      <c r="C216" s="366" t="s">
        <v>265</v>
      </c>
      <c r="D216" s="393">
        <v>1755.0000000000002</v>
      </c>
      <c r="E216" s="394">
        <v>1019.9999999999998</v>
      </c>
      <c r="F216" s="395">
        <v>734.99999999999989</v>
      </c>
      <c r="G216" s="396">
        <v>1734.999999999998</v>
      </c>
      <c r="H216" s="397">
        <v>1013</v>
      </c>
      <c r="I216" s="395">
        <v>722</v>
      </c>
      <c r="J216" s="398">
        <v>53.999999999999986</v>
      </c>
      <c r="K216" s="872">
        <v>59.000000000000014</v>
      </c>
      <c r="L216" s="957">
        <v>3.3618233618233621E-2</v>
      </c>
      <c r="M216" s="958">
        <v>2</v>
      </c>
      <c r="N216" s="958">
        <v>57.000000000000007</v>
      </c>
      <c r="O216" s="958"/>
      <c r="P216" s="875">
        <v>34.000000000000007</v>
      </c>
      <c r="Q216" s="779">
        <v>3.3333333333333347E-2</v>
      </c>
      <c r="R216" s="839">
        <v>25.000000000000007</v>
      </c>
      <c r="S216" s="808">
        <v>3.4013605442176888E-2</v>
      </c>
      <c r="T216" s="879">
        <v>59.000000000000014</v>
      </c>
      <c r="U216" s="959">
        <v>34.000000000000007</v>
      </c>
      <c r="V216" s="960">
        <v>25.000000000000007</v>
      </c>
      <c r="W216" s="879"/>
      <c r="X216" s="808">
        <v>0</v>
      </c>
      <c r="Y216" s="879"/>
      <c r="Z216" s="961">
        <v>0</v>
      </c>
      <c r="AA216" s="840"/>
      <c r="AB216" s="961">
        <v>0</v>
      </c>
      <c r="AC216" s="840"/>
      <c r="AD216" s="963">
        <v>0</v>
      </c>
    </row>
    <row r="217" spans="1:30" x14ac:dyDescent="0.2">
      <c r="A217" s="158" t="s">
        <v>351</v>
      </c>
      <c r="B217" s="365">
        <v>5207</v>
      </c>
      <c r="C217" s="366" t="s">
        <v>114</v>
      </c>
      <c r="D217" s="393">
        <v>4441.0000000000018</v>
      </c>
      <c r="E217" s="394">
        <v>2539.9999999999995</v>
      </c>
      <c r="F217" s="395">
        <v>1901</v>
      </c>
      <c r="G217" s="396">
        <v>4330</v>
      </c>
      <c r="H217" s="397">
        <v>2488.9999999999995</v>
      </c>
      <c r="I217" s="395">
        <v>1841.0000000000009</v>
      </c>
      <c r="J217" s="398">
        <v>148</v>
      </c>
      <c r="K217" s="872">
        <v>149.00000000000006</v>
      </c>
      <c r="L217" s="957">
        <v>3.3551002026570589E-2</v>
      </c>
      <c r="M217" s="958"/>
      <c r="N217" s="958">
        <v>149.00000000000006</v>
      </c>
      <c r="O217" s="958"/>
      <c r="P217" s="875">
        <v>89</v>
      </c>
      <c r="Q217" s="779">
        <v>3.503937007874016E-2</v>
      </c>
      <c r="R217" s="839">
        <v>60</v>
      </c>
      <c r="S217" s="808">
        <v>3.1562335612835349E-2</v>
      </c>
      <c r="T217" s="879">
        <v>148.00000000000006</v>
      </c>
      <c r="U217" s="959">
        <v>88.000000000000014</v>
      </c>
      <c r="V217" s="960">
        <v>60</v>
      </c>
      <c r="W217" s="879"/>
      <c r="X217" s="808">
        <v>0</v>
      </c>
      <c r="Y217" s="879"/>
      <c r="Z217" s="961">
        <v>0</v>
      </c>
      <c r="AA217" s="840"/>
      <c r="AB217" s="961">
        <v>0</v>
      </c>
      <c r="AC217" s="840"/>
      <c r="AD217" s="963">
        <v>0</v>
      </c>
    </row>
    <row r="218" spans="1:30" x14ac:dyDescent="0.2">
      <c r="A218" s="158" t="s">
        <v>351</v>
      </c>
      <c r="B218" s="365">
        <v>5208</v>
      </c>
      <c r="C218" s="366" t="s">
        <v>266</v>
      </c>
      <c r="D218" s="393">
        <v>2253.9999999999982</v>
      </c>
      <c r="E218" s="394">
        <v>1294.9999999999998</v>
      </c>
      <c r="F218" s="395">
        <v>958.99999999999966</v>
      </c>
      <c r="G218" s="396">
        <v>2253.9999999999982</v>
      </c>
      <c r="H218" s="397">
        <v>1294.9999999999998</v>
      </c>
      <c r="I218" s="395">
        <v>958.99999999999966</v>
      </c>
      <c r="J218" s="398">
        <v>73.999999999999986</v>
      </c>
      <c r="K218" s="872">
        <v>72.000000000000014</v>
      </c>
      <c r="L218" s="957">
        <v>3.1943212067435701E-2</v>
      </c>
      <c r="M218" s="958">
        <v>3</v>
      </c>
      <c r="N218" s="958">
        <v>69.000000000000014</v>
      </c>
      <c r="O218" s="958"/>
      <c r="P218" s="875">
        <v>42.000000000000014</v>
      </c>
      <c r="Q218" s="779">
        <v>3.2432432432432448E-2</v>
      </c>
      <c r="R218" s="839">
        <v>30.000000000000007</v>
      </c>
      <c r="S218" s="808">
        <v>3.1282586027111592E-2</v>
      </c>
      <c r="T218" s="879">
        <v>72.000000000000014</v>
      </c>
      <c r="U218" s="959">
        <v>42.000000000000014</v>
      </c>
      <c r="V218" s="960">
        <v>30.000000000000007</v>
      </c>
      <c r="W218" s="879"/>
      <c r="X218" s="808">
        <v>0</v>
      </c>
      <c r="Y218" s="879"/>
      <c r="Z218" s="961">
        <v>0</v>
      </c>
      <c r="AA218" s="840"/>
      <c r="AB218" s="961">
        <v>0</v>
      </c>
      <c r="AC218" s="840"/>
      <c r="AD218" s="963">
        <v>0</v>
      </c>
    </row>
    <row r="219" spans="1:30" x14ac:dyDescent="0.2">
      <c r="A219" s="158" t="s">
        <v>351</v>
      </c>
      <c r="B219" s="365">
        <v>5209</v>
      </c>
      <c r="C219" s="366" t="s">
        <v>116</v>
      </c>
      <c r="D219" s="393">
        <v>5156.9999999999945</v>
      </c>
      <c r="E219" s="394">
        <v>2972.9999999999991</v>
      </c>
      <c r="F219" s="395">
        <v>2183.9999999999991</v>
      </c>
      <c r="G219" s="396">
        <v>5044.0000000000045</v>
      </c>
      <c r="H219" s="397">
        <v>2910.9999999999991</v>
      </c>
      <c r="I219" s="395">
        <v>2133</v>
      </c>
      <c r="J219" s="398">
        <v>31</v>
      </c>
      <c r="K219" s="872">
        <v>258.00000000000006</v>
      </c>
      <c r="L219" s="957">
        <v>5.0029086678301402E-2</v>
      </c>
      <c r="M219" s="958"/>
      <c r="N219" s="958">
        <v>258.00000000000006</v>
      </c>
      <c r="O219" s="958"/>
      <c r="P219" s="875">
        <v>149</v>
      </c>
      <c r="Q219" s="779">
        <v>5.0117726202489082E-2</v>
      </c>
      <c r="R219" s="839">
        <v>109</v>
      </c>
      <c r="S219" s="808">
        <v>4.9908424908424932E-2</v>
      </c>
      <c r="T219" s="879">
        <v>257</v>
      </c>
      <c r="U219" s="959">
        <v>148</v>
      </c>
      <c r="V219" s="960">
        <v>109</v>
      </c>
      <c r="W219" s="879"/>
      <c r="X219" s="808">
        <v>0</v>
      </c>
      <c r="Y219" s="879"/>
      <c r="Z219" s="961">
        <v>0</v>
      </c>
      <c r="AA219" s="840"/>
      <c r="AB219" s="961">
        <v>0</v>
      </c>
      <c r="AC219" s="840"/>
      <c r="AD219" s="963">
        <v>0</v>
      </c>
    </row>
    <row r="220" spans="1:30" x14ac:dyDescent="0.2">
      <c r="A220" s="158" t="s">
        <v>351</v>
      </c>
      <c r="B220" s="365">
        <v>5210</v>
      </c>
      <c r="C220" s="366" t="s">
        <v>267</v>
      </c>
      <c r="D220" s="393">
        <v>1151</v>
      </c>
      <c r="E220" s="394">
        <v>694</v>
      </c>
      <c r="F220" s="395">
        <v>456.99999999999994</v>
      </c>
      <c r="G220" s="396">
        <v>1127.0000000000002</v>
      </c>
      <c r="H220" s="397">
        <v>677.99999999999989</v>
      </c>
      <c r="I220" s="395">
        <v>448.99999999999994</v>
      </c>
      <c r="J220" s="398">
        <v>73</v>
      </c>
      <c r="K220" s="872">
        <v>31.000000000000007</v>
      </c>
      <c r="L220" s="957">
        <v>2.6933101650738495E-2</v>
      </c>
      <c r="M220" s="958"/>
      <c r="N220" s="958">
        <v>31.000000000000007</v>
      </c>
      <c r="O220" s="958"/>
      <c r="P220" s="875">
        <v>19</v>
      </c>
      <c r="Q220" s="779">
        <v>2.7377521613832854E-2</v>
      </c>
      <c r="R220" s="839">
        <v>12.000000000000002</v>
      </c>
      <c r="S220" s="808">
        <v>2.6258205689277905E-2</v>
      </c>
      <c r="T220" s="879">
        <v>31.000000000000007</v>
      </c>
      <c r="U220" s="959">
        <v>19</v>
      </c>
      <c r="V220" s="960">
        <v>12.000000000000002</v>
      </c>
      <c r="W220" s="879">
        <v>8.0000000000000018</v>
      </c>
      <c r="X220" s="808">
        <v>0.10958904109589043</v>
      </c>
      <c r="Y220" s="879"/>
      <c r="Z220" s="961">
        <v>0</v>
      </c>
      <c r="AA220" s="840"/>
      <c r="AB220" s="961">
        <v>0</v>
      </c>
      <c r="AC220" s="840"/>
      <c r="AD220" s="963">
        <v>0</v>
      </c>
    </row>
    <row r="221" spans="1:30" x14ac:dyDescent="0.2">
      <c r="A221" s="158" t="s">
        <v>351</v>
      </c>
      <c r="B221" s="365">
        <v>5211</v>
      </c>
      <c r="C221" s="366" t="s">
        <v>268</v>
      </c>
      <c r="D221" s="393">
        <v>1257.0000000000002</v>
      </c>
      <c r="E221" s="394">
        <v>684.00000000000045</v>
      </c>
      <c r="F221" s="395">
        <v>572.99999999999989</v>
      </c>
      <c r="G221" s="396">
        <v>1145</v>
      </c>
      <c r="H221" s="397">
        <v>632.00000000000023</v>
      </c>
      <c r="I221" s="395">
        <v>512.99999999999989</v>
      </c>
      <c r="J221" s="398">
        <v>67</v>
      </c>
      <c r="K221" s="872">
        <v>41.999999999999993</v>
      </c>
      <c r="L221" s="957">
        <v>3.3412887828162277E-2</v>
      </c>
      <c r="M221" s="958"/>
      <c r="N221" s="958">
        <v>41.999999999999993</v>
      </c>
      <c r="O221" s="958"/>
      <c r="P221" s="875">
        <v>20.000000000000004</v>
      </c>
      <c r="Q221" s="779">
        <v>2.923976608187133E-2</v>
      </c>
      <c r="R221" s="839">
        <v>22.000000000000004</v>
      </c>
      <c r="S221" s="808">
        <v>3.8394415357766158E-2</v>
      </c>
      <c r="T221" s="879">
        <v>40.999999999999993</v>
      </c>
      <c r="U221" s="959">
        <v>19</v>
      </c>
      <c r="V221" s="960">
        <v>22.000000000000004</v>
      </c>
      <c r="W221" s="879">
        <v>1</v>
      </c>
      <c r="X221" s="808">
        <v>1.4925373134328358E-2</v>
      </c>
      <c r="Y221" s="879"/>
      <c r="Z221" s="961">
        <v>0</v>
      </c>
      <c r="AA221" s="840"/>
      <c r="AB221" s="961">
        <v>0</v>
      </c>
      <c r="AC221" s="840"/>
      <c r="AD221" s="963">
        <v>0</v>
      </c>
    </row>
    <row r="222" spans="1:30" x14ac:dyDescent="0.2">
      <c r="A222" s="158" t="s">
        <v>351</v>
      </c>
      <c r="B222" s="365">
        <v>5212</v>
      </c>
      <c r="C222" s="366" t="s">
        <v>269</v>
      </c>
      <c r="D222" s="393">
        <v>1735.9999999999998</v>
      </c>
      <c r="E222" s="394">
        <v>959.99999999999966</v>
      </c>
      <c r="F222" s="395">
        <v>776.00000000000011</v>
      </c>
      <c r="G222" s="396">
        <v>1669.9999999999998</v>
      </c>
      <c r="H222" s="397">
        <v>921.99999999999966</v>
      </c>
      <c r="I222" s="395">
        <v>748</v>
      </c>
      <c r="J222" s="398"/>
      <c r="K222" s="872">
        <v>56.000000000000021</v>
      </c>
      <c r="L222" s="957">
        <v>3.2258064516129052E-2</v>
      </c>
      <c r="M222" s="958">
        <v>1</v>
      </c>
      <c r="N222" s="958">
        <v>55.000000000000028</v>
      </c>
      <c r="O222" s="958"/>
      <c r="P222" s="875">
        <v>26</v>
      </c>
      <c r="Q222" s="779">
        <v>2.7083333333333345E-2</v>
      </c>
      <c r="R222" s="839">
        <v>30.000000000000007</v>
      </c>
      <c r="S222" s="808">
        <v>3.8659793814432991E-2</v>
      </c>
      <c r="T222" s="879">
        <v>56.000000000000021</v>
      </c>
      <c r="U222" s="959">
        <v>26</v>
      </c>
      <c r="V222" s="960">
        <v>30.000000000000007</v>
      </c>
      <c r="W222" s="879"/>
      <c r="X222" s="808" t="s">
        <v>462</v>
      </c>
      <c r="Y222" s="879"/>
      <c r="Z222" s="961">
        <v>0</v>
      </c>
      <c r="AA222" s="840"/>
      <c r="AB222" s="961">
        <v>0</v>
      </c>
      <c r="AC222" s="840"/>
      <c r="AD222" s="963">
        <v>0</v>
      </c>
    </row>
    <row r="223" spans="1:30" x14ac:dyDescent="0.2">
      <c r="A223" s="158" t="s">
        <v>351</v>
      </c>
      <c r="B223" s="365">
        <v>5213</v>
      </c>
      <c r="C223" s="366" t="s">
        <v>118</v>
      </c>
      <c r="D223" s="393">
        <v>3516.0000000000005</v>
      </c>
      <c r="E223" s="394">
        <v>2070.0000000000005</v>
      </c>
      <c r="F223" s="395">
        <v>1445.9999999999995</v>
      </c>
      <c r="G223" s="396">
        <v>3415.0000000000009</v>
      </c>
      <c r="H223" s="397">
        <v>2017.0000000000007</v>
      </c>
      <c r="I223" s="395">
        <v>1397.9999999999995</v>
      </c>
      <c r="J223" s="398">
        <v>153.99999999999997</v>
      </c>
      <c r="K223" s="872">
        <v>248.99999999999997</v>
      </c>
      <c r="L223" s="957">
        <v>7.0819112627986333E-2</v>
      </c>
      <c r="M223" s="958"/>
      <c r="N223" s="958">
        <v>248.99999999999997</v>
      </c>
      <c r="O223" s="958"/>
      <c r="P223" s="875">
        <v>148.00000000000003</v>
      </c>
      <c r="Q223" s="779">
        <v>7.1497584541062795E-2</v>
      </c>
      <c r="R223" s="839">
        <v>101</v>
      </c>
      <c r="S223" s="808">
        <v>6.9847856154910112E-2</v>
      </c>
      <c r="T223" s="879">
        <v>247.99999999999997</v>
      </c>
      <c r="U223" s="959">
        <v>148.00000000000003</v>
      </c>
      <c r="V223" s="960">
        <v>100</v>
      </c>
      <c r="W223" s="879"/>
      <c r="X223" s="808">
        <v>0</v>
      </c>
      <c r="Y223" s="879"/>
      <c r="Z223" s="961">
        <v>0</v>
      </c>
      <c r="AA223" s="840"/>
      <c r="AB223" s="961">
        <v>0</v>
      </c>
      <c r="AC223" s="840"/>
      <c r="AD223" s="963">
        <v>0</v>
      </c>
    </row>
    <row r="224" spans="1:30" x14ac:dyDescent="0.2">
      <c r="A224" s="158" t="s">
        <v>351</v>
      </c>
      <c r="B224" s="365">
        <v>5214</v>
      </c>
      <c r="C224" s="366" t="s">
        <v>120</v>
      </c>
      <c r="D224" s="393">
        <v>5597.0000000000055</v>
      </c>
      <c r="E224" s="394">
        <v>3173.9999999999964</v>
      </c>
      <c r="F224" s="395">
        <v>2422.9999999999995</v>
      </c>
      <c r="G224" s="396">
        <v>5338.0000000000009</v>
      </c>
      <c r="H224" s="397">
        <v>3045.0000000000005</v>
      </c>
      <c r="I224" s="395">
        <v>2293</v>
      </c>
      <c r="J224" s="398">
        <v>53</v>
      </c>
      <c r="K224" s="872">
        <v>192.00000000000003</v>
      </c>
      <c r="L224" s="957">
        <v>3.4304091477577243E-2</v>
      </c>
      <c r="M224" s="958">
        <v>2</v>
      </c>
      <c r="N224" s="958">
        <v>187.99999999999997</v>
      </c>
      <c r="O224" s="958">
        <v>2</v>
      </c>
      <c r="P224" s="875">
        <v>116.00000000000003</v>
      </c>
      <c r="Q224" s="779">
        <v>3.6546943919344724E-2</v>
      </c>
      <c r="R224" s="839">
        <v>76</v>
      </c>
      <c r="S224" s="808">
        <v>3.1366075113495671E-2</v>
      </c>
      <c r="T224" s="879">
        <v>191</v>
      </c>
      <c r="U224" s="959">
        <v>115.00000000000006</v>
      </c>
      <c r="V224" s="960">
        <v>76</v>
      </c>
      <c r="W224" s="879"/>
      <c r="X224" s="808">
        <v>0</v>
      </c>
      <c r="Y224" s="879"/>
      <c r="Z224" s="961">
        <v>0</v>
      </c>
      <c r="AA224" s="840"/>
      <c r="AB224" s="961">
        <v>0</v>
      </c>
      <c r="AC224" s="840"/>
      <c r="AD224" s="963">
        <v>0</v>
      </c>
    </row>
    <row r="225" spans="1:30" x14ac:dyDescent="0.2">
      <c r="A225" s="158" t="s">
        <v>351</v>
      </c>
      <c r="B225" s="365">
        <v>5215</v>
      </c>
      <c r="C225" s="366" t="s">
        <v>270</v>
      </c>
      <c r="D225" s="393">
        <v>2709.9999999999986</v>
      </c>
      <c r="E225" s="394">
        <v>1538.0000000000007</v>
      </c>
      <c r="F225" s="395">
        <v>1171.9999999999998</v>
      </c>
      <c r="G225" s="396">
        <v>2511.9999999999977</v>
      </c>
      <c r="H225" s="397">
        <v>1418</v>
      </c>
      <c r="I225" s="395">
        <v>1094.0000000000002</v>
      </c>
      <c r="J225" s="398">
        <v>162.00000000000003</v>
      </c>
      <c r="K225" s="872">
        <v>82.999999999999986</v>
      </c>
      <c r="L225" s="957">
        <v>3.0627306273062743E-2</v>
      </c>
      <c r="M225" s="958">
        <v>6</v>
      </c>
      <c r="N225" s="958">
        <v>77</v>
      </c>
      <c r="O225" s="958"/>
      <c r="P225" s="875">
        <v>48</v>
      </c>
      <c r="Q225" s="779">
        <v>3.120936280884264E-2</v>
      </c>
      <c r="R225" s="839">
        <v>35</v>
      </c>
      <c r="S225" s="808">
        <v>2.9863481228668949E-2</v>
      </c>
      <c r="T225" s="879">
        <v>77.999999999999986</v>
      </c>
      <c r="U225" s="959">
        <v>45</v>
      </c>
      <c r="V225" s="960">
        <v>33</v>
      </c>
      <c r="W225" s="879">
        <v>1</v>
      </c>
      <c r="X225" s="808">
        <v>6.1728395061728383E-3</v>
      </c>
      <c r="Y225" s="879"/>
      <c r="Z225" s="961">
        <v>0</v>
      </c>
      <c r="AA225" s="840"/>
      <c r="AB225" s="961">
        <v>0</v>
      </c>
      <c r="AC225" s="840"/>
      <c r="AD225" s="963">
        <v>0</v>
      </c>
    </row>
    <row r="226" spans="1:30" x14ac:dyDescent="0.2">
      <c r="A226" s="158" t="s">
        <v>351</v>
      </c>
      <c r="B226" s="365">
        <v>5301</v>
      </c>
      <c r="C226" s="366" t="s">
        <v>271</v>
      </c>
      <c r="D226" s="393">
        <v>1491.0000000000002</v>
      </c>
      <c r="E226" s="394">
        <v>894.00000000000011</v>
      </c>
      <c r="F226" s="395">
        <v>597</v>
      </c>
      <c r="G226" s="396">
        <v>1491.0000000000002</v>
      </c>
      <c r="H226" s="397">
        <v>894.00000000000011</v>
      </c>
      <c r="I226" s="395">
        <v>597</v>
      </c>
      <c r="J226" s="398">
        <v>70</v>
      </c>
      <c r="K226" s="872">
        <v>50</v>
      </c>
      <c r="L226" s="957">
        <v>3.3534540576794093E-2</v>
      </c>
      <c r="M226" s="958"/>
      <c r="N226" s="958">
        <v>50</v>
      </c>
      <c r="O226" s="958"/>
      <c r="P226" s="875">
        <v>30.000000000000011</v>
      </c>
      <c r="Q226" s="779">
        <v>3.3557046979865779E-2</v>
      </c>
      <c r="R226" s="839">
        <v>20</v>
      </c>
      <c r="S226" s="808">
        <v>3.350083752093802E-2</v>
      </c>
      <c r="T226" s="879">
        <v>50</v>
      </c>
      <c r="U226" s="959">
        <v>30.000000000000011</v>
      </c>
      <c r="V226" s="960">
        <v>20</v>
      </c>
      <c r="W226" s="879"/>
      <c r="X226" s="808">
        <v>0</v>
      </c>
      <c r="Y226" s="879"/>
      <c r="Z226" s="961">
        <v>0</v>
      </c>
      <c r="AA226" s="840"/>
      <c r="AB226" s="961">
        <v>0</v>
      </c>
      <c r="AC226" s="840"/>
      <c r="AD226" s="963">
        <v>0</v>
      </c>
    </row>
    <row r="227" spans="1:30" x14ac:dyDescent="0.2">
      <c r="A227" s="158" t="s">
        <v>351</v>
      </c>
      <c r="B227" s="365">
        <v>5302</v>
      </c>
      <c r="C227" s="366" t="s">
        <v>272</v>
      </c>
      <c r="D227" s="393">
        <v>1667.0000000000002</v>
      </c>
      <c r="E227" s="394">
        <v>1010.9999999999995</v>
      </c>
      <c r="F227" s="395">
        <v>655.99999999999989</v>
      </c>
      <c r="G227" s="396">
        <v>1634.0000000000011</v>
      </c>
      <c r="H227" s="397">
        <v>994.99999999999989</v>
      </c>
      <c r="I227" s="395">
        <v>639</v>
      </c>
      <c r="J227" s="398"/>
      <c r="K227" s="872">
        <v>35.000000000000014</v>
      </c>
      <c r="L227" s="957">
        <v>2.0995800839832039E-2</v>
      </c>
      <c r="M227" s="958">
        <v>4</v>
      </c>
      <c r="N227" s="958">
        <v>31.000000000000018</v>
      </c>
      <c r="O227" s="958"/>
      <c r="P227" s="875">
        <v>20.000000000000004</v>
      </c>
      <c r="Q227" s="779">
        <v>1.9782393669634038E-2</v>
      </c>
      <c r="R227" s="839">
        <v>14.999999999999996</v>
      </c>
      <c r="S227" s="808">
        <v>2.2865853658536585E-2</v>
      </c>
      <c r="T227" s="879">
        <v>31.000000000000018</v>
      </c>
      <c r="U227" s="959">
        <v>16.000000000000004</v>
      </c>
      <c r="V227" s="960">
        <v>14.999999999999996</v>
      </c>
      <c r="W227" s="879"/>
      <c r="X227" s="808" t="s">
        <v>462</v>
      </c>
      <c r="Y227" s="879"/>
      <c r="Z227" s="961">
        <v>0</v>
      </c>
      <c r="AA227" s="840"/>
      <c r="AB227" s="961">
        <v>0</v>
      </c>
      <c r="AC227" s="840"/>
      <c r="AD227" s="963">
        <v>0</v>
      </c>
    </row>
    <row r="228" spans="1:30" x14ac:dyDescent="0.2">
      <c r="A228" s="158" t="s">
        <v>351</v>
      </c>
      <c r="B228" s="365">
        <v>5303</v>
      </c>
      <c r="C228" s="366" t="s">
        <v>273</v>
      </c>
      <c r="D228" s="393">
        <v>1796.0000000000007</v>
      </c>
      <c r="E228" s="394">
        <v>1030</v>
      </c>
      <c r="F228" s="395">
        <v>766</v>
      </c>
      <c r="G228" s="396">
        <v>1796.0000000000007</v>
      </c>
      <c r="H228" s="397">
        <v>1030</v>
      </c>
      <c r="I228" s="395">
        <v>766</v>
      </c>
      <c r="J228" s="398"/>
      <c r="K228" s="872">
        <v>46</v>
      </c>
      <c r="L228" s="957">
        <v>2.5612472160356337E-2</v>
      </c>
      <c r="M228" s="958"/>
      <c r="N228" s="958">
        <v>46</v>
      </c>
      <c r="O228" s="958"/>
      <c r="P228" s="875">
        <v>19.000000000000007</v>
      </c>
      <c r="Q228" s="779">
        <v>1.8446601941747579E-2</v>
      </c>
      <c r="R228" s="839">
        <v>27.000000000000014</v>
      </c>
      <c r="S228" s="808">
        <v>3.5248041775456936E-2</v>
      </c>
      <c r="T228" s="879">
        <v>46</v>
      </c>
      <c r="U228" s="959">
        <v>19.000000000000007</v>
      </c>
      <c r="V228" s="960">
        <v>27.000000000000014</v>
      </c>
      <c r="W228" s="879"/>
      <c r="X228" s="808" t="s">
        <v>462</v>
      </c>
      <c r="Y228" s="879"/>
      <c r="Z228" s="961">
        <v>0</v>
      </c>
      <c r="AA228" s="840"/>
      <c r="AB228" s="961">
        <v>0</v>
      </c>
      <c r="AC228" s="840"/>
      <c r="AD228" s="963">
        <v>0</v>
      </c>
    </row>
    <row r="229" spans="1:30" x14ac:dyDescent="0.2">
      <c r="A229" s="158" t="s">
        <v>351</v>
      </c>
      <c r="B229" s="365">
        <v>5304</v>
      </c>
      <c r="C229" s="366" t="s">
        <v>122</v>
      </c>
      <c r="D229" s="393">
        <v>8186.0000000000064</v>
      </c>
      <c r="E229" s="394">
        <v>4621.0000000000027</v>
      </c>
      <c r="F229" s="395">
        <v>3564.9999999999995</v>
      </c>
      <c r="G229" s="396">
        <v>8028</v>
      </c>
      <c r="H229" s="397">
        <v>4555</v>
      </c>
      <c r="I229" s="395">
        <v>3473.0000000000009</v>
      </c>
      <c r="J229" s="398">
        <v>331</v>
      </c>
      <c r="K229" s="872">
        <v>311.00000000000006</v>
      </c>
      <c r="L229" s="957">
        <v>3.7991693134620058E-2</v>
      </c>
      <c r="M229" s="958">
        <v>1</v>
      </c>
      <c r="N229" s="958">
        <v>310.00000000000006</v>
      </c>
      <c r="O229" s="958"/>
      <c r="P229" s="875">
        <v>155</v>
      </c>
      <c r="Q229" s="779">
        <v>3.3542523263362892E-2</v>
      </c>
      <c r="R229" s="839">
        <v>155.99999999999997</v>
      </c>
      <c r="S229" s="808">
        <v>4.3758765778401119E-2</v>
      </c>
      <c r="T229" s="879">
        <v>305.00000000000006</v>
      </c>
      <c r="U229" s="959">
        <v>152</v>
      </c>
      <c r="V229" s="960">
        <v>153</v>
      </c>
      <c r="W229" s="879">
        <v>1</v>
      </c>
      <c r="X229" s="808">
        <v>3.0211480362537764E-3</v>
      </c>
      <c r="Y229" s="879"/>
      <c r="Z229" s="961">
        <v>0</v>
      </c>
      <c r="AA229" s="840"/>
      <c r="AB229" s="961">
        <v>0</v>
      </c>
      <c r="AC229" s="840"/>
      <c r="AD229" s="963">
        <v>0</v>
      </c>
    </row>
    <row r="230" spans="1:30" x14ac:dyDescent="0.2">
      <c r="A230" s="158" t="s">
        <v>351</v>
      </c>
      <c r="B230" s="365">
        <v>5305</v>
      </c>
      <c r="C230" s="366" t="s">
        <v>274</v>
      </c>
      <c r="D230" s="393">
        <v>778.99999999999989</v>
      </c>
      <c r="E230" s="394">
        <v>443</v>
      </c>
      <c r="F230" s="395">
        <v>336.00000000000006</v>
      </c>
      <c r="G230" s="396">
        <v>752.99999999999989</v>
      </c>
      <c r="H230" s="397">
        <v>433</v>
      </c>
      <c r="I230" s="395">
        <v>320.00000000000006</v>
      </c>
      <c r="J230" s="398"/>
      <c r="K230" s="872">
        <v>39</v>
      </c>
      <c r="L230" s="957">
        <v>5.0064184852374849E-2</v>
      </c>
      <c r="M230" s="958"/>
      <c r="N230" s="958">
        <v>39</v>
      </c>
      <c r="O230" s="958"/>
      <c r="P230" s="875">
        <v>24.999999999999996</v>
      </c>
      <c r="Q230" s="779">
        <v>5.6433408577878097E-2</v>
      </c>
      <c r="R230" s="839">
        <v>14</v>
      </c>
      <c r="S230" s="808">
        <v>4.1666666666666657E-2</v>
      </c>
      <c r="T230" s="879">
        <v>38</v>
      </c>
      <c r="U230" s="959">
        <v>23.999999999999996</v>
      </c>
      <c r="V230" s="960">
        <v>14</v>
      </c>
      <c r="W230" s="879"/>
      <c r="X230" s="808" t="s">
        <v>462</v>
      </c>
      <c r="Y230" s="879"/>
      <c r="Z230" s="961">
        <v>0</v>
      </c>
      <c r="AA230" s="840"/>
      <c r="AB230" s="961">
        <v>0</v>
      </c>
      <c r="AC230" s="840"/>
      <c r="AD230" s="963">
        <v>0</v>
      </c>
    </row>
    <row r="231" spans="1:30" x14ac:dyDescent="0.2">
      <c r="A231" s="158" t="s">
        <v>351</v>
      </c>
      <c r="B231" s="365">
        <v>5306</v>
      </c>
      <c r="C231" s="366" t="s">
        <v>275</v>
      </c>
      <c r="D231" s="393">
        <v>2263.9999999999995</v>
      </c>
      <c r="E231" s="394">
        <v>1249.0000000000007</v>
      </c>
      <c r="F231" s="395">
        <v>1014.9999999999997</v>
      </c>
      <c r="G231" s="396">
        <v>2151.9999999999995</v>
      </c>
      <c r="H231" s="397">
        <v>1187.0000000000005</v>
      </c>
      <c r="I231" s="395">
        <v>964.99999999999977</v>
      </c>
      <c r="J231" s="398"/>
      <c r="K231" s="872">
        <v>80.000000000000014</v>
      </c>
      <c r="L231" s="957">
        <v>3.5335689045936411E-2</v>
      </c>
      <c r="M231" s="958">
        <v>1</v>
      </c>
      <c r="N231" s="958">
        <v>79.000000000000028</v>
      </c>
      <c r="O231" s="958"/>
      <c r="P231" s="875">
        <v>40.000000000000014</v>
      </c>
      <c r="Q231" s="779">
        <v>3.2025620496397109E-2</v>
      </c>
      <c r="R231" s="839">
        <v>40.000000000000014</v>
      </c>
      <c r="S231" s="808">
        <v>3.940886699507392E-2</v>
      </c>
      <c r="T231" s="879">
        <v>79.000000000000028</v>
      </c>
      <c r="U231" s="959">
        <v>40.000000000000014</v>
      </c>
      <c r="V231" s="960">
        <v>39.000000000000014</v>
      </c>
      <c r="W231" s="879"/>
      <c r="X231" s="808" t="s">
        <v>462</v>
      </c>
      <c r="Y231" s="879"/>
      <c r="Z231" s="961">
        <v>0</v>
      </c>
      <c r="AA231" s="840"/>
      <c r="AB231" s="961">
        <v>0</v>
      </c>
      <c r="AC231" s="840"/>
      <c r="AD231" s="963">
        <v>0</v>
      </c>
    </row>
    <row r="232" spans="1:30" x14ac:dyDescent="0.2">
      <c r="A232" s="158" t="s">
        <v>351</v>
      </c>
      <c r="B232" s="365">
        <v>5307</v>
      </c>
      <c r="C232" s="366" t="s">
        <v>276</v>
      </c>
      <c r="D232" s="393">
        <v>2755.0000000000005</v>
      </c>
      <c r="E232" s="394">
        <v>1639.9999999999998</v>
      </c>
      <c r="F232" s="395">
        <v>1115.0000000000002</v>
      </c>
      <c r="G232" s="396">
        <v>2709.0000000000018</v>
      </c>
      <c r="H232" s="397">
        <v>1615.9999999999995</v>
      </c>
      <c r="I232" s="395">
        <v>1093.0000000000005</v>
      </c>
      <c r="J232" s="398">
        <v>72</v>
      </c>
      <c r="K232" s="872">
        <v>100</v>
      </c>
      <c r="L232" s="957">
        <v>3.6297640653357527E-2</v>
      </c>
      <c r="M232" s="958"/>
      <c r="N232" s="958">
        <v>100</v>
      </c>
      <c r="O232" s="958"/>
      <c r="P232" s="875">
        <v>47.000000000000007</v>
      </c>
      <c r="Q232" s="779">
        <v>2.8658536585365862E-2</v>
      </c>
      <c r="R232" s="839">
        <v>53</v>
      </c>
      <c r="S232" s="808">
        <v>4.7533632286995503E-2</v>
      </c>
      <c r="T232" s="879">
        <v>99.000000000000028</v>
      </c>
      <c r="U232" s="959">
        <v>46</v>
      </c>
      <c r="V232" s="960">
        <v>53</v>
      </c>
      <c r="W232" s="879"/>
      <c r="X232" s="808">
        <v>0</v>
      </c>
      <c r="Y232" s="879"/>
      <c r="Z232" s="961">
        <v>0</v>
      </c>
      <c r="AA232" s="840"/>
      <c r="AB232" s="961">
        <v>0</v>
      </c>
      <c r="AC232" s="840"/>
      <c r="AD232" s="963">
        <v>0</v>
      </c>
    </row>
    <row r="233" spans="1:30" x14ac:dyDescent="0.2">
      <c r="A233" s="158" t="s">
        <v>351</v>
      </c>
      <c r="B233" s="365">
        <v>5308</v>
      </c>
      <c r="C233" s="366" t="s">
        <v>277</v>
      </c>
      <c r="D233" s="393">
        <v>2260.0000000000014</v>
      </c>
      <c r="E233" s="394">
        <v>1306.0000000000005</v>
      </c>
      <c r="F233" s="395">
        <v>953.99999999999977</v>
      </c>
      <c r="G233" s="396">
        <v>2163.9999999999995</v>
      </c>
      <c r="H233" s="397">
        <v>1264.9999999999993</v>
      </c>
      <c r="I233" s="395">
        <v>898.99999999999989</v>
      </c>
      <c r="J233" s="398"/>
      <c r="K233" s="872">
        <v>25.000000000000004</v>
      </c>
      <c r="L233" s="957">
        <v>1.1061946902654862E-2</v>
      </c>
      <c r="M233" s="958"/>
      <c r="N233" s="958">
        <v>25.000000000000004</v>
      </c>
      <c r="O233" s="958"/>
      <c r="P233" s="875">
        <v>14</v>
      </c>
      <c r="Q233" s="779">
        <v>1.0719754977029093E-2</v>
      </c>
      <c r="R233" s="839">
        <v>11</v>
      </c>
      <c r="S233" s="808">
        <v>1.1530398322851156E-2</v>
      </c>
      <c r="T233" s="879">
        <v>25.000000000000004</v>
      </c>
      <c r="U233" s="959">
        <v>14</v>
      </c>
      <c r="V233" s="960">
        <v>11</v>
      </c>
      <c r="W233" s="879"/>
      <c r="X233" s="808" t="s">
        <v>462</v>
      </c>
      <c r="Y233" s="879"/>
      <c r="Z233" s="961">
        <v>0</v>
      </c>
      <c r="AA233" s="840"/>
      <c r="AB233" s="961">
        <v>0</v>
      </c>
      <c r="AC233" s="840"/>
      <c r="AD233" s="963">
        <v>0</v>
      </c>
    </row>
    <row r="234" spans="1:30" x14ac:dyDescent="0.2">
      <c r="A234" s="158" t="s">
        <v>351</v>
      </c>
      <c r="B234" s="365">
        <v>5309</v>
      </c>
      <c r="C234" s="366" t="s">
        <v>124</v>
      </c>
      <c r="D234" s="393">
        <v>13080.999999999993</v>
      </c>
      <c r="E234" s="394">
        <v>7427.9999999999991</v>
      </c>
      <c r="F234" s="395">
        <v>5653.0000000000027</v>
      </c>
      <c r="G234" s="396">
        <v>12713.999999999987</v>
      </c>
      <c r="H234" s="397">
        <v>7211.0000000000027</v>
      </c>
      <c r="I234" s="395">
        <v>5502.9999999999955</v>
      </c>
      <c r="J234" s="398">
        <v>728.99999999999977</v>
      </c>
      <c r="K234" s="872">
        <v>726.99999999999989</v>
      </c>
      <c r="L234" s="957">
        <v>5.5576790765232038E-2</v>
      </c>
      <c r="M234" s="958"/>
      <c r="N234" s="958">
        <v>726.99999999999989</v>
      </c>
      <c r="O234" s="958"/>
      <c r="P234" s="875">
        <v>366.99999999999989</v>
      </c>
      <c r="Q234" s="779">
        <v>4.9407646742057075E-2</v>
      </c>
      <c r="R234" s="839">
        <v>360.00000000000006</v>
      </c>
      <c r="S234" s="808">
        <v>6.3683000176897209E-2</v>
      </c>
      <c r="T234" s="879">
        <v>717</v>
      </c>
      <c r="U234" s="959">
        <v>358.99999999999989</v>
      </c>
      <c r="V234" s="960">
        <v>358.00000000000006</v>
      </c>
      <c r="W234" s="879">
        <v>129.00000000000003</v>
      </c>
      <c r="X234" s="808">
        <v>0.17695473251028815</v>
      </c>
      <c r="Y234" s="879">
        <v>103</v>
      </c>
      <c r="Z234" s="961">
        <v>0.14365411436541142</v>
      </c>
      <c r="AA234" s="840">
        <v>33</v>
      </c>
      <c r="AB234" s="961">
        <v>9.1922005571030668E-2</v>
      </c>
      <c r="AC234" s="840">
        <v>70</v>
      </c>
      <c r="AD234" s="963">
        <v>0.1955307262569832</v>
      </c>
    </row>
    <row r="235" spans="1:30" x14ac:dyDescent="0.2">
      <c r="A235" s="158" t="s">
        <v>351</v>
      </c>
      <c r="B235" s="365">
        <v>5310</v>
      </c>
      <c r="C235" s="366" t="s">
        <v>278</v>
      </c>
      <c r="D235" s="393">
        <v>1883.9999999999993</v>
      </c>
      <c r="E235" s="394">
        <v>1099.9999999999991</v>
      </c>
      <c r="F235" s="395">
        <v>784</v>
      </c>
      <c r="G235" s="396">
        <v>1833.9999999999991</v>
      </c>
      <c r="H235" s="397">
        <v>1075.9999999999995</v>
      </c>
      <c r="I235" s="395">
        <v>758</v>
      </c>
      <c r="J235" s="398">
        <v>15.999999999999998</v>
      </c>
      <c r="K235" s="872">
        <v>94.000000000000014</v>
      </c>
      <c r="L235" s="957">
        <v>4.9893842887473484E-2</v>
      </c>
      <c r="M235" s="958">
        <v>1</v>
      </c>
      <c r="N235" s="958">
        <v>93</v>
      </c>
      <c r="O235" s="958"/>
      <c r="P235" s="875">
        <v>52.000000000000014</v>
      </c>
      <c r="Q235" s="779">
        <v>4.7272727272727327E-2</v>
      </c>
      <c r="R235" s="839">
        <v>42.000000000000007</v>
      </c>
      <c r="S235" s="808">
        <v>5.3571428571428582E-2</v>
      </c>
      <c r="T235" s="879">
        <v>94.000000000000014</v>
      </c>
      <c r="U235" s="959">
        <v>52.000000000000014</v>
      </c>
      <c r="V235" s="960">
        <v>42.000000000000007</v>
      </c>
      <c r="W235" s="879"/>
      <c r="X235" s="808">
        <v>0</v>
      </c>
      <c r="Y235" s="879"/>
      <c r="Z235" s="961">
        <v>0</v>
      </c>
      <c r="AA235" s="840"/>
      <c r="AB235" s="961">
        <v>0</v>
      </c>
      <c r="AC235" s="840"/>
      <c r="AD235" s="963">
        <v>0</v>
      </c>
    </row>
    <row r="236" spans="1:30" x14ac:dyDescent="0.2">
      <c r="A236" s="158" t="s">
        <v>351</v>
      </c>
      <c r="B236" s="365">
        <v>5311</v>
      </c>
      <c r="C236" s="366" t="s">
        <v>279</v>
      </c>
      <c r="D236" s="393">
        <v>2164.9999999999991</v>
      </c>
      <c r="E236" s="394">
        <v>1316</v>
      </c>
      <c r="F236" s="395">
        <v>849</v>
      </c>
      <c r="G236" s="396">
        <v>2164.9999999999991</v>
      </c>
      <c r="H236" s="397">
        <v>1316</v>
      </c>
      <c r="I236" s="395">
        <v>849</v>
      </c>
      <c r="J236" s="398"/>
      <c r="K236" s="872">
        <v>104.00000000000001</v>
      </c>
      <c r="L236" s="957">
        <v>4.8036951501154758E-2</v>
      </c>
      <c r="M236" s="958"/>
      <c r="N236" s="958">
        <v>104.00000000000001</v>
      </c>
      <c r="O236" s="958"/>
      <c r="P236" s="875">
        <v>54</v>
      </c>
      <c r="Q236" s="779">
        <v>4.1033434650455926E-2</v>
      </c>
      <c r="R236" s="839">
        <v>49.999999999999986</v>
      </c>
      <c r="S236" s="808">
        <v>5.8892815076560641E-2</v>
      </c>
      <c r="T236" s="879">
        <v>104.00000000000001</v>
      </c>
      <c r="U236" s="959">
        <v>54</v>
      </c>
      <c r="V236" s="960">
        <v>49.999999999999986</v>
      </c>
      <c r="W236" s="879"/>
      <c r="X236" s="808" t="s">
        <v>462</v>
      </c>
      <c r="Y236" s="879"/>
      <c r="Z236" s="961">
        <v>0</v>
      </c>
      <c r="AA236" s="840"/>
      <c r="AB236" s="961">
        <v>0</v>
      </c>
      <c r="AC236" s="840"/>
      <c r="AD236" s="963">
        <v>0</v>
      </c>
    </row>
    <row r="237" spans="1:30" x14ac:dyDescent="0.2">
      <c r="A237" s="158" t="s">
        <v>351</v>
      </c>
      <c r="B237" s="365">
        <v>5312</v>
      </c>
      <c r="C237" s="366" t="s">
        <v>126</v>
      </c>
      <c r="D237" s="393">
        <v>2724.0000000000009</v>
      </c>
      <c r="E237" s="394">
        <v>1539.0000000000005</v>
      </c>
      <c r="F237" s="395">
        <v>1184.9999999999995</v>
      </c>
      <c r="G237" s="396">
        <v>2632.0000000000005</v>
      </c>
      <c r="H237" s="397">
        <v>1503.0000000000002</v>
      </c>
      <c r="I237" s="395">
        <v>1129</v>
      </c>
      <c r="J237" s="398"/>
      <c r="K237" s="872">
        <v>49.000000000000028</v>
      </c>
      <c r="L237" s="957">
        <v>1.7988252569750372E-2</v>
      </c>
      <c r="M237" s="958"/>
      <c r="N237" s="958">
        <v>48.000000000000014</v>
      </c>
      <c r="O237" s="958">
        <v>1</v>
      </c>
      <c r="P237" s="875">
        <v>34.000000000000007</v>
      </c>
      <c r="Q237" s="779">
        <v>2.2092267706302793E-2</v>
      </c>
      <c r="R237" s="839">
        <v>15</v>
      </c>
      <c r="S237" s="808">
        <v>1.2658227848101271E-2</v>
      </c>
      <c r="T237" s="879">
        <v>49.000000000000028</v>
      </c>
      <c r="U237" s="959">
        <v>34.000000000000007</v>
      </c>
      <c r="V237" s="960">
        <v>15</v>
      </c>
      <c r="W237" s="879"/>
      <c r="X237" s="808" t="s">
        <v>462</v>
      </c>
      <c r="Y237" s="879"/>
      <c r="Z237" s="961">
        <v>0</v>
      </c>
      <c r="AA237" s="840"/>
      <c r="AB237" s="961">
        <v>0</v>
      </c>
      <c r="AC237" s="840"/>
      <c r="AD237" s="963">
        <v>0</v>
      </c>
    </row>
    <row r="238" spans="1:30" x14ac:dyDescent="0.2">
      <c r="A238" s="158" t="s">
        <v>351</v>
      </c>
      <c r="B238" s="365">
        <v>5313</v>
      </c>
      <c r="C238" s="366" t="s">
        <v>128</v>
      </c>
      <c r="D238" s="393">
        <v>2427.9999999999973</v>
      </c>
      <c r="E238" s="394">
        <v>1454.0000000000002</v>
      </c>
      <c r="F238" s="395">
        <v>973.99999999999909</v>
      </c>
      <c r="G238" s="396">
        <v>2292.9999999999982</v>
      </c>
      <c r="H238" s="397">
        <v>1395</v>
      </c>
      <c r="I238" s="395">
        <v>897.99999999999955</v>
      </c>
      <c r="J238" s="398"/>
      <c r="K238" s="872">
        <v>46.000000000000007</v>
      </c>
      <c r="L238" s="957">
        <v>1.8945634266886349E-2</v>
      </c>
      <c r="M238" s="958">
        <v>2</v>
      </c>
      <c r="N238" s="958">
        <v>44.000000000000021</v>
      </c>
      <c r="O238" s="958"/>
      <c r="P238" s="875">
        <v>23.000000000000007</v>
      </c>
      <c r="Q238" s="779">
        <v>1.5818431911966989E-2</v>
      </c>
      <c r="R238" s="839">
        <v>23.000000000000004</v>
      </c>
      <c r="S238" s="808">
        <v>2.3613963039014401E-2</v>
      </c>
      <c r="T238" s="879">
        <v>46.000000000000007</v>
      </c>
      <c r="U238" s="959">
        <v>23.000000000000007</v>
      </c>
      <c r="V238" s="960">
        <v>23.000000000000004</v>
      </c>
      <c r="W238" s="879"/>
      <c r="X238" s="808" t="s">
        <v>462</v>
      </c>
      <c r="Y238" s="879"/>
      <c r="Z238" s="961">
        <v>0</v>
      </c>
      <c r="AA238" s="840"/>
      <c r="AB238" s="961">
        <v>0</v>
      </c>
      <c r="AC238" s="840"/>
      <c r="AD238" s="963">
        <v>0</v>
      </c>
    </row>
    <row r="239" spans="1:30" x14ac:dyDescent="0.2">
      <c r="A239" s="158" t="s">
        <v>351</v>
      </c>
      <c r="B239" s="365">
        <v>5314</v>
      </c>
      <c r="C239" s="366" t="s">
        <v>280</v>
      </c>
      <c r="D239" s="393">
        <v>3001.9999999999995</v>
      </c>
      <c r="E239" s="394">
        <v>1710.9999999999989</v>
      </c>
      <c r="F239" s="395">
        <v>1291.0000000000007</v>
      </c>
      <c r="G239" s="396">
        <v>2939.0000000000018</v>
      </c>
      <c r="H239" s="397">
        <v>1686.9999999999993</v>
      </c>
      <c r="I239" s="395">
        <v>1252.0000000000005</v>
      </c>
      <c r="J239" s="398"/>
      <c r="K239" s="872">
        <v>141.00000000000003</v>
      </c>
      <c r="L239" s="957">
        <v>4.6968687541638923E-2</v>
      </c>
      <c r="M239" s="958"/>
      <c r="N239" s="958">
        <v>141.00000000000003</v>
      </c>
      <c r="O239" s="958"/>
      <c r="P239" s="875">
        <v>73.000000000000014</v>
      </c>
      <c r="Q239" s="779">
        <v>4.2665108123904186E-2</v>
      </c>
      <c r="R239" s="839">
        <v>68</v>
      </c>
      <c r="S239" s="808">
        <v>5.2672347017815618E-2</v>
      </c>
      <c r="T239" s="879">
        <v>141.00000000000003</v>
      </c>
      <c r="U239" s="959">
        <v>73.000000000000014</v>
      </c>
      <c r="V239" s="960">
        <v>68</v>
      </c>
      <c r="W239" s="879"/>
      <c r="X239" s="808" t="s">
        <v>462</v>
      </c>
      <c r="Y239" s="879"/>
      <c r="Z239" s="961">
        <v>0</v>
      </c>
      <c r="AA239" s="840"/>
      <c r="AB239" s="961">
        <v>0</v>
      </c>
      <c r="AC239" s="840"/>
      <c r="AD239" s="963">
        <v>0</v>
      </c>
    </row>
    <row r="240" spans="1:30" x14ac:dyDescent="0.2">
      <c r="A240" s="158" t="s">
        <v>351</v>
      </c>
      <c r="B240" s="365">
        <v>5315</v>
      </c>
      <c r="C240" s="366" t="s">
        <v>281</v>
      </c>
      <c r="D240" s="393">
        <v>2823.0000000000009</v>
      </c>
      <c r="E240" s="394">
        <v>1749.9999999999993</v>
      </c>
      <c r="F240" s="395">
        <v>1073.0000000000005</v>
      </c>
      <c r="G240" s="396">
        <v>2772</v>
      </c>
      <c r="H240" s="397">
        <v>1725.0000000000002</v>
      </c>
      <c r="I240" s="395">
        <v>1047.0000000000005</v>
      </c>
      <c r="J240" s="398">
        <v>57.000000000000007</v>
      </c>
      <c r="K240" s="872">
        <v>70.999999999999986</v>
      </c>
      <c r="L240" s="957">
        <v>2.515054906128231E-2</v>
      </c>
      <c r="M240" s="958"/>
      <c r="N240" s="958">
        <v>70.999999999999986</v>
      </c>
      <c r="O240" s="958"/>
      <c r="P240" s="875">
        <v>38.000000000000007</v>
      </c>
      <c r="Q240" s="779">
        <v>2.1714285714285728E-2</v>
      </c>
      <c r="R240" s="839">
        <v>33</v>
      </c>
      <c r="S240" s="808">
        <v>3.0754892823858328E-2</v>
      </c>
      <c r="T240" s="879">
        <v>66.999999999999986</v>
      </c>
      <c r="U240" s="959">
        <v>37.000000000000007</v>
      </c>
      <c r="V240" s="960">
        <v>30.000000000000007</v>
      </c>
      <c r="W240" s="879"/>
      <c r="X240" s="808">
        <v>0</v>
      </c>
      <c r="Y240" s="879"/>
      <c r="Z240" s="961">
        <v>0</v>
      </c>
      <c r="AA240" s="840"/>
      <c r="AB240" s="961">
        <v>0</v>
      </c>
      <c r="AC240" s="840"/>
      <c r="AD240" s="963">
        <v>0</v>
      </c>
    </row>
    <row r="241" spans="1:30" x14ac:dyDescent="0.2">
      <c r="A241" s="158" t="s">
        <v>351</v>
      </c>
      <c r="B241" s="365">
        <v>6101</v>
      </c>
      <c r="C241" s="366" t="s">
        <v>282</v>
      </c>
      <c r="D241" s="393">
        <v>1518.0000000000007</v>
      </c>
      <c r="E241" s="394">
        <v>947.99999999999977</v>
      </c>
      <c r="F241" s="395">
        <v>569.99999999999977</v>
      </c>
      <c r="G241" s="396">
        <v>1504.0000000000002</v>
      </c>
      <c r="H241" s="397">
        <v>938.99999999999977</v>
      </c>
      <c r="I241" s="395">
        <v>564.99999999999977</v>
      </c>
      <c r="J241" s="398"/>
      <c r="K241" s="872">
        <v>29.000000000000004</v>
      </c>
      <c r="L241" s="957">
        <v>1.9104084321475621E-2</v>
      </c>
      <c r="M241" s="958"/>
      <c r="N241" s="958">
        <v>29.000000000000004</v>
      </c>
      <c r="O241" s="958"/>
      <c r="P241" s="875">
        <v>16.000000000000004</v>
      </c>
      <c r="Q241" s="779">
        <v>1.6877637130801697E-2</v>
      </c>
      <c r="R241" s="839">
        <v>12.999999999999998</v>
      </c>
      <c r="S241" s="808">
        <v>2.2807017543859654E-2</v>
      </c>
      <c r="T241" s="879">
        <v>29.000000000000004</v>
      </c>
      <c r="U241" s="959">
        <v>16.000000000000004</v>
      </c>
      <c r="V241" s="960">
        <v>12.999999999999998</v>
      </c>
      <c r="W241" s="879"/>
      <c r="X241" s="808" t="s">
        <v>462</v>
      </c>
      <c r="Y241" s="879"/>
      <c r="Z241" s="961">
        <v>0</v>
      </c>
      <c r="AA241" s="840"/>
      <c r="AB241" s="961">
        <v>0</v>
      </c>
      <c r="AC241" s="840"/>
      <c r="AD241" s="963">
        <v>0</v>
      </c>
    </row>
    <row r="242" spans="1:30" x14ac:dyDescent="0.2">
      <c r="A242" s="158" t="s">
        <v>351</v>
      </c>
      <c r="B242" s="365">
        <v>6102</v>
      </c>
      <c r="C242" s="366" t="s">
        <v>130</v>
      </c>
      <c r="D242" s="393">
        <v>5149.9999999999973</v>
      </c>
      <c r="E242" s="394">
        <v>3006</v>
      </c>
      <c r="F242" s="395">
        <v>2144.0000000000005</v>
      </c>
      <c r="G242" s="396">
        <v>5049.0000000000009</v>
      </c>
      <c r="H242" s="397">
        <v>2953</v>
      </c>
      <c r="I242" s="395">
        <v>2096</v>
      </c>
      <c r="J242" s="398">
        <v>98.000000000000014</v>
      </c>
      <c r="K242" s="872">
        <v>150</v>
      </c>
      <c r="L242" s="957">
        <v>2.9126213592233025E-2</v>
      </c>
      <c r="M242" s="958"/>
      <c r="N242" s="958">
        <v>150</v>
      </c>
      <c r="O242" s="958"/>
      <c r="P242" s="875">
        <v>95.000000000000014</v>
      </c>
      <c r="Q242" s="779">
        <v>3.1603459747172324E-2</v>
      </c>
      <c r="R242" s="839">
        <v>55</v>
      </c>
      <c r="S242" s="808">
        <v>2.565298507462686E-2</v>
      </c>
      <c r="T242" s="879">
        <v>148</v>
      </c>
      <c r="U242" s="959">
        <v>93.000000000000028</v>
      </c>
      <c r="V242" s="960">
        <v>55</v>
      </c>
      <c r="W242" s="879"/>
      <c r="X242" s="808">
        <v>0</v>
      </c>
      <c r="Y242" s="879"/>
      <c r="Z242" s="961">
        <v>0</v>
      </c>
      <c r="AA242" s="840"/>
      <c r="AB242" s="961">
        <v>0</v>
      </c>
      <c r="AC242" s="840"/>
      <c r="AD242" s="963">
        <v>0</v>
      </c>
    </row>
    <row r="243" spans="1:30" x14ac:dyDescent="0.2">
      <c r="A243" s="158" t="s">
        <v>351</v>
      </c>
      <c r="B243" s="365">
        <v>6103</v>
      </c>
      <c r="C243" s="366" t="s">
        <v>283</v>
      </c>
      <c r="D243" s="393">
        <v>1767.0000000000002</v>
      </c>
      <c r="E243" s="394">
        <v>1048</v>
      </c>
      <c r="F243" s="395">
        <v>719</v>
      </c>
      <c r="G243" s="396">
        <v>1739</v>
      </c>
      <c r="H243" s="397">
        <v>1032.0000000000002</v>
      </c>
      <c r="I243" s="395">
        <v>706.99999999999977</v>
      </c>
      <c r="J243" s="398">
        <v>31</v>
      </c>
      <c r="K243" s="872">
        <v>100.99999999999999</v>
      </c>
      <c r="L243" s="957">
        <v>5.7159026598754936E-2</v>
      </c>
      <c r="M243" s="958"/>
      <c r="N243" s="958">
        <v>99.999999999999986</v>
      </c>
      <c r="O243" s="958">
        <v>1</v>
      </c>
      <c r="P243" s="875">
        <v>56.000000000000014</v>
      </c>
      <c r="Q243" s="779">
        <v>5.3435114503816807E-2</v>
      </c>
      <c r="R243" s="839">
        <v>44.999999999999993</v>
      </c>
      <c r="S243" s="808">
        <v>6.2586926286509026E-2</v>
      </c>
      <c r="T243" s="879">
        <v>100.99999999999999</v>
      </c>
      <c r="U243" s="959">
        <v>56.000000000000014</v>
      </c>
      <c r="V243" s="960">
        <v>44.999999999999993</v>
      </c>
      <c r="W243" s="879"/>
      <c r="X243" s="808">
        <v>0</v>
      </c>
      <c r="Y243" s="879"/>
      <c r="Z243" s="961">
        <v>0</v>
      </c>
      <c r="AA243" s="840"/>
      <c r="AB243" s="961">
        <v>0</v>
      </c>
      <c r="AC243" s="840"/>
      <c r="AD243" s="963">
        <v>0</v>
      </c>
    </row>
    <row r="244" spans="1:30" x14ac:dyDescent="0.2">
      <c r="A244" s="158" t="s">
        <v>351</v>
      </c>
      <c r="B244" s="365">
        <v>6104</v>
      </c>
      <c r="C244" s="366" t="s">
        <v>284</v>
      </c>
      <c r="D244" s="393">
        <v>1908.9999999999995</v>
      </c>
      <c r="E244" s="394">
        <v>1110.9999999999993</v>
      </c>
      <c r="F244" s="395">
        <v>797.99999999999966</v>
      </c>
      <c r="G244" s="396">
        <v>1842.9999999999991</v>
      </c>
      <c r="H244" s="397">
        <v>1078.9999999999993</v>
      </c>
      <c r="I244" s="395">
        <v>763.99999999999989</v>
      </c>
      <c r="J244" s="398">
        <v>73</v>
      </c>
      <c r="K244" s="872">
        <v>34.000000000000007</v>
      </c>
      <c r="L244" s="957">
        <v>1.7810371922472507E-2</v>
      </c>
      <c r="M244" s="958"/>
      <c r="N244" s="958">
        <v>34.000000000000007</v>
      </c>
      <c r="O244" s="958"/>
      <c r="P244" s="875">
        <v>19.000000000000004</v>
      </c>
      <c r="Q244" s="779">
        <v>1.7101710171017116E-2</v>
      </c>
      <c r="R244" s="839">
        <v>15.000000000000004</v>
      </c>
      <c r="S244" s="808">
        <v>1.879699248120302E-2</v>
      </c>
      <c r="T244" s="879">
        <v>34.000000000000007</v>
      </c>
      <c r="U244" s="959">
        <v>19.000000000000004</v>
      </c>
      <c r="V244" s="960">
        <v>15.000000000000004</v>
      </c>
      <c r="W244" s="879"/>
      <c r="X244" s="808">
        <v>0</v>
      </c>
      <c r="Y244" s="879"/>
      <c r="Z244" s="961">
        <v>0</v>
      </c>
      <c r="AA244" s="840"/>
      <c r="AB244" s="961">
        <v>0</v>
      </c>
      <c r="AC244" s="840"/>
      <c r="AD244" s="963">
        <v>0</v>
      </c>
    </row>
    <row r="245" spans="1:30" x14ac:dyDescent="0.2">
      <c r="A245" s="158" t="s">
        <v>351</v>
      </c>
      <c r="B245" s="365">
        <v>6105</v>
      </c>
      <c r="C245" s="366" t="s">
        <v>132</v>
      </c>
      <c r="D245" s="393">
        <v>10086.000000000013</v>
      </c>
      <c r="E245" s="394">
        <v>5716.9999999999945</v>
      </c>
      <c r="F245" s="395">
        <v>4368.9999999999964</v>
      </c>
      <c r="G245" s="396">
        <v>9892.0000000000036</v>
      </c>
      <c r="H245" s="397">
        <v>5632.9999999999991</v>
      </c>
      <c r="I245" s="395">
        <v>4258.9999999999973</v>
      </c>
      <c r="J245" s="398">
        <v>467.00000000000006</v>
      </c>
      <c r="K245" s="872">
        <v>470.00000000000006</v>
      </c>
      <c r="L245" s="957">
        <v>4.6599246480269627E-2</v>
      </c>
      <c r="M245" s="958"/>
      <c r="N245" s="958">
        <v>470.00000000000006</v>
      </c>
      <c r="O245" s="958"/>
      <c r="P245" s="875">
        <v>261</v>
      </c>
      <c r="Q245" s="779">
        <v>4.5653314675529168E-2</v>
      </c>
      <c r="R245" s="839">
        <v>209</v>
      </c>
      <c r="S245" s="808">
        <v>4.783703364614332E-2</v>
      </c>
      <c r="T245" s="879">
        <v>467.00000000000006</v>
      </c>
      <c r="U245" s="959">
        <v>259</v>
      </c>
      <c r="V245" s="960">
        <v>208</v>
      </c>
      <c r="W245" s="879">
        <v>15</v>
      </c>
      <c r="X245" s="808">
        <v>3.2119914346895068E-2</v>
      </c>
      <c r="Y245" s="879"/>
      <c r="Z245" s="961">
        <v>0</v>
      </c>
      <c r="AA245" s="840"/>
      <c r="AB245" s="961">
        <v>0</v>
      </c>
      <c r="AC245" s="840"/>
      <c r="AD245" s="963">
        <v>0</v>
      </c>
    </row>
    <row r="246" spans="1:30" x14ac:dyDescent="0.2">
      <c r="A246" s="158" t="s">
        <v>351</v>
      </c>
      <c r="B246" s="365">
        <v>6106</v>
      </c>
      <c r="C246" s="366" t="s">
        <v>285</v>
      </c>
      <c r="D246" s="393">
        <v>2078.0000000000009</v>
      </c>
      <c r="E246" s="394">
        <v>1226.9999999999998</v>
      </c>
      <c r="F246" s="395">
        <v>851</v>
      </c>
      <c r="G246" s="396">
        <v>1996.0000000000009</v>
      </c>
      <c r="H246" s="397">
        <v>1194.0000000000014</v>
      </c>
      <c r="I246" s="395">
        <v>801.99999999999989</v>
      </c>
      <c r="J246" s="398"/>
      <c r="K246" s="872">
        <v>53.000000000000028</v>
      </c>
      <c r="L246" s="957">
        <v>2.5505293551491823E-2</v>
      </c>
      <c r="M246" s="958">
        <v>1</v>
      </c>
      <c r="N246" s="958">
        <v>52.000000000000021</v>
      </c>
      <c r="O246" s="958"/>
      <c r="P246" s="875">
        <v>32.000000000000014</v>
      </c>
      <c r="Q246" s="779">
        <v>2.6079869600652013E-2</v>
      </c>
      <c r="R246" s="839">
        <v>21</v>
      </c>
      <c r="S246" s="808">
        <v>2.4676850763807285E-2</v>
      </c>
      <c r="T246" s="879">
        <v>53.000000000000028</v>
      </c>
      <c r="U246" s="959">
        <v>32.000000000000014</v>
      </c>
      <c r="V246" s="960">
        <v>21</v>
      </c>
      <c r="W246" s="879"/>
      <c r="X246" s="808" t="s">
        <v>462</v>
      </c>
      <c r="Y246" s="879"/>
      <c r="Z246" s="961">
        <v>0</v>
      </c>
      <c r="AA246" s="840"/>
      <c r="AB246" s="961">
        <v>0</v>
      </c>
      <c r="AC246" s="840"/>
      <c r="AD246" s="963">
        <v>0</v>
      </c>
    </row>
    <row r="247" spans="1:30" x14ac:dyDescent="0.2">
      <c r="A247" s="158" t="s">
        <v>351</v>
      </c>
      <c r="B247" s="365">
        <v>6107</v>
      </c>
      <c r="C247" s="366" t="s">
        <v>286</v>
      </c>
      <c r="D247" s="393">
        <v>1164.9999999999993</v>
      </c>
      <c r="E247" s="394">
        <v>692.99999999999989</v>
      </c>
      <c r="F247" s="395">
        <v>472.00000000000028</v>
      </c>
      <c r="G247" s="396">
        <v>1164.9999999999993</v>
      </c>
      <c r="H247" s="397">
        <v>692.99999999999989</v>
      </c>
      <c r="I247" s="395">
        <v>472.00000000000028</v>
      </c>
      <c r="J247" s="398"/>
      <c r="K247" s="872">
        <v>9</v>
      </c>
      <c r="L247" s="957">
        <v>7.7253218884120213E-3</v>
      </c>
      <c r="M247" s="958"/>
      <c r="N247" s="958">
        <v>9</v>
      </c>
      <c r="O247" s="958"/>
      <c r="P247" s="875">
        <v>4</v>
      </c>
      <c r="Q247" s="779">
        <v>5.7720057720057729E-3</v>
      </c>
      <c r="R247" s="839">
        <v>5</v>
      </c>
      <c r="S247" s="808">
        <v>1.0593220338983045E-2</v>
      </c>
      <c r="T247" s="879">
        <v>9</v>
      </c>
      <c r="U247" s="959">
        <v>4</v>
      </c>
      <c r="V247" s="960">
        <v>5</v>
      </c>
      <c r="W247" s="879"/>
      <c r="X247" s="808" t="s">
        <v>462</v>
      </c>
      <c r="Y247" s="879"/>
      <c r="Z247" s="961">
        <v>0</v>
      </c>
      <c r="AA247" s="840"/>
      <c r="AB247" s="961">
        <v>0</v>
      </c>
      <c r="AC247" s="840"/>
      <c r="AD247" s="963">
        <v>0</v>
      </c>
    </row>
    <row r="248" spans="1:30" x14ac:dyDescent="0.2">
      <c r="A248" s="158" t="s">
        <v>351</v>
      </c>
      <c r="B248" s="365">
        <v>6108</v>
      </c>
      <c r="C248" s="366" t="s">
        <v>287</v>
      </c>
      <c r="D248" s="393">
        <v>1756.0000000000002</v>
      </c>
      <c r="E248" s="394">
        <v>1044.0000000000002</v>
      </c>
      <c r="F248" s="395">
        <v>712.00000000000023</v>
      </c>
      <c r="G248" s="396">
        <v>1730.0000000000007</v>
      </c>
      <c r="H248" s="397">
        <v>1030.0000000000005</v>
      </c>
      <c r="I248" s="395">
        <v>700</v>
      </c>
      <c r="J248" s="398">
        <v>11</v>
      </c>
      <c r="K248" s="872">
        <v>36.000000000000007</v>
      </c>
      <c r="L248" s="957">
        <v>2.0501138952164009E-2</v>
      </c>
      <c r="M248" s="958"/>
      <c r="N248" s="958">
        <v>36.000000000000007</v>
      </c>
      <c r="O248" s="958"/>
      <c r="P248" s="875">
        <v>19.000000000000004</v>
      </c>
      <c r="Q248" s="779">
        <v>1.8199233716475097E-2</v>
      </c>
      <c r="R248" s="839">
        <v>17</v>
      </c>
      <c r="S248" s="808">
        <v>2.3876404494382015E-2</v>
      </c>
      <c r="T248" s="879">
        <v>35.000000000000007</v>
      </c>
      <c r="U248" s="959">
        <v>18.000000000000004</v>
      </c>
      <c r="V248" s="960">
        <v>17</v>
      </c>
      <c r="W248" s="879"/>
      <c r="X248" s="808">
        <v>0</v>
      </c>
      <c r="Y248" s="879"/>
      <c r="Z248" s="961">
        <v>0</v>
      </c>
      <c r="AA248" s="840"/>
      <c r="AB248" s="961">
        <v>0</v>
      </c>
      <c r="AC248" s="840"/>
      <c r="AD248" s="963">
        <v>0</v>
      </c>
    </row>
    <row r="249" spans="1:30" x14ac:dyDescent="0.2">
      <c r="A249" s="158" t="s">
        <v>351</v>
      </c>
      <c r="B249" s="365">
        <v>6109</v>
      </c>
      <c r="C249" s="366" t="s">
        <v>288</v>
      </c>
      <c r="D249" s="393">
        <v>697</v>
      </c>
      <c r="E249" s="394">
        <v>423</v>
      </c>
      <c r="F249" s="395">
        <v>274</v>
      </c>
      <c r="G249" s="396">
        <v>677</v>
      </c>
      <c r="H249" s="397">
        <v>411.00000000000006</v>
      </c>
      <c r="I249" s="395">
        <v>266</v>
      </c>
      <c r="J249" s="398"/>
      <c r="K249" s="872">
        <v>18</v>
      </c>
      <c r="L249" s="957">
        <v>2.5824964131994262E-2</v>
      </c>
      <c r="M249" s="958">
        <v>3</v>
      </c>
      <c r="N249" s="958">
        <v>15</v>
      </c>
      <c r="O249" s="958"/>
      <c r="P249" s="875">
        <v>11</v>
      </c>
      <c r="Q249" s="779">
        <v>2.6004728132387706E-2</v>
      </c>
      <c r="R249" s="839">
        <v>7</v>
      </c>
      <c r="S249" s="808">
        <v>2.5547445255474453E-2</v>
      </c>
      <c r="T249" s="879">
        <v>18</v>
      </c>
      <c r="U249" s="959">
        <v>11</v>
      </c>
      <c r="V249" s="960">
        <v>7</v>
      </c>
      <c r="W249" s="879"/>
      <c r="X249" s="808" t="s">
        <v>462</v>
      </c>
      <c r="Y249" s="879"/>
      <c r="Z249" s="961">
        <v>0</v>
      </c>
      <c r="AA249" s="840"/>
      <c r="AB249" s="961">
        <v>0</v>
      </c>
      <c r="AC249" s="840"/>
      <c r="AD249" s="963">
        <v>0</v>
      </c>
    </row>
    <row r="250" spans="1:30" x14ac:dyDescent="0.2">
      <c r="A250" s="158" t="s">
        <v>351</v>
      </c>
      <c r="B250" s="365">
        <v>6110</v>
      </c>
      <c r="C250" s="366" t="s">
        <v>134</v>
      </c>
      <c r="D250" s="393">
        <v>4108.0000000000018</v>
      </c>
      <c r="E250" s="394">
        <v>2321</v>
      </c>
      <c r="F250" s="395">
        <v>1787.0000000000011</v>
      </c>
      <c r="G250" s="396">
        <v>4031.9999999999977</v>
      </c>
      <c r="H250" s="397">
        <v>2281.0000000000005</v>
      </c>
      <c r="I250" s="395">
        <v>1750.9999999999993</v>
      </c>
      <c r="J250" s="398">
        <v>58</v>
      </c>
      <c r="K250" s="872">
        <v>174.99999999999994</v>
      </c>
      <c r="L250" s="957">
        <v>4.2599805258033072E-2</v>
      </c>
      <c r="M250" s="958"/>
      <c r="N250" s="958">
        <v>174.99999999999994</v>
      </c>
      <c r="O250" s="958"/>
      <c r="P250" s="875">
        <v>103.00000000000003</v>
      </c>
      <c r="Q250" s="779">
        <v>4.4377423524342971E-2</v>
      </c>
      <c r="R250" s="839">
        <v>72.000000000000028</v>
      </c>
      <c r="S250" s="808">
        <v>4.0290990486849455E-2</v>
      </c>
      <c r="T250" s="879">
        <v>173.99999999999997</v>
      </c>
      <c r="U250" s="959">
        <v>103.00000000000003</v>
      </c>
      <c r="V250" s="960">
        <v>71</v>
      </c>
      <c r="W250" s="879"/>
      <c r="X250" s="808">
        <v>0</v>
      </c>
      <c r="Y250" s="879"/>
      <c r="Z250" s="961">
        <v>0</v>
      </c>
      <c r="AA250" s="840"/>
      <c r="AB250" s="961">
        <v>0</v>
      </c>
      <c r="AC250" s="840"/>
      <c r="AD250" s="963">
        <v>0</v>
      </c>
    </row>
    <row r="251" spans="1:30" x14ac:dyDescent="0.2">
      <c r="A251" s="158" t="s">
        <v>351</v>
      </c>
      <c r="B251" s="365">
        <v>6111</v>
      </c>
      <c r="C251" s="366" t="s">
        <v>289</v>
      </c>
      <c r="D251" s="393">
        <v>1700.9999999999998</v>
      </c>
      <c r="E251" s="394">
        <v>1001.0000000000003</v>
      </c>
      <c r="F251" s="395">
        <v>700.00000000000023</v>
      </c>
      <c r="G251" s="396">
        <v>1669.0000000000005</v>
      </c>
      <c r="H251" s="397">
        <v>993</v>
      </c>
      <c r="I251" s="395">
        <v>676</v>
      </c>
      <c r="J251" s="398"/>
      <c r="K251" s="872">
        <v>69.999999999999986</v>
      </c>
      <c r="L251" s="957">
        <v>4.1152263374485597E-2</v>
      </c>
      <c r="M251" s="958"/>
      <c r="N251" s="958">
        <v>69.999999999999986</v>
      </c>
      <c r="O251" s="958"/>
      <c r="P251" s="875">
        <v>38.000000000000014</v>
      </c>
      <c r="Q251" s="779">
        <v>3.796203796203796E-2</v>
      </c>
      <c r="R251" s="839">
        <v>32</v>
      </c>
      <c r="S251" s="808">
        <v>4.57142857142857E-2</v>
      </c>
      <c r="T251" s="879">
        <v>69.999999999999986</v>
      </c>
      <c r="U251" s="959">
        <v>38.000000000000014</v>
      </c>
      <c r="V251" s="960">
        <v>32</v>
      </c>
      <c r="W251" s="879"/>
      <c r="X251" s="808" t="s">
        <v>462</v>
      </c>
      <c r="Y251" s="879"/>
      <c r="Z251" s="961">
        <v>0</v>
      </c>
      <c r="AA251" s="840"/>
      <c r="AB251" s="961">
        <v>0</v>
      </c>
      <c r="AC251" s="840"/>
      <c r="AD251" s="963">
        <v>0</v>
      </c>
    </row>
    <row r="252" spans="1:30" x14ac:dyDescent="0.2">
      <c r="A252" s="158" t="s">
        <v>351</v>
      </c>
      <c r="B252" s="365">
        <v>6112</v>
      </c>
      <c r="C252" s="366" t="s">
        <v>290</v>
      </c>
      <c r="D252" s="393">
        <v>1124.9999999999995</v>
      </c>
      <c r="E252" s="394">
        <v>677.99999999999989</v>
      </c>
      <c r="F252" s="395">
        <v>447</v>
      </c>
      <c r="G252" s="396">
        <v>1105.0000000000002</v>
      </c>
      <c r="H252" s="397">
        <v>666</v>
      </c>
      <c r="I252" s="395">
        <v>439.00000000000006</v>
      </c>
      <c r="J252" s="398">
        <v>40</v>
      </c>
      <c r="K252" s="872">
        <v>38.999999999999993</v>
      </c>
      <c r="L252" s="957">
        <v>3.4666666666666672E-2</v>
      </c>
      <c r="M252" s="958"/>
      <c r="N252" s="958">
        <v>38.999999999999993</v>
      </c>
      <c r="O252" s="958"/>
      <c r="P252" s="875">
        <v>23.000000000000004</v>
      </c>
      <c r="Q252" s="779">
        <v>3.3923303834808273E-2</v>
      </c>
      <c r="R252" s="839">
        <v>16</v>
      </c>
      <c r="S252" s="808">
        <v>3.5794183445190156E-2</v>
      </c>
      <c r="T252" s="879">
        <v>38.999999999999993</v>
      </c>
      <c r="U252" s="959">
        <v>23.000000000000004</v>
      </c>
      <c r="V252" s="960">
        <v>16</v>
      </c>
      <c r="W252" s="879"/>
      <c r="X252" s="808">
        <v>0</v>
      </c>
      <c r="Y252" s="879"/>
      <c r="Z252" s="961">
        <v>0</v>
      </c>
      <c r="AA252" s="840"/>
      <c r="AB252" s="961">
        <v>0</v>
      </c>
      <c r="AC252" s="840"/>
      <c r="AD252" s="963">
        <v>0</v>
      </c>
    </row>
    <row r="253" spans="1:30" x14ac:dyDescent="0.2">
      <c r="A253" s="158" t="s">
        <v>351</v>
      </c>
      <c r="B253" s="365">
        <v>6113</v>
      </c>
      <c r="C253" s="366" t="s">
        <v>136</v>
      </c>
      <c r="D253" s="393">
        <v>6505.0000000000055</v>
      </c>
      <c r="E253" s="394">
        <v>3794.0000000000009</v>
      </c>
      <c r="F253" s="395">
        <v>2711.0000000000032</v>
      </c>
      <c r="G253" s="396">
        <v>6375.0000000000009</v>
      </c>
      <c r="H253" s="397">
        <v>3744.0000000000027</v>
      </c>
      <c r="I253" s="395">
        <v>2631.0000000000009</v>
      </c>
      <c r="J253" s="398">
        <v>93</v>
      </c>
      <c r="K253" s="872">
        <v>173.00000000000003</v>
      </c>
      <c r="L253" s="957">
        <v>2.6594926979246716E-2</v>
      </c>
      <c r="M253" s="958"/>
      <c r="N253" s="958">
        <v>173.00000000000003</v>
      </c>
      <c r="O253" s="958"/>
      <c r="P253" s="875">
        <v>109.00000000000001</v>
      </c>
      <c r="Q253" s="779">
        <v>2.8729573010015812E-2</v>
      </c>
      <c r="R253" s="839">
        <v>64.000000000000014</v>
      </c>
      <c r="S253" s="808">
        <v>2.3607524898561393E-2</v>
      </c>
      <c r="T253" s="879">
        <v>171</v>
      </c>
      <c r="U253" s="959">
        <v>107.00000000000003</v>
      </c>
      <c r="V253" s="960">
        <v>64.000000000000014</v>
      </c>
      <c r="W253" s="879"/>
      <c r="X253" s="808">
        <v>0</v>
      </c>
      <c r="Y253" s="879"/>
      <c r="Z253" s="961">
        <v>0</v>
      </c>
      <c r="AA253" s="840"/>
      <c r="AB253" s="961">
        <v>0</v>
      </c>
      <c r="AC253" s="840"/>
      <c r="AD253" s="963">
        <v>0</v>
      </c>
    </row>
    <row r="254" spans="1:30" x14ac:dyDescent="0.2">
      <c r="A254" s="158" t="s">
        <v>351</v>
      </c>
      <c r="B254" s="365">
        <v>6114</v>
      </c>
      <c r="C254" s="366" t="s">
        <v>291</v>
      </c>
      <c r="D254" s="393">
        <v>3814.0000000000041</v>
      </c>
      <c r="E254" s="394">
        <v>2272.0000000000014</v>
      </c>
      <c r="F254" s="395">
        <v>1542.0000000000007</v>
      </c>
      <c r="G254" s="396">
        <v>3729.0000000000005</v>
      </c>
      <c r="H254" s="397">
        <v>2229</v>
      </c>
      <c r="I254" s="395">
        <v>1499.9999999999998</v>
      </c>
      <c r="J254" s="398">
        <v>28</v>
      </c>
      <c r="K254" s="872">
        <v>102</v>
      </c>
      <c r="L254" s="957">
        <v>2.6743576297849996E-2</v>
      </c>
      <c r="M254" s="958"/>
      <c r="N254" s="958">
        <v>102</v>
      </c>
      <c r="O254" s="958"/>
      <c r="P254" s="875">
        <v>65.000000000000014</v>
      </c>
      <c r="Q254" s="779">
        <v>2.8609154929577454E-2</v>
      </c>
      <c r="R254" s="839">
        <v>37</v>
      </c>
      <c r="S254" s="808">
        <v>2.3994811932555114E-2</v>
      </c>
      <c r="T254" s="879">
        <v>100.99999999999997</v>
      </c>
      <c r="U254" s="959">
        <v>65.000000000000014</v>
      </c>
      <c r="V254" s="960">
        <v>36</v>
      </c>
      <c r="W254" s="879"/>
      <c r="X254" s="808">
        <v>0</v>
      </c>
      <c r="Y254" s="879"/>
      <c r="Z254" s="961">
        <v>0</v>
      </c>
      <c r="AA254" s="840"/>
      <c r="AB254" s="961">
        <v>0</v>
      </c>
      <c r="AC254" s="840"/>
      <c r="AD254" s="963">
        <v>0</v>
      </c>
    </row>
    <row r="255" spans="1:30" x14ac:dyDescent="0.2">
      <c r="A255" s="158" t="s">
        <v>351</v>
      </c>
      <c r="B255" s="365">
        <v>6115</v>
      </c>
      <c r="C255" s="366" t="s">
        <v>138</v>
      </c>
      <c r="D255" s="393">
        <v>3850</v>
      </c>
      <c r="E255" s="394">
        <v>2261</v>
      </c>
      <c r="F255" s="395">
        <v>1588.9999999999998</v>
      </c>
      <c r="G255" s="396">
        <v>3815.0000000000014</v>
      </c>
      <c r="H255" s="397">
        <v>2243.9999999999991</v>
      </c>
      <c r="I255" s="395">
        <v>1571.0000000000002</v>
      </c>
      <c r="J255" s="398">
        <v>73.000000000000014</v>
      </c>
      <c r="K255" s="872">
        <v>122</v>
      </c>
      <c r="L255" s="957">
        <v>3.1688311688311689E-2</v>
      </c>
      <c r="M255" s="958"/>
      <c r="N255" s="958">
        <v>122</v>
      </c>
      <c r="O255" s="958"/>
      <c r="P255" s="875">
        <v>58.000000000000007</v>
      </c>
      <c r="Q255" s="779">
        <v>2.5652366209641755E-2</v>
      </c>
      <c r="R255" s="839">
        <v>64</v>
      </c>
      <c r="S255" s="808">
        <v>4.0276903713027064E-2</v>
      </c>
      <c r="T255" s="879">
        <v>120.00000000000003</v>
      </c>
      <c r="U255" s="959">
        <v>58.000000000000007</v>
      </c>
      <c r="V255" s="960">
        <v>61.999999999999986</v>
      </c>
      <c r="W255" s="879"/>
      <c r="X255" s="808">
        <v>0</v>
      </c>
      <c r="Y255" s="879"/>
      <c r="Z255" s="961">
        <v>0</v>
      </c>
      <c r="AA255" s="840"/>
      <c r="AB255" s="961">
        <v>0</v>
      </c>
      <c r="AC255" s="840"/>
      <c r="AD255" s="963">
        <v>0</v>
      </c>
    </row>
    <row r="256" spans="1:30" x14ac:dyDescent="0.2">
      <c r="A256" s="158" t="s">
        <v>351</v>
      </c>
      <c r="B256" s="365">
        <v>6201</v>
      </c>
      <c r="C256" s="366" t="s">
        <v>140</v>
      </c>
      <c r="D256" s="393">
        <v>5515.0000000000045</v>
      </c>
      <c r="E256" s="394">
        <v>3208.0000000000018</v>
      </c>
      <c r="F256" s="395">
        <v>2306.9999999999995</v>
      </c>
      <c r="G256" s="396">
        <v>5415.9999999999964</v>
      </c>
      <c r="H256" s="397">
        <v>3156.9999999999982</v>
      </c>
      <c r="I256" s="395">
        <v>2259</v>
      </c>
      <c r="J256" s="398"/>
      <c r="K256" s="872">
        <v>157.99999999999997</v>
      </c>
      <c r="L256" s="957">
        <v>2.8649138712601965E-2</v>
      </c>
      <c r="M256" s="958"/>
      <c r="N256" s="958">
        <v>156</v>
      </c>
      <c r="O256" s="958">
        <v>2</v>
      </c>
      <c r="P256" s="875">
        <v>88.999999999999986</v>
      </c>
      <c r="Q256" s="779">
        <v>2.7743142144638383E-2</v>
      </c>
      <c r="R256" s="839">
        <v>69</v>
      </c>
      <c r="S256" s="808">
        <v>2.9908972691807548E-2</v>
      </c>
      <c r="T256" s="879">
        <v>157</v>
      </c>
      <c r="U256" s="959">
        <v>88.999999999999986</v>
      </c>
      <c r="V256" s="960">
        <v>68</v>
      </c>
      <c r="W256" s="879"/>
      <c r="X256" s="808" t="s">
        <v>462</v>
      </c>
      <c r="Y256" s="879"/>
      <c r="Z256" s="961">
        <v>0</v>
      </c>
      <c r="AA256" s="840"/>
      <c r="AB256" s="961">
        <v>0</v>
      </c>
      <c r="AC256" s="840"/>
      <c r="AD256" s="963">
        <v>0</v>
      </c>
    </row>
    <row r="257" spans="1:30" x14ac:dyDescent="0.2">
      <c r="A257" s="158" t="s">
        <v>351</v>
      </c>
      <c r="B257" s="365">
        <v>6202</v>
      </c>
      <c r="C257" s="366" t="s">
        <v>292</v>
      </c>
      <c r="D257" s="393">
        <v>5146.0000000000027</v>
      </c>
      <c r="E257" s="394">
        <v>2913.9999999999991</v>
      </c>
      <c r="F257" s="395">
        <v>2232.0000000000023</v>
      </c>
      <c r="G257" s="396">
        <v>5051.9999999999991</v>
      </c>
      <c r="H257" s="397">
        <v>2868.0000000000023</v>
      </c>
      <c r="I257" s="395">
        <v>2184.0000000000009</v>
      </c>
      <c r="J257" s="398">
        <v>23</v>
      </c>
      <c r="K257" s="872">
        <v>110.00000000000003</v>
      </c>
      <c r="L257" s="957">
        <v>2.1375825884181882E-2</v>
      </c>
      <c r="M257" s="958"/>
      <c r="N257" s="958">
        <v>110.00000000000003</v>
      </c>
      <c r="O257" s="958"/>
      <c r="P257" s="875">
        <v>63.000000000000014</v>
      </c>
      <c r="Q257" s="779">
        <v>2.1619766643788618E-2</v>
      </c>
      <c r="R257" s="839">
        <v>47.000000000000014</v>
      </c>
      <c r="S257" s="808">
        <v>2.105734767025088E-2</v>
      </c>
      <c r="T257" s="879">
        <v>110.00000000000003</v>
      </c>
      <c r="U257" s="959">
        <v>63.000000000000014</v>
      </c>
      <c r="V257" s="960">
        <v>47.000000000000014</v>
      </c>
      <c r="W257" s="879"/>
      <c r="X257" s="808">
        <v>0</v>
      </c>
      <c r="Y257" s="879"/>
      <c r="Z257" s="961">
        <v>0</v>
      </c>
      <c r="AA257" s="840"/>
      <c r="AB257" s="961">
        <v>0</v>
      </c>
      <c r="AC257" s="840"/>
      <c r="AD257" s="963">
        <v>0</v>
      </c>
    </row>
    <row r="258" spans="1:30" x14ac:dyDescent="0.2">
      <c r="A258" s="158" t="s">
        <v>351</v>
      </c>
      <c r="B258" s="365">
        <v>6203</v>
      </c>
      <c r="C258" s="366" t="s">
        <v>293</v>
      </c>
      <c r="D258" s="393">
        <v>36831.000000000029</v>
      </c>
      <c r="E258" s="394">
        <v>21373.999999999989</v>
      </c>
      <c r="F258" s="395">
        <v>15457.000000000025</v>
      </c>
      <c r="G258" s="396">
        <v>35710.000000000007</v>
      </c>
      <c r="H258" s="397">
        <v>20698.99999999996</v>
      </c>
      <c r="I258" s="395">
        <v>15010.999999999982</v>
      </c>
      <c r="J258" s="398">
        <v>2804.9999999999982</v>
      </c>
      <c r="K258" s="872">
        <v>1939.9999999999977</v>
      </c>
      <c r="L258" s="957">
        <v>5.267302001031729E-2</v>
      </c>
      <c r="M258" s="958">
        <v>22.000000000000004</v>
      </c>
      <c r="N258" s="958">
        <v>1914.9999999999986</v>
      </c>
      <c r="O258" s="958">
        <v>3</v>
      </c>
      <c r="P258" s="875">
        <v>1027.0000000000011</v>
      </c>
      <c r="Q258" s="779">
        <v>4.8049031533639076E-2</v>
      </c>
      <c r="R258" s="839">
        <v>912.99999999999977</v>
      </c>
      <c r="S258" s="808">
        <v>5.9067089344633388E-2</v>
      </c>
      <c r="T258" s="879">
        <v>1918.9999999999984</v>
      </c>
      <c r="U258" s="959">
        <v>1012.0000000000005</v>
      </c>
      <c r="V258" s="960">
        <v>907.00000000000057</v>
      </c>
      <c r="W258" s="879">
        <v>24.000000000000007</v>
      </c>
      <c r="X258" s="808">
        <v>8.5561497326203297E-3</v>
      </c>
      <c r="Y258" s="879"/>
      <c r="Z258" s="961">
        <v>0</v>
      </c>
      <c r="AA258" s="840"/>
      <c r="AB258" s="961">
        <v>0</v>
      </c>
      <c r="AC258" s="840"/>
      <c r="AD258" s="963">
        <v>0</v>
      </c>
    </row>
    <row r="259" spans="1:30" x14ac:dyDescent="0.2">
      <c r="A259" s="158" t="s">
        <v>351</v>
      </c>
      <c r="B259" s="365">
        <v>6204</v>
      </c>
      <c r="C259" s="366" t="s">
        <v>146</v>
      </c>
      <c r="D259" s="393">
        <v>5062.0000000000009</v>
      </c>
      <c r="E259" s="394">
        <v>2973.9999999999995</v>
      </c>
      <c r="F259" s="395">
        <v>2088.0000000000014</v>
      </c>
      <c r="G259" s="396">
        <v>5008.0000000000027</v>
      </c>
      <c r="H259" s="397">
        <v>2949.9999999999986</v>
      </c>
      <c r="I259" s="395">
        <v>2058.0000000000014</v>
      </c>
      <c r="J259" s="398"/>
      <c r="K259" s="872">
        <v>177.00000000000011</v>
      </c>
      <c r="L259" s="957">
        <v>3.4966416436191243E-2</v>
      </c>
      <c r="M259" s="958"/>
      <c r="N259" s="958">
        <v>176.00000000000009</v>
      </c>
      <c r="O259" s="958">
        <v>1</v>
      </c>
      <c r="P259" s="875">
        <v>100.00000000000001</v>
      </c>
      <c r="Q259" s="779">
        <v>3.3624747814391405E-2</v>
      </c>
      <c r="R259" s="839">
        <v>76.999999999999986</v>
      </c>
      <c r="S259" s="808">
        <v>3.6877394636015297E-2</v>
      </c>
      <c r="T259" s="879">
        <v>176.00000000000009</v>
      </c>
      <c r="U259" s="959">
        <v>99</v>
      </c>
      <c r="V259" s="960">
        <v>76.999999999999986</v>
      </c>
      <c r="W259" s="879"/>
      <c r="X259" s="808" t="s">
        <v>462</v>
      </c>
      <c r="Y259" s="879"/>
      <c r="Z259" s="961">
        <v>0</v>
      </c>
      <c r="AA259" s="840"/>
      <c r="AB259" s="961">
        <v>0</v>
      </c>
      <c r="AC259" s="840"/>
      <c r="AD259" s="963">
        <v>0</v>
      </c>
    </row>
    <row r="260" spans="1:30" x14ac:dyDescent="0.2">
      <c r="A260" s="158" t="s">
        <v>351</v>
      </c>
      <c r="B260" s="365">
        <v>6205</v>
      </c>
      <c r="C260" s="366" t="s">
        <v>294</v>
      </c>
      <c r="D260" s="393">
        <v>1495.9999999999998</v>
      </c>
      <c r="E260" s="394">
        <v>888.99999999999989</v>
      </c>
      <c r="F260" s="395">
        <v>606.99999999999989</v>
      </c>
      <c r="G260" s="396">
        <v>1495.9999999999998</v>
      </c>
      <c r="H260" s="397">
        <v>888.99999999999989</v>
      </c>
      <c r="I260" s="395">
        <v>606.99999999999989</v>
      </c>
      <c r="J260" s="398"/>
      <c r="K260" s="872">
        <v>48.999999999999993</v>
      </c>
      <c r="L260" s="957">
        <v>3.2754010695187165E-2</v>
      </c>
      <c r="M260" s="958"/>
      <c r="N260" s="958">
        <v>48.999999999999993</v>
      </c>
      <c r="O260" s="958"/>
      <c r="P260" s="875">
        <v>24.999999999999996</v>
      </c>
      <c r="Q260" s="779">
        <v>2.81214848143982E-2</v>
      </c>
      <c r="R260" s="839">
        <v>24</v>
      </c>
      <c r="S260" s="808">
        <v>3.9538714991762772E-2</v>
      </c>
      <c r="T260" s="879">
        <v>48.999999999999993</v>
      </c>
      <c r="U260" s="959">
        <v>24.999999999999996</v>
      </c>
      <c r="V260" s="960">
        <v>24</v>
      </c>
      <c r="W260" s="879"/>
      <c r="X260" s="808" t="s">
        <v>462</v>
      </c>
      <c r="Y260" s="879"/>
      <c r="Z260" s="961">
        <v>0</v>
      </c>
      <c r="AA260" s="840"/>
      <c r="AB260" s="961">
        <v>0</v>
      </c>
      <c r="AC260" s="840"/>
      <c r="AD260" s="963">
        <v>0</v>
      </c>
    </row>
    <row r="261" spans="1:30" x14ac:dyDescent="0.2">
      <c r="A261" s="158" t="s">
        <v>351</v>
      </c>
      <c r="B261" s="365">
        <v>6206</v>
      </c>
      <c r="C261" s="366" t="s">
        <v>148</v>
      </c>
      <c r="D261" s="393">
        <v>5045.0000000000027</v>
      </c>
      <c r="E261" s="394">
        <v>2969.9999999999982</v>
      </c>
      <c r="F261" s="395">
        <v>2074.9999999999986</v>
      </c>
      <c r="G261" s="396">
        <v>4919.0000000000018</v>
      </c>
      <c r="H261" s="397">
        <v>2904.9999999999991</v>
      </c>
      <c r="I261" s="395">
        <v>2013.9999999999991</v>
      </c>
      <c r="J261" s="398">
        <v>102.99999999999999</v>
      </c>
      <c r="K261" s="872">
        <v>76.999999999999986</v>
      </c>
      <c r="L261" s="957">
        <v>1.5262636273538145E-2</v>
      </c>
      <c r="M261" s="958"/>
      <c r="N261" s="958">
        <v>76.999999999999986</v>
      </c>
      <c r="O261" s="958"/>
      <c r="P261" s="875">
        <v>43</v>
      </c>
      <c r="Q261" s="779">
        <v>1.4478114478114487E-2</v>
      </c>
      <c r="R261" s="839">
        <v>34.000000000000014</v>
      </c>
      <c r="S261" s="808">
        <v>1.6385542168674716E-2</v>
      </c>
      <c r="T261" s="879">
        <v>76</v>
      </c>
      <c r="U261" s="959">
        <v>42</v>
      </c>
      <c r="V261" s="960">
        <v>34.000000000000014</v>
      </c>
      <c r="W261" s="879">
        <v>1</v>
      </c>
      <c r="X261" s="808">
        <v>9.7087378640776708E-3</v>
      </c>
      <c r="Y261" s="879"/>
      <c r="Z261" s="961">
        <v>0</v>
      </c>
      <c r="AA261" s="840"/>
      <c r="AB261" s="961">
        <v>0</v>
      </c>
      <c r="AC261" s="840"/>
      <c r="AD261" s="963">
        <v>0</v>
      </c>
    </row>
    <row r="262" spans="1:30" x14ac:dyDescent="0.2">
      <c r="A262" s="158" t="s">
        <v>351</v>
      </c>
      <c r="B262" s="365">
        <v>6207</v>
      </c>
      <c r="C262" s="366" t="s">
        <v>295</v>
      </c>
      <c r="D262" s="393">
        <v>3423.9999999999986</v>
      </c>
      <c r="E262" s="394">
        <v>2019.0000000000014</v>
      </c>
      <c r="F262" s="395">
        <v>1405</v>
      </c>
      <c r="G262" s="396">
        <v>3348.0000000000005</v>
      </c>
      <c r="H262" s="397">
        <v>1978.0000000000005</v>
      </c>
      <c r="I262" s="395">
        <v>1370</v>
      </c>
      <c r="J262" s="398"/>
      <c r="K262" s="872">
        <v>99.999999999999986</v>
      </c>
      <c r="L262" s="957">
        <v>2.9205607476635521E-2</v>
      </c>
      <c r="M262" s="958">
        <v>1</v>
      </c>
      <c r="N262" s="958">
        <v>99</v>
      </c>
      <c r="O262" s="958"/>
      <c r="P262" s="875">
        <v>50.000000000000014</v>
      </c>
      <c r="Q262" s="779">
        <v>2.4764735017335306E-2</v>
      </c>
      <c r="R262" s="839">
        <v>50</v>
      </c>
      <c r="S262" s="808">
        <v>3.5587188612099648E-2</v>
      </c>
      <c r="T262" s="879">
        <v>98</v>
      </c>
      <c r="U262" s="959">
        <v>49.000000000000014</v>
      </c>
      <c r="V262" s="960">
        <v>49</v>
      </c>
      <c r="W262" s="879"/>
      <c r="X262" s="808" t="s">
        <v>462</v>
      </c>
      <c r="Y262" s="879"/>
      <c r="Z262" s="961">
        <v>0</v>
      </c>
      <c r="AA262" s="840"/>
      <c r="AB262" s="961">
        <v>0</v>
      </c>
      <c r="AC262" s="840"/>
      <c r="AD262" s="963">
        <v>0</v>
      </c>
    </row>
    <row r="263" spans="1:30" x14ac:dyDescent="0.2">
      <c r="A263" s="158" t="s">
        <v>351</v>
      </c>
      <c r="B263" s="365">
        <v>6208</v>
      </c>
      <c r="C263" s="366" t="s">
        <v>296</v>
      </c>
      <c r="D263" s="393">
        <v>2579.9999999999977</v>
      </c>
      <c r="E263" s="394">
        <v>1616.9999999999982</v>
      </c>
      <c r="F263" s="395">
        <v>962.99999999999989</v>
      </c>
      <c r="G263" s="396">
        <v>2482.9999999999991</v>
      </c>
      <c r="H263" s="397">
        <v>1559.9999999999989</v>
      </c>
      <c r="I263" s="395">
        <v>922.99999999999966</v>
      </c>
      <c r="J263" s="398">
        <v>64</v>
      </c>
      <c r="K263" s="872">
        <v>40.000000000000007</v>
      </c>
      <c r="L263" s="957">
        <v>1.5503875968992265E-2</v>
      </c>
      <c r="M263" s="958"/>
      <c r="N263" s="958">
        <v>40.000000000000007</v>
      </c>
      <c r="O263" s="958"/>
      <c r="P263" s="875">
        <v>28.000000000000004</v>
      </c>
      <c r="Q263" s="779">
        <v>1.7316017316017337E-2</v>
      </c>
      <c r="R263" s="839">
        <v>12.000000000000002</v>
      </c>
      <c r="S263" s="808">
        <v>1.2461059190031156E-2</v>
      </c>
      <c r="T263" s="879">
        <v>37.000000000000007</v>
      </c>
      <c r="U263" s="959">
        <v>25.000000000000007</v>
      </c>
      <c r="V263" s="960">
        <v>12.000000000000002</v>
      </c>
      <c r="W263" s="879"/>
      <c r="X263" s="808">
        <v>0</v>
      </c>
      <c r="Y263" s="879"/>
      <c r="Z263" s="961">
        <v>0</v>
      </c>
      <c r="AA263" s="840"/>
      <c r="AB263" s="961">
        <v>0</v>
      </c>
      <c r="AC263" s="840"/>
      <c r="AD263" s="963">
        <v>0</v>
      </c>
    </row>
    <row r="264" spans="1:30" x14ac:dyDescent="0.2">
      <c r="A264" s="158" t="s">
        <v>351</v>
      </c>
      <c r="B264" s="365">
        <v>6209</v>
      </c>
      <c r="C264" s="366" t="s">
        <v>297</v>
      </c>
      <c r="D264" s="393">
        <v>2151.9999999999991</v>
      </c>
      <c r="E264" s="394">
        <v>1334.9999999999993</v>
      </c>
      <c r="F264" s="395">
        <v>817</v>
      </c>
      <c r="G264" s="396">
        <v>2151.9999999999991</v>
      </c>
      <c r="H264" s="397">
        <v>1334.9999999999993</v>
      </c>
      <c r="I264" s="395">
        <v>817</v>
      </c>
      <c r="J264" s="398">
        <v>69</v>
      </c>
      <c r="K264" s="872">
        <v>133</v>
      </c>
      <c r="L264" s="957">
        <v>6.1802973977695193E-2</v>
      </c>
      <c r="M264" s="958"/>
      <c r="N264" s="958">
        <v>133</v>
      </c>
      <c r="O264" s="958"/>
      <c r="P264" s="875">
        <v>69.000000000000014</v>
      </c>
      <c r="Q264" s="779">
        <v>5.1685393258427005E-2</v>
      </c>
      <c r="R264" s="839">
        <v>64</v>
      </c>
      <c r="S264" s="808">
        <v>7.8335373317013457E-2</v>
      </c>
      <c r="T264" s="879">
        <v>133</v>
      </c>
      <c r="U264" s="959">
        <v>69.000000000000014</v>
      </c>
      <c r="V264" s="960">
        <v>64</v>
      </c>
      <c r="W264" s="879"/>
      <c r="X264" s="808">
        <v>0</v>
      </c>
      <c r="Y264" s="879"/>
      <c r="Z264" s="961">
        <v>0</v>
      </c>
      <c r="AA264" s="840"/>
      <c r="AB264" s="961">
        <v>0</v>
      </c>
      <c r="AC264" s="840"/>
      <c r="AD264" s="963">
        <v>0</v>
      </c>
    </row>
    <row r="265" spans="1:30" x14ac:dyDescent="0.2">
      <c r="A265" s="158" t="s">
        <v>351</v>
      </c>
      <c r="B265" s="365">
        <v>6210</v>
      </c>
      <c r="C265" s="366" t="s">
        <v>298</v>
      </c>
      <c r="D265" s="393">
        <v>4784</v>
      </c>
      <c r="E265" s="394">
        <v>2747.9999999999982</v>
      </c>
      <c r="F265" s="395">
        <v>2035.9999999999989</v>
      </c>
      <c r="G265" s="396">
        <v>4570.0000000000027</v>
      </c>
      <c r="H265" s="397">
        <v>2642.9999999999977</v>
      </c>
      <c r="I265" s="395">
        <v>1926.9999999999986</v>
      </c>
      <c r="J265" s="398">
        <v>42.000000000000007</v>
      </c>
      <c r="K265" s="872">
        <v>53.999999999999993</v>
      </c>
      <c r="L265" s="957">
        <v>1.1287625418060198E-2</v>
      </c>
      <c r="M265" s="958"/>
      <c r="N265" s="958">
        <v>53.999999999999993</v>
      </c>
      <c r="O265" s="958"/>
      <c r="P265" s="875">
        <v>28.000000000000007</v>
      </c>
      <c r="Q265" s="779">
        <v>1.0189228529839892E-2</v>
      </c>
      <c r="R265" s="839">
        <v>25.999999999999996</v>
      </c>
      <c r="S265" s="808">
        <v>1.2770137524557962E-2</v>
      </c>
      <c r="T265" s="879">
        <v>51.999999999999993</v>
      </c>
      <c r="U265" s="959">
        <v>27.000000000000007</v>
      </c>
      <c r="V265" s="960">
        <v>24.999999999999996</v>
      </c>
      <c r="W265" s="879"/>
      <c r="X265" s="808">
        <v>0</v>
      </c>
      <c r="Y265" s="879"/>
      <c r="Z265" s="961">
        <v>0</v>
      </c>
      <c r="AA265" s="840"/>
      <c r="AB265" s="961">
        <v>0</v>
      </c>
      <c r="AC265" s="840"/>
      <c r="AD265" s="963">
        <v>0</v>
      </c>
    </row>
    <row r="266" spans="1:30" x14ac:dyDescent="0.2">
      <c r="A266" s="158" t="s">
        <v>351</v>
      </c>
      <c r="B266" s="365">
        <v>6211</v>
      </c>
      <c r="C266" s="366" t="s">
        <v>299</v>
      </c>
      <c r="D266" s="393">
        <v>1871.9999999999995</v>
      </c>
      <c r="E266" s="394">
        <v>1112</v>
      </c>
      <c r="F266" s="395">
        <v>760.00000000000045</v>
      </c>
      <c r="G266" s="396">
        <v>1823.9999999999998</v>
      </c>
      <c r="H266" s="397">
        <v>1079.0000000000002</v>
      </c>
      <c r="I266" s="395">
        <v>745.00000000000034</v>
      </c>
      <c r="J266" s="398"/>
      <c r="K266" s="872">
        <v>51.000000000000014</v>
      </c>
      <c r="L266" s="957">
        <v>2.7243589743589758E-2</v>
      </c>
      <c r="M266" s="958"/>
      <c r="N266" s="958">
        <v>51.000000000000014</v>
      </c>
      <c r="O266" s="958"/>
      <c r="P266" s="875">
        <v>24.000000000000004</v>
      </c>
      <c r="Q266" s="779">
        <v>2.1582733812949645E-2</v>
      </c>
      <c r="R266" s="839">
        <v>27</v>
      </c>
      <c r="S266" s="808">
        <v>3.5526315789473663E-2</v>
      </c>
      <c r="T266" s="879">
        <v>50.000000000000014</v>
      </c>
      <c r="U266" s="959">
        <v>24.000000000000004</v>
      </c>
      <c r="V266" s="960">
        <v>26</v>
      </c>
      <c r="W266" s="879"/>
      <c r="X266" s="808" t="s">
        <v>462</v>
      </c>
      <c r="Y266" s="879"/>
      <c r="Z266" s="961">
        <v>0</v>
      </c>
      <c r="AA266" s="840"/>
      <c r="AB266" s="961">
        <v>0</v>
      </c>
      <c r="AC266" s="840"/>
      <c r="AD266" s="963">
        <v>0</v>
      </c>
    </row>
    <row r="267" spans="1:30" x14ac:dyDescent="0.2">
      <c r="A267" s="158" t="s">
        <v>351</v>
      </c>
      <c r="B267" s="365">
        <v>6212</v>
      </c>
      <c r="C267" s="366" t="s">
        <v>300</v>
      </c>
      <c r="D267" s="393">
        <v>1960</v>
      </c>
      <c r="E267" s="394">
        <v>1224.0000000000005</v>
      </c>
      <c r="F267" s="395">
        <v>736</v>
      </c>
      <c r="G267" s="396">
        <v>1913.0000000000005</v>
      </c>
      <c r="H267" s="397">
        <v>1194.9999999999991</v>
      </c>
      <c r="I267" s="395">
        <v>718.00000000000023</v>
      </c>
      <c r="J267" s="398"/>
      <c r="K267" s="872">
        <v>32.000000000000007</v>
      </c>
      <c r="L267" s="957">
        <v>1.6326530612244903E-2</v>
      </c>
      <c r="M267" s="958"/>
      <c r="N267" s="958">
        <v>32.000000000000007</v>
      </c>
      <c r="O267" s="958"/>
      <c r="P267" s="875">
        <v>22.000000000000004</v>
      </c>
      <c r="Q267" s="779">
        <v>1.7973856209150322E-2</v>
      </c>
      <c r="R267" s="839">
        <v>10</v>
      </c>
      <c r="S267" s="808">
        <v>1.358695652173913E-2</v>
      </c>
      <c r="T267" s="879">
        <v>32.000000000000007</v>
      </c>
      <c r="U267" s="959">
        <v>22.000000000000004</v>
      </c>
      <c r="V267" s="960">
        <v>10</v>
      </c>
      <c r="W267" s="879"/>
      <c r="X267" s="808" t="s">
        <v>462</v>
      </c>
      <c r="Y267" s="879"/>
      <c r="Z267" s="961">
        <v>0</v>
      </c>
      <c r="AA267" s="840"/>
      <c r="AB267" s="961">
        <v>0</v>
      </c>
      <c r="AC267" s="840"/>
      <c r="AD267" s="963">
        <v>0</v>
      </c>
    </row>
    <row r="268" spans="1:30" x14ac:dyDescent="0.2">
      <c r="A268" s="158" t="s">
        <v>351</v>
      </c>
      <c r="B268" s="365">
        <v>6213</v>
      </c>
      <c r="C268" s="366" t="s">
        <v>301</v>
      </c>
      <c r="D268" s="393">
        <v>1619.0000000000007</v>
      </c>
      <c r="E268" s="394">
        <v>993.99999999999989</v>
      </c>
      <c r="F268" s="395">
        <v>625</v>
      </c>
      <c r="G268" s="396">
        <v>1619.0000000000007</v>
      </c>
      <c r="H268" s="397">
        <v>993.99999999999989</v>
      </c>
      <c r="I268" s="395">
        <v>625</v>
      </c>
      <c r="J268" s="398"/>
      <c r="K268" s="872">
        <v>48</v>
      </c>
      <c r="L268" s="957">
        <v>2.9647930821494736E-2</v>
      </c>
      <c r="M268" s="958"/>
      <c r="N268" s="958">
        <v>48</v>
      </c>
      <c r="O268" s="958"/>
      <c r="P268" s="875">
        <v>28.000000000000011</v>
      </c>
      <c r="Q268" s="779">
        <v>2.8169014084507057E-2</v>
      </c>
      <c r="R268" s="839">
        <v>20.000000000000007</v>
      </c>
      <c r="S268" s="808">
        <v>3.2000000000000015E-2</v>
      </c>
      <c r="T268" s="879">
        <v>48</v>
      </c>
      <c r="U268" s="959">
        <v>28.000000000000011</v>
      </c>
      <c r="V268" s="960">
        <v>20.000000000000007</v>
      </c>
      <c r="W268" s="879"/>
      <c r="X268" s="808" t="s">
        <v>462</v>
      </c>
      <c r="Y268" s="879"/>
      <c r="Z268" s="961">
        <v>0</v>
      </c>
      <c r="AA268" s="840"/>
      <c r="AB268" s="961">
        <v>0</v>
      </c>
      <c r="AC268" s="840"/>
      <c r="AD268" s="963">
        <v>0</v>
      </c>
    </row>
    <row r="269" spans="1:30" x14ac:dyDescent="0.2">
      <c r="A269" s="158" t="s">
        <v>351</v>
      </c>
      <c r="B269" s="365">
        <v>6214</v>
      </c>
      <c r="C269" s="366" t="s">
        <v>302</v>
      </c>
      <c r="D269" s="393">
        <v>2418.9999999999982</v>
      </c>
      <c r="E269" s="394">
        <v>1410.9999999999998</v>
      </c>
      <c r="F269" s="395">
        <v>1007.9999999999998</v>
      </c>
      <c r="G269" s="396">
        <v>2418.9999999999982</v>
      </c>
      <c r="H269" s="397">
        <v>1410.9999999999998</v>
      </c>
      <c r="I269" s="395">
        <v>1007.9999999999998</v>
      </c>
      <c r="J269" s="398"/>
      <c r="K269" s="872">
        <v>58.000000000000007</v>
      </c>
      <c r="L269" s="957">
        <v>2.3976849937990926E-2</v>
      </c>
      <c r="M269" s="958"/>
      <c r="N269" s="958">
        <v>58.000000000000007</v>
      </c>
      <c r="O269" s="958"/>
      <c r="P269" s="875">
        <v>34.000000000000007</v>
      </c>
      <c r="Q269" s="779">
        <v>2.4096385542168683E-2</v>
      </c>
      <c r="R269" s="839">
        <v>24</v>
      </c>
      <c r="S269" s="808">
        <v>2.3809523809523815E-2</v>
      </c>
      <c r="T269" s="879">
        <v>58.000000000000007</v>
      </c>
      <c r="U269" s="959">
        <v>34.000000000000007</v>
      </c>
      <c r="V269" s="960">
        <v>24</v>
      </c>
      <c r="W269" s="879"/>
      <c r="X269" s="808" t="s">
        <v>462</v>
      </c>
      <c r="Y269" s="879"/>
      <c r="Z269" s="961">
        <v>0</v>
      </c>
      <c r="AA269" s="840"/>
      <c r="AB269" s="961">
        <v>0</v>
      </c>
      <c r="AC269" s="840"/>
      <c r="AD269" s="963">
        <v>0</v>
      </c>
    </row>
    <row r="270" spans="1:30" x14ac:dyDescent="0.2">
      <c r="A270" s="158" t="s">
        <v>351</v>
      </c>
      <c r="B270" s="365">
        <v>6215</v>
      </c>
      <c r="C270" s="366" t="s">
        <v>303</v>
      </c>
      <c r="D270" s="393">
        <v>2639.9999999999995</v>
      </c>
      <c r="E270" s="394">
        <v>1579.0000000000009</v>
      </c>
      <c r="F270" s="395">
        <v>1061.0000000000005</v>
      </c>
      <c r="G270" s="396">
        <v>2590.9999999999995</v>
      </c>
      <c r="H270" s="397">
        <v>1559.0000000000011</v>
      </c>
      <c r="I270" s="395">
        <v>1032.0000000000002</v>
      </c>
      <c r="J270" s="398"/>
      <c r="K270" s="872">
        <v>35.000000000000007</v>
      </c>
      <c r="L270" s="957">
        <v>1.3257575757575763E-2</v>
      </c>
      <c r="M270" s="958"/>
      <c r="N270" s="958">
        <v>35.000000000000007</v>
      </c>
      <c r="O270" s="958"/>
      <c r="P270" s="875">
        <v>12.999999999999998</v>
      </c>
      <c r="Q270" s="779">
        <v>8.2330588980367263E-3</v>
      </c>
      <c r="R270" s="839">
        <v>22</v>
      </c>
      <c r="S270" s="808">
        <v>2.0735155513666344E-2</v>
      </c>
      <c r="T270" s="879">
        <v>35.000000000000007</v>
      </c>
      <c r="U270" s="959">
        <v>12.999999999999998</v>
      </c>
      <c r="V270" s="960">
        <v>22</v>
      </c>
      <c r="W270" s="879"/>
      <c r="X270" s="808" t="s">
        <v>462</v>
      </c>
      <c r="Y270" s="879"/>
      <c r="Z270" s="961">
        <v>0</v>
      </c>
      <c r="AA270" s="840"/>
      <c r="AB270" s="961">
        <v>0</v>
      </c>
      <c r="AC270" s="840"/>
      <c r="AD270" s="963">
        <v>0</v>
      </c>
    </row>
    <row r="271" spans="1:30" x14ac:dyDescent="0.2">
      <c r="A271" s="158" t="s">
        <v>351</v>
      </c>
      <c r="B271" s="365">
        <v>6216</v>
      </c>
      <c r="C271" s="366" t="s">
        <v>304</v>
      </c>
      <c r="D271" s="393">
        <v>6936.0000000000036</v>
      </c>
      <c r="E271" s="394">
        <v>4378</v>
      </c>
      <c r="F271" s="395">
        <v>2558</v>
      </c>
      <c r="G271" s="396">
        <v>6853.0000000000027</v>
      </c>
      <c r="H271" s="397">
        <v>4351.9999999999964</v>
      </c>
      <c r="I271" s="395">
        <v>2501.0000000000005</v>
      </c>
      <c r="J271" s="398">
        <v>68.999999999999986</v>
      </c>
      <c r="K271" s="872">
        <v>169.00000000000003</v>
      </c>
      <c r="L271" s="957">
        <v>2.4365628604382922E-2</v>
      </c>
      <c r="M271" s="958">
        <v>1</v>
      </c>
      <c r="N271" s="958">
        <v>167.00000000000003</v>
      </c>
      <c r="O271" s="958">
        <v>1</v>
      </c>
      <c r="P271" s="875">
        <v>102</v>
      </c>
      <c r="Q271" s="779">
        <v>2.3298309730470534E-2</v>
      </c>
      <c r="R271" s="839">
        <v>67</v>
      </c>
      <c r="S271" s="808">
        <v>2.619233776387803E-2</v>
      </c>
      <c r="T271" s="879">
        <v>169.00000000000003</v>
      </c>
      <c r="U271" s="959">
        <v>102</v>
      </c>
      <c r="V271" s="960">
        <v>67</v>
      </c>
      <c r="W271" s="879"/>
      <c r="X271" s="808">
        <v>0</v>
      </c>
      <c r="Y271" s="879"/>
      <c r="Z271" s="961">
        <v>0</v>
      </c>
      <c r="AA271" s="840"/>
      <c r="AB271" s="961">
        <v>0</v>
      </c>
      <c r="AC271" s="840"/>
      <c r="AD271" s="963">
        <v>0</v>
      </c>
    </row>
    <row r="272" spans="1:30" x14ac:dyDescent="0.2">
      <c r="A272" s="158" t="s">
        <v>351</v>
      </c>
      <c r="B272" s="365">
        <v>6217</v>
      </c>
      <c r="C272" s="366" t="s">
        <v>305</v>
      </c>
      <c r="D272" s="393">
        <v>3576.0000000000018</v>
      </c>
      <c r="E272" s="394">
        <v>2164</v>
      </c>
      <c r="F272" s="395">
        <v>1412.0000000000005</v>
      </c>
      <c r="G272" s="396">
        <v>3519.0000000000018</v>
      </c>
      <c r="H272" s="397">
        <v>2126.9999999999982</v>
      </c>
      <c r="I272" s="395">
        <v>1392.0000000000009</v>
      </c>
      <c r="J272" s="398">
        <v>163</v>
      </c>
      <c r="K272" s="872">
        <v>75.999999999999986</v>
      </c>
      <c r="L272" s="957">
        <v>2.125279642058164E-2</v>
      </c>
      <c r="M272" s="958"/>
      <c r="N272" s="958">
        <v>75.999999999999986</v>
      </c>
      <c r="O272" s="958"/>
      <c r="P272" s="875">
        <v>45.000000000000007</v>
      </c>
      <c r="Q272" s="779">
        <v>2.0794824399260631E-2</v>
      </c>
      <c r="R272" s="839">
        <v>30.999999999999996</v>
      </c>
      <c r="S272" s="808">
        <v>2.1954674220963165E-2</v>
      </c>
      <c r="T272" s="879">
        <v>75.999999999999986</v>
      </c>
      <c r="U272" s="959">
        <v>45.000000000000007</v>
      </c>
      <c r="V272" s="960">
        <v>30.999999999999996</v>
      </c>
      <c r="W272" s="879"/>
      <c r="X272" s="808">
        <v>0</v>
      </c>
      <c r="Y272" s="879">
        <v>9</v>
      </c>
      <c r="Z272" s="961">
        <v>0.11842105263157897</v>
      </c>
      <c r="AA272" s="840">
        <v>9</v>
      </c>
      <c r="AB272" s="961">
        <v>0.19999999999999996</v>
      </c>
      <c r="AC272" s="840"/>
      <c r="AD272" s="963">
        <v>0</v>
      </c>
    </row>
    <row r="273" spans="1:30" x14ac:dyDescent="0.2">
      <c r="A273" s="158" t="s">
        <v>351</v>
      </c>
      <c r="B273" s="365">
        <v>6218</v>
      </c>
      <c r="C273" s="366" t="s">
        <v>306</v>
      </c>
      <c r="D273" s="393">
        <v>2993.9999999999986</v>
      </c>
      <c r="E273" s="394">
        <v>1660.9999999999991</v>
      </c>
      <c r="F273" s="395">
        <v>1333.0000000000009</v>
      </c>
      <c r="G273" s="396">
        <v>2935.9999999999986</v>
      </c>
      <c r="H273" s="397">
        <v>1629.9999999999993</v>
      </c>
      <c r="I273" s="395">
        <v>1306.0000000000002</v>
      </c>
      <c r="J273" s="398">
        <v>435</v>
      </c>
      <c r="K273" s="872">
        <v>67.000000000000043</v>
      </c>
      <c r="L273" s="957">
        <v>2.2378089512358073E-2</v>
      </c>
      <c r="M273" s="958"/>
      <c r="N273" s="958">
        <v>67.000000000000043</v>
      </c>
      <c r="O273" s="958"/>
      <c r="P273" s="875">
        <v>44.000000000000021</v>
      </c>
      <c r="Q273" s="779">
        <v>2.6490066225165591E-2</v>
      </c>
      <c r="R273" s="839">
        <v>23.000000000000004</v>
      </c>
      <c r="S273" s="808">
        <v>1.7254313578394589E-2</v>
      </c>
      <c r="T273" s="879">
        <v>67.000000000000043</v>
      </c>
      <c r="U273" s="959">
        <v>44.000000000000021</v>
      </c>
      <c r="V273" s="960">
        <v>23.000000000000004</v>
      </c>
      <c r="W273" s="879">
        <v>10</v>
      </c>
      <c r="X273" s="808">
        <v>2.2988505747126436E-2</v>
      </c>
      <c r="Y273" s="879"/>
      <c r="Z273" s="961">
        <v>0</v>
      </c>
      <c r="AA273" s="840"/>
      <c r="AB273" s="961">
        <v>0</v>
      </c>
      <c r="AC273" s="840"/>
      <c r="AD273" s="963">
        <v>0</v>
      </c>
    </row>
    <row r="274" spans="1:30" x14ac:dyDescent="0.2">
      <c r="A274" s="158" t="s">
        <v>351</v>
      </c>
      <c r="B274" s="365">
        <v>6219</v>
      </c>
      <c r="C274" s="366" t="s">
        <v>150</v>
      </c>
      <c r="D274" s="393">
        <v>5339.0000000000082</v>
      </c>
      <c r="E274" s="394">
        <v>3134</v>
      </c>
      <c r="F274" s="395">
        <v>2204.9999999999986</v>
      </c>
      <c r="G274" s="396">
        <v>5235.0000000000018</v>
      </c>
      <c r="H274" s="397">
        <v>3061.0000000000018</v>
      </c>
      <c r="I274" s="395">
        <v>2173.9999999999995</v>
      </c>
      <c r="J274" s="398">
        <v>143</v>
      </c>
      <c r="K274" s="872">
        <v>106</v>
      </c>
      <c r="L274" s="957">
        <v>1.9853905225697667E-2</v>
      </c>
      <c r="M274" s="958"/>
      <c r="N274" s="958">
        <v>106</v>
      </c>
      <c r="O274" s="958"/>
      <c r="P274" s="875">
        <v>57.000000000000014</v>
      </c>
      <c r="Q274" s="779">
        <v>1.8187619655392475E-2</v>
      </c>
      <c r="R274" s="839">
        <v>49.000000000000014</v>
      </c>
      <c r="S274" s="808">
        <v>2.2222222222222244E-2</v>
      </c>
      <c r="T274" s="879">
        <v>105</v>
      </c>
      <c r="U274" s="959">
        <v>56.000000000000007</v>
      </c>
      <c r="V274" s="960">
        <v>49.000000000000014</v>
      </c>
      <c r="W274" s="879"/>
      <c r="X274" s="808">
        <v>0</v>
      </c>
      <c r="Y274" s="879"/>
      <c r="Z274" s="961">
        <v>0</v>
      </c>
      <c r="AA274" s="840"/>
      <c r="AB274" s="961">
        <v>0</v>
      </c>
      <c r="AC274" s="840"/>
      <c r="AD274" s="963">
        <v>0</v>
      </c>
    </row>
    <row r="275" spans="1:30" x14ac:dyDescent="0.2">
      <c r="A275" s="158" t="s">
        <v>351</v>
      </c>
      <c r="B275" s="365">
        <v>6220</v>
      </c>
      <c r="C275" s="366" t="s">
        <v>152</v>
      </c>
      <c r="D275" s="393">
        <v>8828.0000000000073</v>
      </c>
      <c r="E275" s="394">
        <v>5142.0000000000091</v>
      </c>
      <c r="F275" s="395">
        <v>3686.0000000000009</v>
      </c>
      <c r="G275" s="396">
        <v>8607.0000000000091</v>
      </c>
      <c r="H275" s="397">
        <v>5022.9999999999955</v>
      </c>
      <c r="I275" s="395">
        <v>3584.0000000000014</v>
      </c>
      <c r="J275" s="398">
        <v>101.00000000000001</v>
      </c>
      <c r="K275" s="872">
        <v>301.00000000000011</v>
      </c>
      <c r="L275" s="957">
        <v>3.4096057997281361E-2</v>
      </c>
      <c r="M275" s="958">
        <v>1</v>
      </c>
      <c r="N275" s="958">
        <v>300.00000000000006</v>
      </c>
      <c r="O275" s="958"/>
      <c r="P275" s="875">
        <v>160.99999999999997</v>
      </c>
      <c r="Q275" s="779">
        <v>3.1310774017891813E-2</v>
      </c>
      <c r="R275" s="839">
        <v>139.99999999999997</v>
      </c>
      <c r="S275" s="808">
        <v>3.7981551817688537E-2</v>
      </c>
      <c r="T275" s="879">
        <v>298.00000000000011</v>
      </c>
      <c r="U275" s="959">
        <v>158.99999999999997</v>
      </c>
      <c r="V275" s="960">
        <v>139</v>
      </c>
      <c r="W275" s="879"/>
      <c r="X275" s="808">
        <v>0</v>
      </c>
      <c r="Y275" s="879"/>
      <c r="Z275" s="961">
        <v>0</v>
      </c>
      <c r="AA275" s="840"/>
      <c r="AB275" s="961">
        <v>0</v>
      </c>
      <c r="AC275" s="840"/>
      <c r="AD275" s="963">
        <v>0</v>
      </c>
    </row>
    <row r="276" spans="1:30" x14ac:dyDescent="0.2">
      <c r="A276" s="158" t="s">
        <v>351</v>
      </c>
      <c r="B276" s="365">
        <v>6221</v>
      </c>
      <c r="C276" s="366" t="s">
        <v>307</v>
      </c>
      <c r="D276" s="393">
        <v>3396.9999999999991</v>
      </c>
      <c r="E276" s="394">
        <v>2089.9999999999995</v>
      </c>
      <c r="F276" s="395">
        <v>1307.0000000000002</v>
      </c>
      <c r="G276" s="396">
        <v>3396.9999999999991</v>
      </c>
      <c r="H276" s="397">
        <v>2089.9999999999995</v>
      </c>
      <c r="I276" s="395">
        <v>1307.0000000000002</v>
      </c>
      <c r="J276" s="398"/>
      <c r="K276" s="872">
        <v>47</v>
      </c>
      <c r="L276" s="957">
        <v>1.3835737415366504E-2</v>
      </c>
      <c r="M276" s="958"/>
      <c r="N276" s="958">
        <v>47</v>
      </c>
      <c r="O276" s="958"/>
      <c r="P276" s="875">
        <v>22</v>
      </c>
      <c r="Q276" s="779">
        <v>1.0526315789473686E-2</v>
      </c>
      <c r="R276" s="839">
        <v>25.000000000000007</v>
      </c>
      <c r="S276" s="808">
        <v>1.912777352716144E-2</v>
      </c>
      <c r="T276" s="879">
        <v>47</v>
      </c>
      <c r="U276" s="959">
        <v>22</v>
      </c>
      <c r="V276" s="960">
        <v>25.000000000000007</v>
      </c>
      <c r="W276" s="879"/>
      <c r="X276" s="808" t="s">
        <v>462</v>
      </c>
      <c r="Y276" s="879"/>
      <c r="Z276" s="961">
        <v>0</v>
      </c>
      <c r="AA276" s="840"/>
      <c r="AB276" s="961">
        <v>0</v>
      </c>
      <c r="AC276" s="840"/>
      <c r="AD276" s="963">
        <v>0</v>
      </c>
    </row>
    <row r="277" spans="1:30" x14ac:dyDescent="0.2">
      <c r="A277" s="158" t="s">
        <v>351</v>
      </c>
      <c r="B277" s="365">
        <v>7101</v>
      </c>
      <c r="C277" s="366" t="s">
        <v>308</v>
      </c>
      <c r="D277" s="393">
        <v>3040.0000000000009</v>
      </c>
      <c r="E277" s="394">
        <v>1762.9999999999993</v>
      </c>
      <c r="F277" s="395">
        <v>1277</v>
      </c>
      <c r="G277" s="396">
        <v>2954</v>
      </c>
      <c r="H277" s="397">
        <v>1717.9999999999991</v>
      </c>
      <c r="I277" s="395">
        <v>1236.0000000000005</v>
      </c>
      <c r="J277" s="398">
        <v>26.000000000000007</v>
      </c>
      <c r="K277" s="872">
        <v>123.00000000000001</v>
      </c>
      <c r="L277" s="957">
        <v>4.0460526315789468E-2</v>
      </c>
      <c r="M277" s="958"/>
      <c r="N277" s="958">
        <v>123.00000000000001</v>
      </c>
      <c r="O277" s="958"/>
      <c r="P277" s="875">
        <v>63.000000000000014</v>
      </c>
      <c r="Q277" s="779">
        <v>3.5734543391945567E-2</v>
      </c>
      <c r="R277" s="839">
        <v>59.999999999999993</v>
      </c>
      <c r="S277" s="808">
        <v>4.6985121378230223E-2</v>
      </c>
      <c r="T277" s="879">
        <v>122.00000000000001</v>
      </c>
      <c r="U277" s="959">
        <v>62.000000000000007</v>
      </c>
      <c r="V277" s="960">
        <v>59.999999999999993</v>
      </c>
      <c r="W277" s="879">
        <v>1</v>
      </c>
      <c r="X277" s="808">
        <v>3.846153846153845E-2</v>
      </c>
      <c r="Y277" s="879"/>
      <c r="Z277" s="961">
        <v>0</v>
      </c>
      <c r="AA277" s="840"/>
      <c r="AB277" s="961">
        <v>0</v>
      </c>
      <c r="AC277" s="840"/>
      <c r="AD277" s="963">
        <v>0</v>
      </c>
    </row>
    <row r="278" spans="1:30" x14ac:dyDescent="0.2">
      <c r="A278" s="158" t="s">
        <v>351</v>
      </c>
      <c r="B278" s="365">
        <v>7102</v>
      </c>
      <c r="C278" s="366" t="s">
        <v>154</v>
      </c>
      <c r="D278" s="393">
        <v>3010.9999999999995</v>
      </c>
      <c r="E278" s="394">
        <v>1725.0000000000002</v>
      </c>
      <c r="F278" s="395">
        <v>1285.9999999999998</v>
      </c>
      <c r="G278" s="396">
        <v>2880.9999999999995</v>
      </c>
      <c r="H278" s="397">
        <v>1663.0000000000002</v>
      </c>
      <c r="I278" s="395">
        <v>1218</v>
      </c>
      <c r="J278" s="398"/>
      <c r="K278" s="872">
        <v>97.000000000000028</v>
      </c>
      <c r="L278" s="957">
        <v>3.2215210893390911E-2</v>
      </c>
      <c r="M278" s="958"/>
      <c r="N278" s="958">
        <v>97.000000000000028</v>
      </c>
      <c r="O278" s="958"/>
      <c r="P278" s="875">
        <v>48.000000000000021</v>
      </c>
      <c r="Q278" s="779">
        <v>2.7826086956521747E-2</v>
      </c>
      <c r="R278" s="839">
        <v>48.999999999999986</v>
      </c>
      <c r="S278" s="808">
        <v>3.8102643856920679E-2</v>
      </c>
      <c r="T278" s="879">
        <v>95</v>
      </c>
      <c r="U278" s="959">
        <v>46.000000000000014</v>
      </c>
      <c r="V278" s="960">
        <v>48.999999999999986</v>
      </c>
      <c r="W278" s="879"/>
      <c r="X278" s="808" t="s">
        <v>462</v>
      </c>
      <c r="Y278" s="879"/>
      <c r="Z278" s="961">
        <v>0</v>
      </c>
      <c r="AA278" s="840"/>
      <c r="AB278" s="961">
        <v>0</v>
      </c>
      <c r="AC278" s="840"/>
      <c r="AD278" s="963">
        <v>0</v>
      </c>
    </row>
    <row r="279" spans="1:30" x14ac:dyDescent="0.2">
      <c r="A279" s="158" t="s">
        <v>351</v>
      </c>
      <c r="B279" s="365">
        <v>7103</v>
      </c>
      <c r="C279" s="366" t="s">
        <v>309</v>
      </c>
      <c r="D279" s="393">
        <v>881.00000000000023</v>
      </c>
      <c r="E279" s="394">
        <v>517.00000000000023</v>
      </c>
      <c r="F279" s="395">
        <v>364.00000000000006</v>
      </c>
      <c r="G279" s="396">
        <v>881.00000000000023</v>
      </c>
      <c r="H279" s="397">
        <v>517.00000000000023</v>
      </c>
      <c r="I279" s="395">
        <v>364.00000000000006</v>
      </c>
      <c r="J279" s="398"/>
      <c r="K279" s="872">
        <v>7</v>
      </c>
      <c r="L279" s="957">
        <v>7.9455164585698051E-3</v>
      </c>
      <c r="M279" s="958"/>
      <c r="N279" s="958">
        <v>7</v>
      </c>
      <c r="O279" s="958"/>
      <c r="P279" s="875">
        <v>3</v>
      </c>
      <c r="Q279" s="779">
        <v>5.8027079303675025E-3</v>
      </c>
      <c r="R279" s="839">
        <v>4</v>
      </c>
      <c r="S279" s="808">
        <v>1.0989010989010988E-2</v>
      </c>
      <c r="T279" s="879">
        <v>7</v>
      </c>
      <c r="U279" s="959">
        <v>3</v>
      </c>
      <c r="V279" s="960">
        <v>4</v>
      </c>
      <c r="W279" s="879"/>
      <c r="X279" s="808" t="s">
        <v>462</v>
      </c>
      <c r="Y279" s="879"/>
      <c r="Z279" s="961">
        <v>0</v>
      </c>
      <c r="AA279" s="840"/>
      <c r="AB279" s="961">
        <v>0</v>
      </c>
      <c r="AC279" s="840"/>
      <c r="AD279" s="963">
        <v>0</v>
      </c>
    </row>
    <row r="280" spans="1:30" x14ac:dyDescent="0.2">
      <c r="A280" s="158" t="s">
        <v>351</v>
      </c>
      <c r="B280" s="365">
        <v>7104</v>
      </c>
      <c r="C280" s="366" t="s">
        <v>310</v>
      </c>
      <c r="D280" s="393">
        <v>1338.9999999999995</v>
      </c>
      <c r="E280" s="394">
        <v>792.99999999999989</v>
      </c>
      <c r="F280" s="395">
        <v>546.00000000000023</v>
      </c>
      <c r="G280" s="396">
        <v>1252.9999999999991</v>
      </c>
      <c r="H280" s="397">
        <v>740.99999999999989</v>
      </c>
      <c r="I280" s="395">
        <v>512</v>
      </c>
      <c r="J280" s="398">
        <v>114</v>
      </c>
      <c r="K280" s="872">
        <v>31.000000000000007</v>
      </c>
      <c r="L280" s="957">
        <v>2.3151605675877533E-2</v>
      </c>
      <c r="M280" s="958">
        <v>4</v>
      </c>
      <c r="N280" s="958">
        <v>27.000000000000007</v>
      </c>
      <c r="O280" s="958"/>
      <c r="P280" s="875">
        <v>18.000000000000004</v>
      </c>
      <c r="Q280" s="779">
        <v>2.2698612862547297E-2</v>
      </c>
      <c r="R280" s="839">
        <v>12.999999999999998</v>
      </c>
      <c r="S280" s="808">
        <v>2.3809523809523798E-2</v>
      </c>
      <c r="T280" s="879">
        <v>30.000000000000007</v>
      </c>
      <c r="U280" s="959">
        <v>17</v>
      </c>
      <c r="V280" s="960">
        <v>12.999999999999998</v>
      </c>
      <c r="W280" s="879">
        <v>2</v>
      </c>
      <c r="X280" s="808">
        <v>1.7543859649122806E-2</v>
      </c>
      <c r="Y280" s="879"/>
      <c r="Z280" s="961">
        <v>0</v>
      </c>
      <c r="AA280" s="840"/>
      <c r="AB280" s="961">
        <v>0</v>
      </c>
      <c r="AC280" s="840"/>
      <c r="AD280" s="963">
        <v>0</v>
      </c>
    </row>
    <row r="281" spans="1:30" x14ac:dyDescent="0.2">
      <c r="A281" s="158" t="s">
        <v>351</v>
      </c>
      <c r="B281" s="365">
        <v>7105</v>
      </c>
      <c r="C281" s="366" t="s">
        <v>311</v>
      </c>
      <c r="D281" s="393">
        <v>2214.9999999999991</v>
      </c>
      <c r="E281" s="394">
        <v>1309.9999999999998</v>
      </c>
      <c r="F281" s="395">
        <v>905.00000000000045</v>
      </c>
      <c r="G281" s="396">
        <v>2173.9999999999986</v>
      </c>
      <c r="H281" s="397">
        <v>1294.9999999999998</v>
      </c>
      <c r="I281" s="395">
        <v>879.00000000000034</v>
      </c>
      <c r="J281" s="398"/>
      <c r="K281" s="872">
        <v>31.000000000000007</v>
      </c>
      <c r="L281" s="957">
        <v>1.3995485327313779E-2</v>
      </c>
      <c r="M281" s="958">
        <v>1</v>
      </c>
      <c r="N281" s="958">
        <v>30.000000000000007</v>
      </c>
      <c r="O281" s="958"/>
      <c r="P281" s="875">
        <v>19.000000000000004</v>
      </c>
      <c r="Q281" s="779">
        <v>1.4503816793893134E-2</v>
      </c>
      <c r="R281" s="839">
        <v>12.000000000000002</v>
      </c>
      <c r="S281" s="808">
        <v>1.3259668508287288E-2</v>
      </c>
      <c r="T281" s="879">
        <v>31.000000000000007</v>
      </c>
      <c r="U281" s="959">
        <v>19.000000000000004</v>
      </c>
      <c r="V281" s="960">
        <v>12.000000000000002</v>
      </c>
      <c r="W281" s="879"/>
      <c r="X281" s="808" t="s">
        <v>462</v>
      </c>
      <c r="Y281" s="879"/>
      <c r="Z281" s="961">
        <v>0</v>
      </c>
      <c r="AA281" s="840"/>
      <c r="AB281" s="961">
        <v>0</v>
      </c>
      <c r="AC281" s="840"/>
      <c r="AD281" s="963">
        <v>0</v>
      </c>
    </row>
    <row r="282" spans="1:30" x14ac:dyDescent="0.2">
      <c r="A282" s="158" t="s">
        <v>351</v>
      </c>
      <c r="B282" s="365">
        <v>7106</v>
      </c>
      <c r="C282" s="366" t="s">
        <v>312</v>
      </c>
      <c r="D282" s="393">
        <v>1779.0000000000005</v>
      </c>
      <c r="E282" s="394">
        <v>1050.9999999999998</v>
      </c>
      <c r="F282" s="395">
        <v>727.99999999999966</v>
      </c>
      <c r="G282" s="396">
        <v>1730</v>
      </c>
      <c r="H282" s="397">
        <v>1027</v>
      </c>
      <c r="I282" s="395">
        <v>702.99999999999955</v>
      </c>
      <c r="J282" s="398">
        <v>19</v>
      </c>
      <c r="K282" s="872">
        <v>50.000000000000021</v>
      </c>
      <c r="L282" s="957">
        <v>2.8105677346824062E-2</v>
      </c>
      <c r="M282" s="958"/>
      <c r="N282" s="958">
        <v>50.000000000000021</v>
      </c>
      <c r="O282" s="958"/>
      <c r="P282" s="875">
        <v>35.000000000000014</v>
      </c>
      <c r="Q282" s="779">
        <v>3.3301617507136082E-2</v>
      </c>
      <c r="R282" s="839">
        <v>14.999999999999998</v>
      </c>
      <c r="S282" s="808">
        <v>2.0604395604395611E-2</v>
      </c>
      <c r="T282" s="879">
        <v>50.000000000000021</v>
      </c>
      <c r="U282" s="959">
        <v>35.000000000000014</v>
      </c>
      <c r="V282" s="960">
        <v>14.999999999999998</v>
      </c>
      <c r="W282" s="879"/>
      <c r="X282" s="808">
        <v>0</v>
      </c>
      <c r="Y282" s="879"/>
      <c r="Z282" s="961">
        <v>0</v>
      </c>
      <c r="AA282" s="840"/>
      <c r="AB282" s="961">
        <v>0</v>
      </c>
      <c r="AC282" s="840"/>
      <c r="AD282" s="963">
        <v>0</v>
      </c>
    </row>
    <row r="283" spans="1:30" x14ac:dyDescent="0.2">
      <c r="A283" s="158" t="s">
        <v>351</v>
      </c>
      <c r="B283" s="365">
        <v>7107</v>
      </c>
      <c r="C283" s="366" t="s">
        <v>156</v>
      </c>
      <c r="D283" s="393">
        <v>16767.999999999993</v>
      </c>
      <c r="E283" s="394">
        <v>9976.0000000000146</v>
      </c>
      <c r="F283" s="395">
        <v>6792.0000000000045</v>
      </c>
      <c r="G283" s="396">
        <v>16242.999999999993</v>
      </c>
      <c r="H283" s="397">
        <v>9664.0000000000055</v>
      </c>
      <c r="I283" s="395">
        <v>6578.9999999999982</v>
      </c>
      <c r="J283" s="398">
        <v>965.00000000000045</v>
      </c>
      <c r="K283" s="872">
        <v>459.00000000000017</v>
      </c>
      <c r="L283" s="957">
        <v>2.7373568702290099E-2</v>
      </c>
      <c r="M283" s="958">
        <v>1</v>
      </c>
      <c r="N283" s="958">
        <v>458.00000000000017</v>
      </c>
      <c r="O283" s="958"/>
      <c r="P283" s="875">
        <v>257.99999999999989</v>
      </c>
      <c r="Q283" s="779">
        <v>2.5862068965517192E-2</v>
      </c>
      <c r="R283" s="839">
        <v>201.00000000000011</v>
      </c>
      <c r="S283" s="808">
        <v>2.959363957597173E-2</v>
      </c>
      <c r="T283" s="879">
        <v>450.99999999999994</v>
      </c>
      <c r="U283" s="959">
        <v>253</v>
      </c>
      <c r="V283" s="960">
        <v>198.00000000000009</v>
      </c>
      <c r="W283" s="879">
        <v>17</v>
      </c>
      <c r="X283" s="808">
        <v>1.7616580310880821E-2</v>
      </c>
      <c r="Y283" s="879"/>
      <c r="Z283" s="961">
        <v>0</v>
      </c>
      <c r="AA283" s="840"/>
      <c r="AB283" s="961">
        <v>0</v>
      </c>
      <c r="AC283" s="840"/>
      <c r="AD283" s="963">
        <v>0</v>
      </c>
    </row>
    <row r="284" spans="1:30" x14ac:dyDescent="0.2">
      <c r="A284" s="158" t="s">
        <v>351</v>
      </c>
      <c r="B284" s="365">
        <v>7108</v>
      </c>
      <c r="C284" s="366" t="s">
        <v>158</v>
      </c>
      <c r="D284" s="393">
        <v>8693.0000000000018</v>
      </c>
      <c r="E284" s="394">
        <v>5142.0000000000018</v>
      </c>
      <c r="F284" s="395">
        <v>3551.0000000000036</v>
      </c>
      <c r="G284" s="396">
        <v>8382.0000000000091</v>
      </c>
      <c r="H284" s="397">
        <v>4963.0000000000036</v>
      </c>
      <c r="I284" s="395">
        <v>3418.9999999999955</v>
      </c>
      <c r="J284" s="398">
        <v>226</v>
      </c>
      <c r="K284" s="872">
        <v>198.99999999999994</v>
      </c>
      <c r="L284" s="957">
        <v>2.2891982054526621E-2</v>
      </c>
      <c r="M284" s="958"/>
      <c r="N284" s="958">
        <v>198.99999999999994</v>
      </c>
      <c r="O284" s="958"/>
      <c r="P284" s="875">
        <v>112.00000000000004</v>
      </c>
      <c r="Q284" s="779">
        <v>2.1781408012446518E-2</v>
      </c>
      <c r="R284" s="839">
        <v>87</v>
      </c>
      <c r="S284" s="808">
        <v>2.4500140805406901E-2</v>
      </c>
      <c r="T284" s="879">
        <v>195.99999999999997</v>
      </c>
      <c r="U284" s="959">
        <v>109.00000000000004</v>
      </c>
      <c r="V284" s="960">
        <v>87</v>
      </c>
      <c r="W284" s="879"/>
      <c r="X284" s="808">
        <v>0</v>
      </c>
      <c r="Y284" s="879"/>
      <c r="Z284" s="961">
        <v>0</v>
      </c>
      <c r="AA284" s="840"/>
      <c r="AB284" s="961">
        <v>0</v>
      </c>
      <c r="AC284" s="840"/>
      <c r="AD284" s="963">
        <v>0</v>
      </c>
    </row>
    <row r="285" spans="1:30" x14ac:dyDescent="0.2">
      <c r="A285" s="158" t="s">
        <v>351</v>
      </c>
      <c r="B285" s="365">
        <v>7109</v>
      </c>
      <c r="C285" s="366" t="s">
        <v>160</v>
      </c>
      <c r="D285" s="393">
        <v>6275.0000000000018</v>
      </c>
      <c r="E285" s="394">
        <v>3720.9999999999995</v>
      </c>
      <c r="F285" s="395">
        <v>2553.9999999999977</v>
      </c>
      <c r="G285" s="396">
        <v>6060</v>
      </c>
      <c r="H285" s="397">
        <v>3606.0000000000005</v>
      </c>
      <c r="I285" s="395">
        <v>2453.9999999999995</v>
      </c>
      <c r="J285" s="398">
        <v>123.00000000000001</v>
      </c>
      <c r="K285" s="872">
        <v>155.00000000000006</v>
      </c>
      <c r="L285" s="957">
        <v>2.4701195219123506E-2</v>
      </c>
      <c r="M285" s="958">
        <v>1</v>
      </c>
      <c r="N285" s="958">
        <v>153.00000000000003</v>
      </c>
      <c r="O285" s="958">
        <v>1</v>
      </c>
      <c r="P285" s="875">
        <v>89.000000000000014</v>
      </c>
      <c r="Q285" s="779">
        <v>2.3918301531846285E-2</v>
      </c>
      <c r="R285" s="839">
        <v>66.000000000000014</v>
      </c>
      <c r="S285" s="808">
        <v>2.5841816758026652E-2</v>
      </c>
      <c r="T285" s="879">
        <v>155.00000000000006</v>
      </c>
      <c r="U285" s="959">
        <v>89.000000000000014</v>
      </c>
      <c r="V285" s="960">
        <v>66.000000000000014</v>
      </c>
      <c r="W285" s="879"/>
      <c r="X285" s="808">
        <v>0</v>
      </c>
      <c r="Y285" s="879"/>
      <c r="Z285" s="961">
        <v>0</v>
      </c>
      <c r="AA285" s="840"/>
      <c r="AB285" s="961">
        <v>0</v>
      </c>
      <c r="AC285" s="840"/>
      <c r="AD285" s="963">
        <v>0</v>
      </c>
    </row>
    <row r="286" spans="1:30" x14ac:dyDescent="0.2">
      <c r="A286" s="158" t="s">
        <v>351</v>
      </c>
      <c r="B286" s="365">
        <v>7110</v>
      </c>
      <c r="C286" s="366" t="s">
        <v>313</v>
      </c>
      <c r="D286" s="393">
        <v>1726.9999999999995</v>
      </c>
      <c r="E286" s="394">
        <v>1010.0000000000003</v>
      </c>
      <c r="F286" s="395">
        <v>716.99999999999966</v>
      </c>
      <c r="G286" s="396">
        <v>1642.9999999999995</v>
      </c>
      <c r="H286" s="397">
        <v>953.00000000000023</v>
      </c>
      <c r="I286" s="395">
        <v>689.99999999999977</v>
      </c>
      <c r="J286" s="398"/>
      <c r="K286" s="872">
        <v>33</v>
      </c>
      <c r="L286" s="957">
        <v>1.9108280254777076E-2</v>
      </c>
      <c r="M286" s="958">
        <v>1</v>
      </c>
      <c r="N286" s="958">
        <v>32.000000000000007</v>
      </c>
      <c r="O286" s="958"/>
      <c r="P286" s="875">
        <v>20</v>
      </c>
      <c r="Q286" s="779">
        <v>1.9801980198019795E-2</v>
      </c>
      <c r="R286" s="839">
        <v>13</v>
      </c>
      <c r="S286" s="808">
        <v>1.813110181311019E-2</v>
      </c>
      <c r="T286" s="879">
        <v>33</v>
      </c>
      <c r="U286" s="959">
        <v>20</v>
      </c>
      <c r="V286" s="960">
        <v>13</v>
      </c>
      <c r="W286" s="879"/>
      <c r="X286" s="808" t="s">
        <v>462</v>
      </c>
      <c r="Y286" s="879"/>
      <c r="Z286" s="961">
        <v>0</v>
      </c>
      <c r="AA286" s="840"/>
      <c r="AB286" s="961">
        <v>0</v>
      </c>
      <c r="AC286" s="840"/>
      <c r="AD286" s="963">
        <v>0</v>
      </c>
    </row>
    <row r="287" spans="1:30" x14ac:dyDescent="0.2">
      <c r="A287" s="158" t="s">
        <v>351</v>
      </c>
      <c r="B287" s="365">
        <v>7111</v>
      </c>
      <c r="C287" s="366" t="s">
        <v>162</v>
      </c>
      <c r="D287" s="393">
        <v>6024.0000000000027</v>
      </c>
      <c r="E287" s="394">
        <v>3404.9999999999977</v>
      </c>
      <c r="F287" s="395">
        <v>2619.0000000000027</v>
      </c>
      <c r="G287" s="396">
        <v>5674.9999999999964</v>
      </c>
      <c r="H287" s="397">
        <v>3206.9999999999982</v>
      </c>
      <c r="I287" s="395">
        <v>2468.0000000000009</v>
      </c>
      <c r="J287" s="398">
        <v>244.00000000000009</v>
      </c>
      <c r="K287" s="872">
        <v>161.00000000000003</v>
      </c>
      <c r="L287" s="957">
        <v>2.6726427622841959E-2</v>
      </c>
      <c r="M287" s="958">
        <v>1</v>
      </c>
      <c r="N287" s="958">
        <v>160</v>
      </c>
      <c r="O287" s="958"/>
      <c r="P287" s="875">
        <v>92.000000000000028</v>
      </c>
      <c r="Q287" s="779">
        <v>2.7019089574155681E-2</v>
      </c>
      <c r="R287" s="839">
        <v>69</v>
      </c>
      <c r="S287" s="808">
        <v>2.634593356242838E-2</v>
      </c>
      <c r="T287" s="879">
        <v>154.00000000000003</v>
      </c>
      <c r="U287" s="959">
        <v>85.000000000000043</v>
      </c>
      <c r="V287" s="960">
        <v>69</v>
      </c>
      <c r="W287" s="879">
        <v>1</v>
      </c>
      <c r="X287" s="808">
        <v>4.0983606557377034E-3</v>
      </c>
      <c r="Y287" s="879"/>
      <c r="Z287" s="961">
        <v>0</v>
      </c>
      <c r="AA287" s="840"/>
      <c r="AB287" s="961">
        <v>0</v>
      </c>
      <c r="AC287" s="840"/>
      <c r="AD287" s="963">
        <v>0</v>
      </c>
    </row>
    <row r="288" spans="1:30" x14ac:dyDescent="0.2">
      <c r="A288" s="158" t="s">
        <v>351</v>
      </c>
      <c r="B288" s="365">
        <v>7112</v>
      </c>
      <c r="C288" s="366" t="s">
        <v>314</v>
      </c>
      <c r="D288" s="393">
        <v>1922.9999999999995</v>
      </c>
      <c r="E288" s="394">
        <v>1139.9999999999998</v>
      </c>
      <c r="F288" s="395">
        <v>783</v>
      </c>
      <c r="G288" s="396">
        <v>1847.0000000000002</v>
      </c>
      <c r="H288" s="397">
        <v>1087.9999999999998</v>
      </c>
      <c r="I288" s="395">
        <v>759</v>
      </c>
      <c r="J288" s="398">
        <v>12.000000000000002</v>
      </c>
      <c r="K288" s="872">
        <v>46.000000000000014</v>
      </c>
      <c r="L288" s="957">
        <v>2.3920956838273544E-2</v>
      </c>
      <c r="M288" s="958"/>
      <c r="N288" s="958">
        <v>46.000000000000014</v>
      </c>
      <c r="O288" s="958"/>
      <c r="P288" s="875">
        <v>23.000000000000004</v>
      </c>
      <c r="Q288" s="779">
        <v>2.0175438596491235E-2</v>
      </c>
      <c r="R288" s="839">
        <v>23.000000000000004</v>
      </c>
      <c r="S288" s="808">
        <v>2.9374201787994898E-2</v>
      </c>
      <c r="T288" s="879">
        <v>45.000000000000014</v>
      </c>
      <c r="U288" s="959">
        <v>22</v>
      </c>
      <c r="V288" s="960">
        <v>23.000000000000004</v>
      </c>
      <c r="W288" s="879"/>
      <c r="X288" s="808">
        <v>0</v>
      </c>
      <c r="Y288" s="879"/>
      <c r="Z288" s="961">
        <v>0</v>
      </c>
      <c r="AA288" s="840"/>
      <c r="AB288" s="961">
        <v>0</v>
      </c>
      <c r="AC288" s="840"/>
      <c r="AD288" s="963">
        <v>0</v>
      </c>
    </row>
    <row r="289" spans="1:30" x14ac:dyDescent="0.2">
      <c r="A289" s="158" t="s">
        <v>351</v>
      </c>
      <c r="B289" s="365">
        <v>7113</v>
      </c>
      <c r="C289" s="366" t="s">
        <v>315</v>
      </c>
      <c r="D289" s="393">
        <v>2910.9999999999982</v>
      </c>
      <c r="E289" s="394">
        <v>1692.0000000000002</v>
      </c>
      <c r="F289" s="395">
        <v>1218.9999999999995</v>
      </c>
      <c r="G289" s="396">
        <v>2832.9999999999995</v>
      </c>
      <c r="H289" s="397">
        <v>1652.0000000000002</v>
      </c>
      <c r="I289" s="395">
        <v>1180.9999999999998</v>
      </c>
      <c r="J289" s="398"/>
      <c r="K289" s="872">
        <v>37</v>
      </c>
      <c r="L289" s="957">
        <v>1.2710408794228795E-2</v>
      </c>
      <c r="M289" s="958"/>
      <c r="N289" s="958">
        <v>37</v>
      </c>
      <c r="O289" s="958"/>
      <c r="P289" s="875">
        <v>17.000000000000004</v>
      </c>
      <c r="Q289" s="779">
        <v>1.0047281323877069E-2</v>
      </c>
      <c r="R289" s="839">
        <v>20</v>
      </c>
      <c r="S289" s="808">
        <v>1.640689089417556E-2</v>
      </c>
      <c r="T289" s="879">
        <v>36</v>
      </c>
      <c r="U289" s="959">
        <v>16.000000000000004</v>
      </c>
      <c r="V289" s="960">
        <v>20</v>
      </c>
      <c r="W289" s="879"/>
      <c r="X289" s="808" t="s">
        <v>462</v>
      </c>
      <c r="Y289" s="879"/>
      <c r="Z289" s="961">
        <v>0</v>
      </c>
      <c r="AA289" s="840"/>
      <c r="AB289" s="961">
        <v>0</v>
      </c>
      <c r="AC289" s="840"/>
      <c r="AD289" s="963">
        <v>0</v>
      </c>
    </row>
    <row r="290" spans="1:30" x14ac:dyDescent="0.2">
      <c r="A290" s="158" t="s">
        <v>351</v>
      </c>
      <c r="B290" s="365">
        <v>7201</v>
      </c>
      <c r="C290" s="366" t="s">
        <v>316</v>
      </c>
      <c r="D290" s="393">
        <v>1271.9999999999995</v>
      </c>
      <c r="E290" s="394">
        <v>719.00000000000034</v>
      </c>
      <c r="F290" s="395">
        <v>553.00000000000023</v>
      </c>
      <c r="G290" s="396">
        <v>1232.9999999999993</v>
      </c>
      <c r="H290" s="397">
        <v>701.00000000000011</v>
      </c>
      <c r="I290" s="395">
        <v>532.00000000000011</v>
      </c>
      <c r="J290" s="398"/>
      <c r="K290" s="872">
        <v>27.000000000000004</v>
      </c>
      <c r="L290" s="957">
        <v>2.1226415094339632E-2</v>
      </c>
      <c r="M290" s="958"/>
      <c r="N290" s="958">
        <v>27.000000000000004</v>
      </c>
      <c r="O290" s="958"/>
      <c r="P290" s="875">
        <v>14.999999999999998</v>
      </c>
      <c r="Q290" s="779">
        <v>2.0862308762169667E-2</v>
      </c>
      <c r="R290" s="839">
        <v>12.000000000000002</v>
      </c>
      <c r="S290" s="808">
        <v>2.1699819168173592E-2</v>
      </c>
      <c r="T290" s="879">
        <v>27.000000000000004</v>
      </c>
      <c r="U290" s="959">
        <v>14.999999999999998</v>
      </c>
      <c r="V290" s="960">
        <v>12.000000000000002</v>
      </c>
      <c r="W290" s="879"/>
      <c r="X290" s="808" t="s">
        <v>462</v>
      </c>
      <c r="Y290" s="879"/>
      <c r="Z290" s="961">
        <v>0</v>
      </c>
      <c r="AA290" s="840"/>
      <c r="AB290" s="961">
        <v>0</v>
      </c>
      <c r="AC290" s="840"/>
      <c r="AD290" s="963">
        <v>0</v>
      </c>
    </row>
    <row r="291" spans="1:30" x14ac:dyDescent="0.2">
      <c r="A291" s="158" t="s">
        <v>351</v>
      </c>
      <c r="B291" s="365">
        <v>7202</v>
      </c>
      <c r="C291" s="366" t="s">
        <v>317</v>
      </c>
      <c r="D291" s="393">
        <v>1942.9999999999991</v>
      </c>
      <c r="E291" s="394">
        <v>1146</v>
      </c>
      <c r="F291" s="395">
        <v>797.00000000000034</v>
      </c>
      <c r="G291" s="396">
        <v>1904.9999999999995</v>
      </c>
      <c r="H291" s="397">
        <v>1128.0000000000002</v>
      </c>
      <c r="I291" s="395">
        <v>777.00000000000023</v>
      </c>
      <c r="J291" s="398"/>
      <c r="K291" s="872">
        <v>27.000000000000007</v>
      </c>
      <c r="L291" s="957">
        <v>1.3896037056098827E-2</v>
      </c>
      <c r="M291" s="958"/>
      <c r="N291" s="958">
        <v>27.000000000000007</v>
      </c>
      <c r="O291" s="958"/>
      <c r="P291" s="875">
        <v>13.999999999999996</v>
      </c>
      <c r="Q291" s="779">
        <v>1.2216404886561951E-2</v>
      </c>
      <c r="R291" s="839">
        <v>12.999999999999998</v>
      </c>
      <c r="S291" s="808">
        <v>1.6311166875784183E-2</v>
      </c>
      <c r="T291" s="879">
        <v>27.000000000000007</v>
      </c>
      <c r="U291" s="959">
        <v>13.999999999999996</v>
      </c>
      <c r="V291" s="960">
        <v>12.999999999999998</v>
      </c>
      <c r="W291" s="879"/>
      <c r="X291" s="808" t="s">
        <v>462</v>
      </c>
      <c r="Y291" s="879"/>
      <c r="Z291" s="961">
        <v>0</v>
      </c>
      <c r="AA291" s="840"/>
      <c r="AB291" s="961">
        <v>0</v>
      </c>
      <c r="AC291" s="840"/>
      <c r="AD291" s="963">
        <v>0</v>
      </c>
    </row>
    <row r="292" spans="1:30" x14ac:dyDescent="0.2">
      <c r="A292" s="158" t="s">
        <v>351</v>
      </c>
      <c r="B292" s="365">
        <v>7203</v>
      </c>
      <c r="C292" s="366" t="s">
        <v>164</v>
      </c>
      <c r="D292" s="393">
        <v>5881.0000000000073</v>
      </c>
      <c r="E292" s="394">
        <v>3427.0000000000018</v>
      </c>
      <c r="F292" s="395">
        <v>2454.0000000000005</v>
      </c>
      <c r="G292" s="396">
        <v>5750.0000000000055</v>
      </c>
      <c r="H292" s="397">
        <v>3349.0000000000005</v>
      </c>
      <c r="I292" s="395">
        <v>2401</v>
      </c>
      <c r="J292" s="398">
        <v>239.99999999999997</v>
      </c>
      <c r="K292" s="872">
        <v>104</v>
      </c>
      <c r="L292" s="957">
        <v>1.7684067335487139E-2</v>
      </c>
      <c r="M292" s="958">
        <v>1</v>
      </c>
      <c r="N292" s="958">
        <v>103</v>
      </c>
      <c r="O292" s="958"/>
      <c r="P292" s="875">
        <v>54</v>
      </c>
      <c r="Q292" s="779">
        <v>1.5757222060110876E-2</v>
      </c>
      <c r="R292" s="839">
        <v>50.000000000000036</v>
      </c>
      <c r="S292" s="808">
        <v>2.0374898125509383E-2</v>
      </c>
      <c r="T292" s="879">
        <v>101.99999999999999</v>
      </c>
      <c r="U292" s="959">
        <v>52</v>
      </c>
      <c r="V292" s="960">
        <v>50.000000000000036</v>
      </c>
      <c r="W292" s="879">
        <v>9</v>
      </c>
      <c r="X292" s="808">
        <v>3.7500000000000006E-2</v>
      </c>
      <c r="Y292" s="879"/>
      <c r="Z292" s="961">
        <v>0</v>
      </c>
      <c r="AA292" s="840"/>
      <c r="AB292" s="961">
        <v>0</v>
      </c>
      <c r="AC292" s="840"/>
      <c r="AD292" s="963">
        <v>0</v>
      </c>
    </row>
    <row r="293" spans="1:30" x14ac:dyDescent="0.2">
      <c r="A293" s="158" t="s">
        <v>351</v>
      </c>
      <c r="B293" s="365">
        <v>7204</v>
      </c>
      <c r="C293" s="366" t="s">
        <v>318</v>
      </c>
      <c r="D293" s="393">
        <v>1520.9999999999991</v>
      </c>
      <c r="E293" s="394">
        <v>885.99999999999989</v>
      </c>
      <c r="F293" s="395">
        <v>635.00000000000011</v>
      </c>
      <c r="G293" s="396">
        <v>1505.9999999999993</v>
      </c>
      <c r="H293" s="397">
        <v>876.99999999999989</v>
      </c>
      <c r="I293" s="395">
        <v>629</v>
      </c>
      <c r="J293" s="398"/>
      <c r="K293" s="872">
        <v>64.000000000000014</v>
      </c>
      <c r="L293" s="957">
        <v>4.2077580539119037E-2</v>
      </c>
      <c r="M293" s="958"/>
      <c r="N293" s="958">
        <v>64.000000000000014</v>
      </c>
      <c r="O293" s="958"/>
      <c r="P293" s="875">
        <v>28</v>
      </c>
      <c r="Q293" s="779">
        <v>3.160270880361174E-2</v>
      </c>
      <c r="R293" s="839">
        <v>35.999999999999993</v>
      </c>
      <c r="S293" s="808">
        <v>5.669291338582675E-2</v>
      </c>
      <c r="T293" s="879">
        <v>64.000000000000014</v>
      </c>
      <c r="U293" s="959">
        <v>28</v>
      </c>
      <c r="V293" s="960">
        <v>35.999999999999993</v>
      </c>
      <c r="W293" s="879"/>
      <c r="X293" s="808" t="s">
        <v>462</v>
      </c>
      <c r="Y293" s="879"/>
      <c r="Z293" s="961">
        <v>0</v>
      </c>
      <c r="AA293" s="840"/>
      <c r="AB293" s="961">
        <v>0</v>
      </c>
      <c r="AC293" s="840"/>
      <c r="AD293" s="963">
        <v>0</v>
      </c>
    </row>
    <row r="294" spans="1:30" x14ac:dyDescent="0.2">
      <c r="A294" s="158" t="s">
        <v>351</v>
      </c>
      <c r="B294" s="365">
        <v>7205</v>
      </c>
      <c r="C294" s="366" t="s">
        <v>319</v>
      </c>
      <c r="D294" s="393">
        <v>2843.9999999999968</v>
      </c>
      <c r="E294" s="394">
        <v>1630.0000000000011</v>
      </c>
      <c r="F294" s="395">
        <v>1213.9999999999998</v>
      </c>
      <c r="G294" s="396">
        <v>2772.0000000000005</v>
      </c>
      <c r="H294" s="397">
        <v>1583.0000000000009</v>
      </c>
      <c r="I294" s="395">
        <v>1189.0000000000005</v>
      </c>
      <c r="J294" s="398">
        <v>60.999999999999993</v>
      </c>
      <c r="K294" s="872">
        <v>115.00000000000001</v>
      </c>
      <c r="L294" s="957">
        <v>4.0436005625879096E-2</v>
      </c>
      <c r="M294" s="958">
        <v>1</v>
      </c>
      <c r="N294" s="958">
        <v>114.00000000000001</v>
      </c>
      <c r="O294" s="958"/>
      <c r="P294" s="875">
        <v>59.000000000000007</v>
      </c>
      <c r="Q294" s="779">
        <v>3.6196319018404886E-2</v>
      </c>
      <c r="R294" s="839">
        <v>55.999999999999993</v>
      </c>
      <c r="S294" s="808">
        <v>4.6128500823723231E-2</v>
      </c>
      <c r="T294" s="879">
        <v>113</v>
      </c>
      <c r="U294" s="959">
        <v>59.000000000000007</v>
      </c>
      <c r="V294" s="960">
        <v>53.999999999999986</v>
      </c>
      <c r="W294" s="879"/>
      <c r="X294" s="808">
        <v>0</v>
      </c>
      <c r="Y294" s="879"/>
      <c r="Z294" s="961">
        <v>0</v>
      </c>
      <c r="AA294" s="840"/>
      <c r="AB294" s="961">
        <v>0</v>
      </c>
      <c r="AC294" s="840"/>
      <c r="AD294" s="963">
        <v>0</v>
      </c>
    </row>
    <row r="295" spans="1:30" x14ac:dyDescent="0.2">
      <c r="A295" s="158" t="s">
        <v>351</v>
      </c>
      <c r="B295" s="365">
        <v>7206</v>
      </c>
      <c r="C295" s="366" t="s">
        <v>320</v>
      </c>
      <c r="D295" s="393">
        <v>3227.9999999999982</v>
      </c>
      <c r="E295" s="394">
        <v>1850.0000000000007</v>
      </c>
      <c r="F295" s="395">
        <v>1378.0000000000005</v>
      </c>
      <c r="G295" s="396">
        <v>3163</v>
      </c>
      <c r="H295" s="397">
        <v>1817.9999999999998</v>
      </c>
      <c r="I295" s="395">
        <v>1345.0000000000002</v>
      </c>
      <c r="J295" s="398">
        <v>162</v>
      </c>
      <c r="K295" s="872">
        <v>82.000000000000028</v>
      </c>
      <c r="L295" s="957">
        <v>2.5402726146220592E-2</v>
      </c>
      <c r="M295" s="958">
        <v>1</v>
      </c>
      <c r="N295" s="958">
        <v>81.000000000000014</v>
      </c>
      <c r="O295" s="958"/>
      <c r="P295" s="875">
        <v>42.999999999999993</v>
      </c>
      <c r="Q295" s="779">
        <v>2.3243243243243231E-2</v>
      </c>
      <c r="R295" s="839">
        <v>39.000000000000007</v>
      </c>
      <c r="S295" s="808">
        <v>2.8301886792452827E-2</v>
      </c>
      <c r="T295" s="879">
        <v>81.000000000000014</v>
      </c>
      <c r="U295" s="959">
        <v>41.999999999999993</v>
      </c>
      <c r="V295" s="960">
        <v>39.000000000000007</v>
      </c>
      <c r="W295" s="879"/>
      <c r="X295" s="808">
        <v>0</v>
      </c>
      <c r="Y295" s="879"/>
      <c r="Z295" s="961">
        <v>0</v>
      </c>
      <c r="AA295" s="840"/>
      <c r="AB295" s="961">
        <v>0</v>
      </c>
      <c r="AC295" s="840"/>
      <c r="AD295" s="963">
        <v>0</v>
      </c>
    </row>
    <row r="296" spans="1:30" x14ac:dyDescent="0.2">
      <c r="A296" s="158" t="s">
        <v>351</v>
      </c>
      <c r="B296" s="365">
        <v>7207</v>
      </c>
      <c r="C296" s="366" t="s">
        <v>166</v>
      </c>
      <c r="D296" s="393">
        <v>8195</v>
      </c>
      <c r="E296" s="394">
        <v>4774.9999999999945</v>
      </c>
      <c r="F296" s="395">
        <v>3419.9999999999982</v>
      </c>
      <c r="G296" s="396">
        <v>8030.0000000000109</v>
      </c>
      <c r="H296" s="397">
        <v>4664.9999999999973</v>
      </c>
      <c r="I296" s="395">
        <v>3364.9999999999991</v>
      </c>
      <c r="J296" s="398">
        <v>355.00000000000023</v>
      </c>
      <c r="K296" s="872">
        <v>179.00000000000003</v>
      </c>
      <c r="L296" s="957">
        <v>2.1842586943258087E-2</v>
      </c>
      <c r="M296" s="958"/>
      <c r="N296" s="958">
        <v>179.00000000000003</v>
      </c>
      <c r="O296" s="958"/>
      <c r="P296" s="875">
        <v>99.999999999999972</v>
      </c>
      <c r="Q296" s="779">
        <v>2.0942408376963369E-2</v>
      </c>
      <c r="R296" s="839">
        <v>79.000000000000014</v>
      </c>
      <c r="S296" s="808">
        <v>2.309941520467838E-2</v>
      </c>
      <c r="T296" s="879">
        <v>179.00000000000003</v>
      </c>
      <c r="U296" s="959">
        <v>99.999999999999972</v>
      </c>
      <c r="V296" s="960">
        <v>79.000000000000014</v>
      </c>
      <c r="W296" s="879">
        <v>3</v>
      </c>
      <c r="X296" s="808">
        <v>8.4507042253521066E-3</v>
      </c>
      <c r="Y296" s="879"/>
      <c r="Z296" s="961">
        <v>0</v>
      </c>
      <c r="AA296" s="840"/>
      <c r="AB296" s="961">
        <v>0</v>
      </c>
      <c r="AC296" s="840"/>
      <c r="AD296" s="963">
        <v>0</v>
      </c>
    </row>
    <row r="297" spans="1:30" x14ac:dyDescent="0.2">
      <c r="A297" s="158" t="s">
        <v>351</v>
      </c>
      <c r="B297" s="365">
        <v>7208</v>
      </c>
      <c r="C297" s="366" t="s">
        <v>321</v>
      </c>
      <c r="D297" s="393">
        <v>4520.0000000000027</v>
      </c>
      <c r="E297" s="394">
        <v>2596.9999999999982</v>
      </c>
      <c r="F297" s="395">
        <v>1923.0000000000011</v>
      </c>
      <c r="G297" s="396">
        <v>4417.9999999999991</v>
      </c>
      <c r="H297" s="397">
        <v>2543</v>
      </c>
      <c r="I297" s="395">
        <v>1874.9999999999995</v>
      </c>
      <c r="J297" s="398">
        <v>91</v>
      </c>
      <c r="K297" s="872">
        <v>129.99999999999997</v>
      </c>
      <c r="L297" s="957">
        <v>2.876106194690263E-2</v>
      </c>
      <c r="M297" s="958">
        <v>1</v>
      </c>
      <c r="N297" s="958">
        <v>128.99999999999994</v>
      </c>
      <c r="O297" s="958"/>
      <c r="P297" s="875">
        <v>73</v>
      </c>
      <c r="Q297" s="779">
        <v>2.8109356950327319E-2</v>
      </c>
      <c r="R297" s="839">
        <v>57.000000000000014</v>
      </c>
      <c r="S297" s="808">
        <v>2.9641185647425888E-2</v>
      </c>
      <c r="T297" s="879">
        <v>125.99999999999994</v>
      </c>
      <c r="U297" s="959">
        <v>70</v>
      </c>
      <c r="V297" s="960">
        <v>56.000000000000007</v>
      </c>
      <c r="W297" s="879"/>
      <c r="X297" s="808">
        <v>0</v>
      </c>
      <c r="Y297" s="879"/>
      <c r="Z297" s="961">
        <v>0</v>
      </c>
      <c r="AA297" s="840"/>
      <c r="AB297" s="961">
        <v>0</v>
      </c>
      <c r="AC297" s="840"/>
      <c r="AD297" s="963">
        <v>0</v>
      </c>
    </row>
    <row r="298" spans="1:30" x14ac:dyDescent="0.2">
      <c r="A298" s="158" t="s">
        <v>351</v>
      </c>
      <c r="B298" s="365">
        <v>7209</v>
      </c>
      <c r="C298" s="366" t="s">
        <v>322</v>
      </c>
      <c r="D298" s="393">
        <v>2061.9999999999995</v>
      </c>
      <c r="E298" s="394">
        <v>1173.0000000000002</v>
      </c>
      <c r="F298" s="395">
        <v>889</v>
      </c>
      <c r="G298" s="396">
        <v>2029.0000000000002</v>
      </c>
      <c r="H298" s="397">
        <v>1153</v>
      </c>
      <c r="I298" s="395">
        <v>876.00000000000011</v>
      </c>
      <c r="J298" s="398"/>
      <c r="K298" s="872">
        <v>34.000000000000014</v>
      </c>
      <c r="L298" s="957">
        <v>1.6488845780795354E-2</v>
      </c>
      <c r="M298" s="958"/>
      <c r="N298" s="958">
        <v>34.000000000000014</v>
      </c>
      <c r="O298" s="958"/>
      <c r="P298" s="875">
        <v>16.000000000000004</v>
      </c>
      <c r="Q298" s="779">
        <v>1.3640238704177323E-2</v>
      </c>
      <c r="R298" s="839">
        <v>18.000000000000004</v>
      </c>
      <c r="S298" s="808">
        <v>2.0247469066366708E-2</v>
      </c>
      <c r="T298" s="879">
        <v>34.000000000000014</v>
      </c>
      <c r="U298" s="959">
        <v>16.000000000000004</v>
      </c>
      <c r="V298" s="960">
        <v>18.000000000000004</v>
      </c>
      <c r="W298" s="879"/>
      <c r="X298" s="808" t="s">
        <v>462</v>
      </c>
      <c r="Y298" s="879"/>
      <c r="Z298" s="961">
        <v>0</v>
      </c>
      <c r="AA298" s="840"/>
      <c r="AB298" s="961">
        <v>0</v>
      </c>
      <c r="AC298" s="840"/>
      <c r="AD298" s="963">
        <v>0</v>
      </c>
    </row>
    <row r="299" spans="1:30" x14ac:dyDescent="0.2">
      <c r="A299" s="158" t="s">
        <v>351</v>
      </c>
      <c r="B299" s="365">
        <v>7210</v>
      </c>
      <c r="C299" s="366" t="s">
        <v>323</v>
      </c>
      <c r="D299" s="393">
        <v>4070.9999999999982</v>
      </c>
      <c r="E299" s="394">
        <v>2339.9999999999991</v>
      </c>
      <c r="F299" s="395">
        <v>1730.9999999999991</v>
      </c>
      <c r="G299" s="396">
        <v>3853</v>
      </c>
      <c r="H299" s="397">
        <v>2210.9999999999995</v>
      </c>
      <c r="I299" s="395">
        <v>1641.9999999999993</v>
      </c>
      <c r="J299" s="398">
        <v>202</v>
      </c>
      <c r="K299" s="872">
        <v>158.99999999999997</v>
      </c>
      <c r="L299" s="957">
        <v>3.9056742815033171E-2</v>
      </c>
      <c r="M299" s="958"/>
      <c r="N299" s="958">
        <v>158.99999999999997</v>
      </c>
      <c r="O299" s="958"/>
      <c r="P299" s="875">
        <v>76.999999999999986</v>
      </c>
      <c r="Q299" s="779">
        <v>3.2905982905982914E-2</v>
      </c>
      <c r="R299" s="839">
        <v>82</v>
      </c>
      <c r="S299" s="808">
        <v>4.7371461582900086E-2</v>
      </c>
      <c r="T299" s="879">
        <v>153</v>
      </c>
      <c r="U299" s="959">
        <v>71</v>
      </c>
      <c r="V299" s="960">
        <v>82</v>
      </c>
      <c r="W299" s="879">
        <v>6</v>
      </c>
      <c r="X299" s="808">
        <v>2.9702970297029702E-2</v>
      </c>
      <c r="Y299" s="879"/>
      <c r="Z299" s="961">
        <v>0</v>
      </c>
      <c r="AA299" s="840"/>
      <c r="AB299" s="961">
        <v>0</v>
      </c>
      <c r="AC299" s="840"/>
      <c r="AD299" s="963">
        <v>0</v>
      </c>
    </row>
    <row r="300" spans="1:30" x14ac:dyDescent="0.2">
      <c r="A300" s="158" t="s">
        <v>351</v>
      </c>
      <c r="B300" s="365">
        <v>7211</v>
      </c>
      <c r="C300" s="366" t="s">
        <v>324</v>
      </c>
      <c r="D300" s="393">
        <v>1535.9999999999993</v>
      </c>
      <c r="E300" s="394">
        <v>891.99999999999989</v>
      </c>
      <c r="F300" s="395">
        <v>643.99999999999989</v>
      </c>
      <c r="G300" s="396">
        <v>1513.9999999999998</v>
      </c>
      <c r="H300" s="397">
        <v>878.99999999999977</v>
      </c>
      <c r="I300" s="395">
        <v>634.99999999999989</v>
      </c>
      <c r="J300" s="398"/>
      <c r="K300" s="872">
        <v>21.000000000000007</v>
      </c>
      <c r="L300" s="957">
        <v>1.367187500000001E-2</v>
      </c>
      <c r="M300" s="958">
        <v>5</v>
      </c>
      <c r="N300" s="958">
        <v>16.000000000000004</v>
      </c>
      <c r="O300" s="958"/>
      <c r="P300" s="875">
        <v>13</v>
      </c>
      <c r="Q300" s="779">
        <v>1.4573991031390137E-2</v>
      </c>
      <c r="R300" s="839">
        <v>8</v>
      </c>
      <c r="S300" s="808">
        <v>1.2422360248447208E-2</v>
      </c>
      <c r="T300" s="879">
        <v>21.000000000000007</v>
      </c>
      <c r="U300" s="959">
        <v>13</v>
      </c>
      <c r="V300" s="960">
        <v>8</v>
      </c>
      <c r="W300" s="879"/>
      <c r="X300" s="808" t="s">
        <v>462</v>
      </c>
      <c r="Y300" s="879"/>
      <c r="Z300" s="961">
        <v>0</v>
      </c>
      <c r="AA300" s="840"/>
      <c r="AB300" s="961">
        <v>0</v>
      </c>
      <c r="AC300" s="840"/>
      <c r="AD300" s="963">
        <v>0</v>
      </c>
    </row>
    <row r="301" spans="1:30" x14ac:dyDescent="0.2">
      <c r="A301" s="158" t="s">
        <v>351</v>
      </c>
      <c r="B301" s="365">
        <v>7212</v>
      </c>
      <c r="C301" s="366" t="s">
        <v>168</v>
      </c>
      <c r="D301" s="393">
        <v>5788.0000000000055</v>
      </c>
      <c r="E301" s="394">
        <v>3254.9999999999991</v>
      </c>
      <c r="F301" s="395">
        <v>2533.0000000000005</v>
      </c>
      <c r="G301" s="396">
        <v>5574.9999999999991</v>
      </c>
      <c r="H301" s="397">
        <v>3128.9999999999986</v>
      </c>
      <c r="I301" s="395">
        <v>2446</v>
      </c>
      <c r="J301" s="398">
        <v>175.00000000000003</v>
      </c>
      <c r="K301" s="872">
        <v>108.99999999999997</v>
      </c>
      <c r="L301" s="957">
        <v>1.8832066344160309E-2</v>
      </c>
      <c r="M301" s="958"/>
      <c r="N301" s="958">
        <v>108.99999999999997</v>
      </c>
      <c r="O301" s="958"/>
      <c r="P301" s="875">
        <v>57.000000000000014</v>
      </c>
      <c r="Q301" s="779">
        <v>1.7511520737327198E-2</v>
      </c>
      <c r="R301" s="839">
        <v>52.000000000000014</v>
      </c>
      <c r="S301" s="808">
        <v>2.0529016975917885E-2</v>
      </c>
      <c r="T301" s="879">
        <v>108.99999999999997</v>
      </c>
      <c r="U301" s="959">
        <v>57.000000000000014</v>
      </c>
      <c r="V301" s="960">
        <v>52.000000000000014</v>
      </c>
      <c r="W301" s="879"/>
      <c r="X301" s="808">
        <v>0</v>
      </c>
      <c r="Y301" s="879"/>
      <c r="Z301" s="961">
        <v>0</v>
      </c>
      <c r="AA301" s="840"/>
      <c r="AB301" s="961">
        <v>0</v>
      </c>
      <c r="AC301" s="840"/>
      <c r="AD301" s="963">
        <v>0</v>
      </c>
    </row>
    <row r="302" spans="1:30" x14ac:dyDescent="0.2">
      <c r="A302" s="158" t="s">
        <v>351</v>
      </c>
      <c r="B302" s="365">
        <v>7213</v>
      </c>
      <c r="C302" s="366" t="s">
        <v>170</v>
      </c>
      <c r="D302" s="393">
        <v>9255.0000000000091</v>
      </c>
      <c r="E302" s="394">
        <v>5376.0000000000064</v>
      </c>
      <c r="F302" s="395">
        <v>3879.0000000000018</v>
      </c>
      <c r="G302" s="396">
        <v>9072.9999999999945</v>
      </c>
      <c r="H302" s="397">
        <v>5273.9999999999955</v>
      </c>
      <c r="I302" s="395">
        <v>3799.0000000000023</v>
      </c>
      <c r="J302" s="398">
        <v>674.00000000000023</v>
      </c>
      <c r="K302" s="872">
        <v>257</v>
      </c>
      <c r="L302" s="957">
        <v>2.7768773635872473E-2</v>
      </c>
      <c r="M302" s="958">
        <v>2</v>
      </c>
      <c r="N302" s="958">
        <v>255.00000000000003</v>
      </c>
      <c r="O302" s="958"/>
      <c r="P302" s="875">
        <v>136.00000000000006</v>
      </c>
      <c r="Q302" s="779">
        <v>2.5297619047619027E-2</v>
      </c>
      <c r="R302" s="839">
        <v>121</v>
      </c>
      <c r="S302" s="808">
        <v>3.1193606599639066E-2</v>
      </c>
      <c r="T302" s="879">
        <v>254.00000000000009</v>
      </c>
      <c r="U302" s="959">
        <v>134.00000000000003</v>
      </c>
      <c r="V302" s="960">
        <v>120.00000000000003</v>
      </c>
      <c r="W302" s="879">
        <v>6</v>
      </c>
      <c r="X302" s="808">
        <v>8.9020771513353084E-3</v>
      </c>
      <c r="Y302" s="879"/>
      <c r="Z302" s="961">
        <v>0</v>
      </c>
      <c r="AA302" s="840"/>
      <c r="AB302" s="961">
        <v>0</v>
      </c>
      <c r="AC302" s="840"/>
      <c r="AD302" s="963">
        <v>0</v>
      </c>
    </row>
    <row r="303" spans="1:30" x14ac:dyDescent="0.2">
      <c r="A303" s="158" t="s">
        <v>351</v>
      </c>
      <c r="B303" s="365">
        <v>8101</v>
      </c>
      <c r="C303" s="366" t="s">
        <v>325</v>
      </c>
      <c r="D303" s="393">
        <v>2264.9999999999991</v>
      </c>
      <c r="E303" s="394">
        <v>1336.9999999999998</v>
      </c>
      <c r="F303" s="395">
        <v>927.99999999999989</v>
      </c>
      <c r="G303" s="396">
        <v>2183.0000000000005</v>
      </c>
      <c r="H303" s="397">
        <v>1287.0000000000005</v>
      </c>
      <c r="I303" s="395">
        <v>895.99999999999989</v>
      </c>
      <c r="J303" s="398"/>
      <c r="K303" s="872">
        <v>55.000000000000021</v>
      </c>
      <c r="L303" s="957">
        <v>2.4282560706401786E-2</v>
      </c>
      <c r="M303" s="958"/>
      <c r="N303" s="958">
        <v>55.000000000000021</v>
      </c>
      <c r="O303" s="958"/>
      <c r="P303" s="875">
        <v>28.000000000000007</v>
      </c>
      <c r="Q303" s="779">
        <v>2.0942408376963359E-2</v>
      </c>
      <c r="R303" s="839">
        <v>27.000000000000011</v>
      </c>
      <c r="S303" s="808">
        <v>2.9094827586206913E-2</v>
      </c>
      <c r="T303" s="879">
        <v>55.000000000000021</v>
      </c>
      <c r="U303" s="959">
        <v>28.000000000000007</v>
      </c>
      <c r="V303" s="960">
        <v>27.000000000000011</v>
      </c>
      <c r="W303" s="879"/>
      <c r="X303" s="808" t="s">
        <v>462</v>
      </c>
      <c r="Y303" s="879"/>
      <c r="Z303" s="961">
        <v>0</v>
      </c>
      <c r="AA303" s="840"/>
      <c r="AB303" s="961">
        <v>0</v>
      </c>
      <c r="AC303" s="840"/>
      <c r="AD303" s="963">
        <v>0</v>
      </c>
    </row>
    <row r="304" spans="1:30" x14ac:dyDescent="0.2">
      <c r="A304" s="158" t="s">
        <v>351</v>
      </c>
      <c r="B304" s="365">
        <v>8102</v>
      </c>
      <c r="C304" s="366" t="s">
        <v>326</v>
      </c>
      <c r="D304" s="393">
        <v>2828.0000000000005</v>
      </c>
      <c r="E304" s="394">
        <v>1638.0000000000002</v>
      </c>
      <c r="F304" s="395">
        <v>1189.9999999999995</v>
      </c>
      <c r="G304" s="396">
        <v>2798.0000000000009</v>
      </c>
      <c r="H304" s="397">
        <v>1620.9999999999998</v>
      </c>
      <c r="I304" s="395">
        <v>1177.0000000000002</v>
      </c>
      <c r="J304" s="398"/>
      <c r="K304" s="872">
        <v>30.000000000000007</v>
      </c>
      <c r="L304" s="957">
        <v>1.0608203677510608E-2</v>
      </c>
      <c r="M304" s="958"/>
      <c r="N304" s="958">
        <v>30.000000000000007</v>
      </c>
      <c r="O304" s="958"/>
      <c r="P304" s="875">
        <v>17</v>
      </c>
      <c r="Q304" s="779">
        <v>1.0378510378510376E-2</v>
      </c>
      <c r="R304" s="839">
        <v>13</v>
      </c>
      <c r="S304" s="808">
        <v>1.0924369747899164E-2</v>
      </c>
      <c r="T304" s="879">
        <v>30.000000000000007</v>
      </c>
      <c r="U304" s="959">
        <v>17</v>
      </c>
      <c r="V304" s="960">
        <v>13</v>
      </c>
      <c r="W304" s="879"/>
      <c r="X304" s="808" t="s">
        <v>462</v>
      </c>
      <c r="Y304" s="879"/>
      <c r="Z304" s="961">
        <v>0</v>
      </c>
      <c r="AA304" s="840"/>
      <c r="AB304" s="961">
        <v>0</v>
      </c>
      <c r="AC304" s="840"/>
      <c r="AD304" s="963">
        <v>0</v>
      </c>
    </row>
    <row r="305" spans="1:30" x14ac:dyDescent="0.2">
      <c r="A305" s="158" t="s">
        <v>351</v>
      </c>
      <c r="B305" s="365">
        <v>8103</v>
      </c>
      <c r="C305" s="366" t="s">
        <v>172</v>
      </c>
      <c r="D305" s="393">
        <v>2947.9999999999977</v>
      </c>
      <c r="E305" s="394">
        <v>1682</v>
      </c>
      <c r="F305" s="395">
        <v>1266.0000000000005</v>
      </c>
      <c r="G305" s="396">
        <v>2830.0000000000005</v>
      </c>
      <c r="H305" s="397">
        <v>1625</v>
      </c>
      <c r="I305" s="395">
        <v>1204.9999999999993</v>
      </c>
      <c r="J305" s="398">
        <v>63</v>
      </c>
      <c r="K305" s="872">
        <v>56.000000000000021</v>
      </c>
      <c r="L305" s="957">
        <v>1.8995929443690659E-2</v>
      </c>
      <c r="M305" s="958">
        <v>2</v>
      </c>
      <c r="N305" s="958">
        <v>54.000000000000021</v>
      </c>
      <c r="O305" s="958"/>
      <c r="P305" s="875">
        <v>28.000000000000007</v>
      </c>
      <c r="Q305" s="779">
        <v>1.6646848989298458E-2</v>
      </c>
      <c r="R305" s="839">
        <v>28.000000000000007</v>
      </c>
      <c r="S305" s="808">
        <v>2.2116903633491308E-2</v>
      </c>
      <c r="T305" s="879">
        <v>55.000000000000021</v>
      </c>
      <c r="U305" s="959">
        <v>27.000000000000011</v>
      </c>
      <c r="V305" s="960">
        <v>28.000000000000007</v>
      </c>
      <c r="W305" s="879"/>
      <c r="X305" s="808">
        <v>0</v>
      </c>
      <c r="Y305" s="879"/>
      <c r="Z305" s="961">
        <v>0</v>
      </c>
      <c r="AA305" s="840"/>
      <c r="AB305" s="961">
        <v>0</v>
      </c>
      <c r="AC305" s="840"/>
      <c r="AD305" s="963">
        <v>0</v>
      </c>
    </row>
    <row r="306" spans="1:30" x14ac:dyDescent="0.2">
      <c r="A306" s="158" t="s">
        <v>351</v>
      </c>
      <c r="B306" s="365">
        <v>8104</v>
      </c>
      <c r="C306" s="366" t="s">
        <v>327</v>
      </c>
      <c r="D306" s="393">
        <v>2394</v>
      </c>
      <c r="E306" s="394">
        <v>1304.9999999999991</v>
      </c>
      <c r="F306" s="395">
        <v>1088.9999999999998</v>
      </c>
      <c r="G306" s="396">
        <v>2283.0000000000005</v>
      </c>
      <c r="H306" s="397">
        <v>1245.9999999999998</v>
      </c>
      <c r="I306" s="395">
        <v>1037.0000000000002</v>
      </c>
      <c r="J306" s="398">
        <v>137.00000000000006</v>
      </c>
      <c r="K306" s="872">
        <v>41.000000000000014</v>
      </c>
      <c r="L306" s="957">
        <v>1.712614870509608E-2</v>
      </c>
      <c r="M306" s="958"/>
      <c r="N306" s="958">
        <v>41.000000000000014</v>
      </c>
      <c r="O306" s="958"/>
      <c r="P306" s="875">
        <v>25.000000000000007</v>
      </c>
      <c r="Q306" s="779">
        <v>1.9157088122605383E-2</v>
      </c>
      <c r="R306" s="839">
        <v>15.999999999999998</v>
      </c>
      <c r="S306" s="808">
        <v>1.4692378328741967E-2</v>
      </c>
      <c r="T306" s="879">
        <v>39.000000000000014</v>
      </c>
      <c r="U306" s="959">
        <v>23.000000000000004</v>
      </c>
      <c r="V306" s="960">
        <v>15.999999999999998</v>
      </c>
      <c r="W306" s="879">
        <v>2</v>
      </c>
      <c r="X306" s="808">
        <v>1.4598540145985396E-2</v>
      </c>
      <c r="Y306" s="879"/>
      <c r="Z306" s="961">
        <v>0</v>
      </c>
      <c r="AA306" s="840"/>
      <c r="AB306" s="961">
        <v>0</v>
      </c>
      <c r="AC306" s="840"/>
      <c r="AD306" s="963">
        <v>0</v>
      </c>
    </row>
    <row r="307" spans="1:30" x14ac:dyDescent="0.2">
      <c r="A307" s="158" t="s">
        <v>351</v>
      </c>
      <c r="B307" s="365">
        <v>8105</v>
      </c>
      <c r="C307" s="366" t="s">
        <v>328</v>
      </c>
      <c r="D307" s="393">
        <v>1819.0000000000002</v>
      </c>
      <c r="E307" s="394">
        <v>1045.0000000000002</v>
      </c>
      <c r="F307" s="395">
        <v>774</v>
      </c>
      <c r="G307" s="396">
        <v>1787.0000000000007</v>
      </c>
      <c r="H307" s="397">
        <v>1033</v>
      </c>
      <c r="I307" s="395">
        <v>754</v>
      </c>
      <c r="J307" s="398"/>
      <c r="K307" s="872">
        <v>28.000000000000011</v>
      </c>
      <c r="L307" s="957">
        <v>1.5393073117097309E-2</v>
      </c>
      <c r="M307" s="958"/>
      <c r="N307" s="958">
        <v>28.000000000000011</v>
      </c>
      <c r="O307" s="958"/>
      <c r="P307" s="875">
        <v>12</v>
      </c>
      <c r="Q307" s="779">
        <v>1.1483253588516745E-2</v>
      </c>
      <c r="R307" s="839">
        <v>16</v>
      </c>
      <c r="S307" s="808">
        <v>2.0671834625322998E-2</v>
      </c>
      <c r="T307" s="879">
        <v>28.000000000000011</v>
      </c>
      <c r="U307" s="959">
        <v>12</v>
      </c>
      <c r="V307" s="960">
        <v>16</v>
      </c>
      <c r="W307" s="879"/>
      <c r="X307" s="808" t="s">
        <v>462</v>
      </c>
      <c r="Y307" s="879"/>
      <c r="Z307" s="961">
        <v>0</v>
      </c>
      <c r="AA307" s="840"/>
      <c r="AB307" s="961">
        <v>0</v>
      </c>
      <c r="AC307" s="840"/>
      <c r="AD307" s="963">
        <v>0</v>
      </c>
    </row>
    <row r="308" spans="1:30" x14ac:dyDescent="0.2">
      <c r="A308" s="158" t="s">
        <v>351</v>
      </c>
      <c r="B308" s="365">
        <v>8106</v>
      </c>
      <c r="C308" s="366" t="s">
        <v>174</v>
      </c>
      <c r="D308" s="393">
        <v>10278.000000000005</v>
      </c>
      <c r="E308" s="394">
        <v>6016.9999999999973</v>
      </c>
      <c r="F308" s="395">
        <v>4260.9999999999982</v>
      </c>
      <c r="G308" s="396">
        <v>10015.000000000011</v>
      </c>
      <c r="H308" s="397">
        <v>5885.0000000000027</v>
      </c>
      <c r="I308" s="395">
        <v>4130.0000000000055</v>
      </c>
      <c r="J308" s="398">
        <v>388.99999999999989</v>
      </c>
      <c r="K308" s="872">
        <v>250.00000000000003</v>
      </c>
      <c r="L308" s="957">
        <v>2.4323798404358814E-2</v>
      </c>
      <c r="M308" s="958"/>
      <c r="N308" s="958">
        <v>250.00000000000003</v>
      </c>
      <c r="O308" s="958"/>
      <c r="P308" s="875">
        <v>142</v>
      </c>
      <c r="Q308" s="779">
        <v>2.3599800565065658E-2</v>
      </c>
      <c r="R308" s="839">
        <v>108.00000000000003</v>
      </c>
      <c r="S308" s="808">
        <v>2.5346162872565144E-2</v>
      </c>
      <c r="T308" s="879">
        <v>245.00000000000003</v>
      </c>
      <c r="U308" s="959">
        <v>138</v>
      </c>
      <c r="V308" s="960">
        <v>107.00000000000004</v>
      </c>
      <c r="W308" s="879"/>
      <c r="X308" s="808">
        <v>0</v>
      </c>
      <c r="Y308" s="879"/>
      <c r="Z308" s="961">
        <v>0</v>
      </c>
      <c r="AA308" s="840"/>
      <c r="AB308" s="961">
        <v>0</v>
      </c>
      <c r="AC308" s="840"/>
      <c r="AD308" s="963">
        <v>0</v>
      </c>
    </row>
    <row r="309" spans="1:30" x14ac:dyDescent="0.2">
      <c r="A309" s="158" t="s">
        <v>351</v>
      </c>
      <c r="B309" s="365">
        <v>8107</v>
      </c>
      <c r="C309" s="366" t="s">
        <v>329</v>
      </c>
      <c r="D309" s="393">
        <v>2378</v>
      </c>
      <c r="E309" s="394">
        <v>1402</v>
      </c>
      <c r="F309" s="395">
        <v>976.00000000000023</v>
      </c>
      <c r="G309" s="396">
        <v>2342</v>
      </c>
      <c r="H309" s="397">
        <v>1378.0000000000002</v>
      </c>
      <c r="I309" s="395">
        <v>963.99999999999955</v>
      </c>
      <c r="J309" s="398">
        <v>52</v>
      </c>
      <c r="K309" s="872">
        <v>41.999999999999993</v>
      </c>
      <c r="L309" s="957">
        <v>1.76619007569386E-2</v>
      </c>
      <c r="M309" s="958"/>
      <c r="N309" s="958">
        <v>41.999999999999993</v>
      </c>
      <c r="O309" s="958"/>
      <c r="P309" s="875">
        <v>22</v>
      </c>
      <c r="Q309" s="779">
        <v>1.5691868758915834E-2</v>
      </c>
      <c r="R309" s="839">
        <v>20.000000000000004</v>
      </c>
      <c r="S309" s="808">
        <v>2.0491803278688523E-2</v>
      </c>
      <c r="T309" s="879">
        <v>40.999999999999993</v>
      </c>
      <c r="U309" s="959">
        <v>21</v>
      </c>
      <c r="V309" s="960">
        <v>20.000000000000004</v>
      </c>
      <c r="W309" s="879"/>
      <c r="X309" s="808">
        <v>0</v>
      </c>
      <c r="Y309" s="879"/>
      <c r="Z309" s="961">
        <v>0</v>
      </c>
      <c r="AA309" s="840"/>
      <c r="AB309" s="961">
        <v>0</v>
      </c>
      <c r="AC309" s="840"/>
      <c r="AD309" s="963">
        <v>0</v>
      </c>
    </row>
    <row r="310" spans="1:30" x14ac:dyDescent="0.2">
      <c r="A310" s="158" t="s">
        <v>351</v>
      </c>
      <c r="B310" s="365">
        <v>8108</v>
      </c>
      <c r="C310" s="366" t="s">
        <v>330</v>
      </c>
      <c r="D310" s="393">
        <v>7143.0000000000082</v>
      </c>
      <c r="E310" s="394">
        <v>4038.9999999999982</v>
      </c>
      <c r="F310" s="395">
        <v>3103.9999999999991</v>
      </c>
      <c r="G310" s="396">
        <v>6988.0000000000036</v>
      </c>
      <c r="H310" s="397">
        <v>3948.0000000000005</v>
      </c>
      <c r="I310" s="395">
        <v>3040.0000000000009</v>
      </c>
      <c r="J310" s="398">
        <v>69.999999999999986</v>
      </c>
      <c r="K310" s="872">
        <v>381.99999999999977</v>
      </c>
      <c r="L310" s="957">
        <v>5.3478930421391478E-2</v>
      </c>
      <c r="M310" s="958"/>
      <c r="N310" s="958">
        <v>377.99999999999989</v>
      </c>
      <c r="O310" s="958">
        <v>4</v>
      </c>
      <c r="P310" s="875">
        <v>200.00000000000009</v>
      </c>
      <c r="Q310" s="779">
        <v>4.9517207229512299E-2</v>
      </c>
      <c r="R310" s="839">
        <v>181.99999999999997</v>
      </c>
      <c r="S310" s="808">
        <v>5.8634020618556708E-2</v>
      </c>
      <c r="T310" s="879">
        <v>379.00000000000006</v>
      </c>
      <c r="U310" s="959">
        <v>198.00000000000003</v>
      </c>
      <c r="V310" s="960">
        <v>181</v>
      </c>
      <c r="W310" s="879">
        <v>1</v>
      </c>
      <c r="X310" s="808">
        <v>1.4285714285714289E-2</v>
      </c>
      <c r="Y310" s="879"/>
      <c r="Z310" s="961">
        <v>0</v>
      </c>
      <c r="AA310" s="840"/>
      <c r="AB310" s="961">
        <v>0</v>
      </c>
      <c r="AC310" s="840"/>
      <c r="AD310" s="963">
        <v>0</v>
      </c>
    </row>
    <row r="311" spans="1:30" x14ac:dyDescent="0.2">
      <c r="A311" s="158" t="s">
        <v>351</v>
      </c>
      <c r="B311" s="365">
        <v>8109</v>
      </c>
      <c r="C311" s="366" t="s">
        <v>331</v>
      </c>
      <c r="D311" s="393">
        <v>3628.9999999999995</v>
      </c>
      <c r="E311" s="394">
        <v>2130.9999999999986</v>
      </c>
      <c r="F311" s="395">
        <v>1497.9999999999995</v>
      </c>
      <c r="G311" s="396">
        <v>3585.9999999999995</v>
      </c>
      <c r="H311" s="397">
        <v>2110.9999999999991</v>
      </c>
      <c r="I311" s="395">
        <v>1474.9999999999993</v>
      </c>
      <c r="J311" s="398"/>
      <c r="K311" s="872">
        <v>30</v>
      </c>
      <c r="L311" s="957">
        <v>8.2667401488013235E-3</v>
      </c>
      <c r="M311" s="958"/>
      <c r="N311" s="958">
        <v>30</v>
      </c>
      <c r="O311" s="958"/>
      <c r="P311" s="875">
        <v>15.000000000000002</v>
      </c>
      <c r="Q311" s="779">
        <v>7.0389488503050266E-3</v>
      </c>
      <c r="R311" s="839">
        <v>15</v>
      </c>
      <c r="S311" s="808">
        <v>1.0013351134846466E-2</v>
      </c>
      <c r="T311" s="879">
        <v>30</v>
      </c>
      <c r="U311" s="959">
        <v>15.000000000000002</v>
      </c>
      <c r="V311" s="960">
        <v>15</v>
      </c>
      <c r="W311" s="879"/>
      <c r="X311" s="808" t="s">
        <v>462</v>
      </c>
      <c r="Y311" s="879"/>
      <c r="Z311" s="961">
        <v>0</v>
      </c>
      <c r="AA311" s="840"/>
      <c r="AB311" s="961">
        <v>0</v>
      </c>
      <c r="AC311" s="840"/>
      <c r="AD311" s="963">
        <v>0</v>
      </c>
    </row>
    <row r="312" spans="1:30" x14ac:dyDescent="0.2">
      <c r="A312" s="158" t="s">
        <v>351</v>
      </c>
      <c r="B312" s="365">
        <v>8110</v>
      </c>
      <c r="C312" s="366" t="s">
        <v>332</v>
      </c>
      <c r="D312" s="393">
        <v>2129.9999999999995</v>
      </c>
      <c r="E312" s="394">
        <v>1244.0000000000002</v>
      </c>
      <c r="F312" s="395">
        <v>886.00000000000023</v>
      </c>
      <c r="G312" s="396">
        <v>2084.9999999999991</v>
      </c>
      <c r="H312" s="397">
        <v>1207.0000000000014</v>
      </c>
      <c r="I312" s="395">
        <v>878</v>
      </c>
      <c r="J312" s="398"/>
      <c r="K312" s="872">
        <v>13</v>
      </c>
      <c r="L312" s="957">
        <v>6.1032863849765275E-3</v>
      </c>
      <c r="M312" s="958">
        <v>2</v>
      </c>
      <c r="N312" s="958">
        <v>11</v>
      </c>
      <c r="O312" s="958"/>
      <c r="P312" s="875">
        <v>8</v>
      </c>
      <c r="Q312" s="779">
        <v>6.4308681672025714E-3</v>
      </c>
      <c r="R312" s="839">
        <v>5</v>
      </c>
      <c r="S312" s="808">
        <v>5.6433408577878088E-3</v>
      </c>
      <c r="T312" s="879">
        <v>13</v>
      </c>
      <c r="U312" s="959">
        <v>8</v>
      </c>
      <c r="V312" s="960">
        <v>5</v>
      </c>
      <c r="W312" s="879"/>
      <c r="X312" s="808" t="s">
        <v>462</v>
      </c>
      <c r="Y312" s="879"/>
      <c r="Z312" s="961">
        <v>0</v>
      </c>
      <c r="AA312" s="840"/>
      <c r="AB312" s="961">
        <v>0</v>
      </c>
      <c r="AC312" s="840"/>
      <c r="AD312" s="963">
        <v>0</v>
      </c>
    </row>
    <row r="313" spans="1:30" x14ac:dyDescent="0.2">
      <c r="A313" s="158" t="s">
        <v>351</v>
      </c>
      <c r="B313" s="365">
        <v>8111</v>
      </c>
      <c r="C313" s="366" t="s">
        <v>176</v>
      </c>
      <c r="D313" s="393">
        <v>4930</v>
      </c>
      <c r="E313" s="394">
        <v>2752.0000000000009</v>
      </c>
      <c r="F313" s="395">
        <v>2178.0000000000009</v>
      </c>
      <c r="G313" s="396">
        <v>4759.9999999999982</v>
      </c>
      <c r="H313" s="397">
        <v>2661</v>
      </c>
      <c r="I313" s="395">
        <v>2098.9999999999991</v>
      </c>
      <c r="J313" s="398">
        <v>6</v>
      </c>
      <c r="K313" s="872">
        <v>156.00000000000006</v>
      </c>
      <c r="L313" s="957">
        <v>3.1643002028397579E-2</v>
      </c>
      <c r="M313" s="958">
        <v>1</v>
      </c>
      <c r="N313" s="958">
        <v>155</v>
      </c>
      <c r="O313" s="958"/>
      <c r="P313" s="875">
        <v>83.000000000000028</v>
      </c>
      <c r="Q313" s="779">
        <v>3.0159883720930234E-2</v>
      </c>
      <c r="R313" s="839">
        <v>73.000000000000014</v>
      </c>
      <c r="S313" s="808">
        <v>3.3516988062442597E-2</v>
      </c>
      <c r="T313" s="879">
        <v>155.00000000000006</v>
      </c>
      <c r="U313" s="959">
        <v>82.000000000000028</v>
      </c>
      <c r="V313" s="960">
        <v>73.000000000000014</v>
      </c>
      <c r="W313" s="879"/>
      <c r="X313" s="808">
        <v>0</v>
      </c>
      <c r="Y313" s="879"/>
      <c r="Z313" s="961">
        <v>0</v>
      </c>
      <c r="AA313" s="840"/>
      <c r="AB313" s="961">
        <v>0</v>
      </c>
      <c r="AC313" s="840"/>
      <c r="AD313" s="963">
        <v>0</v>
      </c>
    </row>
    <row r="314" spans="1:30" x14ac:dyDescent="0.2">
      <c r="A314" s="158" t="s">
        <v>351</v>
      </c>
      <c r="B314" s="365">
        <v>8112</v>
      </c>
      <c r="C314" s="366" t="s">
        <v>333</v>
      </c>
      <c r="D314" s="393">
        <v>3763.9999999999995</v>
      </c>
      <c r="E314" s="394">
        <v>2212.9999999999986</v>
      </c>
      <c r="F314" s="395">
        <v>1551.0000000000007</v>
      </c>
      <c r="G314" s="396">
        <v>3623.9999999999964</v>
      </c>
      <c r="H314" s="397">
        <v>2139.0000000000005</v>
      </c>
      <c r="I314" s="395">
        <v>1484.9999999999982</v>
      </c>
      <c r="J314" s="398">
        <v>274.99999999999994</v>
      </c>
      <c r="K314" s="872">
        <v>104.00000000000004</v>
      </c>
      <c r="L314" s="957">
        <v>2.7630180658873554E-2</v>
      </c>
      <c r="M314" s="958">
        <v>1</v>
      </c>
      <c r="N314" s="958">
        <v>103.00000000000003</v>
      </c>
      <c r="O314" s="958"/>
      <c r="P314" s="875">
        <v>64.000000000000014</v>
      </c>
      <c r="Q314" s="779">
        <v>2.8920018075011322E-2</v>
      </c>
      <c r="R314" s="839">
        <v>40</v>
      </c>
      <c r="S314" s="808">
        <v>2.5789813023855565E-2</v>
      </c>
      <c r="T314" s="879">
        <v>102.00000000000003</v>
      </c>
      <c r="U314" s="959">
        <v>62.000000000000007</v>
      </c>
      <c r="V314" s="960">
        <v>40</v>
      </c>
      <c r="W314" s="879">
        <v>1</v>
      </c>
      <c r="X314" s="808">
        <v>3.6363636363636372E-3</v>
      </c>
      <c r="Y314" s="879"/>
      <c r="Z314" s="961">
        <v>0</v>
      </c>
      <c r="AA314" s="840"/>
      <c r="AB314" s="961">
        <v>0</v>
      </c>
      <c r="AC314" s="840"/>
      <c r="AD314" s="963">
        <v>0</v>
      </c>
    </row>
    <row r="315" spans="1:30" x14ac:dyDescent="0.2">
      <c r="A315" s="158" t="s">
        <v>351</v>
      </c>
      <c r="B315" s="365">
        <v>8113</v>
      </c>
      <c r="C315" s="366" t="s">
        <v>334</v>
      </c>
      <c r="D315" s="393">
        <v>2016.0000000000014</v>
      </c>
      <c r="E315" s="394">
        <v>1126.0000000000002</v>
      </c>
      <c r="F315" s="395">
        <v>889.99999999999989</v>
      </c>
      <c r="G315" s="396">
        <v>2016.0000000000014</v>
      </c>
      <c r="H315" s="397">
        <v>1126.0000000000002</v>
      </c>
      <c r="I315" s="395">
        <v>889.99999999999989</v>
      </c>
      <c r="J315" s="398"/>
      <c r="K315" s="872">
        <v>16.000000000000004</v>
      </c>
      <c r="L315" s="957">
        <v>7.9365079365079326E-3</v>
      </c>
      <c r="M315" s="958"/>
      <c r="N315" s="958">
        <v>16.000000000000004</v>
      </c>
      <c r="O315" s="958"/>
      <c r="P315" s="875">
        <v>10</v>
      </c>
      <c r="Q315" s="779">
        <v>8.8809946714031949E-3</v>
      </c>
      <c r="R315" s="839">
        <v>6</v>
      </c>
      <c r="S315" s="808">
        <v>6.7415730337078662E-3</v>
      </c>
      <c r="T315" s="879">
        <v>16.000000000000004</v>
      </c>
      <c r="U315" s="959">
        <v>10</v>
      </c>
      <c r="V315" s="960">
        <v>6</v>
      </c>
      <c r="W315" s="879"/>
      <c r="X315" s="808" t="s">
        <v>462</v>
      </c>
      <c r="Y315" s="879"/>
      <c r="Z315" s="961">
        <v>0</v>
      </c>
      <c r="AA315" s="840"/>
      <c r="AB315" s="961">
        <v>0</v>
      </c>
      <c r="AC315" s="840"/>
      <c r="AD315" s="963">
        <v>0</v>
      </c>
    </row>
    <row r="316" spans="1:30" x14ac:dyDescent="0.2">
      <c r="A316" s="158" t="s">
        <v>351</v>
      </c>
      <c r="B316" s="365">
        <v>8114</v>
      </c>
      <c r="C316" s="366" t="s">
        <v>335</v>
      </c>
      <c r="D316" s="393">
        <v>3247.0000000000018</v>
      </c>
      <c r="E316" s="394">
        <v>1853.9999999999991</v>
      </c>
      <c r="F316" s="395">
        <v>1392.9999999999991</v>
      </c>
      <c r="G316" s="396">
        <v>3160.0000000000027</v>
      </c>
      <c r="H316" s="397">
        <v>1812.9999999999995</v>
      </c>
      <c r="I316" s="395">
        <v>1346.9999999999998</v>
      </c>
      <c r="J316" s="398">
        <v>96</v>
      </c>
      <c r="K316" s="872">
        <v>43.000000000000021</v>
      </c>
      <c r="L316" s="957">
        <v>1.324299353249153E-2</v>
      </c>
      <c r="M316" s="958"/>
      <c r="N316" s="958">
        <v>43.000000000000021</v>
      </c>
      <c r="O316" s="958"/>
      <c r="P316" s="875">
        <v>25.000000000000007</v>
      </c>
      <c r="Q316" s="779">
        <v>1.348435814455233E-2</v>
      </c>
      <c r="R316" s="839">
        <v>18</v>
      </c>
      <c r="S316" s="808">
        <v>1.292175161521896E-2</v>
      </c>
      <c r="T316" s="879">
        <v>43.000000000000021</v>
      </c>
      <c r="U316" s="959">
        <v>25.000000000000007</v>
      </c>
      <c r="V316" s="960">
        <v>18</v>
      </c>
      <c r="W316" s="879"/>
      <c r="X316" s="808">
        <v>0</v>
      </c>
      <c r="Y316" s="879"/>
      <c r="Z316" s="961">
        <v>0</v>
      </c>
      <c r="AA316" s="840"/>
      <c r="AB316" s="961">
        <v>0</v>
      </c>
      <c r="AC316" s="840"/>
      <c r="AD316" s="963">
        <v>0</v>
      </c>
    </row>
    <row r="317" spans="1:30" x14ac:dyDescent="0.2">
      <c r="A317" s="158" t="s">
        <v>351</v>
      </c>
      <c r="B317" s="365">
        <v>8115</v>
      </c>
      <c r="C317" s="366" t="s">
        <v>178</v>
      </c>
      <c r="D317" s="393">
        <v>4646.9999999999973</v>
      </c>
      <c r="E317" s="394">
        <v>2602</v>
      </c>
      <c r="F317" s="395">
        <v>2044.9999999999991</v>
      </c>
      <c r="G317" s="396">
        <v>4514.9999999999991</v>
      </c>
      <c r="H317" s="397">
        <v>2527.0000000000005</v>
      </c>
      <c r="I317" s="395">
        <v>1988</v>
      </c>
      <c r="J317" s="398">
        <v>151.99999999999997</v>
      </c>
      <c r="K317" s="872">
        <v>78.999999999999986</v>
      </c>
      <c r="L317" s="957">
        <v>1.7000215192597382E-2</v>
      </c>
      <c r="M317" s="958">
        <v>3</v>
      </c>
      <c r="N317" s="958">
        <v>76</v>
      </c>
      <c r="O317" s="958"/>
      <c r="P317" s="875">
        <v>43.000000000000007</v>
      </c>
      <c r="Q317" s="779">
        <v>1.6525749423520371E-2</v>
      </c>
      <c r="R317" s="839">
        <v>36</v>
      </c>
      <c r="S317" s="808">
        <v>1.7603911980440104E-2</v>
      </c>
      <c r="T317" s="879">
        <v>76.999999999999986</v>
      </c>
      <c r="U317" s="959">
        <v>42</v>
      </c>
      <c r="V317" s="960">
        <v>35.000000000000007</v>
      </c>
      <c r="W317" s="879"/>
      <c r="X317" s="808">
        <v>0</v>
      </c>
      <c r="Y317" s="879"/>
      <c r="Z317" s="961">
        <v>0</v>
      </c>
      <c r="AA317" s="840"/>
      <c r="AB317" s="961">
        <v>0</v>
      </c>
      <c r="AC317" s="840"/>
      <c r="AD317" s="963">
        <v>0</v>
      </c>
    </row>
    <row r="318" spans="1:30" x14ac:dyDescent="0.2">
      <c r="A318" s="158" t="s">
        <v>351</v>
      </c>
      <c r="B318" s="365">
        <v>8116</v>
      </c>
      <c r="C318" s="366" t="s">
        <v>336</v>
      </c>
      <c r="D318" s="393">
        <v>1506.9999999999998</v>
      </c>
      <c r="E318" s="394">
        <v>875.00000000000045</v>
      </c>
      <c r="F318" s="395">
        <v>631.99999999999977</v>
      </c>
      <c r="G318" s="396">
        <v>1464.9999999999986</v>
      </c>
      <c r="H318" s="397">
        <v>856.99999999999966</v>
      </c>
      <c r="I318" s="395">
        <v>607.99999999999989</v>
      </c>
      <c r="J318" s="398"/>
      <c r="K318" s="872">
        <v>47</v>
      </c>
      <c r="L318" s="957">
        <v>3.1187790311877909E-2</v>
      </c>
      <c r="M318" s="958">
        <v>3</v>
      </c>
      <c r="N318" s="958">
        <v>43.999999999999993</v>
      </c>
      <c r="O318" s="958"/>
      <c r="P318" s="875">
        <v>24.000000000000004</v>
      </c>
      <c r="Q318" s="779">
        <v>2.7428571428571417E-2</v>
      </c>
      <c r="R318" s="839">
        <v>23.000000000000011</v>
      </c>
      <c r="S318" s="808">
        <v>3.6392405063291167E-2</v>
      </c>
      <c r="T318" s="879">
        <v>46.000000000000007</v>
      </c>
      <c r="U318" s="959">
        <v>23.000000000000004</v>
      </c>
      <c r="V318" s="960">
        <v>23.000000000000011</v>
      </c>
      <c r="W318" s="879"/>
      <c r="X318" s="808" t="s">
        <v>462</v>
      </c>
      <c r="Y318" s="879"/>
      <c r="Z318" s="961">
        <v>0</v>
      </c>
      <c r="AA318" s="840"/>
      <c r="AB318" s="961">
        <v>0</v>
      </c>
      <c r="AC318" s="840"/>
      <c r="AD318" s="963">
        <v>0</v>
      </c>
    </row>
    <row r="319" spans="1:30" x14ac:dyDescent="0.2">
      <c r="A319" s="158" t="s">
        <v>351</v>
      </c>
      <c r="B319" s="365">
        <v>8117</v>
      </c>
      <c r="C319" s="366" t="s">
        <v>180</v>
      </c>
      <c r="D319" s="393">
        <v>9395.9999999999891</v>
      </c>
      <c r="E319" s="394">
        <v>5301</v>
      </c>
      <c r="F319" s="395">
        <v>4095</v>
      </c>
      <c r="G319" s="396">
        <v>9071.9999999999927</v>
      </c>
      <c r="H319" s="397">
        <v>5135.0000000000009</v>
      </c>
      <c r="I319" s="395">
        <v>3937.0000000000041</v>
      </c>
      <c r="J319" s="398">
        <v>374.00000000000006</v>
      </c>
      <c r="K319" s="872">
        <v>189</v>
      </c>
      <c r="L319" s="957">
        <v>2.0114942528735656E-2</v>
      </c>
      <c r="M319" s="958">
        <v>4</v>
      </c>
      <c r="N319" s="958">
        <v>185.00000000000003</v>
      </c>
      <c r="O319" s="958"/>
      <c r="P319" s="875">
        <v>107.00000000000001</v>
      </c>
      <c r="Q319" s="779">
        <v>2.0184870779098286E-2</v>
      </c>
      <c r="R319" s="839">
        <v>82</v>
      </c>
      <c r="S319" s="808">
        <v>2.0024420024420026E-2</v>
      </c>
      <c r="T319" s="879">
        <v>188</v>
      </c>
      <c r="U319" s="959">
        <v>106</v>
      </c>
      <c r="V319" s="960">
        <v>82</v>
      </c>
      <c r="W319" s="879">
        <v>3</v>
      </c>
      <c r="X319" s="808">
        <v>8.0213903743315499E-3</v>
      </c>
      <c r="Y319" s="879"/>
      <c r="Z319" s="961">
        <v>0</v>
      </c>
      <c r="AA319" s="840"/>
      <c r="AB319" s="961">
        <v>0</v>
      </c>
      <c r="AC319" s="840"/>
      <c r="AD319" s="963">
        <v>0</v>
      </c>
    </row>
    <row r="320" spans="1:30" x14ac:dyDescent="0.2">
      <c r="A320" s="158" t="s">
        <v>351</v>
      </c>
      <c r="B320" s="365">
        <v>8118</v>
      </c>
      <c r="C320" s="366" t="s">
        <v>337</v>
      </c>
      <c r="D320" s="393">
        <v>3020.9999999999991</v>
      </c>
      <c r="E320" s="394">
        <v>1797.0000000000009</v>
      </c>
      <c r="F320" s="395">
        <v>1224.0000000000002</v>
      </c>
      <c r="G320" s="396">
        <v>2909.0000000000014</v>
      </c>
      <c r="H320" s="397">
        <v>1735.0000000000007</v>
      </c>
      <c r="I320" s="395">
        <v>1174.0000000000002</v>
      </c>
      <c r="J320" s="398">
        <v>85</v>
      </c>
      <c r="K320" s="872">
        <v>9</v>
      </c>
      <c r="L320" s="957">
        <v>2.9791459781529305E-3</v>
      </c>
      <c r="M320" s="958"/>
      <c r="N320" s="958">
        <v>9</v>
      </c>
      <c r="O320" s="958"/>
      <c r="P320" s="875">
        <v>4</v>
      </c>
      <c r="Q320" s="779">
        <v>2.2259321090706721E-3</v>
      </c>
      <c r="R320" s="839">
        <v>5</v>
      </c>
      <c r="S320" s="808">
        <v>4.0849673202614373E-3</v>
      </c>
      <c r="T320" s="879">
        <v>9</v>
      </c>
      <c r="U320" s="959">
        <v>4</v>
      </c>
      <c r="V320" s="960">
        <v>5</v>
      </c>
      <c r="W320" s="879"/>
      <c r="X320" s="808">
        <v>0</v>
      </c>
      <c r="Y320" s="879"/>
      <c r="Z320" s="961">
        <v>0</v>
      </c>
      <c r="AA320" s="840"/>
      <c r="AB320" s="961">
        <v>0</v>
      </c>
      <c r="AC320" s="840"/>
      <c r="AD320" s="963">
        <v>0</v>
      </c>
    </row>
    <row r="321" spans="1:30" x14ac:dyDescent="0.2">
      <c r="A321" s="158" t="s">
        <v>351</v>
      </c>
      <c r="B321" s="365">
        <v>8119</v>
      </c>
      <c r="C321" s="366" t="s">
        <v>338</v>
      </c>
      <c r="D321" s="393">
        <v>26598.000000000022</v>
      </c>
      <c r="E321" s="394">
        <v>15586.000000000002</v>
      </c>
      <c r="F321" s="395">
        <v>11012.000000000015</v>
      </c>
      <c r="G321" s="396">
        <v>25181.999999999978</v>
      </c>
      <c r="H321" s="397">
        <v>14794.000000000025</v>
      </c>
      <c r="I321" s="395">
        <v>10388</v>
      </c>
      <c r="J321" s="398">
        <v>1304.9999999999995</v>
      </c>
      <c r="K321" s="872">
        <v>938.99999999999977</v>
      </c>
      <c r="L321" s="957">
        <v>3.5303406271148169E-2</v>
      </c>
      <c r="M321" s="958">
        <v>16.000000000000004</v>
      </c>
      <c r="N321" s="958">
        <v>922</v>
      </c>
      <c r="O321" s="958">
        <v>1</v>
      </c>
      <c r="P321" s="875">
        <v>516.00000000000057</v>
      </c>
      <c r="Q321" s="779">
        <v>3.3106634158860546E-2</v>
      </c>
      <c r="R321" s="839">
        <v>423.00000000000006</v>
      </c>
      <c r="S321" s="808">
        <v>3.8412640755539365E-2</v>
      </c>
      <c r="T321" s="879">
        <v>919.99999999999977</v>
      </c>
      <c r="U321" s="959">
        <v>505.00000000000017</v>
      </c>
      <c r="V321" s="960">
        <v>415.00000000000023</v>
      </c>
      <c r="W321" s="879">
        <v>11</v>
      </c>
      <c r="X321" s="808">
        <v>8.4291187739463629E-3</v>
      </c>
      <c r="Y321" s="879"/>
      <c r="Z321" s="961">
        <v>0</v>
      </c>
      <c r="AA321" s="840"/>
      <c r="AB321" s="961">
        <v>0</v>
      </c>
      <c r="AC321" s="840"/>
      <c r="AD321" s="963">
        <v>0</v>
      </c>
    </row>
    <row r="322" spans="1:30" x14ac:dyDescent="0.2">
      <c r="A322" s="158" t="s">
        <v>351</v>
      </c>
      <c r="B322" s="365">
        <v>8120</v>
      </c>
      <c r="C322" s="366" t="s">
        <v>339</v>
      </c>
      <c r="D322" s="393">
        <v>1075.9999999999998</v>
      </c>
      <c r="E322" s="394">
        <v>643.00000000000034</v>
      </c>
      <c r="F322" s="395">
        <v>433.00000000000006</v>
      </c>
      <c r="G322" s="396">
        <v>1038.9999999999998</v>
      </c>
      <c r="H322" s="397">
        <v>624.00000000000011</v>
      </c>
      <c r="I322" s="395">
        <v>415.00000000000011</v>
      </c>
      <c r="J322" s="398"/>
      <c r="K322" s="872">
        <v>23.000000000000007</v>
      </c>
      <c r="L322" s="957">
        <v>2.137546468401488E-2</v>
      </c>
      <c r="M322" s="958"/>
      <c r="N322" s="958">
        <v>23.000000000000007</v>
      </c>
      <c r="O322" s="958"/>
      <c r="P322" s="875">
        <v>12.000000000000002</v>
      </c>
      <c r="Q322" s="779">
        <v>1.8662519440124408E-2</v>
      </c>
      <c r="R322" s="839">
        <v>11</v>
      </c>
      <c r="S322" s="808">
        <v>2.5404157043879903E-2</v>
      </c>
      <c r="T322" s="879">
        <v>23.000000000000007</v>
      </c>
      <c r="U322" s="959">
        <v>12.000000000000002</v>
      </c>
      <c r="V322" s="960">
        <v>11</v>
      </c>
      <c r="W322" s="879"/>
      <c r="X322" s="808" t="s">
        <v>462</v>
      </c>
      <c r="Y322" s="879"/>
      <c r="Z322" s="961">
        <v>0</v>
      </c>
      <c r="AA322" s="840"/>
      <c r="AB322" s="961">
        <v>0</v>
      </c>
      <c r="AC322" s="840"/>
      <c r="AD322" s="963">
        <v>0</v>
      </c>
    </row>
    <row r="323" spans="1:30" x14ac:dyDescent="0.2">
      <c r="A323" s="158" t="s">
        <v>351</v>
      </c>
      <c r="B323" s="365">
        <v>8121</v>
      </c>
      <c r="C323" s="366" t="s">
        <v>340</v>
      </c>
      <c r="D323" s="393">
        <v>5203.0000000000009</v>
      </c>
      <c r="E323" s="394">
        <v>2895.9999999999968</v>
      </c>
      <c r="F323" s="395">
        <v>2306.9999999999991</v>
      </c>
      <c r="G323" s="396">
        <v>5126</v>
      </c>
      <c r="H323" s="397">
        <v>2852.9999999999973</v>
      </c>
      <c r="I323" s="395">
        <v>2272.9999999999977</v>
      </c>
      <c r="J323" s="398">
        <v>146</v>
      </c>
      <c r="K323" s="872">
        <v>78.000000000000014</v>
      </c>
      <c r="L323" s="957">
        <v>1.4991351143571016E-2</v>
      </c>
      <c r="M323" s="958"/>
      <c r="N323" s="958">
        <v>78.000000000000014</v>
      </c>
      <c r="O323" s="958"/>
      <c r="P323" s="875">
        <v>41.000000000000007</v>
      </c>
      <c r="Q323" s="779">
        <v>1.4157458563535929E-2</v>
      </c>
      <c r="R323" s="839">
        <v>37.000000000000014</v>
      </c>
      <c r="S323" s="808">
        <v>1.6038144776766374E-2</v>
      </c>
      <c r="T323" s="879">
        <v>76.000000000000014</v>
      </c>
      <c r="U323" s="959">
        <v>39.000000000000007</v>
      </c>
      <c r="V323" s="960">
        <v>37.000000000000014</v>
      </c>
      <c r="W323" s="879"/>
      <c r="X323" s="808">
        <v>0</v>
      </c>
      <c r="Y323" s="879"/>
      <c r="Z323" s="961">
        <v>0</v>
      </c>
      <c r="AA323" s="840"/>
      <c r="AB323" s="961">
        <v>0</v>
      </c>
      <c r="AC323" s="840"/>
      <c r="AD323" s="963">
        <v>0</v>
      </c>
    </row>
    <row r="324" spans="1:30" ht="13.5" thickBot="1" x14ac:dyDescent="0.25">
      <c r="A324" s="160" t="s">
        <v>351</v>
      </c>
      <c r="B324" s="405">
        <v>8122</v>
      </c>
      <c r="C324" s="406" t="s">
        <v>341</v>
      </c>
      <c r="D324" s="407">
        <v>1213.0000000000007</v>
      </c>
      <c r="E324" s="408">
        <v>730.99999999999989</v>
      </c>
      <c r="F324" s="409">
        <v>481.99999999999994</v>
      </c>
      <c r="G324" s="410">
        <v>1140.0000000000002</v>
      </c>
      <c r="H324" s="411">
        <v>685</v>
      </c>
      <c r="I324" s="409">
        <v>454.99999999999994</v>
      </c>
      <c r="J324" s="412"/>
      <c r="K324" s="1044">
        <v>9</v>
      </c>
      <c r="L324" s="971">
        <v>7.4196207749381658E-3</v>
      </c>
      <c r="M324" s="972"/>
      <c r="N324" s="972">
        <v>9</v>
      </c>
      <c r="O324" s="972"/>
      <c r="P324" s="973">
        <v>2</v>
      </c>
      <c r="Q324" s="974">
        <v>2.735978112175103E-3</v>
      </c>
      <c r="R324" s="975">
        <v>7</v>
      </c>
      <c r="S324" s="976">
        <v>1.4522821576763488E-2</v>
      </c>
      <c r="T324" s="977">
        <v>9</v>
      </c>
      <c r="U324" s="978">
        <v>2</v>
      </c>
      <c r="V324" s="979">
        <v>7</v>
      </c>
      <c r="W324" s="977"/>
      <c r="X324" s="976" t="s">
        <v>462</v>
      </c>
      <c r="Y324" s="977"/>
      <c r="Z324" s="980">
        <v>0</v>
      </c>
      <c r="AA324" s="981"/>
      <c r="AB324" s="980">
        <v>0</v>
      </c>
      <c r="AC324" s="981"/>
      <c r="AD324" s="982">
        <v>0</v>
      </c>
    </row>
    <row r="325" spans="1:30" ht="0.95" customHeight="1" x14ac:dyDescent="0.2"/>
    <row r="326" spans="1:30" ht="0.95" customHeight="1" x14ac:dyDescent="0.2"/>
    <row r="327" spans="1:30" x14ac:dyDescent="0.2">
      <c r="A327" s="32" t="s">
        <v>352</v>
      </c>
      <c r="B327" s="413"/>
      <c r="X327" s="330"/>
      <c r="AD327" s="34" t="s">
        <v>355</v>
      </c>
    </row>
    <row r="328" spans="1:30" ht="15" x14ac:dyDescent="0.2">
      <c r="A328" s="27" t="s">
        <v>353</v>
      </c>
      <c r="B328" s="414" t="s">
        <v>354</v>
      </c>
    </row>
    <row r="329" spans="1:30" ht="15" x14ac:dyDescent="0.2">
      <c r="A329" s="27" t="s">
        <v>403</v>
      </c>
      <c r="B329" s="415" t="s">
        <v>404</v>
      </c>
    </row>
    <row r="330" spans="1:30" ht="15" x14ac:dyDescent="0.2">
      <c r="A330" s="27"/>
      <c r="B330" s="154"/>
    </row>
    <row r="331" spans="1:30" x14ac:dyDescent="0.2">
      <c r="C331" s="334"/>
    </row>
  </sheetData>
  <autoFilter ref="A5:AD324" xr:uid="{8DCB7474-5AF9-45ED-89AA-F13717B894FC}"/>
  <mergeCells count="34">
    <mergeCell ref="K2:AD2"/>
    <mergeCell ref="Y4:Y5"/>
    <mergeCell ref="Z4:Z5"/>
    <mergeCell ref="W4:W5"/>
    <mergeCell ref="P4:P5"/>
    <mergeCell ref="Q4:Q5"/>
    <mergeCell ref="K3:K5"/>
    <mergeCell ref="L3:L5"/>
    <mergeCell ref="P3:S3"/>
    <mergeCell ref="R4:R5"/>
    <mergeCell ref="S4:S5"/>
    <mergeCell ref="E3:E5"/>
    <mergeCell ref="F3:F5"/>
    <mergeCell ref="G2:I2"/>
    <mergeCell ref="G3:G5"/>
    <mergeCell ref="H3:I3"/>
    <mergeCell ref="I4:I5"/>
    <mergeCell ref="H4:H5"/>
    <mergeCell ref="A1:O1"/>
    <mergeCell ref="J3:J5"/>
    <mergeCell ref="T4:T5"/>
    <mergeCell ref="U4:V4"/>
    <mergeCell ref="Y3:AD3"/>
    <mergeCell ref="AA4:AD4"/>
    <mergeCell ref="W3:X3"/>
    <mergeCell ref="T3:V3"/>
    <mergeCell ref="X4:X5"/>
    <mergeCell ref="M3:O3"/>
    <mergeCell ref="O4:O5"/>
    <mergeCell ref="N4:N5"/>
    <mergeCell ref="M4:M5"/>
    <mergeCell ref="A2:C3"/>
    <mergeCell ref="D2:D5"/>
    <mergeCell ref="E2:F2"/>
  </mergeCells>
  <pageMargins left="0.7" right="0.7" top="0.78740157499999996" bottom="0.78740157499999996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EB7CE8-DADE-47AD-A34D-7CA45C868342}">
  <sheetPr>
    <tabColor rgb="FF448E99"/>
  </sheetPr>
  <dimension ref="A1:BC325"/>
  <sheetViews>
    <sheetView zoomScaleNormal="100" workbookViewId="0">
      <pane xSplit="3" ySplit="5" topLeftCell="D6" activePane="bottomRight" state="frozen"/>
      <selection sqref="A1:C1"/>
      <selection pane="topRight" sqref="A1:C1"/>
      <selection pane="bottomLeft" sqref="A1:C1"/>
      <selection pane="bottomRight" sqref="A1:Y1"/>
    </sheetView>
  </sheetViews>
  <sheetFormatPr defaultRowHeight="15" x14ac:dyDescent="0.25"/>
  <cols>
    <col min="1" max="1" width="4.85546875" bestFit="1" customWidth="1"/>
    <col min="2" max="2" width="7.85546875" bestFit="1" customWidth="1"/>
    <col min="3" max="3" width="20.28515625" bestFit="1" customWidth="1"/>
    <col min="4" max="4" width="9.140625" style="2" customWidth="1"/>
    <col min="5" max="5" width="8.5703125" style="2" customWidth="1"/>
    <col min="6" max="6" width="8.28515625" style="2" customWidth="1"/>
    <col min="7" max="7" width="9.140625" style="2" customWidth="1"/>
    <col min="8" max="8" width="8.28515625" style="2" customWidth="1"/>
    <col min="9" max="9" width="9.28515625" style="2" customWidth="1"/>
    <col min="10" max="10" width="8.85546875" style="2" customWidth="1"/>
    <col min="11" max="11" width="8.7109375" style="2" customWidth="1"/>
    <col min="12" max="12" width="8.42578125" style="2" customWidth="1"/>
    <col min="13" max="13" width="8.85546875" style="2" customWidth="1"/>
    <col min="14" max="14" width="8.5703125" style="2" customWidth="1"/>
    <col min="15" max="24" width="8.42578125" style="2" customWidth="1"/>
    <col min="25" max="25" width="13.140625" style="2" customWidth="1"/>
    <col min="26" max="26" width="8.28515625" style="2" customWidth="1"/>
    <col min="27" max="27" width="9.7109375" style="2" customWidth="1"/>
    <col min="28" max="28" width="14.140625" style="2" customWidth="1"/>
    <col min="29" max="30" width="8.5703125" style="2" customWidth="1"/>
    <col min="31" max="31" width="14.140625" style="2" customWidth="1"/>
    <col min="32" max="32" width="8" style="2" customWidth="1"/>
    <col min="33" max="33" width="8.5703125" style="2" customWidth="1"/>
    <col min="34" max="34" width="14.140625" style="2" customWidth="1"/>
    <col min="35" max="35" width="8" style="2" customWidth="1"/>
    <col min="36" max="36" width="8.5703125" style="2" customWidth="1"/>
    <col min="37" max="37" width="14.140625" style="2" customWidth="1"/>
    <col min="38" max="38" width="8" style="2" customWidth="1"/>
    <col min="39" max="39" width="8.5703125" style="2" customWidth="1"/>
    <col min="40" max="40" width="14.140625" style="2" customWidth="1"/>
    <col min="41" max="41" width="8" style="2" customWidth="1"/>
    <col min="42" max="42" width="8.5703125" style="2" customWidth="1"/>
    <col min="43" max="43" width="14.140625" customWidth="1"/>
    <col min="44" max="44" width="8" customWidth="1"/>
    <col min="45" max="45" width="8.5703125" customWidth="1"/>
  </cols>
  <sheetData>
    <row r="1" spans="1:55" ht="28.5" customHeight="1" thickBot="1" x14ac:dyDescent="0.3">
      <c r="A1" s="1408" t="s">
        <v>546</v>
      </c>
      <c r="B1" s="1408"/>
      <c r="C1" s="1408"/>
      <c r="D1" s="1408"/>
      <c r="E1" s="1408"/>
      <c r="F1" s="1408"/>
      <c r="G1" s="1408"/>
      <c r="H1" s="1408"/>
      <c r="I1" s="1408"/>
      <c r="J1" s="1408"/>
      <c r="K1" s="1408"/>
      <c r="L1" s="1408"/>
      <c r="M1" s="1408"/>
      <c r="N1" s="1408"/>
      <c r="O1" s="1408"/>
      <c r="P1" s="1408"/>
      <c r="Q1" s="1408"/>
      <c r="R1" s="1408"/>
      <c r="S1" s="1408"/>
      <c r="T1" s="1408"/>
      <c r="U1" s="1408"/>
      <c r="V1" s="1408"/>
      <c r="W1" s="1408"/>
      <c r="X1" s="1408"/>
      <c r="Y1" s="1408"/>
    </row>
    <row r="2" spans="1:55" ht="15" customHeight="1" x14ac:dyDescent="0.25">
      <c r="A2" s="1280" t="s">
        <v>342</v>
      </c>
      <c r="B2" s="1281"/>
      <c r="C2" s="1282"/>
      <c r="D2" s="1409" t="s">
        <v>500</v>
      </c>
      <c r="E2" s="1410"/>
      <c r="F2" s="1410"/>
      <c r="G2" s="1410" t="s">
        <v>501</v>
      </c>
      <c r="H2" s="1410"/>
      <c r="I2" s="1410"/>
      <c r="J2" s="1411" t="s">
        <v>502</v>
      </c>
      <c r="K2" s="1410"/>
      <c r="L2" s="1410"/>
      <c r="M2" s="1410" t="s">
        <v>503</v>
      </c>
      <c r="N2" s="1410"/>
      <c r="O2" s="1410"/>
      <c r="P2" s="1410" t="s">
        <v>505</v>
      </c>
      <c r="Q2" s="1410"/>
      <c r="R2" s="1410"/>
      <c r="S2" s="1410" t="s">
        <v>504</v>
      </c>
      <c r="T2" s="1410"/>
      <c r="U2" s="1410"/>
      <c r="V2" s="1410" t="s">
        <v>529</v>
      </c>
      <c r="W2" s="1410"/>
      <c r="X2" s="1410"/>
      <c r="Y2" s="1174" t="s">
        <v>506</v>
      </c>
      <c r="Z2" s="1414" t="s">
        <v>344</v>
      </c>
      <c r="AA2" s="1385"/>
      <c r="AB2" s="1174" t="s">
        <v>507</v>
      </c>
      <c r="AC2" s="1414" t="s">
        <v>344</v>
      </c>
      <c r="AD2" s="1300"/>
      <c r="AE2" s="1416" t="s">
        <v>508</v>
      </c>
      <c r="AF2" s="1414" t="s">
        <v>344</v>
      </c>
      <c r="AG2" s="1385"/>
      <c r="AH2" s="1416" t="s">
        <v>547</v>
      </c>
      <c r="AI2" s="1414" t="s">
        <v>344</v>
      </c>
      <c r="AJ2" s="1385"/>
      <c r="AK2" s="1174" t="s">
        <v>509</v>
      </c>
      <c r="AL2" s="1414" t="s">
        <v>344</v>
      </c>
      <c r="AM2" s="1300"/>
      <c r="AN2" s="1416" t="s">
        <v>548</v>
      </c>
      <c r="AO2" s="1414" t="s">
        <v>344</v>
      </c>
      <c r="AP2" s="1385"/>
      <c r="AQ2" s="1174" t="s">
        <v>549</v>
      </c>
      <c r="AR2" s="1414" t="s">
        <v>344</v>
      </c>
      <c r="AS2" s="1415"/>
    </row>
    <row r="3" spans="1:55" ht="14.45" customHeight="1" x14ac:dyDescent="0.25">
      <c r="A3" s="1283"/>
      <c r="B3" s="1156"/>
      <c r="C3" s="1157"/>
      <c r="D3" s="1197" t="s">
        <v>383</v>
      </c>
      <c r="E3" s="1209" t="s">
        <v>344</v>
      </c>
      <c r="F3" s="1210"/>
      <c r="G3" s="1194" t="s">
        <v>383</v>
      </c>
      <c r="H3" s="1209" t="s">
        <v>344</v>
      </c>
      <c r="I3" s="1210"/>
      <c r="J3" s="1194" t="s">
        <v>383</v>
      </c>
      <c r="K3" s="1209" t="s">
        <v>344</v>
      </c>
      <c r="L3" s="1210"/>
      <c r="M3" s="1194" t="s">
        <v>383</v>
      </c>
      <c r="N3" s="1209" t="s">
        <v>344</v>
      </c>
      <c r="O3" s="1210"/>
      <c r="P3" s="1194" t="s">
        <v>383</v>
      </c>
      <c r="Q3" s="1209" t="s">
        <v>344</v>
      </c>
      <c r="R3" s="1210"/>
      <c r="S3" s="1189" t="s">
        <v>383</v>
      </c>
      <c r="T3" s="1192" t="s">
        <v>344</v>
      </c>
      <c r="U3" s="1193"/>
      <c r="V3" s="1194" t="s">
        <v>383</v>
      </c>
      <c r="W3" s="1192" t="s">
        <v>344</v>
      </c>
      <c r="X3" s="1205"/>
      <c r="Y3" s="1175"/>
      <c r="Z3" s="1179" t="s">
        <v>376</v>
      </c>
      <c r="AA3" s="1202" t="s">
        <v>527</v>
      </c>
      <c r="AB3" s="1175"/>
      <c r="AC3" s="1179" t="s">
        <v>376</v>
      </c>
      <c r="AD3" s="1261" t="s">
        <v>527</v>
      </c>
      <c r="AE3" s="1265"/>
      <c r="AF3" s="1179" t="s">
        <v>376</v>
      </c>
      <c r="AG3" s="1202" t="s">
        <v>527</v>
      </c>
      <c r="AH3" s="1265"/>
      <c r="AI3" s="1179" t="s">
        <v>376</v>
      </c>
      <c r="AJ3" s="1202" t="s">
        <v>527</v>
      </c>
      <c r="AK3" s="1175"/>
      <c r="AL3" s="1179" t="s">
        <v>376</v>
      </c>
      <c r="AM3" s="1261" t="s">
        <v>527</v>
      </c>
      <c r="AN3" s="1265"/>
      <c r="AO3" s="1179" t="s">
        <v>376</v>
      </c>
      <c r="AP3" s="1202" t="s">
        <v>527</v>
      </c>
      <c r="AQ3" s="1175"/>
      <c r="AR3" s="1179" t="s">
        <v>376</v>
      </c>
      <c r="AS3" s="1412" t="s">
        <v>527</v>
      </c>
    </row>
    <row r="4" spans="1:55" ht="57" customHeight="1" thickBot="1" x14ac:dyDescent="0.3">
      <c r="A4" s="820"/>
      <c r="B4" s="697"/>
      <c r="C4" s="698"/>
      <c r="D4" s="1199"/>
      <c r="E4" s="699" t="s">
        <v>376</v>
      </c>
      <c r="F4" s="832" t="s">
        <v>527</v>
      </c>
      <c r="G4" s="1176"/>
      <c r="H4" s="699" t="s">
        <v>376</v>
      </c>
      <c r="I4" s="832" t="s">
        <v>527</v>
      </c>
      <c r="J4" s="1176"/>
      <c r="K4" s="699" t="s">
        <v>545</v>
      </c>
      <c r="L4" s="832" t="s">
        <v>527</v>
      </c>
      <c r="M4" s="1176"/>
      <c r="N4" s="699" t="s">
        <v>376</v>
      </c>
      <c r="O4" s="832" t="s">
        <v>527</v>
      </c>
      <c r="P4" s="1176"/>
      <c r="Q4" s="699" t="s">
        <v>376</v>
      </c>
      <c r="R4" s="832" t="s">
        <v>527</v>
      </c>
      <c r="S4" s="1191"/>
      <c r="T4" s="699" t="s">
        <v>376</v>
      </c>
      <c r="U4" s="832" t="s">
        <v>527</v>
      </c>
      <c r="V4" s="1176"/>
      <c r="W4" s="699" t="s">
        <v>376</v>
      </c>
      <c r="X4" s="833" t="s">
        <v>527</v>
      </c>
      <c r="Y4" s="1176"/>
      <c r="Z4" s="1181"/>
      <c r="AA4" s="1204"/>
      <c r="AB4" s="1176"/>
      <c r="AC4" s="1181"/>
      <c r="AD4" s="1262"/>
      <c r="AE4" s="1191"/>
      <c r="AF4" s="1181"/>
      <c r="AG4" s="1204"/>
      <c r="AH4" s="1191"/>
      <c r="AI4" s="1181"/>
      <c r="AJ4" s="1204"/>
      <c r="AK4" s="1176"/>
      <c r="AL4" s="1181"/>
      <c r="AM4" s="1262"/>
      <c r="AN4" s="1191"/>
      <c r="AO4" s="1181"/>
      <c r="AP4" s="1204"/>
      <c r="AQ4" s="1176"/>
      <c r="AR4" s="1181"/>
      <c r="AS4" s="1413"/>
    </row>
    <row r="5" spans="1:55" ht="15.75" thickTop="1" x14ac:dyDescent="0.25">
      <c r="A5" s="156" t="s">
        <v>348</v>
      </c>
      <c r="B5" s="12" t="s">
        <v>347</v>
      </c>
      <c r="C5" s="11" t="s">
        <v>0</v>
      </c>
      <c r="D5" s="224">
        <v>8408</v>
      </c>
      <c r="E5" s="225">
        <v>6649</v>
      </c>
      <c r="F5" s="919">
        <v>59</v>
      </c>
      <c r="G5" s="191">
        <v>9646</v>
      </c>
      <c r="H5" s="225">
        <v>7305</v>
      </c>
      <c r="I5" s="925">
        <v>63</v>
      </c>
      <c r="J5" s="191">
        <v>50849</v>
      </c>
      <c r="K5" s="225">
        <v>7880</v>
      </c>
      <c r="L5" s="925">
        <v>39478</v>
      </c>
      <c r="M5" s="195">
        <v>47858</v>
      </c>
      <c r="N5" s="225">
        <v>8104</v>
      </c>
      <c r="O5" s="919">
        <v>37074</v>
      </c>
      <c r="P5" s="191">
        <v>47587.999999999804</v>
      </c>
      <c r="Q5" s="225">
        <v>8240.9999999999836</v>
      </c>
      <c r="R5" s="919">
        <v>36920.999999999942</v>
      </c>
      <c r="S5" s="191">
        <v>50805.999999999774</v>
      </c>
      <c r="T5" s="225">
        <v>8547.9999999999982</v>
      </c>
      <c r="U5" s="925">
        <v>39731.000000000029</v>
      </c>
      <c r="V5" s="195">
        <v>51416.000000000313</v>
      </c>
      <c r="W5" s="225">
        <v>9099.0000000000146</v>
      </c>
      <c r="X5" s="931">
        <v>39797.000000000189</v>
      </c>
      <c r="Y5" s="329">
        <v>1238</v>
      </c>
      <c r="Z5" s="227">
        <v>656</v>
      </c>
      <c r="AA5" s="937">
        <v>4</v>
      </c>
      <c r="AB5" s="228">
        <v>41203</v>
      </c>
      <c r="AC5" s="229">
        <v>575</v>
      </c>
      <c r="AD5" s="919">
        <v>39415</v>
      </c>
      <c r="AE5" s="228">
        <v>-2991</v>
      </c>
      <c r="AF5" s="229">
        <v>224</v>
      </c>
      <c r="AG5" s="925">
        <v>-2404</v>
      </c>
      <c r="AH5" s="227">
        <v>-270.00000000019645</v>
      </c>
      <c r="AI5" s="229">
        <v>136.99999999998363</v>
      </c>
      <c r="AJ5" s="919">
        <v>-153.00000000005821</v>
      </c>
      <c r="AK5" s="228">
        <v>2947.9999999997744</v>
      </c>
      <c r="AL5" s="229">
        <v>443.99999999999818</v>
      </c>
      <c r="AM5" s="925">
        <v>2657.0000000000291</v>
      </c>
      <c r="AN5" s="228">
        <v>610.00000000053842</v>
      </c>
      <c r="AO5" s="229">
        <v>551.00000000001637</v>
      </c>
      <c r="AP5" s="925">
        <v>66.000000000160071</v>
      </c>
      <c r="AQ5" s="227">
        <v>3828.0000000005093</v>
      </c>
      <c r="AR5" s="229">
        <v>858.00000000003092</v>
      </c>
      <c r="AS5" s="931">
        <v>2876.0000000002474</v>
      </c>
      <c r="AT5" s="453"/>
      <c r="AU5" s="453"/>
      <c r="AV5" s="453"/>
      <c r="AW5" s="453"/>
      <c r="AX5" s="453"/>
      <c r="AY5" s="453"/>
      <c r="AZ5" s="453"/>
      <c r="BA5" s="453"/>
      <c r="BB5" s="453"/>
      <c r="BC5" s="453"/>
    </row>
    <row r="6" spans="1:55" x14ac:dyDescent="0.25">
      <c r="A6" s="157" t="s">
        <v>349</v>
      </c>
      <c r="B6" s="5" t="s">
        <v>1</v>
      </c>
      <c r="C6" s="10" t="s">
        <v>2</v>
      </c>
      <c r="D6" s="230">
        <v>3547</v>
      </c>
      <c r="E6" s="231">
        <v>2961</v>
      </c>
      <c r="F6" s="920">
        <v>30</v>
      </c>
      <c r="G6" s="198">
        <v>3908</v>
      </c>
      <c r="H6" s="231">
        <v>3190</v>
      </c>
      <c r="I6" s="926">
        <v>33</v>
      </c>
      <c r="J6" s="198">
        <v>12211</v>
      </c>
      <c r="K6" s="231">
        <v>3443</v>
      </c>
      <c r="L6" s="926">
        <v>7728</v>
      </c>
      <c r="M6" s="202">
        <v>12047</v>
      </c>
      <c r="N6" s="231">
        <v>3402</v>
      </c>
      <c r="O6" s="920">
        <v>7925</v>
      </c>
      <c r="P6" s="198">
        <v>12048.999999999996</v>
      </c>
      <c r="Q6" s="231">
        <v>3426.0000000000068</v>
      </c>
      <c r="R6" s="920">
        <v>7926.0000000000127</v>
      </c>
      <c r="S6" s="198">
        <v>12894.999999999995</v>
      </c>
      <c r="T6" s="231">
        <v>3506.9999999999886</v>
      </c>
      <c r="U6" s="926">
        <v>8634.9999999999909</v>
      </c>
      <c r="V6" s="202">
        <v>12984</v>
      </c>
      <c r="W6" s="231">
        <v>3628.0000000000141</v>
      </c>
      <c r="X6" s="932">
        <v>8585.0000000000236</v>
      </c>
      <c r="Y6" s="471">
        <v>361</v>
      </c>
      <c r="Z6" s="233">
        <v>229</v>
      </c>
      <c r="AA6" s="938">
        <v>3</v>
      </c>
      <c r="AB6" s="234">
        <v>8303</v>
      </c>
      <c r="AC6" s="235">
        <v>253</v>
      </c>
      <c r="AD6" s="920">
        <v>7695</v>
      </c>
      <c r="AE6" s="234">
        <v>-164</v>
      </c>
      <c r="AF6" s="235">
        <v>-41</v>
      </c>
      <c r="AG6" s="926">
        <v>197</v>
      </c>
      <c r="AH6" s="233">
        <v>1.999999999996362</v>
      </c>
      <c r="AI6" s="235">
        <v>24.000000000006821</v>
      </c>
      <c r="AJ6" s="920">
        <v>1.0000000000127329</v>
      </c>
      <c r="AK6" s="234">
        <v>847.99999999999454</v>
      </c>
      <c r="AL6" s="235">
        <v>104.99999999998863</v>
      </c>
      <c r="AM6" s="926">
        <v>709.99999999999091</v>
      </c>
      <c r="AN6" s="234">
        <v>89.000000000005457</v>
      </c>
      <c r="AO6" s="235">
        <v>121.00000000002547</v>
      </c>
      <c r="AP6" s="926">
        <v>-49.999999999967258</v>
      </c>
      <c r="AQ6" s="233">
        <v>935.00000000000364</v>
      </c>
      <c r="AR6" s="235">
        <v>202.00000000000728</v>
      </c>
      <c r="AS6" s="932">
        <v>659.00000000001091</v>
      </c>
      <c r="AT6" s="453"/>
      <c r="AU6" s="453"/>
      <c r="AV6" s="453"/>
      <c r="AW6" s="453"/>
      <c r="AX6" s="453"/>
      <c r="AY6" s="453"/>
      <c r="AZ6" s="453"/>
      <c r="BA6" s="453"/>
      <c r="BB6" s="453"/>
      <c r="BC6" s="453"/>
    </row>
    <row r="7" spans="1:55" x14ac:dyDescent="0.25">
      <c r="A7" s="158" t="s">
        <v>349</v>
      </c>
      <c r="B7" s="4" t="s">
        <v>3</v>
      </c>
      <c r="C7" s="6" t="s">
        <v>4</v>
      </c>
      <c r="D7" s="236">
        <v>1279</v>
      </c>
      <c r="E7" s="237">
        <v>1044</v>
      </c>
      <c r="F7" s="921">
        <v>2</v>
      </c>
      <c r="G7" s="205">
        <v>1567</v>
      </c>
      <c r="H7" s="237">
        <v>1216</v>
      </c>
      <c r="I7" s="927">
        <v>1</v>
      </c>
      <c r="J7" s="205">
        <v>7672</v>
      </c>
      <c r="K7" s="237">
        <v>1330</v>
      </c>
      <c r="L7" s="927">
        <v>5875</v>
      </c>
      <c r="M7" s="209">
        <v>7295</v>
      </c>
      <c r="N7" s="237">
        <v>1487</v>
      </c>
      <c r="O7" s="921">
        <v>5376</v>
      </c>
      <c r="P7" s="205">
        <v>7250.0000000000246</v>
      </c>
      <c r="Q7" s="237">
        <v>1494.9999999999991</v>
      </c>
      <c r="R7" s="921">
        <v>5341.9999999999873</v>
      </c>
      <c r="S7" s="205">
        <v>7814.0000000000182</v>
      </c>
      <c r="T7" s="237">
        <v>1622.0000000000009</v>
      </c>
      <c r="U7" s="927">
        <v>5761.9999999999964</v>
      </c>
      <c r="V7" s="209">
        <v>7898.0000000000327</v>
      </c>
      <c r="W7" s="237">
        <v>1735.0000000000009</v>
      </c>
      <c r="X7" s="933">
        <v>5739.9999999999955</v>
      </c>
      <c r="Y7" s="472">
        <v>288</v>
      </c>
      <c r="Z7" s="239">
        <v>172</v>
      </c>
      <c r="AA7" s="939">
        <v>-1</v>
      </c>
      <c r="AB7" s="240">
        <v>6105</v>
      </c>
      <c r="AC7" s="241">
        <v>114</v>
      </c>
      <c r="AD7" s="921">
        <v>5874</v>
      </c>
      <c r="AE7" s="240">
        <v>-377</v>
      </c>
      <c r="AF7" s="241">
        <v>157</v>
      </c>
      <c r="AG7" s="927">
        <v>-499</v>
      </c>
      <c r="AH7" s="239">
        <v>-44.999999999975444</v>
      </c>
      <c r="AI7" s="241">
        <v>7.9999999999990905</v>
      </c>
      <c r="AJ7" s="921">
        <v>-34.000000000012733</v>
      </c>
      <c r="AK7" s="240">
        <v>519.00000000001819</v>
      </c>
      <c r="AL7" s="241">
        <v>135.00000000000091</v>
      </c>
      <c r="AM7" s="927">
        <v>385.99999999999636</v>
      </c>
      <c r="AN7" s="240">
        <v>84.000000000014552</v>
      </c>
      <c r="AO7" s="241">
        <v>113</v>
      </c>
      <c r="AP7" s="927">
        <v>-22.000000000000909</v>
      </c>
      <c r="AQ7" s="239">
        <v>648.00000000000819</v>
      </c>
      <c r="AR7" s="241">
        <v>240.00000000000182</v>
      </c>
      <c r="AS7" s="933">
        <v>398.00000000000819</v>
      </c>
      <c r="AT7" s="453"/>
      <c r="AU7" s="453"/>
      <c r="AV7" s="453"/>
      <c r="AW7" s="453"/>
      <c r="AX7" s="453"/>
      <c r="AY7" s="453"/>
      <c r="AZ7" s="453"/>
      <c r="BA7" s="453"/>
      <c r="BB7" s="453"/>
      <c r="BC7" s="453"/>
    </row>
    <row r="8" spans="1:55" x14ac:dyDescent="0.25">
      <c r="A8" s="158" t="s">
        <v>349</v>
      </c>
      <c r="B8" s="4" t="s">
        <v>5</v>
      </c>
      <c r="C8" s="6" t="s">
        <v>6</v>
      </c>
      <c r="D8" s="236">
        <v>363</v>
      </c>
      <c r="E8" s="237">
        <v>289</v>
      </c>
      <c r="F8" s="921">
        <v>0</v>
      </c>
      <c r="G8" s="205">
        <v>425</v>
      </c>
      <c r="H8" s="237">
        <v>320</v>
      </c>
      <c r="I8" s="927">
        <v>0</v>
      </c>
      <c r="J8" s="205">
        <v>2745</v>
      </c>
      <c r="K8" s="237">
        <v>331</v>
      </c>
      <c r="L8" s="927">
        <v>2262</v>
      </c>
      <c r="M8" s="209">
        <v>2493</v>
      </c>
      <c r="N8" s="237">
        <v>329</v>
      </c>
      <c r="O8" s="921">
        <v>2001</v>
      </c>
      <c r="P8" s="205">
        <v>2481.000000000005</v>
      </c>
      <c r="Q8" s="237">
        <v>339.99999999999994</v>
      </c>
      <c r="R8" s="921">
        <v>1997.999999999998</v>
      </c>
      <c r="S8" s="205">
        <v>2569.9999999999995</v>
      </c>
      <c r="T8" s="237">
        <v>343.00000000000011</v>
      </c>
      <c r="U8" s="927">
        <v>2089.0000000000055</v>
      </c>
      <c r="V8" s="209">
        <v>2601.9999999999959</v>
      </c>
      <c r="W8" s="237">
        <v>387.99999999999966</v>
      </c>
      <c r="X8" s="933">
        <v>2083.9999999999995</v>
      </c>
      <c r="Y8" s="472">
        <v>62</v>
      </c>
      <c r="Z8" s="239">
        <v>31</v>
      </c>
      <c r="AA8" s="939">
        <v>0</v>
      </c>
      <c r="AB8" s="240">
        <v>2320</v>
      </c>
      <c r="AC8" s="241">
        <v>11</v>
      </c>
      <c r="AD8" s="921">
        <v>2262</v>
      </c>
      <c r="AE8" s="240">
        <v>-252</v>
      </c>
      <c r="AF8" s="241">
        <v>-2</v>
      </c>
      <c r="AG8" s="927">
        <v>-261</v>
      </c>
      <c r="AH8" s="239">
        <v>-11.999999999994998</v>
      </c>
      <c r="AI8" s="241">
        <v>10.999999999999943</v>
      </c>
      <c r="AJ8" s="921">
        <v>-3.0000000000020464</v>
      </c>
      <c r="AK8" s="240">
        <v>76.999999999999545</v>
      </c>
      <c r="AL8" s="241">
        <v>14.000000000000114</v>
      </c>
      <c r="AM8" s="927">
        <v>88.000000000005457</v>
      </c>
      <c r="AN8" s="240">
        <v>31.999999999996362</v>
      </c>
      <c r="AO8" s="241">
        <v>44.999999999999545</v>
      </c>
      <c r="AP8" s="927">
        <v>-5.0000000000059117</v>
      </c>
      <c r="AQ8" s="239">
        <v>120.99999999999091</v>
      </c>
      <c r="AR8" s="241">
        <v>47.999999999999716</v>
      </c>
      <c r="AS8" s="933">
        <v>86.000000000001592</v>
      </c>
      <c r="AT8" s="453"/>
      <c r="AU8" s="453"/>
      <c r="AV8" s="453"/>
      <c r="AW8" s="453"/>
      <c r="AX8" s="453"/>
      <c r="AY8" s="453"/>
      <c r="AZ8" s="453"/>
      <c r="BA8" s="453"/>
      <c r="BB8" s="453"/>
      <c r="BC8" s="453"/>
    </row>
    <row r="9" spans="1:55" x14ac:dyDescent="0.25">
      <c r="A9" s="158" t="s">
        <v>349</v>
      </c>
      <c r="B9" s="4" t="s">
        <v>7</v>
      </c>
      <c r="C9" s="6" t="s">
        <v>8</v>
      </c>
      <c r="D9" s="236">
        <v>605</v>
      </c>
      <c r="E9" s="237">
        <v>417</v>
      </c>
      <c r="F9" s="921">
        <v>2</v>
      </c>
      <c r="G9" s="205">
        <v>716</v>
      </c>
      <c r="H9" s="237">
        <v>442</v>
      </c>
      <c r="I9" s="927">
        <v>2</v>
      </c>
      <c r="J9" s="205">
        <v>3780</v>
      </c>
      <c r="K9" s="237">
        <v>492</v>
      </c>
      <c r="L9" s="927">
        <v>2927</v>
      </c>
      <c r="M9" s="209">
        <v>3663</v>
      </c>
      <c r="N9" s="237">
        <v>541</v>
      </c>
      <c r="O9" s="921">
        <v>2819</v>
      </c>
      <c r="P9" s="205">
        <v>3634.0000000000027</v>
      </c>
      <c r="Q9" s="237">
        <v>540.00000000000068</v>
      </c>
      <c r="R9" s="921">
        <v>2781.9999999999977</v>
      </c>
      <c r="S9" s="205">
        <v>3856.9999999999955</v>
      </c>
      <c r="T9" s="237">
        <v>570.99999999999966</v>
      </c>
      <c r="U9" s="927">
        <v>2966.000000000005</v>
      </c>
      <c r="V9" s="209">
        <v>3947.9999999999864</v>
      </c>
      <c r="W9" s="237">
        <v>612.99999999999966</v>
      </c>
      <c r="X9" s="933">
        <v>3003.0000000000032</v>
      </c>
      <c r="Y9" s="472">
        <v>111</v>
      </c>
      <c r="Z9" s="239">
        <v>25</v>
      </c>
      <c r="AA9" s="939">
        <v>0</v>
      </c>
      <c r="AB9" s="240">
        <v>3064</v>
      </c>
      <c r="AC9" s="241">
        <v>50</v>
      </c>
      <c r="AD9" s="921">
        <v>2925</v>
      </c>
      <c r="AE9" s="240">
        <v>-117</v>
      </c>
      <c r="AF9" s="241">
        <v>49</v>
      </c>
      <c r="AG9" s="927">
        <v>-108</v>
      </c>
      <c r="AH9" s="239">
        <v>-28.999999999997272</v>
      </c>
      <c r="AI9" s="241">
        <v>-0.99999999999931788</v>
      </c>
      <c r="AJ9" s="921">
        <v>-37.000000000002274</v>
      </c>
      <c r="AK9" s="240">
        <v>193.99999999999545</v>
      </c>
      <c r="AL9" s="241">
        <v>29.999999999999659</v>
      </c>
      <c r="AM9" s="927">
        <v>147.000000000005</v>
      </c>
      <c r="AN9" s="240">
        <v>90.999999999990905</v>
      </c>
      <c r="AO9" s="241">
        <v>42</v>
      </c>
      <c r="AP9" s="927">
        <v>36.999999999998181</v>
      </c>
      <c r="AQ9" s="239">
        <v>313.99999999998363</v>
      </c>
      <c r="AR9" s="241">
        <v>72.999999999998977</v>
      </c>
      <c r="AS9" s="933">
        <v>221.00000000000546</v>
      </c>
      <c r="AT9" s="453"/>
      <c r="AU9" s="453"/>
      <c r="AV9" s="453"/>
      <c r="AW9" s="453"/>
      <c r="AX9" s="453"/>
      <c r="AY9" s="453"/>
      <c r="AZ9" s="453"/>
      <c r="BA9" s="453"/>
      <c r="BB9" s="453"/>
      <c r="BC9" s="453"/>
    </row>
    <row r="10" spans="1:55" x14ac:dyDescent="0.25">
      <c r="A10" s="158" t="s">
        <v>349</v>
      </c>
      <c r="B10" s="4" t="s">
        <v>9</v>
      </c>
      <c r="C10" s="6" t="s">
        <v>10</v>
      </c>
      <c r="D10" s="236">
        <v>188</v>
      </c>
      <c r="E10" s="237">
        <v>134</v>
      </c>
      <c r="F10" s="921">
        <v>3</v>
      </c>
      <c r="G10" s="205">
        <v>225</v>
      </c>
      <c r="H10" s="237">
        <v>156</v>
      </c>
      <c r="I10" s="927">
        <v>2</v>
      </c>
      <c r="J10" s="205">
        <v>1863</v>
      </c>
      <c r="K10" s="237">
        <v>152</v>
      </c>
      <c r="L10" s="927">
        <v>1605</v>
      </c>
      <c r="M10" s="209">
        <v>1698</v>
      </c>
      <c r="N10" s="237">
        <v>173</v>
      </c>
      <c r="O10" s="921">
        <v>1436</v>
      </c>
      <c r="P10" s="205">
        <v>1686.9999999999982</v>
      </c>
      <c r="Q10" s="237">
        <v>174.99999999999997</v>
      </c>
      <c r="R10" s="921">
        <v>1446.0000000000011</v>
      </c>
      <c r="S10" s="205">
        <v>1779.0000000000002</v>
      </c>
      <c r="T10" s="237">
        <v>175.00000000000006</v>
      </c>
      <c r="U10" s="927">
        <v>1552.0000000000002</v>
      </c>
      <c r="V10" s="209">
        <v>1784.9999999999961</v>
      </c>
      <c r="W10" s="237">
        <v>184.99999999999994</v>
      </c>
      <c r="X10" s="933">
        <v>1548</v>
      </c>
      <c r="Y10" s="472">
        <v>37</v>
      </c>
      <c r="Z10" s="239">
        <v>22</v>
      </c>
      <c r="AA10" s="939">
        <v>-1</v>
      </c>
      <c r="AB10" s="240">
        <v>1638</v>
      </c>
      <c r="AC10" s="241">
        <v>-4</v>
      </c>
      <c r="AD10" s="921">
        <v>1603</v>
      </c>
      <c r="AE10" s="240">
        <v>-165</v>
      </c>
      <c r="AF10" s="241">
        <v>21</v>
      </c>
      <c r="AG10" s="927">
        <v>-169</v>
      </c>
      <c r="AH10" s="239">
        <v>-11.000000000001819</v>
      </c>
      <c r="AI10" s="241">
        <v>1.9999999999999716</v>
      </c>
      <c r="AJ10" s="921">
        <v>10.000000000001137</v>
      </c>
      <c r="AK10" s="240">
        <v>81.000000000000227</v>
      </c>
      <c r="AL10" s="241">
        <v>2.0000000000000568</v>
      </c>
      <c r="AM10" s="927">
        <v>116.00000000000023</v>
      </c>
      <c r="AN10" s="240">
        <v>5.9999999999959073</v>
      </c>
      <c r="AO10" s="241">
        <v>9.9999999999998863</v>
      </c>
      <c r="AP10" s="927">
        <v>-4.0000000000002274</v>
      </c>
      <c r="AQ10" s="239">
        <v>97.999999999997954</v>
      </c>
      <c r="AR10" s="241">
        <v>9.9999999999999716</v>
      </c>
      <c r="AS10" s="933">
        <v>101.99999999999886</v>
      </c>
      <c r="AT10" s="453"/>
      <c r="AU10" s="453"/>
      <c r="AV10" s="453"/>
      <c r="AW10" s="453"/>
      <c r="AX10" s="453"/>
      <c r="AY10" s="453"/>
      <c r="AZ10" s="453"/>
      <c r="BA10" s="453"/>
      <c r="BB10" s="453"/>
      <c r="BC10" s="453"/>
    </row>
    <row r="11" spans="1:55" x14ac:dyDescent="0.25">
      <c r="A11" s="158" t="s">
        <v>349</v>
      </c>
      <c r="B11" s="4" t="s">
        <v>11</v>
      </c>
      <c r="C11" s="6" t="s">
        <v>12</v>
      </c>
      <c r="D11" s="236">
        <v>369</v>
      </c>
      <c r="E11" s="237">
        <v>262</v>
      </c>
      <c r="F11" s="921">
        <v>3</v>
      </c>
      <c r="G11" s="205">
        <v>447</v>
      </c>
      <c r="H11" s="237">
        <v>304</v>
      </c>
      <c r="I11" s="927">
        <v>4</v>
      </c>
      <c r="J11" s="205">
        <v>3065</v>
      </c>
      <c r="K11" s="237">
        <v>310</v>
      </c>
      <c r="L11" s="927">
        <v>2546</v>
      </c>
      <c r="M11" s="209">
        <v>2809</v>
      </c>
      <c r="N11" s="237">
        <v>346</v>
      </c>
      <c r="O11" s="921">
        <v>2263</v>
      </c>
      <c r="P11" s="205">
        <v>2754.9999999999932</v>
      </c>
      <c r="Q11" s="237">
        <v>358.00000000000006</v>
      </c>
      <c r="R11" s="921">
        <v>2221.9999999999982</v>
      </c>
      <c r="S11" s="205">
        <v>2914</v>
      </c>
      <c r="T11" s="237">
        <v>365.99999999999972</v>
      </c>
      <c r="U11" s="927">
        <v>2367.0000000000041</v>
      </c>
      <c r="V11" s="209">
        <v>2966.0000000000059</v>
      </c>
      <c r="W11" s="237">
        <v>406.00000000000028</v>
      </c>
      <c r="X11" s="933">
        <v>2396</v>
      </c>
      <c r="Y11" s="472">
        <v>78</v>
      </c>
      <c r="Z11" s="239">
        <v>42</v>
      </c>
      <c r="AA11" s="939">
        <v>1</v>
      </c>
      <c r="AB11" s="240">
        <v>2618</v>
      </c>
      <c r="AC11" s="241">
        <v>6</v>
      </c>
      <c r="AD11" s="921">
        <v>2542</v>
      </c>
      <c r="AE11" s="240">
        <v>-256</v>
      </c>
      <c r="AF11" s="241">
        <v>36</v>
      </c>
      <c r="AG11" s="927">
        <v>-283</v>
      </c>
      <c r="AH11" s="239">
        <v>-54.000000000006821</v>
      </c>
      <c r="AI11" s="241">
        <v>12.000000000000057</v>
      </c>
      <c r="AJ11" s="921">
        <v>-41.000000000001819</v>
      </c>
      <c r="AK11" s="240">
        <v>105</v>
      </c>
      <c r="AL11" s="241">
        <v>19.999999999999716</v>
      </c>
      <c r="AM11" s="927">
        <v>104.00000000000409</v>
      </c>
      <c r="AN11" s="240">
        <v>52.000000000005912</v>
      </c>
      <c r="AO11" s="241">
        <v>40.000000000000568</v>
      </c>
      <c r="AP11" s="927">
        <v>28.999999999995907</v>
      </c>
      <c r="AQ11" s="239">
        <v>211.00000000001273</v>
      </c>
      <c r="AR11" s="241">
        <v>48.000000000000227</v>
      </c>
      <c r="AS11" s="933">
        <v>174.00000000000182</v>
      </c>
      <c r="AT11" s="453"/>
      <c r="AU11" s="453"/>
      <c r="AV11" s="453"/>
      <c r="AW11" s="453"/>
      <c r="AX11" s="453"/>
      <c r="AY11" s="453"/>
      <c r="AZ11" s="453"/>
      <c r="BA11" s="453"/>
      <c r="BB11" s="453"/>
      <c r="BC11" s="453"/>
    </row>
    <row r="12" spans="1:55" x14ac:dyDescent="0.25">
      <c r="A12" s="158" t="s">
        <v>349</v>
      </c>
      <c r="B12" s="4" t="s">
        <v>13</v>
      </c>
      <c r="C12" s="6" t="s">
        <v>14</v>
      </c>
      <c r="D12" s="236">
        <v>356</v>
      </c>
      <c r="E12" s="237">
        <v>312</v>
      </c>
      <c r="F12" s="921">
        <v>1</v>
      </c>
      <c r="G12" s="205">
        <v>393</v>
      </c>
      <c r="H12" s="237">
        <v>326</v>
      </c>
      <c r="I12" s="927">
        <v>1</v>
      </c>
      <c r="J12" s="205">
        <v>2400</v>
      </c>
      <c r="K12" s="237">
        <v>340</v>
      </c>
      <c r="L12" s="927">
        <v>1982</v>
      </c>
      <c r="M12" s="209">
        <v>2152</v>
      </c>
      <c r="N12" s="237">
        <v>308</v>
      </c>
      <c r="O12" s="921">
        <v>1756</v>
      </c>
      <c r="P12" s="205">
        <v>2120.0000000000005</v>
      </c>
      <c r="Q12" s="237">
        <v>319.99999999999994</v>
      </c>
      <c r="R12" s="921">
        <v>1751.0000000000014</v>
      </c>
      <c r="S12" s="205">
        <v>2201.0000000000009</v>
      </c>
      <c r="T12" s="237">
        <v>318.99999999999989</v>
      </c>
      <c r="U12" s="927">
        <v>1830.0000000000002</v>
      </c>
      <c r="V12" s="209">
        <v>2203.9999999999973</v>
      </c>
      <c r="W12" s="237">
        <v>352.00000000000017</v>
      </c>
      <c r="X12" s="933">
        <v>1798.0000000000009</v>
      </c>
      <c r="Y12" s="472">
        <v>37</v>
      </c>
      <c r="Z12" s="239">
        <v>14</v>
      </c>
      <c r="AA12" s="939">
        <v>0</v>
      </c>
      <c r="AB12" s="240">
        <v>2007</v>
      </c>
      <c r="AC12" s="241">
        <v>14</v>
      </c>
      <c r="AD12" s="921">
        <v>1981</v>
      </c>
      <c r="AE12" s="240">
        <v>-248</v>
      </c>
      <c r="AF12" s="241">
        <v>-32</v>
      </c>
      <c r="AG12" s="927">
        <v>-226</v>
      </c>
      <c r="AH12" s="239">
        <v>-31.999999999999545</v>
      </c>
      <c r="AI12" s="241">
        <v>11.999999999999943</v>
      </c>
      <c r="AJ12" s="921">
        <v>-4.9999999999986358</v>
      </c>
      <c r="AK12" s="240">
        <v>49.000000000000909</v>
      </c>
      <c r="AL12" s="241">
        <v>10.999999999999886</v>
      </c>
      <c r="AM12" s="927">
        <v>74.000000000000227</v>
      </c>
      <c r="AN12" s="240">
        <v>2.999999999996362</v>
      </c>
      <c r="AO12" s="241">
        <v>33.000000000000284</v>
      </c>
      <c r="AP12" s="927">
        <v>-31.999999999999318</v>
      </c>
      <c r="AQ12" s="239">
        <v>83.999999999996817</v>
      </c>
      <c r="AR12" s="241">
        <v>32.000000000000227</v>
      </c>
      <c r="AS12" s="933">
        <v>46.999999999999545</v>
      </c>
      <c r="AT12" s="453"/>
      <c r="AU12" s="453"/>
      <c r="AV12" s="453"/>
      <c r="AW12" s="453"/>
      <c r="AX12" s="453"/>
      <c r="AY12" s="453"/>
      <c r="AZ12" s="453"/>
      <c r="BA12" s="453"/>
      <c r="BB12" s="453"/>
      <c r="BC12" s="453"/>
    </row>
    <row r="13" spans="1:55" x14ac:dyDescent="0.25">
      <c r="A13" s="158" t="s">
        <v>349</v>
      </c>
      <c r="B13" s="4" t="s">
        <v>15</v>
      </c>
      <c r="C13" s="6" t="s">
        <v>16</v>
      </c>
      <c r="D13" s="236">
        <v>332</v>
      </c>
      <c r="E13" s="237">
        <v>253</v>
      </c>
      <c r="F13" s="921">
        <v>9</v>
      </c>
      <c r="G13" s="205">
        <v>366</v>
      </c>
      <c r="H13" s="237">
        <v>273</v>
      </c>
      <c r="I13" s="927">
        <v>12</v>
      </c>
      <c r="J13" s="205">
        <v>2488</v>
      </c>
      <c r="K13" s="237">
        <v>296</v>
      </c>
      <c r="L13" s="927">
        <v>1990</v>
      </c>
      <c r="M13" s="209">
        <v>2210</v>
      </c>
      <c r="N13" s="237">
        <v>282</v>
      </c>
      <c r="O13" s="921">
        <v>1832</v>
      </c>
      <c r="P13" s="205">
        <v>2173.9999999999986</v>
      </c>
      <c r="Q13" s="237">
        <v>300.00000000000006</v>
      </c>
      <c r="R13" s="921">
        <v>1782.0000000000023</v>
      </c>
      <c r="S13" s="205">
        <v>2351.9999999999941</v>
      </c>
      <c r="T13" s="237">
        <v>297.00000000000017</v>
      </c>
      <c r="U13" s="927">
        <v>1955.0000000000034</v>
      </c>
      <c r="V13" s="209">
        <v>2367.0000000000005</v>
      </c>
      <c r="W13" s="237">
        <v>316.00000000000006</v>
      </c>
      <c r="X13" s="933">
        <v>1959.9999999999986</v>
      </c>
      <c r="Y13" s="472">
        <v>34</v>
      </c>
      <c r="Z13" s="239">
        <v>20</v>
      </c>
      <c r="AA13" s="939">
        <v>3</v>
      </c>
      <c r="AB13" s="240">
        <v>2122</v>
      </c>
      <c r="AC13" s="241">
        <v>23</v>
      </c>
      <c r="AD13" s="921">
        <v>1978</v>
      </c>
      <c r="AE13" s="240">
        <v>-278</v>
      </c>
      <c r="AF13" s="241">
        <v>-14</v>
      </c>
      <c r="AG13" s="927">
        <v>-158</v>
      </c>
      <c r="AH13" s="239">
        <v>-36.000000000001364</v>
      </c>
      <c r="AI13" s="241">
        <v>18.000000000000057</v>
      </c>
      <c r="AJ13" s="921">
        <v>-49.999999999997726</v>
      </c>
      <c r="AK13" s="240">
        <v>141.99999999999409</v>
      </c>
      <c r="AL13" s="241">
        <v>15.000000000000171</v>
      </c>
      <c r="AM13" s="927">
        <v>123.00000000000341</v>
      </c>
      <c r="AN13" s="240">
        <v>15.000000000006366</v>
      </c>
      <c r="AO13" s="241">
        <v>18.999999999999886</v>
      </c>
      <c r="AP13" s="927">
        <v>4.9999999999952252</v>
      </c>
      <c r="AQ13" s="239">
        <v>193.00000000000182</v>
      </c>
      <c r="AR13" s="241">
        <v>16</v>
      </c>
      <c r="AS13" s="933">
        <v>177.99999999999636</v>
      </c>
      <c r="AT13" s="453"/>
      <c r="AU13" s="453"/>
      <c r="AV13" s="453"/>
      <c r="AW13" s="453"/>
      <c r="AX13" s="453"/>
      <c r="AY13" s="453"/>
      <c r="AZ13" s="453"/>
      <c r="BA13" s="453"/>
      <c r="BB13" s="453"/>
      <c r="BC13" s="453"/>
    </row>
    <row r="14" spans="1:55" x14ac:dyDescent="0.25">
      <c r="A14" s="158" t="s">
        <v>349</v>
      </c>
      <c r="B14" s="4" t="s">
        <v>17</v>
      </c>
      <c r="C14" s="6" t="s">
        <v>18</v>
      </c>
      <c r="D14" s="236">
        <v>265</v>
      </c>
      <c r="E14" s="237">
        <v>187</v>
      </c>
      <c r="F14" s="921">
        <v>0</v>
      </c>
      <c r="G14" s="205">
        <v>308</v>
      </c>
      <c r="H14" s="237">
        <v>205</v>
      </c>
      <c r="I14" s="927">
        <v>0</v>
      </c>
      <c r="J14" s="205">
        <v>2224</v>
      </c>
      <c r="K14" s="237">
        <v>211</v>
      </c>
      <c r="L14" s="927">
        <v>1845</v>
      </c>
      <c r="M14" s="209">
        <v>2111</v>
      </c>
      <c r="N14" s="237">
        <v>214</v>
      </c>
      <c r="O14" s="921">
        <v>1789</v>
      </c>
      <c r="P14" s="205">
        <v>2089.0000000000018</v>
      </c>
      <c r="Q14" s="237">
        <v>208.00000000000014</v>
      </c>
      <c r="R14" s="921">
        <v>1791.9999999999995</v>
      </c>
      <c r="S14" s="205">
        <v>2246.0000000000041</v>
      </c>
      <c r="T14" s="237">
        <v>224</v>
      </c>
      <c r="U14" s="927">
        <v>1923.0000000000002</v>
      </c>
      <c r="V14" s="209">
        <v>2292.0000000000005</v>
      </c>
      <c r="W14" s="237">
        <v>280.00000000000006</v>
      </c>
      <c r="X14" s="933">
        <v>1917.999999999998</v>
      </c>
      <c r="Y14" s="472">
        <v>43</v>
      </c>
      <c r="Z14" s="239">
        <v>18</v>
      </c>
      <c r="AA14" s="939">
        <v>0</v>
      </c>
      <c r="AB14" s="240">
        <v>1916</v>
      </c>
      <c r="AC14" s="241">
        <v>6</v>
      </c>
      <c r="AD14" s="921">
        <v>1845</v>
      </c>
      <c r="AE14" s="240">
        <v>-113</v>
      </c>
      <c r="AF14" s="241">
        <v>3</v>
      </c>
      <c r="AG14" s="927">
        <v>-56</v>
      </c>
      <c r="AH14" s="239">
        <v>-21.999999999998181</v>
      </c>
      <c r="AI14" s="241">
        <v>-5.9999999999998579</v>
      </c>
      <c r="AJ14" s="921">
        <v>2.9999999999995453</v>
      </c>
      <c r="AK14" s="240">
        <v>135.00000000000409</v>
      </c>
      <c r="AL14" s="241">
        <v>10</v>
      </c>
      <c r="AM14" s="927">
        <v>134.00000000000023</v>
      </c>
      <c r="AN14" s="240">
        <v>45.999999999996362</v>
      </c>
      <c r="AO14" s="241">
        <v>56.000000000000057</v>
      </c>
      <c r="AP14" s="927">
        <v>-5.0000000000022737</v>
      </c>
      <c r="AQ14" s="239">
        <v>202.99999999999864</v>
      </c>
      <c r="AR14" s="241">
        <v>71.999999999999915</v>
      </c>
      <c r="AS14" s="933">
        <v>125.99999999999841</v>
      </c>
      <c r="AT14" s="453"/>
      <c r="AU14" s="453"/>
      <c r="AV14" s="453"/>
      <c r="AW14" s="453"/>
      <c r="AX14" s="453"/>
      <c r="AY14" s="453"/>
      <c r="AZ14" s="453"/>
      <c r="BA14" s="453"/>
      <c r="BB14" s="453"/>
      <c r="BC14" s="453"/>
    </row>
    <row r="15" spans="1:55" x14ac:dyDescent="0.25">
      <c r="A15" s="158" t="s">
        <v>349</v>
      </c>
      <c r="B15" s="4" t="s">
        <v>19</v>
      </c>
      <c r="C15" s="6" t="s">
        <v>20</v>
      </c>
      <c r="D15" s="236">
        <v>199</v>
      </c>
      <c r="E15" s="237">
        <v>136</v>
      </c>
      <c r="F15" s="921">
        <v>1</v>
      </c>
      <c r="G15" s="205">
        <v>252</v>
      </c>
      <c r="H15" s="237">
        <v>141</v>
      </c>
      <c r="I15" s="927">
        <v>1</v>
      </c>
      <c r="J15" s="205">
        <v>1736</v>
      </c>
      <c r="K15" s="237">
        <v>146</v>
      </c>
      <c r="L15" s="927">
        <v>1446</v>
      </c>
      <c r="M15" s="209">
        <v>1654</v>
      </c>
      <c r="N15" s="237">
        <v>153</v>
      </c>
      <c r="O15" s="921">
        <v>1399</v>
      </c>
      <c r="P15" s="205">
        <v>1643.999999999997</v>
      </c>
      <c r="Q15" s="237">
        <v>170.00000000000003</v>
      </c>
      <c r="R15" s="921">
        <v>1387.9999999999991</v>
      </c>
      <c r="S15" s="205">
        <v>1818.0000000000016</v>
      </c>
      <c r="T15" s="237">
        <v>189.00000000000006</v>
      </c>
      <c r="U15" s="927">
        <v>1547.9999999999991</v>
      </c>
      <c r="V15" s="209">
        <v>1870.0000000000005</v>
      </c>
      <c r="W15" s="237">
        <v>211.00000000000011</v>
      </c>
      <c r="X15" s="933">
        <v>1580.9999999999986</v>
      </c>
      <c r="Y15" s="472">
        <v>53</v>
      </c>
      <c r="Z15" s="239">
        <v>5</v>
      </c>
      <c r="AA15" s="939">
        <v>0</v>
      </c>
      <c r="AB15" s="240">
        <v>1484</v>
      </c>
      <c r="AC15" s="241">
        <v>5</v>
      </c>
      <c r="AD15" s="921">
        <v>1445</v>
      </c>
      <c r="AE15" s="240">
        <v>-82</v>
      </c>
      <c r="AF15" s="241">
        <v>7</v>
      </c>
      <c r="AG15" s="927">
        <v>-47</v>
      </c>
      <c r="AH15" s="239">
        <v>-10.000000000002956</v>
      </c>
      <c r="AI15" s="241">
        <v>17.000000000000028</v>
      </c>
      <c r="AJ15" s="921">
        <v>-11.000000000000909</v>
      </c>
      <c r="AK15" s="240">
        <v>164.00000000000159</v>
      </c>
      <c r="AL15" s="241">
        <v>36.000000000000057</v>
      </c>
      <c r="AM15" s="927">
        <v>148.99999999999909</v>
      </c>
      <c r="AN15" s="240">
        <v>51.999999999998863</v>
      </c>
      <c r="AO15" s="241">
        <v>22.000000000000057</v>
      </c>
      <c r="AP15" s="927">
        <v>32.999999999999545</v>
      </c>
      <c r="AQ15" s="239">
        <v>226.00000000000341</v>
      </c>
      <c r="AR15" s="241">
        <v>41.000000000000085</v>
      </c>
      <c r="AS15" s="933">
        <v>192.99999999999955</v>
      </c>
      <c r="AT15" s="453"/>
      <c r="AU15" s="453"/>
      <c r="AV15" s="453"/>
      <c r="AW15" s="453"/>
      <c r="AX15" s="453"/>
      <c r="AY15" s="453"/>
      <c r="AZ15" s="453"/>
      <c r="BA15" s="453"/>
      <c r="BB15" s="453"/>
      <c r="BC15" s="453"/>
    </row>
    <row r="16" spans="1:55" x14ac:dyDescent="0.25">
      <c r="A16" s="158" t="s">
        <v>349</v>
      </c>
      <c r="B16" s="4" t="s">
        <v>21</v>
      </c>
      <c r="C16" s="6" t="s">
        <v>22</v>
      </c>
      <c r="D16" s="236">
        <v>627</v>
      </c>
      <c r="E16" s="237">
        <v>462</v>
      </c>
      <c r="F16" s="921">
        <v>2</v>
      </c>
      <c r="G16" s="205">
        <v>702</v>
      </c>
      <c r="H16" s="237">
        <v>491</v>
      </c>
      <c r="I16" s="927">
        <v>2</v>
      </c>
      <c r="J16" s="205">
        <v>4588</v>
      </c>
      <c r="K16" s="237">
        <v>539</v>
      </c>
      <c r="L16" s="927">
        <v>3707</v>
      </c>
      <c r="M16" s="209">
        <v>4198</v>
      </c>
      <c r="N16" s="237">
        <v>568</v>
      </c>
      <c r="O16" s="921">
        <v>3460</v>
      </c>
      <c r="P16" s="205">
        <v>4191.0000000000018</v>
      </c>
      <c r="Q16" s="237">
        <v>584.00000000000091</v>
      </c>
      <c r="R16" s="921">
        <v>3462.9999999999995</v>
      </c>
      <c r="S16" s="205">
        <v>4548.0000000000073</v>
      </c>
      <c r="T16" s="237">
        <v>565.99999999999943</v>
      </c>
      <c r="U16" s="927">
        <v>3816.9999999999914</v>
      </c>
      <c r="V16" s="209">
        <v>4596.9999999999991</v>
      </c>
      <c r="W16" s="237">
        <v>589.99999999999989</v>
      </c>
      <c r="X16" s="933">
        <v>3827.9999999999968</v>
      </c>
      <c r="Y16" s="472">
        <v>75</v>
      </c>
      <c r="Z16" s="239">
        <v>29</v>
      </c>
      <c r="AA16" s="939">
        <v>0</v>
      </c>
      <c r="AB16" s="240">
        <v>3886</v>
      </c>
      <c r="AC16" s="241">
        <v>48</v>
      </c>
      <c r="AD16" s="921">
        <v>3705</v>
      </c>
      <c r="AE16" s="240">
        <v>-390</v>
      </c>
      <c r="AF16" s="241">
        <v>29</v>
      </c>
      <c r="AG16" s="927">
        <v>-247</v>
      </c>
      <c r="AH16" s="239">
        <v>-6.999999999998181</v>
      </c>
      <c r="AI16" s="241">
        <v>16.000000000000909</v>
      </c>
      <c r="AJ16" s="921">
        <v>2.9999999999995453</v>
      </c>
      <c r="AK16" s="240">
        <v>350.00000000000728</v>
      </c>
      <c r="AL16" s="241">
        <v>-2.0000000000005684</v>
      </c>
      <c r="AM16" s="927">
        <v>356.99999999999136</v>
      </c>
      <c r="AN16" s="240">
        <v>48.999999999991815</v>
      </c>
      <c r="AO16" s="241">
        <v>24.000000000000455</v>
      </c>
      <c r="AP16" s="927">
        <v>11.000000000005457</v>
      </c>
      <c r="AQ16" s="239">
        <v>405.99999999999727</v>
      </c>
      <c r="AR16" s="241">
        <v>5.9999999999989768</v>
      </c>
      <c r="AS16" s="933">
        <v>364.99999999999727</v>
      </c>
      <c r="AT16" s="453"/>
      <c r="AU16" s="453"/>
      <c r="AV16" s="453"/>
      <c r="AW16" s="453"/>
      <c r="AX16" s="453"/>
      <c r="AY16" s="453"/>
      <c r="AZ16" s="453"/>
      <c r="BA16" s="453"/>
      <c r="BB16" s="453"/>
      <c r="BC16" s="453"/>
    </row>
    <row r="17" spans="1:55" x14ac:dyDescent="0.25">
      <c r="A17" s="158" t="s">
        <v>349</v>
      </c>
      <c r="B17" s="4" t="s">
        <v>23</v>
      </c>
      <c r="C17" s="6" t="s">
        <v>24</v>
      </c>
      <c r="D17" s="236">
        <v>96</v>
      </c>
      <c r="E17" s="237">
        <v>69</v>
      </c>
      <c r="F17" s="921">
        <v>3</v>
      </c>
      <c r="G17" s="205">
        <v>115</v>
      </c>
      <c r="H17" s="237">
        <v>82</v>
      </c>
      <c r="I17" s="927">
        <v>2</v>
      </c>
      <c r="J17" s="205">
        <v>1631</v>
      </c>
      <c r="K17" s="237">
        <v>92</v>
      </c>
      <c r="L17" s="927">
        <v>1431</v>
      </c>
      <c r="M17" s="209">
        <v>1490</v>
      </c>
      <c r="N17" s="237">
        <v>92</v>
      </c>
      <c r="O17" s="921">
        <v>1343</v>
      </c>
      <c r="P17" s="205">
        <v>1488.0000000000005</v>
      </c>
      <c r="Q17" s="237">
        <v>96.999999999999986</v>
      </c>
      <c r="R17" s="921">
        <v>1353</v>
      </c>
      <c r="S17" s="205">
        <v>1566.0000000000016</v>
      </c>
      <c r="T17" s="237">
        <v>109.00000000000001</v>
      </c>
      <c r="U17" s="927">
        <v>1424.000000000002</v>
      </c>
      <c r="V17" s="209">
        <v>1581.0000000000011</v>
      </c>
      <c r="W17" s="237">
        <v>119.00000000000001</v>
      </c>
      <c r="X17" s="933">
        <v>1429.0000000000005</v>
      </c>
      <c r="Y17" s="472">
        <v>19</v>
      </c>
      <c r="Z17" s="239">
        <v>13</v>
      </c>
      <c r="AA17" s="939">
        <v>-1</v>
      </c>
      <c r="AB17" s="240">
        <v>1516</v>
      </c>
      <c r="AC17" s="241">
        <v>10</v>
      </c>
      <c r="AD17" s="921">
        <v>1429</v>
      </c>
      <c r="AE17" s="240">
        <v>-141</v>
      </c>
      <c r="AF17" s="241">
        <v>0</v>
      </c>
      <c r="AG17" s="927">
        <v>-88</v>
      </c>
      <c r="AH17" s="239">
        <v>-1.9999999999995453</v>
      </c>
      <c r="AI17" s="241">
        <v>4.9999999999999858</v>
      </c>
      <c r="AJ17" s="921">
        <v>10</v>
      </c>
      <c r="AK17" s="240">
        <v>76.000000000001592</v>
      </c>
      <c r="AL17" s="241">
        <v>17.000000000000014</v>
      </c>
      <c r="AM17" s="927">
        <v>81.000000000002046</v>
      </c>
      <c r="AN17" s="240">
        <v>14.999999999999545</v>
      </c>
      <c r="AO17" s="241">
        <v>10</v>
      </c>
      <c r="AP17" s="927">
        <v>4.9999999999984084</v>
      </c>
      <c r="AQ17" s="239">
        <v>93.000000000000682</v>
      </c>
      <c r="AR17" s="241">
        <v>22.000000000000028</v>
      </c>
      <c r="AS17" s="933">
        <v>76.000000000000455</v>
      </c>
      <c r="AT17" s="453"/>
      <c r="AU17" s="453"/>
      <c r="AV17" s="453"/>
      <c r="AW17" s="453"/>
      <c r="AX17" s="453"/>
      <c r="AY17" s="453"/>
      <c r="AZ17" s="453"/>
      <c r="BA17" s="453"/>
      <c r="BB17" s="453"/>
      <c r="BC17" s="453"/>
    </row>
    <row r="18" spans="1:55" x14ac:dyDescent="0.25">
      <c r="A18" s="158" t="s">
        <v>349</v>
      </c>
      <c r="B18" s="4" t="s">
        <v>25</v>
      </c>
      <c r="C18" s="6" t="s">
        <v>26</v>
      </c>
      <c r="D18" s="236">
        <v>93</v>
      </c>
      <c r="E18" s="237">
        <v>63</v>
      </c>
      <c r="F18" s="921">
        <v>0</v>
      </c>
      <c r="G18" s="205">
        <v>97</v>
      </c>
      <c r="H18" s="237">
        <v>67</v>
      </c>
      <c r="I18" s="927">
        <v>0</v>
      </c>
      <c r="J18" s="205">
        <v>1577</v>
      </c>
      <c r="K18" s="237">
        <v>83</v>
      </c>
      <c r="L18" s="927">
        <v>1459</v>
      </c>
      <c r="M18" s="209">
        <v>1395</v>
      </c>
      <c r="N18" s="237">
        <v>85</v>
      </c>
      <c r="O18" s="921">
        <v>1240</v>
      </c>
      <c r="P18" s="205">
        <v>1375.0000000000018</v>
      </c>
      <c r="Q18" s="237">
        <v>98.000000000000028</v>
      </c>
      <c r="R18" s="921">
        <v>1218.9999999999998</v>
      </c>
      <c r="S18" s="205">
        <v>1444.9999999999989</v>
      </c>
      <c r="T18" s="237">
        <v>112.00000000000003</v>
      </c>
      <c r="U18" s="927">
        <v>1294.9999999999991</v>
      </c>
      <c r="V18" s="209">
        <v>1484</v>
      </c>
      <c r="W18" s="237">
        <v>136</v>
      </c>
      <c r="X18" s="933">
        <v>1308.0000000000007</v>
      </c>
      <c r="Y18" s="472">
        <v>4</v>
      </c>
      <c r="Z18" s="239">
        <v>4</v>
      </c>
      <c r="AA18" s="939">
        <v>0</v>
      </c>
      <c r="AB18" s="240">
        <v>1480</v>
      </c>
      <c r="AC18" s="241">
        <v>16</v>
      </c>
      <c r="AD18" s="921">
        <v>1459</v>
      </c>
      <c r="AE18" s="240">
        <v>-182</v>
      </c>
      <c r="AF18" s="241">
        <v>2</v>
      </c>
      <c r="AG18" s="927">
        <v>-219</v>
      </c>
      <c r="AH18" s="239">
        <v>-19.999999999998181</v>
      </c>
      <c r="AI18" s="241">
        <v>13.000000000000028</v>
      </c>
      <c r="AJ18" s="921">
        <v>-21.000000000000227</v>
      </c>
      <c r="AK18" s="240">
        <v>49.999999999998863</v>
      </c>
      <c r="AL18" s="241">
        <v>27.000000000000028</v>
      </c>
      <c r="AM18" s="927">
        <v>54.999999999999091</v>
      </c>
      <c r="AN18" s="240">
        <v>39.000000000001137</v>
      </c>
      <c r="AO18" s="241">
        <v>23.999999999999972</v>
      </c>
      <c r="AP18" s="927">
        <v>13.000000000001592</v>
      </c>
      <c r="AQ18" s="239">
        <v>108.99999999999818</v>
      </c>
      <c r="AR18" s="241">
        <v>37.999999999999972</v>
      </c>
      <c r="AS18" s="933">
        <v>89.000000000000909</v>
      </c>
      <c r="AT18" s="453"/>
      <c r="AU18" s="453"/>
      <c r="AV18" s="453"/>
      <c r="AW18" s="453"/>
      <c r="AX18" s="453"/>
      <c r="AY18" s="453"/>
      <c r="AZ18" s="453"/>
      <c r="BA18" s="453"/>
      <c r="BB18" s="453"/>
      <c r="BC18" s="453"/>
    </row>
    <row r="19" spans="1:55" x14ac:dyDescent="0.25">
      <c r="A19" s="158" t="s">
        <v>349</v>
      </c>
      <c r="B19" s="68" t="s">
        <v>27</v>
      </c>
      <c r="C19" s="69" t="s">
        <v>28</v>
      </c>
      <c r="D19" s="242">
        <v>89</v>
      </c>
      <c r="E19" s="243">
        <v>60</v>
      </c>
      <c r="F19" s="922">
        <v>3</v>
      </c>
      <c r="G19" s="244">
        <v>125</v>
      </c>
      <c r="H19" s="243">
        <v>92</v>
      </c>
      <c r="I19" s="928">
        <v>3</v>
      </c>
      <c r="J19" s="244">
        <v>2869</v>
      </c>
      <c r="K19" s="243">
        <v>115</v>
      </c>
      <c r="L19" s="928">
        <v>2675</v>
      </c>
      <c r="M19" s="245">
        <v>2643</v>
      </c>
      <c r="N19" s="243">
        <v>124</v>
      </c>
      <c r="O19" s="922">
        <v>2435</v>
      </c>
      <c r="P19" s="244">
        <v>2650.9999999999932</v>
      </c>
      <c r="Q19" s="243">
        <v>130</v>
      </c>
      <c r="R19" s="922">
        <v>2457.0000000000014</v>
      </c>
      <c r="S19" s="244">
        <v>2801.0000000000027</v>
      </c>
      <c r="T19" s="243">
        <v>148</v>
      </c>
      <c r="U19" s="928">
        <v>2568.0000000000027</v>
      </c>
      <c r="V19" s="245">
        <v>2837.9999999999982</v>
      </c>
      <c r="W19" s="243">
        <v>140.00000000000009</v>
      </c>
      <c r="X19" s="934">
        <v>2618.9999999999991</v>
      </c>
      <c r="Y19" s="525">
        <v>36</v>
      </c>
      <c r="Z19" s="247">
        <v>32</v>
      </c>
      <c r="AA19" s="940">
        <v>0</v>
      </c>
      <c r="AB19" s="248">
        <v>2744</v>
      </c>
      <c r="AC19" s="249">
        <v>23</v>
      </c>
      <c r="AD19" s="922">
        <v>2672</v>
      </c>
      <c r="AE19" s="248">
        <v>-226</v>
      </c>
      <c r="AF19" s="249">
        <v>9</v>
      </c>
      <c r="AG19" s="928">
        <v>-240</v>
      </c>
      <c r="AH19" s="247">
        <v>7.9999999999931788</v>
      </c>
      <c r="AI19" s="249">
        <v>6</v>
      </c>
      <c r="AJ19" s="922">
        <v>22.000000000001364</v>
      </c>
      <c r="AK19" s="248">
        <v>158.00000000000273</v>
      </c>
      <c r="AL19" s="249">
        <v>24</v>
      </c>
      <c r="AM19" s="928">
        <v>133.00000000000273</v>
      </c>
      <c r="AN19" s="248">
        <v>36.999999999995453</v>
      </c>
      <c r="AO19" s="249">
        <v>-7.9999999999999147</v>
      </c>
      <c r="AP19" s="928">
        <v>50.999999999996362</v>
      </c>
      <c r="AQ19" s="247">
        <v>187.000000000005</v>
      </c>
      <c r="AR19" s="249">
        <v>10.000000000000085</v>
      </c>
      <c r="AS19" s="934">
        <v>161.99999999999773</v>
      </c>
      <c r="AT19" s="453"/>
      <c r="AU19" s="453"/>
      <c r="AV19" s="453"/>
      <c r="AW19" s="453"/>
      <c r="AX19" s="453"/>
      <c r="AY19" s="453"/>
      <c r="AZ19" s="453"/>
      <c r="BA19" s="453"/>
      <c r="BB19" s="453"/>
      <c r="BC19" s="453"/>
    </row>
    <row r="20" spans="1:55" x14ac:dyDescent="0.25">
      <c r="A20" s="159" t="s">
        <v>350</v>
      </c>
      <c r="B20" s="71" t="s">
        <v>29</v>
      </c>
      <c r="C20" s="72" t="s">
        <v>30</v>
      </c>
      <c r="D20" s="250">
        <v>3547</v>
      </c>
      <c r="E20" s="251">
        <v>2961</v>
      </c>
      <c r="F20" s="923">
        <v>30</v>
      </c>
      <c r="G20" s="252">
        <v>3908</v>
      </c>
      <c r="H20" s="251">
        <v>3190</v>
      </c>
      <c r="I20" s="929">
        <v>33</v>
      </c>
      <c r="J20" s="252">
        <v>12211</v>
      </c>
      <c r="K20" s="251">
        <v>3443</v>
      </c>
      <c r="L20" s="929">
        <v>7728</v>
      </c>
      <c r="M20" s="253">
        <v>12047</v>
      </c>
      <c r="N20" s="251">
        <v>3402</v>
      </c>
      <c r="O20" s="923">
        <v>7925</v>
      </c>
      <c r="P20" s="252">
        <v>12048.999999999996</v>
      </c>
      <c r="Q20" s="251">
        <v>3426.0000000000068</v>
      </c>
      <c r="R20" s="923">
        <v>7926.0000000000127</v>
      </c>
      <c r="S20" s="252">
        <v>12894.999999999995</v>
      </c>
      <c r="T20" s="251">
        <v>3506.9999999999886</v>
      </c>
      <c r="U20" s="929">
        <v>8634.9999999999909</v>
      </c>
      <c r="V20" s="253">
        <v>12984</v>
      </c>
      <c r="W20" s="251">
        <v>3628.0000000000141</v>
      </c>
      <c r="X20" s="935">
        <v>8585.0000000000236</v>
      </c>
      <c r="Y20" s="526">
        <v>361</v>
      </c>
      <c r="Z20" s="255">
        <v>229</v>
      </c>
      <c r="AA20" s="941">
        <v>3</v>
      </c>
      <c r="AB20" s="256">
        <v>8303</v>
      </c>
      <c r="AC20" s="257">
        <v>253</v>
      </c>
      <c r="AD20" s="923">
        <v>7695</v>
      </c>
      <c r="AE20" s="256">
        <v>-164</v>
      </c>
      <c r="AF20" s="257">
        <v>-41</v>
      </c>
      <c r="AG20" s="929">
        <v>197</v>
      </c>
      <c r="AH20" s="255">
        <v>1.999999999996362</v>
      </c>
      <c r="AI20" s="257">
        <v>24.000000000006821</v>
      </c>
      <c r="AJ20" s="923">
        <v>1.0000000000127329</v>
      </c>
      <c r="AK20" s="256">
        <v>847.99999999999454</v>
      </c>
      <c r="AL20" s="257">
        <v>104.99999999998863</v>
      </c>
      <c r="AM20" s="929">
        <v>709.99999999999091</v>
      </c>
      <c r="AN20" s="256">
        <v>89.000000000005457</v>
      </c>
      <c r="AO20" s="257">
        <v>121.00000000002547</v>
      </c>
      <c r="AP20" s="929">
        <v>-49.999999999967258</v>
      </c>
      <c r="AQ20" s="255">
        <v>935.00000000000364</v>
      </c>
      <c r="AR20" s="257">
        <v>202.00000000000728</v>
      </c>
      <c r="AS20" s="935">
        <v>659.00000000001091</v>
      </c>
      <c r="AT20" s="453"/>
      <c r="AU20" s="453"/>
      <c r="AV20" s="453"/>
      <c r="AW20" s="453"/>
      <c r="AX20" s="453"/>
      <c r="AY20" s="453"/>
      <c r="AZ20" s="453"/>
      <c r="BA20" s="453"/>
      <c r="BB20" s="453"/>
      <c r="BC20" s="453"/>
    </row>
    <row r="21" spans="1:55" x14ac:dyDescent="0.25">
      <c r="A21" s="158" t="s">
        <v>350</v>
      </c>
      <c r="B21" s="4" t="s">
        <v>31</v>
      </c>
      <c r="C21" s="6" t="s">
        <v>32</v>
      </c>
      <c r="D21" s="236">
        <v>59</v>
      </c>
      <c r="E21" s="237">
        <v>50</v>
      </c>
      <c r="F21" s="921">
        <v>0</v>
      </c>
      <c r="G21" s="205">
        <v>67</v>
      </c>
      <c r="H21" s="237">
        <v>50</v>
      </c>
      <c r="I21" s="927">
        <v>0</v>
      </c>
      <c r="J21" s="205">
        <v>447</v>
      </c>
      <c r="K21" s="237">
        <v>54</v>
      </c>
      <c r="L21" s="927">
        <v>377</v>
      </c>
      <c r="M21" s="209">
        <v>445</v>
      </c>
      <c r="N21" s="237">
        <v>65</v>
      </c>
      <c r="O21" s="921">
        <v>355</v>
      </c>
      <c r="P21" s="205">
        <v>431.00000000000028</v>
      </c>
      <c r="Q21" s="237">
        <v>65</v>
      </c>
      <c r="R21" s="921">
        <v>350.00000000000006</v>
      </c>
      <c r="S21" s="205">
        <v>467.00000000000023</v>
      </c>
      <c r="T21" s="237">
        <v>61.999999999999986</v>
      </c>
      <c r="U21" s="927">
        <v>388.99999999999972</v>
      </c>
      <c r="V21" s="209">
        <v>468.00000000000051</v>
      </c>
      <c r="W21" s="237">
        <v>69.999999999999972</v>
      </c>
      <c r="X21" s="933">
        <v>377.99999999999983</v>
      </c>
      <c r="Y21" s="472">
        <v>8</v>
      </c>
      <c r="Z21" s="239">
        <v>0</v>
      </c>
      <c r="AA21" s="939">
        <v>0</v>
      </c>
      <c r="AB21" s="240">
        <v>380</v>
      </c>
      <c r="AC21" s="241">
        <v>4</v>
      </c>
      <c r="AD21" s="921">
        <v>377</v>
      </c>
      <c r="AE21" s="240">
        <v>-2</v>
      </c>
      <c r="AF21" s="241">
        <v>11</v>
      </c>
      <c r="AG21" s="927">
        <v>-22</v>
      </c>
      <c r="AH21" s="239">
        <v>-13.999999999999716</v>
      </c>
      <c r="AI21" s="241">
        <v>0</v>
      </c>
      <c r="AJ21" s="921">
        <v>-4.9999999999999432</v>
      </c>
      <c r="AK21" s="240">
        <v>22.000000000000227</v>
      </c>
      <c r="AL21" s="241">
        <v>-3.0000000000000142</v>
      </c>
      <c r="AM21" s="927">
        <v>33.999999999999716</v>
      </c>
      <c r="AN21" s="240">
        <v>1.0000000000002842</v>
      </c>
      <c r="AO21" s="241">
        <v>7.9999999999999858</v>
      </c>
      <c r="AP21" s="927">
        <v>-10.999999999999886</v>
      </c>
      <c r="AQ21" s="239">
        <v>37.000000000000227</v>
      </c>
      <c r="AR21" s="241">
        <v>4.9999999999999716</v>
      </c>
      <c r="AS21" s="933">
        <v>27.999999999999773</v>
      </c>
      <c r="AT21" s="453"/>
      <c r="AU21" s="453"/>
      <c r="AV21" s="453"/>
      <c r="AW21" s="453"/>
      <c r="AX21" s="453"/>
      <c r="AY21" s="453"/>
      <c r="AZ21" s="453"/>
      <c r="BA21" s="453"/>
      <c r="BB21" s="453"/>
      <c r="BC21" s="453"/>
    </row>
    <row r="22" spans="1:55" x14ac:dyDescent="0.25">
      <c r="A22" s="158" t="s">
        <v>350</v>
      </c>
      <c r="B22" s="4" t="s">
        <v>33</v>
      </c>
      <c r="C22" s="6" t="s">
        <v>34</v>
      </c>
      <c r="D22" s="236">
        <v>66</v>
      </c>
      <c r="E22" s="237">
        <v>44</v>
      </c>
      <c r="F22" s="921">
        <v>1</v>
      </c>
      <c r="G22" s="205">
        <v>75</v>
      </c>
      <c r="H22" s="237">
        <v>49</v>
      </c>
      <c r="I22" s="927">
        <v>1</v>
      </c>
      <c r="J22" s="205">
        <v>484</v>
      </c>
      <c r="K22" s="237">
        <v>54</v>
      </c>
      <c r="L22" s="927">
        <v>401</v>
      </c>
      <c r="M22" s="209">
        <v>419</v>
      </c>
      <c r="N22" s="237">
        <v>62</v>
      </c>
      <c r="O22" s="921">
        <v>330</v>
      </c>
      <c r="P22" s="205">
        <v>418.99999999999966</v>
      </c>
      <c r="Q22" s="237">
        <v>66.000000000000014</v>
      </c>
      <c r="R22" s="921">
        <v>324.00000000000006</v>
      </c>
      <c r="S22" s="205">
        <v>452.99999999999989</v>
      </c>
      <c r="T22" s="237">
        <v>75.999999999999986</v>
      </c>
      <c r="U22" s="927">
        <v>342.99999999999989</v>
      </c>
      <c r="V22" s="209">
        <v>470.00000000000028</v>
      </c>
      <c r="W22" s="237">
        <v>79.999999999999986</v>
      </c>
      <c r="X22" s="933">
        <v>368.99999999999983</v>
      </c>
      <c r="Y22" s="472">
        <v>9</v>
      </c>
      <c r="Z22" s="239">
        <v>5</v>
      </c>
      <c r="AA22" s="939">
        <v>0</v>
      </c>
      <c r="AB22" s="240">
        <v>409</v>
      </c>
      <c r="AC22" s="241">
        <v>5</v>
      </c>
      <c r="AD22" s="921">
        <v>400</v>
      </c>
      <c r="AE22" s="240">
        <v>-65</v>
      </c>
      <c r="AF22" s="241">
        <v>8</v>
      </c>
      <c r="AG22" s="927">
        <v>-71</v>
      </c>
      <c r="AH22" s="239">
        <v>0</v>
      </c>
      <c r="AI22" s="241">
        <v>4.0000000000000142</v>
      </c>
      <c r="AJ22" s="921">
        <v>-5.9999999999999432</v>
      </c>
      <c r="AK22" s="240">
        <v>33.999999999999886</v>
      </c>
      <c r="AL22" s="241">
        <v>13.999999999999986</v>
      </c>
      <c r="AM22" s="927">
        <v>12.999999999999886</v>
      </c>
      <c r="AN22" s="240">
        <v>17.000000000000398</v>
      </c>
      <c r="AO22" s="241">
        <v>4</v>
      </c>
      <c r="AP22" s="927">
        <v>25.999999999999943</v>
      </c>
      <c r="AQ22" s="239">
        <v>51.000000000000625</v>
      </c>
      <c r="AR22" s="241">
        <v>13.999999999999972</v>
      </c>
      <c r="AS22" s="933">
        <v>44.999999999999773</v>
      </c>
      <c r="AT22" s="453"/>
      <c r="AU22" s="453"/>
      <c r="AV22" s="453"/>
      <c r="AW22" s="453"/>
      <c r="AX22" s="453"/>
      <c r="AY22" s="453"/>
      <c r="AZ22" s="453"/>
      <c r="BA22" s="453"/>
      <c r="BB22" s="453"/>
      <c r="BC22" s="453"/>
    </row>
    <row r="23" spans="1:55" x14ac:dyDescent="0.25">
      <c r="A23" s="158" t="s">
        <v>350</v>
      </c>
      <c r="B23" s="4" t="s">
        <v>35</v>
      </c>
      <c r="C23" s="6" t="s">
        <v>36</v>
      </c>
      <c r="D23" s="236">
        <v>154</v>
      </c>
      <c r="E23" s="237">
        <v>134</v>
      </c>
      <c r="F23" s="921">
        <v>0</v>
      </c>
      <c r="G23" s="205">
        <v>210</v>
      </c>
      <c r="H23" s="237">
        <v>182</v>
      </c>
      <c r="I23" s="927">
        <v>0</v>
      </c>
      <c r="J23" s="205">
        <v>808</v>
      </c>
      <c r="K23" s="237">
        <v>191</v>
      </c>
      <c r="L23" s="927">
        <v>556</v>
      </c>
      <c r="M23" s="209">
        <v>784</v>
      </c>
      <c r="N23" s="237">
        <v>206</v>
      </c>
      <c r="O23" s="921">
        <v>549</v>
      </c>
      <c r="P23" s="205">
        <v>777.00000000000114</v>
      </c>
      <c r="Q23" s="237">
        <v>202.99999999999997</v>
      </c>
      <c r="R23" s="921">
        <v>543.99999999999955</v>
      </c>
      <c r="S23" s="205">
        <v>852.00000000000068</v>
      </c>
      <c r="T23" s="237">
        <v>248.99999999999994</v>
      </c>
      <c r="U23" s="927">
        <v>570.99999999999977</v>
      </c>
      <c r="V23" s="209">
        <v>866.99999999999989</v>
      </c>
      <c r="W23" s="237">
        <v>269.00000000000006</v>
      </c>
      <c r="X23" s="933">
        <v>566.99999999999943</v>
      </c>
      <c r="Y23" s="472">
        <v>56</v>
      </c>
      <c r="Z23" s="239">
        <v>48</v>
      </c>
      <c r="AA23" s="939">
        <v>0</v>
      </c>
      <c r="AB23" s="240">
        <v>598</v>
      </c>
      <c r="AC23" s="241">
        <v>9</v>
      </c>
      <c r="AD23" s="921">
        <v>556</v>
      </c>
      <c r="AE23" s="240">
        <v>-24</v>
      </c>
      <c r="AF23" s="241">
        <v>15</v>
      </c>
      <c r="AG23" s="927">
        <v>-7</v>
      </c>
      <c r="AH23" s="239">
        <v>-6.9999999999988631</v>
      </c>
      <c r="AI23" s="241">
        <v>-3.0000000000000284</v>
      </c>
      <c r="AJ23" s="921">
        <v>-5.0000000000004547</v>
      </c>
      <c r="AK23" s="240">
        <v>68.000000000000682</v>
      </c>
      <c r="AL23" s="241">
        <v>42.999999999999943</v>
      </c>
      <c r="AM23" s="927">
        <v>21.999999999999773</v>
      </c>
      <c r="AN23" s="240">
        <v>14.999999999999204</v>
      </c>
      <c r="AO23" s="241">
        <v>20.000000000000114</v>
      </c>
      <c r="AP23" s="927">
        <v>-4.0000000000003411</v>
      </c>
      <c r="AQ23" s="239">
        <v>89.999999999998749</v>
      </c>
      <c r="AR23" s="241">
        <v>66.000000000000085</v>
      </c>
      <c r="AS23" s="933">
        <v>22.999999999999886</v>
      </c>
      <c r="AT23" s="453"/>
      <c r="AU23" s="453"/>
      <c r="AV23" s="453"/>
      <c r="AW23" s="453"/>
      <c r="AX23" s="453"/>
      <c r="AY23" s="453"/>
      <c r="AZ23" s="453"/>
      <c r="BA23" s="453"/>
      <c r="BB23" s="453"/>
      <c r="BC23" s="453"/>
    </row>
    <row r="24" spans="1:55" x14ac:dyDescent="0.25">
      <c r="A24" s="158" t="s">
        <v>350</v>
      </c>
      <c r="B24" s="4" t="s">
        <v>37</v>
      </c>
      <c r="C24" s="6" t="s">
        <v>38</v>
      </c>
      <c r="D24" s="236">
        <v>102</v>
      </c>
      <c r="E24" s="237">
        <v>63</v>
      </c>
      <c r="F24" s="921">
        <v>0</v>
      </c>
      <c r="G24" s="205">
        <v>146</v>
      </c>
      <c r="H24" s="237">
        <v>80</v>
      </c>
      <c r="I24" s="927">
        <v>0</v>
      </c>
      <c r="J24" s="205">
        <v>639</v>
      </c>
      <c r="K24" s="237">
        <v>90</v>
      </c>
      <c r="L24" s="927">
        <v>448</v>
      </c>
      <c r="M24" s="209">
        <v>620</v>
      </c>
      <c r="N24" s="237">
        <v>104</v>
      </c>
      <c r="O24" s="921">
        <v>427</v>
      </c>
      <c r="P24" s="205">
        <v>598.99999999999966</v>
      </c>
      <c r="Q24" s="237">
        <v>117</v>
      </c>
      <c r="R24" s="921">
        <v>407.00000000000011</v>
      </c>
      <c r="S24" s="205">
        <v>634.99999999999977</v>
      </c>
      <c r="T24" s="237">
        <v>139.00000000000006</v>
      </c>
      <c r="U24" s="927">
        <v>420.00000000000006</v>
      </c>
      <c r="V24" s="209">
        <v>637</v>
      </c>
      <c r="W24" s="237">
        <v>151.00000000000003</v>
      </c>
      <c r="X24" s="933">
        <v>413.00000000000006</v>
      </c>
      <c r="Y24" s="472">
        <v>44</v>
      </c>
      <c r="Z24" s="239">
        <v>17</v>
      </c>
      <c r="AA24" s="939">
        <v>0</v>
      </c>
      <c r="AB24" s="240">
        <v>493</v>
      </c>
      <c r="AC24" s="241">
        <v>10</v>
      </c>
      <c r="AD24" s="921">
        <v>448</v>
      </c>
      <c r="AE24" s="240">
        <v>-19</v>
      </c>
      <c r="AF24" s="241">
        <v>14</v>
      </c>
      <c r="AG24" s="927">
        <v>-21</v>
      </c>
      <c r="AH24" s="239">
        <v>-21.000000000000341</v>
      </c>
      <c r="AI24" s="241">
        <v>13</v>
      </c>
      <c r="AJ24" s="921">
        <v>-19.999999999999886</v>
      </c>
      <c r="AK24" s="240">
        <v>14.999999999999773</v>
      </c>
      <c r="AL24" s="241">
        <v>35.000000000000057</v>
      </c>
      <c r="AM24" s="927">
        <v>-6.9999999999999432</v>
      </c>
      <c r="AN24" s="240">
        <v>2.0000000000002274</v>
      </c>
      <c r="AO24" s="241">
        <v>11.999999999999972</v>
      </c>
      <c r="AP24" s="927">
        <v>-7</v>
      </c>
      <c r="AQ24" s="239">
        <v>38.000000000000341</v>
      </c>
      <c r="AR24" s="241">
        <v>34.000000000000028</v>
      </c>
      <c r="AS24" s="933">
        <v>5.9999999999999432</v>
      </c>
      <c r="AT24" s="453"/>
      <c r="AU24" s="453"/>
      <c r="AV24" s="453"/>
      <c r="AW24" s="453"/>
      <c r="AX24" s="453"/>
      <c r="AY24" s="453"/>
      <c r="AZ24" s="453"/>
      <c r="BA24" s="453"/>
      <c r="BB24" s="453"/>
      <c r="BC24" s="453"/>
    </row>
    <row r="25" spans="1:55" x14ac:dyDescent="0.25">
      <c r="A25" s="158" t="s">
        <v>350</v>
      </c>
      <c r="B25" s="4" t="s">
        <v>39</v>
      </c>
      <c r="C25" s="6" t="s">
        <v>40</v>
      </c>
      <c r="D25" s="236">
        <v>47</v>
      </c>
      <c r="E25" s="237">
        <v>35</v>
      </c>
      <c r="F25" s="921">
        <v>0</v>
      </c>
      <c r="G25" s="205">
        <v>73</v>
      </c>
      <c r="H25" s="237">
        <v>45</v>
      </c>
      <c r="I25" s="927">
        <v>0</v>
      </c>
      <c r="J25" s="205">
        <v>429</v>
      </c>
      <c r="K25" s="237">
        <v>47</v>
      </c>
      <c r="L25" s="927">
        <v>343</v>
      </c>
      <c r="M25" s="209">
        <v>393</v>
      </c>
      <c r="N25" s="237">
        <v>49</v>
      </c>
      <c r="O25" s="921">
        <v>316</v>
      </c>
      <c r="P25" s="205">
        <v>388</v>
      </c>
      <c r="Q25" s="237">
        <v>53.000000000000007</v>
      </c>
      <c r="R25" s="921">
        <v>307.99999999999983</v>
      </c>
      <c r="S25" s="205">
        <v>440.99999999999977</v>
      </c>
      <c r="T25" s="237">
        <v>50.000000000000007</v>
      </c>
      <c r="U25" s="927">
        <v>359</v>
      </c>
      <c r="V25" s="209">
        <v>443.99999999999972</v>
      </c>
      <c r="W25" s="237">
        <v>54</v>
      </c>
      <c r="X25" s="933">
        <v>347.00000000000017</v>
      </c>
      <c r="Y25" s="472">
        <v>26</v>
      </c>
      <c r="Z25" s="239">
        <v>10</v>
      </c>
      <c r="AA25" s="939">
        <v>0</v>
      </c>
      <c r="AB25" s="240">
        <v>356</v>
      </c>
      <c r="AC25" s="241">
        <v>2</v>
      </c>
      <c r="AD25" s="921">
        <v>343</v>
      </c>
      <c r="AE25" s="240">
        <v>-36</v>
      </c>
      <c r="AF25" s="241">
        <v>2</v>
      </c>
      <c r="AG25" s="927">
        <v>-27</v>
      </c>
      <c r="AH25" s="239">
        <v>-5</v>
      </c>
      <c r="AI25" s="241">
        <v>4.0000000000000071</v>
      </c>
      <c r="AJ25" s="921">
        <v>-8.0000000000001705</v>
      </c>
      <c r="AK25" s="240">
        <v>47.999999999999773</v>
      </c>
      <c r="AL25" s="241">
        <v>1.0000000000000071</v>
      </c>
      <c r="AM25" s="927">
        <v>43</v>
      </c>
      <c r="AN25" s="240">
        <v>2.9999999999999432</v>
      </c>
      <c r="AO25" s="241">
        <v>3.9999999999999929</v>
      </c>
      <c r="AP25" s="927">
        <v>-11.999999999999829</v>
      </c>
      <c r="AQ25" s="239">
        <v>55.999999999999716</v>
      </c>
      <c r="AR25" s="241">
        <v>0.99999999999999289</v>
      </c>
      <c r="AS25" s="933">
        <v>39.000000000000341</v>
      </c>
      <c r="AT25" s="453"/>
      <c r="AU25" s="453"/>
      <c r="AV25" s="453"/>
      <c r="AW25" s="453"/>
      <c r="AX25" s="453"/>
      <c r="AY25" s="453"/>
      <c r="AZ25" s="453"/>
      <c r="BA25" s="453"/>
      <c r="BB25" s="453"/>
      <c r="BC25" s="453"/>
    </row>
    <row r="26" spans="1:55" x14ac:dyDescent="0.25">
      <c r="A26" s="158" t="s">
        <v>350</v>
      </c>
      <c r="B26" s="4" t="s">
        <v>41</v>
      </c>
      <c r="C26" s="6" t="s">
        <v>42</v>
      </c>
      <c r="D26" s="236">
        <v>97</v>
      </c>
      <c r="E26" s="237">
        <v>86</v>
      </c>
      <c r="F26" s="921">
        <v>0</v>
      </c>
      <c r="G26" s="205">
        <v>135</v>
      </c>
      <c r="H26" s="237">
        <v>117</v>
      </c>
      <c r="I26" s="927">
        <v>0</v>
      </c>
      <c r="J26" s="205">
        <v>605</v>
      </c>
      <c r="K26" s="237">
        <v>117</v>
      </c>
      <c r="L26" s="927">
        <v>464</v>
      </c>
      <c r="M26" s="209">
        <v>591</v>
      </c>
      <c r="N26" s="237">
        <v>130</v>
      </c>
      <c r="O26" s="921">
        <v>436</v>
      </c>
      <c r="P26" s="205">
        <v>580.00000000000034</v>
      </c>
      <c r="Q26" s="237">
        <v>124.00000000000001</v>
      </c>
      <c r="R26" s="921">
        <v>432.99999999999989</v>
      </c>
      <c r="S26" s="205">
        <v>614.99999999999989</v>
      </c>
      <c r="T26" s="237">
        <v>130</v>
      </c>
      <c r="U26" s="927">
        <v>466.00000000000011</v>
      </c>
      <c r="V26" s="209">
        <v>622.99999999999955</v>
      </c>
      <c r="W26" s="237">
        <v>151.00000000000006</v>
      </c>
      <c r="X26" s="933">
        <v>448.00000000000011</v>
      </c>
      <c r="Y26" s="472">
        <v>38</v>
      </c>
      <c r="Z26" s="239">
        <v>31</v>
      </c>
      <c r="AA26" s="939">
        <v>0</v>
      </c>
      <c r="AB26" s="240">
        <v>470</v>
      </c>
      <c r="AC26" s="241">
        <v>0</v>
      </c>
      <c r="AD26" s="921">
        <v>464</v>
      </c>
      <c r="AE26" s="240">
        <v>-14</v>
      </c>
      <c r="AF26" s="241">
        <v>13</v>
      </c>
      <c r="AG26" s="927">
        <v>-28</v>
      </c>
      <c r="AH26" s="239">
        <v>-10.999999999999659</v>
      </c>
      <c r="AI26" s="241">
        <v>-5.9999999999999858</v>
      </c>
      <c r="AJ26" s="921">
        <v>-3.0000000000001137</v>
      </c>
      <c r="AK26" s="240">
        <v>23.999999999999886</v>
      </c>
      <c r="AL26" s="241">
        <v>0</v>
      </c>
      <c r="AM26" s="927">
        <v>30.000000000000114</v>
      </c>
      <c r="AN26" s="240">
        <v>7.9999999999996589</v>
      </c>
      <c r="AO26" s="241">
        <v>21.000000000000057</v>
      </c>
      <c r="AP26" s="927">
        <v>-18</v>
      </c>
      <c r="AQ26" s="239">
        <v>42.999999999999204</v>
      </c>
      <c r="AR26" s="241">
        <v>27.000000000000043</v>
      </c>
      <c r="AS26" s="933">
        <v>15.000000000000227</v>
      </c>
      <c r="AT26" s="453"/>
      <c r="AU26" s="453"/>
      <c r="AV26" s="453"/>
      <c r="AW26" s="453"/>
      <c r="AX26" s="453"/>
      <c r="AY26" s="453"/>
      <c r="AZ26" s="453"/>
      <c r="BA26" s="453"/>
      <c r="BB26" s="453"/>
      <c r="BC26" s="453"/>
    </row>
    <row r="27" spans="1:55" x14ac:dyDescent="0.25">
      <c r="A27" s="158" t="s">
        <v>350</v>
      </c>
      <c r="B27" s="4" t="s">
        <v>43</v>
      </c>
      <c r="C27" s="6" t="s">
        <v>44</v>
      </c>
      <c r="D27" s="236">
        <v>165</v>
      </c>
      <c r="E27" s="237">
        <v>109</v>
      </c>
      <c r="F27" s="921">
        <v>0</v>
      </c>
      <c r="G27" s="205">
        <v>185</v>
      </c>
      <c r="H27" s="237">
        <v>103</v>
      </c>
      <c r="I27" s="927">
        <v>0</v>
      </c>
      <c r="J27" s="205">
        <v>1006</v>
      </c>
      <c r="K27" s="237">
        <v>118</v>
      </c>
      <c r="L27" s="927">
        <v>803</v>
      </c>
      <c r="M27" s="209">
        <v>999</v>
      </c>
      <c r="N27" s="237">
        <v>114</v>
      </c>
      <c r="O27" s="921">
        <v>787</v>
      </c>
      <c r="P27" s="205">
        <v>1011</v>
      </c>
      <c r="Q27" s="237">
        <v>125.00000000000006</v>
      </c>
      <c r="R27" s="921">
        <v>798.99999999999932</v>
      </c>
      <c r="S27" s="205">
        <v>1069.9999999999998</v>
      </c>
      <c r="T27" s="237">
        <v>134.00000000000003</v>
      </c>
      <c r="U27" s="927">
        <v>838.99999999999977</v>
      </c>
      <c r="V27" s="209">
        <v>1090.9999999999993</v>
      </c>
      <c r="W27" s="237">
        <v>151</v>
      </c>
      <c r="X27" s="933">
        <v>849.99999999999909</v>
      </c>
      <c r="Y27" s="472">
        <v>20</v>
      </c>
      <c r="Z27" s="239">
        <v>-6</v>
      </c>
      <c r="AA27" s="939">
        <v>0</v>
      </c>
      <c r="AB27" s="240">
        <v>821</v>
      </c>
      <c r="AC27" s="241">
        <v>15</v>
      </c>
      <c r="AD27" s="921">
        <v>803</v>
      </c>
      <c r="AE27" s="240">
        <v>-7</v>
      </c>
      <c r="AF27" s="241">
        <v>-4</v>
      </c>
      <c r="AG27" s="927">
        <v>-16</v>
      </c>
      <c r="AH27" s="239">
        <v>12</v>
      </c>
      <c r="AI27" s="241">
        <v>11.000000000000057</v>
      </c>
      <c r="AJ27" s="921">
        <v>11.999999999999318</v>
      </c>
      <c r="AK27" s="240">
        <v>70.999999999999773</v>
      </c>
      <c r="AL27" s="241">
        <v>20.000000000000028</v>
      </c>
      <c r="AM27" s="927">
        <v>51.999999999999773</v>
      </c>
      <c r="AN27" s="240">
        <v>20.999999999999545</v>
      </c>
      <c r="AO27" s="241">
        <v>16.999999999999972</v>
      </c>
      <c r="AP27" s="927">
        <v>10.999999999999318</v>
      </c>
      <c r="AQ27" s="239">
        <v>79.999999999999318</v>
      </c>
      <c r="AR27" s="241">
        <v>25.999999999999943</v>
      </c>
      <c r="AS27" s="933">
        <v>50.999999999999773</v>
      </c>
      <c r="AT27" s="453"/>
      <c r="AU27" s="453"/>
      <c r="AV27" s="453"/>
      <c r="AW27" s="453"/>
      <c r="AX27" s="453"/>
      <c r="AY27" s="453"/>
      <c r="AZ27" s="453"/>
      <c r="BA27" s="453"/>
      <c r="BB27" s="453"/>
      <c r="BC27" s="453"/>
    </row>
    <row r="28" spans="1:55" x14ac:dyDescent="0.25">
      <c r="A28" s="158" t="s">
        <v>350</v>
      </c>
      <c r="B28" s="4" t="s">
        <v>45</v>
      </c>
      <c r="C28" s="6" t="s">
        <v>46</v>
      </c>
      <c r="D28" s="236">
        <v>66</v>
      </c>
      <c r="E28" s="237">
        <v>63</v>
      </c>
      <c r="F28" s="921">
        <v>0</v>
      </c>
      <c r="G28" s="205">
        <v>79</v>
      </c>
      <c r="H28" s="237">
        <v>75</v>
      </c>
      <c r="I28" s="927">
        <v>0</v>
      </c>
      <c r="J28" s="205">
        <v>607</v>
      </c>
      <c r="K28" s="237">
        <v>92</v>
      </c>
      <c r="L28" s="927">
        <v>512</v>
      </c>
      <c r="M28" s="209">
        <v>563</v>
      </c>
      <c r="N28" s="237">
        <v>149</v>
      </c>
      <c r="O28" s="921">
        <v>401</v>
      </c>
      <c r="P28" s="205">
        <v>551.00000000000023</v>
      </c>
      <c r="Q28" s="237">
        <v>110</v>
      </c>
      <c r="R28" s="921">
        <v>431.99999999999977</v>
      </c>
      <c r="S28" s="205">
        <v>631.99999999999943</v>
      </c>
      <c r="T28" s="237">
        <v>122.99999999999997</v>
      </c>
      <c r="U28" s="927">
        <v>497.00000000000006</v>
      </c>
      <c r="V28" s="209">
        <v>634</v>
      </c>
      <c r="W28" s="237">
        <v>115.00000000000006</v>
      </c>
      <c r="X28" s="933">
        <v>508</v>
      </c>
      <c r="Y28" s="472">
        <v>13</v>
      </c>
      <c r="Z28" s="239">
        <v>12</v>
      </c>
      <c r="AA28" s="939">
        <v>0</v>
      </c>
      <c r="AB28" s="240">
        <v>528</v>
      </c>
      <c r="AC28" s="241">
        <v>17</v>
      </c>
      <c r="AD28" s="921">
        <v>512</v>
      </c>
      <c r="AE28" s="240">
        <v>-44</v>
      </c>
      <c r="AF28" s="241">
        <v>57</v>
      </c>
      <c r="AG28" s="927">
        <v>-111</v>
      </c>
      <c r="AH28" s="239">
        <v>-11.999999999999773</v>
      </c>
      <c r="AI28" s="241">
        <v>-39</v>
      </c>
      <c r="AJ28" s="921">
        <v>30.999999999999773</v>
      </c>
      <c r="AK28" s="240">
        <v>68.999999999999432</v>
      </c>
      <c r="AL28" s="241">
        <v>-26.000000000000028</v>
      </c>
      <c r="AM28" s="927">
        <v>96.000000000000057</v>
      </c>
      <c r="AN28" s="240">
        <v>2.0000000000005684</v>
      </c>
      <c r="AO28" s="241">
        <v>-7.9999999999999147</v>
      </c>
      <c r="AP28" s="927">
        <v>10.999999999999943</v>
      </c>
      <c r="AQ28" s="239">
        <v>82.999999999999773</v>
      </c>
      <c r="AR28" s="241">
        <v>5.0000000000000568</v>
      </c>
      <c r="AS28" s="933">
        <v>76.000000000000227</v>
      </c>
      <c r="AT28" s="453"/>
      <c r="AU28" s="453"/>
      <c r="AV28" s="453"/>
      <c r="AW28" s="453"/>
      <c r="AX28" s="453"/>
      <c r="AY28" s="453"/>
      <c r="AZ28" s="453"/>
      <c r="BA28" s="453"/>
      <c r="BB28" s="453"/>
      <c r="BC28" s="453"/>
    </row>
    <row r="29" spans="1:55" x14ac:dyDescent="0.25">
      <c r="A29" s="158" t="s">
        <v>350</v>
      </c>
      <c r="B29" s="4" t="s">
        <v>47</v>
      </c>
      <c r="C29" s="6" t="s">
        <v>48</v>
      </c>
      <c r="D29" s="236">
        <v>282</v>
      </c>
      <c r="E29" s="237">
        <v>255</v>
      </c>
      <c r="F29" s="921">
        <v>0</v>
      </c>
      <c r="G29" s="205">
        <v>335</v>
      </c>
      <c r="H29" s="237">
        <v>295</v>
      </c>
      <c r="I29" s="927">
        <v>0</v>
      </c>
      <c r="J29" s="205">
        <v>1107</v>
      </c>
      <c r="K29" s="237">
        <v>328</v>
      </c>
      <c r="L29" s="927">
        <v>731</v>
      </c>
      <c r="M29" s="209">
        <v>1084</v>
      </c>
      <c r="N29" s="237">
        <v>342</v>
      </c>
      <c r="O29" s="921">
        <v>700</v>
      </c>
      <c r="P29" s="205">
        <v>1099.0000000000018</v>
      </c>
      <c r="Q29" s="237">
        <v>364.00000000000011</v>
      </c>
      <c r="R29" s="921">
        <v>694.99999999999977</v>
      </c>
      <c r="S29" s="205">
        <v>1207.9999999999998</v>
      </c>
      <c r="T29" s="237">
        <v>386.99999999999972</v>
      </c>
      <c r="U29" s="927">
        <v>780.00000000000091</v>
      </c>
      <c r="V29" s="209">
        <v>1202.9999999999998</v>
      </c>
      <c r="W29" s="237">
        <v>398.00000000000006</v>
      </c>
      <c r="X29" s="933">
        <v>767.0000000000008</v>
      </c>
      <c r="Y29" s="472">
        <v>53</v>
      </c>
      <c r="Z29" s="239">
        <v>40</v>
      </c>
      <c r="AA29" s="939">
        <v>0</v>
      </c>
      <c r="AB29" s="240">
        <v>772</v>
      </c>
      <c r="AC29" s="241">
        <v>33</v>
      </c>
      <c r="AD29" s="921">
        <v>731</v>
      </c>
      <c r="AE29" s="240">
        <v>-23</v>
      </c>
      <c r="AF29" s="241">
        <v>14</v>
      </c>
      <c r="AG29" s="927">
        <v>-31</v>
      </c>
      <c r="AH29" s="239">
        <v>15.000000000001819</v>
      </c>
      <c r="AI29" s="241">
        <v>22.000000000000114</v>
      </c>
      <c r="AJ29" s="921">
        <v>-5.0000000000002274</v>
      </c>
      <c r="AK29" s="240">
        <v>123.99999999999977</v>
      </c>
      <c r="AL29" s="241">
        <v>44.999999999999716</v>
      </c>
      <c r="AM29" s="927">
        <v>80.000000000000909</v>
      </c>
      <c r="AN29" s="240">
        <v>-5</v>
      </c>
      <c r="AO29" s="241">
        <v>11.000000000000341</v>
      </c>
      <c r="AP29" s="927">
        <v>-13.000000000000114</v>
      </c>
      <c r="AQ29" s="239">
        <v>103.99999999999795</v>
      </c>
      <c r="AR29" s="241">
        <v>33.999999999999943</v>
      </c>
      <c r="AS29" s="933">
        <v>72.000000000001023</v>
      </c>
      <c r="AT29" s="453"/>
      <c r="AU29" s="453"/>
      <c r="AV29" s="453"/>
      <c r="AW29" s="453"/>
      <c r="AX29" s="453"/>
      <c r="AY29" s="453"/>
      <c r="AZ29" s="453"/>
      <c r="BA29" s="453"/>
      <c r="BB29" s="453"/>
      <c r="BC29" s="453"/>
    </row>
    <row r="30" spans="1:55" x14ac:dyDescent="0.25">
      <c r="A30" s="158" t="s">
        <v>350</v>
      </c>
      <c r="B30" s="4" t="s">
        <v>49</v>
      </c>
      <c r="C30" s="6" t="s">
        <v>50</v>
      </c>
      <c r="D30" s="236">
        <v>159</v>
      </c>
      <c r="E30" s="237">
        <v>136</v>
      </c>
      <c r="F30" s="921">
        <v>1</v>
      </c>
      <c r="G30" s="205">
        <v>162</v>
      </c>
      <c r="H30" s="237">
        <v>138</v>
      </c>
      <c r="I30" s="927">
        <v>0</v>
      </c>
      <c r="J30" s="205">
        <v>786</v>
      </c>
      <c r="K30" s="237">
        <v>146</v>
      </c>
      <c r="L30" s="927">
        <v>610</v>
      </c>
      <c r="M30" s="209">
        <v>696</v>
      </c>
      <c r="N30" s="237">
        <v>160</v>
      </c>
      <c r="O30" s="921">
        <v>506</v>
      </c>
      <c r="P30" s="205">
        <v>696.00000000000034</v>
      </c>
      <c r="Q30" s="237">
        <v>161.00000000000003</v>
      </c>
      <c r="R30" s="921">
        <v>476.99999999999989</v>
      </c>
      <c r="S30" s="205">
        <v>747.99999999999966</v>
      </c>
      <c r="T30" s="237">
        <v>163.99999999999994</v>
      </c>
      <c r="U30" s="927">
        <v>532.99999999999989</v>
      </c>
      <c r="V30" s="209">
        <v>760.00000000000045</v>
      </c>
      <c r="W30" s="237">
        <v>177.00000000000003</v>
      </c>
      <c r="X30" s="933">
        <v>533.99999999999989</v>
      </c>
      <c r="Y30" s="472">
        <v>3</v>
      </c>
      <c r="Z30" s="239">
        <v>2</v>
      </c>
      <c r="AA30" s="939">
        <v>-1</v>
      </c>
      <c r="AB30" s="240">
        <v>624</v>
      </c>
      <c r="AC30" s="241">
        <v>8</v>
      </c>
      <c r="AD30" s="921">
        <v>610</v>
      </c>
      <c r="AE30" s="240">
        <v>-90</v>
      </c>
      <c r="AF30" s="241">
        <v>14</v>
      </c>
      <c r="AG30" s="927">
        <v>-104</v>
      </c>
      <c r="AH30" s="239">
        <v>0</v>
      </c>
      <c r="AI30" s="241">
        <v>1.0000000000000284</v>
      </c>
      <c r="AJ30" s="921">
        <v>-29.000000000000114</v>
      </c>
      <c r="AK30" s="240">
        <v>51.999999999999659</v>
      </c>
      <c r="AL30" s="241">
        <v>3.9999999999999432</v>
      </c>
      <c r="AM30" s="927">
        <v>26.999999999999886</v>
      </c>
      <c r="AN30" s="240">
        <v>12.000000000000796</v>
      </c>
      <c r="AO30" s="241">
        <v>13.000000000000085</v>
      </c>
      <c r="AP30" s="927">
        <v>1</v>
      </c>
      <c r="AQ30" s="239">
        <v>64.000000000000114</v>
      </c>
      <c r="AR30" s="241">
        <v>16</v>
      </c>
      <c r="AS30" s="933">
        <v>57</v>
      </c>
      <c r="AT30" s="453"/>
      <c r="AU30" s="453"/>
      <c r="AV30" s="453"/>
      <c r="AW30" s="453"/>
      <c r="AX30" s="453"/>
      <c r="AY30" s="453"/>
      <c r="AZ30" s="453"/>
      <c r="BA30" s="453"/>
      <c r="BB30" s="453"/>
      <c r="BC30" s="453"/>
    </row>
    <row r="31" spans="1:55" x14ac:dyDescent="0.25">
      <c r="A31" s="158" t="s">
        <v>350</v>
      </c>
      <c r="B31" s="4" t="s">
        <v>51</v>
      </c>
      <c r="C31" s="6" t="s">
        <v>52</v>
      </c>
      <c r="D31" s="236">
        <v>47</v>
      </c>
      <c r="E31" s="237">
        <v>35</v>
      </c>
      <c r="F31" s="921">
        <v>0</v>
      </c>
      <c r="G31" s="205">
        <v>56</v>
      </c>
      <c r="H31" s="237">
        <v>40</v>
      </c>
      <c r="I31" s="927">
        <v>0</v>
      </c>
      <c r="J31" s="205">
        <v>532</v>
      </c>
      <c r="K31" s="237">
        <v>43</v>
      </c>
      <c r="L31" s="927">
        <v>465</v>
      </c>
      <c r="M31" s="209">
        <v>500</v>
      </c>
      <c r="N31" s="237">
        <v>55</v>
      </c>
      <c r="O31" s="921">
        <v>425</v>
      </c>
      <c r="P31" s="205">
        <v>504.99999999999994</v>
      </c>
      <c r="Q31" s="237">
        <v>58.000000000000007</v>
      </c>
      <c r="R31" s="921">
        <v>434.00000000000017</v>
      </c>
      <c r="S31" s="205">
        <v>508.00000000000006</v>
      </c>
      <c r="T31" s="237">
        <v>61.000000000000021</v>
      </c>
      <c r="U31" s="927">
        <v>435.00000000000006</v>
      </c>
      <c r="V31" s="209">
        <v>511.00000000000057</v>
      </c>
      <c r="W31" s="237">
        <v>71.000000000000014</v>
      </c>
      <c r="X31" s="933">
        <v>428.00000000000028</v>
      </c>
      <c r="Y31" s="472">
        <v>9</v>
      </c>
      <c r="Z31" s="239">
        <v>5</v>
      </c>
      <c r="AA31" s="939">
        <v>0</v>
      </c>
      <c r="AB31" s="240">
        <v>476</v>
      </c>
      <c r="AC31" s="241">
        <v>3</v>
      </c>
      <c r="AD31" s="921">
        <v>465</v>
      </c>
      <c r="AE31" s="240">
        <v>-32</v>
      </c>
      <c r="AF31" s="241">
        <v>12</v>
      </c>
      <c r="AG31" s="927">
        <v>-40</v>
      </c>
      <c r="AH31" s="239">
        <v>4.9999999999999432</v>
      </c>
      <c r="AI31" s="241">
        <v>3.0000000000000071</v>
      </c>
      <c r="AJ31" s="921">
        <v>9.0000000000001705</v>
      </c>
      <c r="AK31" s="240">
        <v>8.0000000000000568</v>
      </c>
      <c r="AL31" s="241">
        <v>6.0000000000000213</v>
      </c>
      <c r="AM31" s="927">
        <v>10.000000000000057</v>
      </c>
      <c r="AN31" s="240">
        <v>3.0000000000005116</v>
      </c>
      <c r="AO31" s="241">
        <v>9.9999999999999929</v>
      </c>
      <c r="AP31" s="927">
        <v>-6.9999999999997726</v>
      </c>
      <c r="AQ31" s="239">
        <v>6.0000000000006253</v>
      </c>
      <c r="AR31" s="241">
        <v>13.000000000000007</v>
      </c>
      <c r="AS31" s="933">
        <v>-5.9999999999998863</v>
      </c>
      <c r="AT31" s="453"/>
      <c r="AU31" s="453"/>
      <c r="AV31" s="453"/>
      <c r="AW31" s="453"/>
      <c r="AX31" s="453"/>
      <c r="AY31" s="453"/>
      <c r="AZ31" s="453"/>
      <c r="BA31" s="453"/>
      <c r="BB31" s="453"/>
      <c r="BC31" s="453"/>
    </row>
    <row r="32" spans="1:55" x14ac:dyDescent="0.25">
      <c r="A32" s="158" t="s">
        <v>350</v>
      </c>
      <c r="B32" s="4" t="s">
        <v>53</v>
      </c>
      <c r="C32" s="6" t="s">
        <v>54</v>
      </c>
      <c r="D32" s="236">
        <v>35</v>
      </c>
      <c r="E32" s="237">
        <v>34</v>
      </c>
      <c r="F32" s="921">
        <v>0</v>
      </c>
      <c r="G32" s="205">
        <v>44</v>
      </c>
      <c r="H32" s="237">
        <v>42</v>
      </c>
      <c r="I32" s="927">
        <v>0</v>
      </c>
      <c r="J32" s="205">
        <v>222</v>
      </c>
      <c r="K32" s="237">
        <v>50</v>
      </c>
      <c r="L32" s="927">
        <v>165</v>
      </c>
      <c r="M32" s="209">
        <v>201</v>
      </c>
      <c r="N32" s="237">
        <v>51</v>
      </c>
      <c r="O32" s="921">
        <v>144</v>
      </c>
      <c r="P32" s="205">
        <v>194.00000000000003</v>
      </c>
      <c r="Q32" s="237">
        <v>49.000000000000007</v>
      </c>
      <c r="R32" s="921">
        <v>139.00000000000009</v>
      </c>
      <c r="S32" s="205">
        <v>184.99999999999989</v>
      </c>
      <c r="T32" s="237">
        <v>47.000000000000007</v>
      </c>
      <c r="U32" s="927">
        <v>129.99999999999997</v>
      </c>
      <c r="V32" s="209">
        <v>190</v>
      </c>
      <c r="W32" s="237">
        <v>48.000000000000014</v>
      </c>
      <c r="X32" s="933">
        <v>130.99999999999997</v>
      </c>
      <c r="Y32" s="472">
        <v>9</v>
      </c>
      <c r="Z32" s="239">
        <v>8</v>
      </c>
      <c r="AA32" s="939">
        <v>0</v>
      </c>
      <c r="AB32" s="240">
        <v>178</v>
      </c>
      <c r="AC32" s="241">
        <v>8</v>
      </c>
      <c r="AD32" s="921">
        <v>165</v>
      </c>
      <c r="AE32" s="240">
        <v>-21</v>
      </c>
      <c r="AF32" s="241">
        <v>1</v>
      </c>
      <c r="AG32" s="927">
        <v>-21</v>
      </c>
      <c r="AH32" s="239">
        <v>-6.9999999999999716</v>
      </c>
      <c r="AI32" s="241">
        <v>-1.9999999999999929</v>
      </c>
      <c r="AJ32" s="921">
        <v>-4.9999999999999147</v>
      </c>
      <c r="AK32" s="240">
        <v>-16.000000000000114</v>
      </c>
      <c r="AL32" s="241">
        <v>-3.9999999999999929</v>
      </c>
      <c r="AM32" s="927">
        <v>-14.000000000000028</v>
      </c>
      <c r="AN32" s="240">
        <v>5.0000000000001137</v>
      </c>
      <c r="AO32" s="241">
        <v>1.0000000000000071</v>
      </c>
      <c r="AP32" s="927">
        <v>1</v>
      </c>
      <c r="AQ32" s="239">
        <v>-4.0000000000000284</v>
      </c>
      <c r="AR32" s="241">
        <v>-0.99999999999999289</v>
      </c>
      <c r="AS32" s="933">
        <v>-8.0000000000001137</v>
      </c>
      <c r="AT32" s="453"/>
      <c r="AU32" s="453"/>
      <c r="AV32" s="453"/>
      <c r="AW32" s="453"/>
      <c r="AX32" s="453"/>
      <c r="AY32" s="453"/>
      <c r="AZ32" s="453"/>
      <c r="BA32" s="453"/>
      <c r="BB32" s="453"/>
      <c r="BC32" s="453"/>
    </row>
    <row r="33" spans="1:55" x14ac:dyDescent="0.25">
      <c r="A33" s="158" t="s">
        <v>350</v>
      </c>
      <c r="B33" s="4" t="s">
        <v>55</v>
      </c>
      <c r="C33" s="6" t="s">
        <v>56</v>
      </c>
      <c r="D33" s="236">
        <v>121</v>
      </c>
      <c r="E33" s="237">
        <v>92</v>
      </c>
      <c r="F33" s="921">
        <v>0</v>
      </c>
      <c r="G33" s="205">
        <v>143</v>
      </c>
      <c r="H33" s="237">
        <v>103</v>
      </c>
      <c r="I33" s="927">
        <v>0</v>
      </c>
      <c r="J33" s="205">
        <v>828</v>
      </c>
      <c r="K33" s="237">
        <v>127</v>
      </c>
      <c r="L33" s="927">
        <v>644</v>
      </c>
      <c r="M33" s="209">
        <v>805</v>
      </c>
      <c r="N33" s="237">
        <v>128</v>
      </c>
      <c r="O33" s="921">
        <v>632</v>
      </c>
      <c r="P33" s="205">
        <v>821.99999999999977</v>
      </c>
      <c r="Q33" s="237">
        <v>139.99999999999991</v>
      </c>
      <c r="R33" s="921">
        <v>640.00000000000034</v>
      </c>
      <c r="S33" s="205">
        <v>866</v>
      </c>
      <c r="T33" s="237">
        <v>140.99999999999997</v>
      </c>
      <c r="U33" s="927">
        <v>685.00000000000091</v>
      </c>
      <c r="V33" s="209">
        <v>876.99999999999955</v>
      </c>
      <c r="W33" s="237">
        <v>160.00000000000003</v>
      </c>
      <c r="X33" s="933">
        <v>678.00000000000068</v>
      </c>
      <c r="Y33" s="472">
        <v>22</v>
      </c>
      <c r="Z33" s="239">
        <v>11</v>
      </c>
      <c r="AA33" s="939">
        <v>0</v>
      </c>
      <c r="AB33" s="240">
        <v>685</v>
      </c>
      <c r="AC33" s="241">
        <v>24</v>
      </c>
      <c r="AD33" s="921">
        <v>644</v>
      </c>
      <c r="AE33" s="240">
        <v>-23</v>
      </c>
      <c r="AF33" s="241">
        <v>1</v>
      </c>
      <c r="AG33" s="927">
        <v>-12</v>
      </c>
      <c r="AH33" s="239">
        <v>16.999999999999773</v>
      </c>
      <c r="AI33" s="241">
        <v>11.999999999999915</v>
      </c>
      <c r="AJ33" s="921">
        <v>8.0000000000003411</v>
      </c>
      <c r="AK33" s="240">
        <v>61</v>
      </c>
      <c r="AL33" s="241">
        <v>12.999999999999972</v>
      </c>
      <c r="AM33" s="927">
        <v>53.000000000000909</v>
      </c>
      <c r="AN33" s="240">
        <v>10.999999999999545</v>
      </c>
      <c r="AO33" s="241">
        <v>19.000000000000057</v>
      </c>
      <c r="AP33" s="927">
        <v>-7.0000000000002274</v>
      </c>
      <c r="AQ33" s="239">
        <v>54.999999999999773</v>
      </c>
      <c r="AR33" s="241">
        <v>20.000000000000114</v>
      </c>
      <c r="AS33" s="933">
        <v>38.000000000000341</v>
      </c>
      <c r="AT33" s="453"/>
      <c r="AU33" s="453"/>
      <c r="AV33" s="453"/>
      <c r="AW33" s="453"/>
      <c r="AX33" s="453"/>
      <c r="AY33" s="453"/>
      <c r="AZ33" s="453"/>
      <c r="BA33" s="453"/>
      <c r="BB33" s="453"/>
      <c r="BC33" s="453"/>
    </row>
    <row r="34" spans="1:55" x14ac:dyDescent="0.25">
      <c r="A34" s="158" t="s">
        <v>350</v>
      </c>
      <c r="B34" s="4" t="s">
        <v>57</v>
      </c>
      <c r="C34" s="6" t="s">
        <v>58</v>
      </c>
      <c r="D34" s="236">
        <v>52</v>
      </c>
      <c r="E34" s="237">
        <v>46</v>
      </c>
      <c r="F34" s="921">
        <v>0</v>
      </c>
      <c r="G34" s="205">
        <v>67</v>
      </c>
      <c r="H34" s="237">
        <v>57</v>
      </c>
      <c r="I34" s="927">
        <v>0</v>
      </c>
      <c r="J34" s="205">
        <v>384</v>
      </c>
      <c r="K34" s="237">
        <v>53</v>
      </c>
      <c r="L34" s="927">
        <v>306</v>
      </c>
      <c r="M34" s="209">
        <v>306</v>
      </c>
      <c r="N34" s="237">
        <v>47</v>
      </c>
      <c r="O34" s="921">
        <v>216</v>
      </c>
      <c r="P34" s="205">
        <v>299</v>
      </c>
      <c r="Q34" s="237">
        <v>48</v>
      </c>
      <c r="R34" s="921">
        <v>207</v>
      </c>
      <c r="S34" s="205">
        <v>288.00000000000011</v>
      </c>
      <c r="T34" s="237">
        <v>46.000000000000007</v>
      </c>
      <c r="U34" s="927">
        <v>204</v>
      </c>
      <c r="V34" s="209">
        <v>291.99999999999994</v>
      </c>
      <c r="W34" s="237">
        <v>50.000000000000021</v>
      </c>
      <c r="X34" s="933">
        <v>204</v>
      </c>
      <c r="Y34" s="472">
        <v>15</v>
      </c>
      <c r="Z34" s="239">
        <v>11</v>
      </c>
      <c r="AA34" s="939">
        <v>0</v>
      </c>
      <c r="AB34" s="240">
        <v>317</v>
      </c>
      <c r="AC34" s="241">
        <v>-4</v>
      </c>
      <c r="AD34" s="921">
        <v>306</v>
      </c>
      <c r="AE34" s="240">
        <v>-78</v>
      </c>
      <c r="AF34" s="241">
        <v>-6</v>
      </c>
      <c r="AG34" s="927">
        <v>-90</v>
      </c>
      <c r="AH34" s="239">
        <v>-7</v>
      </c>
      <c r="AI34" s="241">
        <v>1</v>
      </c>
      <c r="AJ34" s="921">
        <v>-9</v>
      </c>
      <c r="AK34" s="240">
        <v>-17.999999999999886</v>
      </c>
      <c r="AL34" s="241">
        <v>-0.99999999999999289</v>
      </c>
      <c r="AM34" s="927">
        <v>-12</v>
      </c>
      <c r="AN34" s="240">
        <v>3.9999999999998295</v>
      </c>
      <c r="AO34" s="241">
        <v>4.0000000000000142</v>
      </c>
      <c r="AP34" s="927">
        <v>0</v>
      </c>
      <c r="AQ34" s="239">
        <v>-7.0000000000000568</v>
      </c>
      <c r="AR34" s="241">
        <v>2.0000000000000213</v>
      </c>
      <c r="AS34" s="933">
        <v>-3</v>
      </c>
      <c r="AT34" s="453"/>
      <c r="AU34" s="453"/>
      <c r="AV34" s="453"/>
      <c r="AW34" s="453"/>
      <c r="AX34" s="453"/>
      <c r="AY34" s="453"/>
      <c r="AZ34" s="453"/>
      <c r="BA34" s="453"/>
      <c r="BB34" s="453"/>
      <c r="BC34" s="453"/>
    </row>
    <row r="35" spans="1:55" x14ac:dyDescent="0.25">
      <c r="A35" s="158" t="s">
        <v>350</v>
      </c>
      <c r="B35" s="4" t="s">
        <v>59</v>
      </c>
      <c r="C35" s="6" t="s">
        <v>60</v>
      </c>
      <c r="D35" s="236">
        <v>22</v>
      </c>
      <c r="E35" s="237">
        <v>17</v>
      </c>
      <c r="F35" s="921">
        <v>0</v>
      </c>
      <c r="G35" s="205">
        <v>24</v>
      </c>
      <c r="H35" s="237">
        <v>19</v>
      </c>
      <c r="I35" s="927">
        <v>0</v>
      </c>
      <c r="J35" s="205">
        <v>276</v>
      </c>
      <c r="K35" s="237">
        <v>20</v>
      </c>
      <c r="L35" s="927">
        <v>243</v>
      </c>
      <c r="M35" s="209">
        <v>237</v>
      </c>
      <c r="N35" s="237">
        <v>22</v>
      </c>
      <c r="O35" s="921">
        <v>203</v>
      </c>
      <c r="P35" s="205">
        <v>234</v>
      </c>
      <c r="Q35" s="237">
        <v>21.000000000000007</v>
      </c>
      <c r="R35" s="921">
        <v>202.00000000000006</v>
      </c>
      <c r="S35" s="205">
        <v>220.99999999999994</v>
      </c>
      <c r="T35" s="237">
        <v>20.000000000000004</v>
      </c>
      <c r="U35" s="927">
        <v>188.99999999999991</v>
      </c>
      <c r="V35" s="209">
        <v>218.00000000000009</v>
      </c>
      <c r="W35" s="237">
        <v>24.000000000000007</v>
      </c>
      <c r="X35" s="933">
        <v>181.99999999999994</v>
      </c>
      <c r="Y35" s="472">
        <v>2</v>
      </c>
      <c r="Z35" s="239">
        <v>2</v>
      </c>
      <c r="AA35" s="939">
        <v>0</v>
      </c>
      <c r="AB35" s="240">
        <v>252</v>
      </c>
      <c r="AC35" s="241">
        <v>1</v>
      </c>
      <c r="AD35" s="921">
        <v>243</v>
      </c>
      <c r="AE35" s="240">
        <v>-39</v>
      </c>
      <c r="AF35" s="241">
        <v>2</v>
      </c>
      <c r="AG35" s="927">
        <v>-40</v>
      </c>
      <c r="AH35" s="239">
        <v>-3</v>
      </c>
      <c r="AI35" s="241">
        <v>-0.99999999999999289</v>
      </c>
      <c r="AJ35" s="921">
        <v>-0.99999999999994316</v>
      </c>
      <c r="AK35" s="240">
        <v>-16.000000000000057</v>
      </c>
      <c r="AL35" s="241">
        <v>-1.9999999999999964</v>
      </c>
      <c r="AM35" s="927">
        <v>-14.000000000000085</v>
      </c>
      <c r="AN35" s="240">
        <v>-2.9999999999998579</v>
      </c>
      <c r="AO35" s="241">
        <v>4.0000000000000036</v>
      </c>
      <c r="AP35" s="927">
        <v>-6.9999999999999716</v>
      </c>
      <c r="AQ35" s="239">
        <v>-15.999999999999915</v>
      </c>
      <c r="AR35" s="241">
        <v>3</v>
      </c>
      <c r="AS35" s="933">
        <v>-20.000000000000114</v>
      </c>
      <c r="AT35" s="453"/>
      <c r="AU35" s="453"/>
      <c r="AV35" s="453"/>
      <c r="AW35" s="453"/>
      <c r="AX35" s="453"/>
      <c r="AY35" s="453"/>
      <c r="AZ35" s="453"/>
      <c r="BA35" s="453"/>
      <c r="BB35" s="453"/>
      <c r="BC35" s="453"/>
    </row>
    <row r="36" spans="1:55" x14ac:dyDescent="0.25">
      <c r="A36" s="158" t="s">
        <v>350</v>
      </c>
      <c r="B36" s="4" t="s">
        <v>61</v>
      </c>
      <c r="C36" s="6" t="s">
        <v>62</v>
      </c>
      <c r="D36" s="236">
        <v>52</v>
      </c>
      <c r="E36" s="237">
        <v>41</v>
      </c>
      <c r="F36" s="921">
        <v>0</v>
      </c>
      <c r="G36" s="205">
        <v>54</v>
      </c>
      <c r="H36" s="237">
        <v>41</v>
      </c>
      <c r="I36" s="927">
        <v>0</v>
      </c>
      <c r="J36" s="205">
        <v>317</v>
      </c>
      <c r="K36" s="237">
        <v>37</v>
      </c>
      <c r="L36" s="927">
        <v>264</v>
      </c>
      <c r="M36" s="209">
        <v>306</v>
      </c>
      <c r="N36" s="237">
        <v>40</v>
      </c>
      <c r="O36" s="921">
        <v>237</v>
      </c>
      <c r="P36" s="205">
        <v>290.99999999999989</v>
      </c>
      <c r="Q36" s="237">
        <v>42.000000000000021</v>
      </c>
      <c r="R36" s="921">
        <v>237.00000000000006</v>
      </c>
      <c r="S36" s="205">
        <v>304.00000000000011</v>
      </c>
      <c r="T36" s="237">
        <v>38.000000000000007</v>
      </c>
      <c r="U36" s="927">
        <v>242.00000000000003</v>
      </c>
      <c r="V36" s="209">
        <v>311.99999999999989</v>
      </c>
      <c r="W36" s="237">
        <v>49</v>
      </c>
      <c r="X36" s="933">
        <v>251.99999999999991</v>
      </c>
      <c r="Y36" s="472">
        <v>2</v>
      </c>
      <c r="Z36" s="239">
        <v>0</v>
      </c>
      <c r="AA36" s="939">
        <v>0</v>
      </c>
      <c r="AB36" s="240">
        <v>263</v>
      </c>
      <c r="AC36" s="241">
        <v>-4</v>
      </c>
      <c r="AD36" s="921">
        <v>264</v>
      </c>
      <c r="AE36" s="240">
        <v>-11</v>
      </c>
      <c r="AF36" s="241">
        <v>3</v>
      </c>
      <c r="AG36" s="927">
        <v>-27</v>
      </c>
      <c r="AH36" s="239">
        <v>-15.000000000000114</v>
      </c>
      <c r="AI36" s="241">
        <v>2.0000000000000213</v>
      </c>
      <c r="AJ36" s="921">
        <v>0</v>
      </c>
      <c r="AK36" s="240">
        <v>-1.9999999999998863</v>
      </c>
      <c r="AL36" s="241">
        <v>-1.9999999999999929</v>
      </c>
      <c r="AM36" s="927">
        <v>5.0000000000000284</v>
      </c>
      <c r="AN36" s="240">
        <v>7.9999999999997726</v>
      </c>
      <c r="AO36" s="241">
        <v>10.999999999999993</v>
      </c>
      <c r="AP36" s="927">
        <v>9.9999999999998863</v>
      </c>
      <c r="AQ36" s="239">
        <v>21</v>
      </c>
      <c r="AR36" s="241">
        <v>6.9999999999999787</v>
      </c>
      <c r="AS36" s="933">
        <v>14.999999999999858</v>
      </c>
      <c r="AT36" s="453"/>
      <c r="AU36" s="453"/>
      <c r="AV36" s="453"/>
      <c r="AW36" s="453"/>
      <c r="AX36" s="453"/>
      <c r="AY36" s="453"/>
      <c r="AZ36" s="453"/>
      <c r="BA36" s="453"/>
      <c r="BB36" s="453"/>
      <c r="BC36" s="453"/>
    </row>
    <row r="37" spans="1:55" x14ac:dyDescent="0.25">
      <c r="A37" s="158" t="s">
        <v>350</v>
      </c>
      <c r="B37" s="4" t="s">
        <v>63</v>
      </c>
      <c r="C37" s="6" t="s">
        <v>64</v>
      </c>
      <c r="D37" s="236">
        <v>20</v>
      </c>
      <c r="E37" s="237">
        <v>16</v>
      </c>
      <c r="F37" s="921">
        <v>0</v>
      </c>
      <c r="G37" s="205">
        <v>22</v>
      </c>
      <c r="H37" s="237">
        <v>14</v>
      </c>
      <c r="I37" s="927">
        <v>0</v>
      </c>
      <c r="J37" s="205">
        <v>232</v>
      </c>
      <c r="K37" s="237">
        <v>17</v>
      </c>
      <c r="L37" s="927">
        <v>205</v>
      </c>
      <c r="M37" s="209">
        <v>168</v>
      </c>
      <c r="N37" s="237">
        <v>14</v>
      </c>
      <c r="O37" s="921">
        <v>147</v>
      </c>
      <c r="P37" s="205">
        <v>167.00000000000003</v>
      </c>
      <c r="Q37" s="237">
        <v>14</v>
      </c>
      <c r="R37" s="921">
        <v>146</v>
      </c>
      <c r="S37" s="205">
        <v>168.99999999999991</v>
      </c>
      <c r="T37" s="237">
        <v>15</v>
      </c>
      <c r="U37" s="927">
        <v>147.99999999999997</v>
      </c>
      <c r="V37" s="209">
        <v>172</v>
      </c>
      <c r="W37" s="237">
        <v>16</v>
      </c>
      <c r="X37" s="933">
        <v>147.00000000000006</v>
      </c>
      <c r="Y37" s="472">
        <v>2</v>
      </c>
      <c r="Z37" s="239">
        <v>-2</v>
      </c>
      <c r="AA37" s="939">
        <v>0</v>
      </c>
      <c r="AB37" s="240">
        <v>210</v>
      </c>
      <c r="AC37" s="241">
        <v>3</v>
      </c>
      <c r="AD37" s="921">
        <v>205</v>
      </c>
      <c r="AE37" s="240">
        <v>-64</v>
      </c>
      <c r="AF37" s="241">
        <v>-3</v>
      </c>
      <c r="AG37" s="927">
        <v>-58</v>
      </c>
      <c r="AH37" s="239">
        <v>-0.99999999999997158</v>
      </c>
      <c r="AI37" s="241">
        <v>0</v>
      </c>
      <c r="AJ37" s="921">
        <v>-1</v>
      </c>
      <c r="AK37" s="240">
        <v>0.99999999999991473</v>
      </c>
      <c r="AL37" s="241">
        <v>1</v>
      </c>
      <c r="AM37" s="927">
        <v>0.99999999999997158</v>
      </c>
      <c r="AN37" s="240">
        <v>3.0000000000000853</v>
      </c>
      <c r="AO37" s="241">
        <v>1</v>
      </c>
      <c r="AP37" s="927">
        <v>-0.99999999999991473</v>
      </c>
      <c r="AQ37" s="239">
        <v>4.9999999999999716</v>
      </c>
      <c r="AR37" s="241">
        <v>2</v>
      </c>
      <c r="AS37" s="933">
        <v>1.0000000000000568</v>
      </c>
      <c r="AT37" s="453"/>
      <c r="AU37" s="453"/>
      <c r="AV37" s="453"/>
      <c r="AW37" s="453"/>
      <c r="AX37" s="453"/>
      <c r="AY37" s="453"/>
      <c r="AZ37" s="453"/>
      <c r="BA37" s="453"/>
      <c r="BB37" s="453"/>
      <c r="BC37" s="453"/>
    </row>
    <row r="38" spans="1:55" x14ac:dyDescent="0.25">
      <c r="A38" s="158" t="s">
        <v>350</v>
      </c>
      <c r="B38" s="4" t="s">
        <v>65</v>
      </c>
      <c r="C38" s="6" t="s">
        <v>66</v>
      </c>
      <c r="D38" s="236">
        <v>39</v>
      </c>
      <c r="E38" s="237">
        <v>35</v>
      </c>
      <c r="F38" s="921">
        <v>0</v>
      </c>
      <c r="G38" s="205">
        <v>40</v>
      </c>
      <c r="H38" s="237">
        <v>34</v>
      </c>
      <c r="I38" s="927">
        <v>0</v>
      </c>
      <c r="J38" s="205">
        <v>269</v>
      </c>
      <c r="K38" s="237">
        <v>32</v>
      </c>
      <c r="L38" s="927">
        <v>228</v>
      </c>
      <c r="M38" s="209">
        <v>255</v>
      </c>
      <c r="N38" s="237">
        <v>26</v>
      </c>
      <c r="O38" s="921">
        <v>222</v>
      </c>
      <c r="P38" s="205">
        <v>252.00000000000003</v>
      </c>
      <c r="Q38" s="237">
        <v>26.000000000000004</v>
      </c>
      <c r="R38" s="921">
        <v>219.99999999999997</v>
      </c>
      <c r="S38" s="205">
        <v>278</v>
      </c>
      <c r="T38" s="237">
        <v>32</v>
      </c>
      <c r="U38" s="927">
        <v>242.0000000000002</v>
      </c>
      <c r="V38" s="209">
        <v>270.99999999999983</v>
      </c>
      <c r="W38" s="237">
        <v>33.000000000000007</v>
      </c>
      <c r="X38" s="933">
        <v>231.00000000000009</v>
      </c>
      <c r="Y38" s="472">
        <v>1</v>
      </c>
      <c r="Z38" s="239">
        <v>-1</v>
      </c>
      <c r="AA38" s="939">
        <v>0</v>
      </c>
      <c r="AB38" s="240">
        <v>229</v>
      </c>
      <c r="AC38" s="241">
        <v>-2</v>
      </c>
      <c r="AD38" s="921">
        <v>228</v>
      </c>
      <c r="AE38" s="240">
        <v>-14</v>
      </c>
      <c r="AF38" s="241">
        <v>-6</v>
      </c>
      <c r="AG38" s="927">
        <v>-6</v>
      </c>
      <c r="AH38" s="239">
        <v>-2.9999999999999716</v>
      </c>
      <c r="AI38" s="241">
        <v>0</v>
      </c>
      <c r="AJ38" s="921">
        <v>-2.0000000000000284</v>
      </c>
      <c r="AK38" s="240">
        <v>23</v>
      </c>
      <c r="AL38" s="241">
        <v>6</v>
      </c>
      <c r="AM38" s="927">
        <v>20.000000000000199</v>
      </c>
      <c r="AN38" s="240">
        <v>-7.0000000000001705</v>
      </c>
      <c r="AO38" s="241">
        <v>1.0000000000000071</v>
      </c>
      <c r="AP38" s="927">
        <v>-11.000000000000114</v>
      </c>
      <c r="AQ38" s="239">
        <v>18.999999999999801</v>
      </c>
      <c r="AR38" s="241">
        <v>7.0000000000000036</v>
      </c>
      <c r="AS38" s="933">
        <v>11.000000000000114</v>
      </c>
      <c r="AT38" s="453"/>
      <c r="AU38" s="453"/>
      <c r="AV38" s="453"/>
      <c r="AW38" s="453"/>
      <c r="AX38" s="453"/>
      <c r="AY38" s="453"/>
      <c r="AZ38" s="453"/>
      <c r="BA38" s="453"/>
      <c r="BB38" s="453"/>
      <c r="BC38" s="453"/>
    </row>
    <row r="39" spans="1:55" x14ac:dyDescent="0.25">
      <c r="A39" s="158" t="s">
        <v>350</v>
      </c>
      <c r="B39" s="4" t="s">
        <v>67</v>
      </c>
      <c r="C39" s="6" t="s">
        <v>68</v>
      </c>
      <c r="D39" s="236">
        <v>57</v>
      </c>
      <c r="E39" s="237">
        <v>42</v>
      </c>
      <c r="F39" s="921">
        <v>0</v>
      </c>
      <c r="G39" s="205">
        <v>75</v>
      </c>
      <c r="H39" s="237">
        <v>52</v>
      </c>
      <c r="I39" s="927">
        <v>0</v>
      </c>
      <c r="J39" s="205">
        <v>439</v>
      </c>
      <c r="K39" s="237">
        <v>45</v>
      </c>
      <c r="L39" s="927">
        <v>372</v>
      </c>
      <c r="M39" s="209">
        <v>416</v>
      </c>
      <c r="N39" s="237">
        <v>52</v>
      </c>
      <c r="O39" s="921">
        <v>344</v>
      </c>
      <c r="P39" s="205">
        <v>415.99999999999989</v>
      </c>
      <c r="Q39" s="237">
        <v>48.999999999999993</v>
      </c>
      <c r="R39" s="921">
        <v>346</v>
      </c>
      <c r="S39" s="205">
        <v>443.99999999999977</v>
      </c>
      <c r="T39" s="237">
        <v>50.999999999999986</v>
      </c>
      <c r="U39" s="927">
        <v>379.00000000000023</v>
      </c>
      <c r="V39" s="209">
        <v>459.99999999999989</v>
      </c>
      <c r="W39" s="237">
        <v>56.000000000000007</v>
      </c>
      <c r="X39" s="933">
        <v>389.99999999999989</v>
      </c>
      <c r="Y39" s="472">
        <v>18</v>
      </c>
      <c r="Z39" s="239">
        <v>10</v>
      </c>
      <c r="AA39" s="939">
        <v>0</v>
      </c>
      <c r="AB39" s="240">
        <v>364</v>
      </c>
      <c r="AC39" s="241">
        <v>-7</v>
      </c>
      <c r="AD39" s="921">
        <v>372</v>
      </c>
      <c r="AE39" s="240">
        <v>-23</v>
      </c>
      <c r="AF39" s="241">
        <v>7</v>
      </c>
      <c r="AG39" s="927">
        <v>-28</v>
      </c>
      <c r="AH39" s="239">
        <v>0</v>
      </c>
      <c r="AI39" s="241">
        <v>-3.0000000000000071</v>
      </c>
      <c r="AJ39" s="921">
        <v>2</v>
      </c>
      <c r="AK39" s="240">
        <v>27.999999999999773</v>
      </c>
      <c r="AL39" s="241">
        <v>-1.0000000000000142</v>
      </c>
      <c r="AM39" s="927">
        <v>35.000000000000227</v>
      </c>
      <c r="AN39" s="240">
        <v>16.000000000000114</v>
      </c>
      <c r="AO39" s="241">
        <v>5.0000000000000213</v>
      </c>
      <c r="AP39" s="927">
        <v>10.999999999999659</v>
      </c>
      <c r="AQ39" s="239">
        <v>44</v>
      </c>
      <c r="AR39" s="241">
        <v>7.0000000000000142</v>
      </c>
      <c r="AS39" s="933">
        <v>43.999999999999886</v>
      </c>
      <c r="AT39" s="453"/>
      <c r="AU39" s="453"/>
      <c r="AV39" s="453"/>
      <c r="AW39" s="453"/>
      <c r="AX39" s="453"/>
      <c r="AY39" s="453"/>
      <c r="AZ39" s="453"/>
      <c r="BA39" s="453"/>
      <c r="BB39" s="453"/>
      <c r="BC39" s="453"/>
    </row>
    <row r="40" spans="1:55" x14ac:dyDescent="0.25">
      <c r="A40" s="158" t="s">
        <v>350</v>
      </c>
      <c r="B40" s="4" t="s">
        <v>69</v>
      </c>
      <c r="C40" s="6" t="s">
        <v>70</v>
      </c>
      <c r="D40" s="236">
        <v>36</v>
      </c>
      <c r="E40" s="237">
        <v>19</v>
      </c>
      <c r="F40" s="921">
        <v>0</v>
      </c>
      <c r="G40" s="205">
        <v>49</v>
      </c>
      <c r="H40" s="237">
        <v>23</v>
      </c>
      <c r="I40" s="927">
        <v>0</v>
      </c>
      <c r="J40" s="205">
        <v>238</v>
      </c>
      <c r="K40" s="237">
        <v>26</v>
      </c>
      <c r="L40" s="927">
        <v>195</v>
      </c>
      <c r="M40" s="209">
        <v>220</v>
      </c>
      <c r="N40" s="237">
        <v>28</v>
      </c>
      <c r="O40" s="921">
        <v>179</v>
      </c>
      <c r="P40" s="205">
        <v>223.00000000000006</v>
      </c>
      <c r="Q40" s="237">
        <v>27</v>
      </c>
      <c r="R40" s="921">
        <v>185.00000000000006</v>
      </c>
      <c r="S40" s="205">
        <v>226.00000000000017</v>
      </c>
      <c r="T40" s="237">
        <v>30</v>
      </c>
      <c r="U40" s="927">
        <v>189.00000000000006</v>
      </c>
      <c r="V40" s="209">
        <v>216.00000000000014</v>
      </c>
      <c r="W40" s="237">
        <v>28</v>
      </c>
      <c r="X40" s="933">
        <v>178.0000000000002</v>
      </c>
      <c r="Y40" s="472">
        <v>13</v>
      </c>
      <c r="Z40" s="239">
        <v>4</v>
      </c>
      <c r="AA40" s="939">
        <v>0</v>
      </c>
      <c r="AB40" s="240">
        <v>189</v>
      </c>
      <c r="AC40" s="241">
        <v>3</v>
      </c>
      <c r="AD40" s="921">
        <v>195</v>
      </c>
      <c r="AE40" s="240">
        <v>-18</v>
      </c>
      <c r="AF40" s="241">
        <v>2</v>
      </c>
      <c r="AG40" s="927">
        <v>-16</v>
      </c>
      <c r="AH40" s="239">
        <v>3.0000000000000568</v>
      </c>
      <c r="AI40" s="241">
        <v>-1</v>
      </c>
      <c r="AJ40" s="921">
        <v>6.0000000000000568</v>
      </c>
      <c r="AK40" s="240">
        <v>6.0000000000001705</v>
      </c>
      <c r="AL40" s="241">
        <v>2</v>
      </c>
      <c r="AM40" s="927">
        <v>10.000000000000057</v>
      </c>
      <c r="AN40" s="240">
        <v>-10.000000000000028</v>
      </c>
      <c r="AO40" s="241">
        <v>-2</v>
      </c>
      <c r="AP40" s="927">
        <v>-10.999999999999858</v>
      </c>
      <c r="AQ40" s="239">
        <v>-6.9999999999999147</v>
      </c>
      <c r="AR40" s="241">
        <v>1</v>
      </c>
      <c r="AS40" s="933">
        <v>-6.9999999999998579</v>
      </c>
      <c r="AT40" s="453"/>
      <c r="AU40" s="453"/>
      <c r="AV40" s="453"/>
      <c r="AW40" s="453"/>
      <c r="AX40" s="453"/>
      <c r="AY40" s="453"/>
      <c r="AZ40" s="453"/>
      <c r="BA40" s="453"/>
      <c r="BB40" s="453"/>
      <c r="BC40" s="453"/>
    </row>
    <row r="41" spans="1:55" x14ac:dyDescent="0.25">
      <c r="A41" s="158" t="s">
        <v>350</v>
      </c>
      <c r="B41" s="4" t="s">
        <v>71</v>
      </c>
      <c r="C41" s="6" t="s">
        <v>72</v>
      </c>
      <c r="D41" s="236">
        <v>32</v>
      </c>
      <c r="E41" s="237">
        <v>27</v>
      </c>
      <c r="F41" s="921">
        <v>0</v>
      </c>
      <c r="G41" s="205">
        <v>38</v>
      </c>
      <c r="H41" s="237">
        <v>30</v>
      </c>
      <c r="I41" s="927">
        <v>0</v>
      </c>
      <c r="J41" s="205">
        <v>394</v>
      </c>
      <c r="K41" s="237">
        <v>32</v>
      </c>
      <c r="L41" s="927">
        <v>354</v>
      </c>
      <c r="M41" s="209">
        <v>371</v>
      </c>
      <c r="N41" s="237">
        <v>30</v>
      </c>
      <c r="O41" s="921">
        <v>332</v>
      </c>
      <c r="P41" s="205">
        <v>346.99999999999989</v>
      </c>
      <c r="Q41" s="237">
        <v>30.000000000000007</v>
      </c>
      <c r="R41" s="921">
        <v>306.99999999999983</v>
      </c>
      <c r="S41" s="205">
        <v>355.99999999999989</v>
      </c>
      <c r="T41" s="237">
        <v>30.000000000000004</v>
      </c>
      <c r="U41" s="927">
        <v>318</v>
      </c>
      <c r="V41" s="209">
        <v>363.99999999999989</v>
      </c>
      <c r="W41" s="237">
        <v>36.000000000000007</v>
      </c>
      <c r="X41" s="933">
        <v>318.99999999999994</v>
      </c>
      <c r="Y41" s="472">
        <v>6</v>
      </c>
      <c r="Z41" s="239">
        <v>3</v>
      </c>
      <c r="AA41" s="939">
        <v>0</v>
      </c>
      <c r="AB41" s="240">
        <v>356</v>
      </c>
      <c r="AC41" s="241">
        <v>2</v>
      </c>
      <c r="AD41" s="921">
        <v>354</v>
      </c>
      <c r="AE41" s="240">
        <v>-23</v>
      </c>
      <c r="AF41" s="241">
        <v>-2</v>
      </c>
      <c r="AG41" s="927">
        <v>-22</v>
      </c>
      <c r="AH41" s="239">
        <v>-24.000000000000114</v>
      </c>
      <c r="AI41" s="241">
        <v>0</v>
      </c>
      <c r="AJ41" s="921">
        <v>-25.000000000000171</v>
      </c>
      <c r="AK41" s="240">
        <v>-15.000000000000114</v>
      </c>
      <c r="AL41" s="241">
        <v>0</v>
      </c>
      <c r="AM41" s="927">
        <v>-14</v>
      </c>
      <c r="AN41" s="240">
        <v>8</v>
      </c>
      <c r="AO41" s="241">
        <v>6.0000000000000036</v>
      </c>
      <c r="AP41" s="927">
        <v>0.99999999999994316</v>
      </c>
      <c r="AQ41" s="239">
        <v>17</v>
      </c>
      <c r="AR41" s="241">
        <v>6</v>
      </c>
      <c r="AS41" s="933">
        <v>12.000000000000114</v>
      </c>
      <c r="AT41" s="453"/>
      <c r="AU41" s="453"/>
      <c r="AV41" s="453"/>
      <c r="AW41" s="453"/>
      <c r="AX41" s="453"/>
      <c r="AY41" s="453"/>
      <c r="AZ41" s="453"/>
      <c r="BA41" s="453"/>
      <c r="BB41" s="453"/>
      <c r="BC41" s="453"/>
    </row>
    <row r="42" spans="1:55" x14ac:dyDescent="0.25">
      <c r="A42" s="158" t="s">
        <v>350</v>
      </c>
      <c r="B42" s="4" t="s">
        <v>73</v>
      </c>
      <c r="C42" s="6" t="s">
        <v>74</v>
      </c>
      <c r="D42" s="236">
        <v>378</v>
      </c>
      <c r="E42" s="237">
        <v>247</v>
      </c>
      <c r="F42" s="921">
        <v>2</v>
      </c>
      <c r="G42" s="205">
        <v>453</v>
      </c>
      <c r="H42" s="237">
        <v>258</v>
      </c>
      <c r="I42" s="927">
        <v>2</v>
      </c>
      <c r="J42" s="205">
        <v>1881</v>
      </c>
      <c r="K42" s="237">
        <v>287</v>
      </c>
      <c r="L42" s="927">
        <v>1352</v>
      </c>
      <c r="M42" s="209">
        <v>1919</v>
      </c>
      <c r="N42" s="237">
        <v>295</v>
      </c>
      <c r="O42" s="921">
        <v>1418</v>
      </c>
      <c r="P42" s="205">
        <v>1920.0000000000005</v>
      </c>
      <c r="Q42" s="237">
        <v>299.99999999999994</v>
      </c>
      <c r="R42" s="921">
        <v>1393.0000000000011</v>
      </c>
      <c r="S42" s="205">
        <v>2069.9999999999982</v>
      </c>
      <c r="T42" s="237">
        <v>319.00000000000006</v>
      </c>
      <c r="U42" s="927">
        <v>1521.9999999999993</v>
      </c>
      <c r="V42" s="209">
        <v>2116.0000000000005</v>
      </c>
      <c r="W42" s="237">
        <v>348.00000000000006</v>
      </c>
      <c r="X42" s="933">
        <v>1543</v>
      </c>
      <c r="Y42" s="472">
        <v>75</v>
      </c>
      <c r="Z42" s="239">
        <v>11</v>
      </c>
      <c r="AA42" s="939">
        <v>0</v>
      </c>
      <c r="AB42" s="240">
        <v>1428</v>
      </c>
      <c r="AC42" s="241">
        <v>29</v>
      </c>
      <c r="AD42" s="921">
        <v>1350</v>
      </c>
      <c r="AE42" s="240">
        <v>38</v>
      </c>
      <c r="AF42" s="241">
        <v>8</v>
      </c>
      <c r="AG42" s="927">
        <v>66</v>
      </c>
      <c r="AH42" s="239">
        <v>1.0000000000004547</v>
      </c>
      <c r="AI42" s="241">
        <v>4.9999999999999432</v>
      </c>
      <c r="AJ42" s="921">
        <v>-24.999999999998863</v>
      </c>
      <c r="AK42" s="240">
        <v>150.99999999999818</v>
      </c>
      <c r="AL42" s="241">
        <v>24.000000000000057</v>
      </c>
      <c r="AM42" s="927">
        <v>103.99999999999932</v>
      </c>
      <c r="AN42" s="240">
        <v>46.000000000002274</v>
      </c>
      <c r="AO42" s="241">
        <v>29</v>
      </c>
      <c r="AP42" s="927">
        <v>21.000000000000682</v>
      </c>
      <c r="AQ42" s="239">
        <v>196</v>
      </c>
      <c r="AR42" s="241">
        <v>48.000000000000114</v>
      </c>
      <c r="AS42" s="933">
        <v>149.99999999999886</v>
      </c>
      <c r="AT42" s="453"/>
      <c r="AU42" s="453"/>
      <c r="AV42" s="453"/>
      <c r="AW42" s="453"/>
      <c r="AX42" s="453"/>
      <c r="AY42" s="453"/>
      <c r="AZ42" s="453"/>
      <c r="BA42" s="453"/>
      <c r="BB42" s="453"/>
      <c r="BC42" s="453"/>
    </row>
    <row r="43" spans="1:55" x14ac:dyDescent="0.25">
      <c r="A43" s="158" t="s">
        <v>350</v>
      </c>
      <c r="B43" s="4" t="s">
        <v>75</v>
      </c>
      <c r="C43" s="6" t="s">
        <v>76</v>
      </c>
      <c r="D43" s="236">
        <v>22</v>
      </c>
      <c r="E43" s="237">
        <v>21</v>
      </c>
      <c r="F43" s="921">
        <v>0</v>
      </c>
      <c r="G43" s="205">
        <v>26</v>
      </c>
      <c r="H43" s="237">
        <v>24</v>
      </c>
      <c r="I43" s="927">
        <v>0</v>
      </c>
      <c r="J43" s="205">
        <v>296</v>
      </c>
      <c r="K43" s="237">
        <v>26</v>
      </c>
      <c r="L43" s="927">
        <v>257</v>
      </c>
      <c r="M43" s="209">
        <v>268</v>
      </c>
      <c r="N43" s="237">
        <v>44</v>
      </c>
      <c r="O43" s="921">
        <v>210</v>
      </c>
      <c r="P43" s="205">
        <v>254.00000000000006</v>
      </c>
      <c r="Q43" s="237">
        <v>35.000000000000007</v>
      </c>
      <c r="R43" s="921">
        <v>205.00000000000023</v>
      </c>
      <c r="S43" s="205">
        <v>278.00000000000006</v>
      </c>
      <c r="T43" s="237">
        <v>42.999999999999993</v>
      </c>
      <c r="U43" s="927">
        <v>214.00000000000009</v>
      </c>
      <c r="V43" s="209">
        <v>326.99999999999972</v>
      </c>
      <c r="W43" s="237">
        <v>53</v>
      </c>
      <c r="X43" s="933">
        <v>254.00000000000003</v>
      </c>
      <c r="Y43" s="472">
        <v>4</v>
      </c>
      <c r="Z43" s="239">
        <v>3</v>
      </c>
      <c r="AA43" s="939">
        <v>0</v>
      </c>
      <c r="AB43" s="240">
        <v>270</v>
      </c>
      <c r="AC43" s="241">
        <v>2</v>
      </c>
      <c r="AD43" s="921">
        <v>257</v>
      </c>
      <c r="AE43" s="240">
        <v>-28</v>
      </c>
      <c r="AF43" s="241">
        <v>18</v>
      </c>
      <c r="AG43" s="927">
        <v>-47</v>
      </c>
      <c r="AH43" s="239">
        <v>-13.999999999999943</v>
      </c>
      <c r="AI43" s="241">
        <v>-8.9999999999999929</v>
      </c>
      <c r="AJ43" s="921">
        <v>-4.9999999999997726</v>
      </c>
      <c r="AK43" s="240">
        <v>10.000000000000057</v>
      </c>
      <c r="AL43" s="241">
        <v>-1.0000000000000071</v>
      </c>
      <c r="AM43" s="927">
        <v>4.0000000000000853</v>
      </c>
      <c r="AN43" s="240">
        <v>48.999999999999659</v>
      </c>
      <c r="AO43" s="241">
        <v>10.000000000000007</v>
      </c>
      <c r="AP43" s="927">
        <v>39.999999999999943</v>
      </c>
      <c r="AQ43" s="239">
        <v>72.999999999999659</v>
      </c>
      <c r="AR43" s="241">
        <v>17.999999999999993</v>
      </c>
      <c r="AS43" s="933">
        <v>48.999999999999801</v>
      </c>
      <c r="AT43" s="453"/>
      <c r="AU43" s="453"/>
      <c r="AV43" s="453"/>
      <c r="AW43" s="453"/>
      <c r="AX43" s="453"/>
      <c r="AY43" s="453"/>
      <c r="AZ43" s="453"/>
      <c r="BA43" s="453"/>
      <c r="BB43" s="453"/>
      <c r="BC43" s="453"/>
    </row>
    <row r="44" spans="1:55" x14ac:dyDescent="0.25">
      <c r="A44" s="158" t="s">
        <v>350</v>
      </c>
      <c r="B44" s="4" t="s">
        <v>77</v>
      </c>
      <c r="C44" s="6" t="s">
        <v>78</v>
      </c>
      <c r="D44" s="236">
        <v>22</v>
      </c>
      <c r="E44" s="237">
        <v>21</v>
      </c>
      <c r="F44" s="921">
        <v>0</v>
      </c>
      <c r="G44" s="205">
        <v>29</v>
      </c>
      <c r="H44" s="237">
        <v>25</v>
      </c>
      <c r="I44" s="927">
        <v>0</v>
      </c>
      <c r="J44" s="205">
        <v>276</v>
      </c>
      <c r="K44" s="237">
        <v>27</v>
      </c>
      <c r="L44" s="927">
        <v>226</v>
      </c>
      <c r="M44" s="209">
        <v>228</v>
      </c>
      <c r="N44" s="237">
        <v>36</v>
      </c>
      <c r="O44" s="921">
        <v>180</v>
      </c>
      <c r="P44" s="205">
        <v>220.00000000000014</v>
      </c>
      <c r="Q44" s="237">
        <v>35.000000000000007</v>
      </c>
      <c r="R44" s="921">
        <v>181.00000000000006</v>
      </c>
      <c r="S44" s="205">
        <v>228.00000000000009</v>
      </c>
      <c r="T44" s="237">
        <v>37</v>
      </c>
      <c r="U44" s="927">
        <v>187.99999999999997</v>
      </c>
      <c r="V44" s="209">
        <v>222.00000000000006</v>
      </c>
      <c r="W44" s="237">
        <v>38.999999999999993</v>
      </c>
      <c r="X44" s="933">
        <v>175.00000000000009</v>
      </c>
      <c r="Y44" s="472">
        <v>7</v>
      </c>
      <c r="Z44" s="239">
        <v>4</v>
      </c>
      <c r="AA44" s="939">
        <v>0</v>
      </c>
      <c r="AB44" s="240">
        <v>247</v>
      </c>
      <c r="AC44" s="241">
        <v>2</v>
      </c>
      <c r="AD44" s="921">
        <v>226</v>
      </c>
      <c r="AE44" s="240">
        <v>-48</v>
      </c>
      <c r="AF44" s="241">
        <v>9</v>
      </c>
      <c r="AG44" s="927">
        <v>-46</v>
      </c>
      <c r="AH44" s="239">
        <v>-7.9999999999998579</v>
      </c>
      <c r="AI44" s="241">
        <v>-0.99999999999999289</v>
      </c>
      <c r="AJ44" s="921">
        <v>1.0000000000000568</v>
      </c>
      <c r="AK44" s="240">
        <v>0</v>
      </c>
      <c r="AL44" s="241">
        <v>1</v>
      </c>
      <c r="AM44" s="927">
        <v>7.9999999999999716</v>
      </c>
      <c r="AN44" s="240">
        <v>-6.0000000000000284</v>
      </c>
      <c r="AO44" s="241">
        <v>1.9999999999999929</v>
      </c>
      <c r="AP44" s="927">
        <v>-12.999999999999886</v>
      </c>
      <c r="AQ44" s="239">
        <v>1.9999999999999147</v>
      </c>
      <c r="AR44" s="241">
        <v>3.9999999999999858</v>
      </c>
      <c r="AS44" s="933">
        <v>-5.9999999999999716</v>
      </c>
      <c r="AT44" s="453"/>
      <c r="AU44" s="453"/>
      <c r="AV44" s="453"/>
      <c r="AW44" s="453"/>
      <c r="AX44" s="453"/>
      <c r="AY44" s="453"/>
      <c r="AZ44" s="453"/>
      <c r="BA44" s="453"/>
      <c r="BB44" s="453"/>
      <c r="BC44" s="453"/>
    </row>
    <row r="45" spans="1:55" x14ac:dyDescent="0.25">
      <c r="A45" s="158" t="s">
        <v>350</v>
      </c>
      <c r="B45" s="4" t="s">
        <v>79</v>
      </c>
      <c r="C45" s="6" t="s">
        <v>80</v>
      </c>
      <c r="D45" s="236">
        <v>43</v>
      </c>
      <c r="E45" s="237">
        <v>31</v>
      </c>
      <c r="F45" s="921">
        <v>0</v>
      </c>
      <c r="G45" s="205">
        <v>40</v>
      </c>
      <c r="H45" s="237">
        <v>28</v>
      </c>
      <c r="I45" s="927">
        <v>0</v>
      </c>
      <c r="J45" s="205">
        <v>227</v>
      </c>
      <c r="K45" s="237">
        <v>28</v>
      </c>
      <c r="L45" s="927">
        <v>180</v>
      </c>
      <c r="M45" s="209">
        <v>226</v>
      </c>
      <c r="N45" s="237">
        <v>37</v>
      </c>
      <c r="O45" s="921">
        <v>171</v>
      </c>
      <c r="P45" s="205">
        <v>228</v>
      </c>
      <c r="Q45" s="237">
        <v>36.000000000000007</v>
      </c>
      <c r="R45" s="921">
        <v>173.99999999999994</v>
      </c>
      <c r="S45" s="205">
        <v>261</v>
      </c>
      <c r="T45" s="237">
        <v>40.000000000000014</v>
      </c>
      <c r="U45" s="927">
        <v>198.99999999999997</v>
      </c>
      <c r="V45" s="209">
        <v>261</v>
      </c>
      <c r="W45" s="237">
        <v>36</v>
      </c>
      <c r="X45" s="933">
        <v>198.99999999999994</v>
      </c>
      <c r="Y45" s="472">
        <v>-3</v>
      </c>
      <c r="Z45" s="239">
        <v>-3</v>
      </c>
      <c r="AA45" s="939">
        <v>0</v>
      </c>
      <c r="AB45" s="240">
        <v>187</v>
      </c>
      <c r="AC45" s="241">
        <v>0</v>
      </c>
      <c r="AD45" s="921">
        <v>180</v>
      </c>
      <c r="AE45" s="240">
        <v>-1</v>
      </c>
      <c r="AF45" s="241">
        <v>9</v>
      </c>
      <c r="AG45" s="927">
        <v>-9</v>
      </c>
      <c r="AH45" s="239">
        <v>2</v>
      </c>
      <c r="AI45" s="241">
        <v>-0.99999999999999289</v>
      </c>
      <c r="AJ45" s="921">
        <v>2.9999999999999432</v>
      </c>
      <c r="AK45" s="240">
        <v>35</v>
      </c>
      <c r="AL45" s="241">
        <v>3.0000000000000142</v>
      </c>
      <c r="AM45" s="927">
        <v>27.999999999999972</v>
      </c>
      <c r="AN45" s="240">
        <v>0</v>
      </c>
      <c r="AO45" s="241">
        <v>-4.0000000000000142</v>
      </c>
      <c r="AP45" s="927">
        <v>0</v>
      </c>
      <c r="AQ45" s="239">
        <v>33</v>
      </c>
      <c r="AR45" s="241">
        <v>0</v>
      </c>
      <c r="AS45" s="933">
        <v>25</v>
      </c>
      <c r="AT45" s="453"/>
      <c r="AU45" s="453"/>
      <c r="AV45" s="453"/>
      <c r="AW45" s="453"/>
      <c r="AX45" s="453"/>
      <c r="AY45" s="453"/>
      <c r="AZ45" s="453"/>
      <c r="BA45" s="453"/>
      <c r="BB45" s="453"/>
      <c r="BC45" s="453"/>
    </row>
    <row r="46" spans="1:55" x14ac:dyDescent="0.25">
      <c r="A46" s="158" t="s">
        <v>350</v>
      </c>
      <c r="B46" s="4" t="s">
        <v>81</v>
      </c>
      <c r="C46" s="6" t="s">
        <v>82</v>
      </c>
      <c r="D46" s="236">
        <v>72</v>
      </c>
      <c r="E46" s="237">
        <v>51</v>
      </c>
      <c r="F46" s="921">
        <v>0</v>
      </c>
      <c r="G46" s="205">
        <v>81</v>
      </c>
      <c r="H46" s="237">
        <v>54</v>
      </c>
      <c r="I46" s="927">
        <v>0</v>
      </c>
      <c r="J46" s="205">
        <v>468</v>
      </c>
      <c r="K46" s="237">
        <v>66</v>
      </c>
      <c r="L46" s="927">
        <v>363</v>
      </c>
      <c r="M46" s="209">
        <v>431</v>
      </c>
      <c r="N46" s="237">
        <v>71</v>
      </c>
      <c r="O46" s="921">
        <v>329</v>
      </c>
      <c r="P46" s="205">
        <v>441.99999999999977</v>
      </c>
      <c r="Q46" s="237">
        <v>77</v>
      </c>
      <c r="R46" s="921">
        <v>336.99999999999977</v>
      </c>
      <c r="S46" s="205">
        <v>438.00000000000063</v>
      </c>
      <c r="T46" s="237">
        <v>72.000000000000057</v>
      </c>
      <c r="U46" s="927">
        <v>336</v>
      </c>
      <c r="V46" s="209">
        <v>442</v>
      </c>
      <c r="W46" s="237">
        <v>73.000000000000043</v>
      </c>
      <c r="X46" s="933">
        <v>334.99999999999994</v>
      </c>
      <c r="Y46" s="472">
        <v>9</v>
      </c>
      <c r="Z46" s="239">
        <v>3</v>
      </c>
      <c r="AA46" s="939">
        <v>0</v>
      </c>
      <c r="AB46" s="240">
        <v>387</v>
      </c>
      <c r="AC46" s="241">
        <v>12</v>
      </c>
      <c r="AD46" s="921">
        <v>363</v>
      </c>
      <c r="AE46" s="240">
        <v>-37</v>
      </c>
      <c r="AF46" s="241">
        <v>5</v>
      </c>
      <c r="AG46" s="927">
        <v>-34</v>
      </c>
      <c r="AH46" s="239">
        <v>10.999999999999773</v>
      </c>
      <c r="AI46" s="241">
        <v>6</v>
      </c>
      <c r="AJ46" s="921">
        <v>7.9999999999997726</v>
      </c>
      <c r="AK46" s="240">
        <v>7.0000000000006253</v>
      </c>
      <c r="AL46" s="241">
        <v>1.0000000000000568</v>
      </c>
      <c r="AM46" s="927">
        <v>7</v>
      </c>
      <c r="AN46" s="240">
        <v>3.9999999999993747</v>
      </c>
      <c r="AO46" s="241">
        <v>0.99999999999998579</v>
      </c>
      <c r="AP46" s="927">
        <v>-1.0000000000000568</v>
      </c>
      <c r="AQ46" s="239">
        <v>0</v>
      </c>
      <c r="AR46" s="241">
        <v>-3.9999999999999574</v>
      </c>
      <c r="AS46" s="933">
        <v>-1.9999999999998295</v>
      </c>
      <c r="AT46" s="453"/>
      <c r="AU46" s="453"/>
      <c r="AV46" s="453"/>
      <c r="AW46" s="453"/>
      <c r="AX46" s="453"/>
      <c r="AY46" s="453"/>
      <c r="AZ46" s="453"/>
      <c r="BA46" s="453"/>
      <c r="BB46" s="453"/>
      <c r="BC46" s="453"/>
    </row>
    <row r="47" spans="1:55" x14ac:dyDescent="0.25">
      <c r="A47" s="158" t="s">
        <v>350</v>
      </c>
      <c r="B47" s="4" t="s">
        <v>83</v>
      </c>
      <c r="C47" s="6" t="s">
        <v>84</v>
      </c>
      <c r="D47" s="236">
        <v>57</v>
      </c>
      <c r="E47" s="237">
        <v>40</v>
      </c>
      <c r="F47" s="921">
        <v>1</v>
      </c>
      <c r="G47" s="205">
        <v>68</v>
      </c>
      <c r="H47" s="237">
        <v>47</v>
      </c>
      <c r="I47" s="927">
        <v>0</v>
      </c>
      <c r="J47" s="205">
        <v>680</v>
      </c>
      <c r="K47" s="237">
        <v>38</v>
      </c>
      <c r="L47" s="927">
        <v>595</v>
      </c>
      <c r="M47" s="209">
        <v>674</v>
      </c>
      <c r="N47" s="237">
        <v>38</v>
      </c>
      <c r="O47" s="921">
        <v>581</v>
      </c>
      <c r="P47" s="205">
        <v>650.00000000000011</v>
      </c>
      <c r="Q47" s="237">
        <v>37</v>
      </c>
      <c r="R47" s="921">
        <v>581.00000000000045</v>
      </c>
      <c r="S47" s="205">
        <v>672.99999999999977</v>
      </c>
      <c r="T47" s="237">
        <v>41</v>
      </c>
      <c r="U47" s="927">
        <v>608.99999999999989</v>
      </c>
      <c r="V47" s="209">
        <v>675.99999999999989</v>
      </c>
      <c r="W47" s="237">
        <v>46.000000000000014</v>
      </c>
      <c r="X47" s="933">
        <v>611.00000000000011</v>
      </c>
      <c r="Y47" s="472">
        <v>11</v>
      </c>
      <c r="Z47" s="239">
        <v>7</v>
      </c>
      <c r="AA47" s="939">
        <v>-1</v>
      </c>
      <c r="AB47" s="240">
        <v>612</v>
      </c>
      <c r="AC47" s="241">
        <v>-9</v>
      </c>
      <c r="AD47" s="921">
        <v>595</v>
      </c>
      <c r="AE47" s="240">
        <v>-6</v>
      </c>
      <c r="AF47" s="241">
        <v>0</v>
      </c>
      <c r="AG47" s="927">
        <v>-14</v>
      </c>
      <c r="AH47" s="239">
        <v>-23.999999999999886</v>
      </c>
      <c r="AI47" s="241">
        <v>-1</v>
      </c>
      <c r="AJ47" s="921">
        <v>0</v>
      </c>
      <c r="AK47" s="240">
        <v>-1.0000000000002274</v>
      </c>
      <c r="AL47" s="241">
        <v>3</v>
      </c>
      <c r="AM47" s="927">
        <v>27.999999999999886</v>
      </c>
      <c r="AN47" s="240">
        <v>3.0000000000001137</v>
      </c>
      <c r="AO47" s="241">
        <v>5.0000000000000142</v>
      </c>
      <c r="AP47" s="927">
        <v>2.0000000000002274</v>
      </c>
      <c r="AQ47" s="239">
        <v>25.999999999999773</v>
      </c>
      <c r="AR47" s="241">
        <v>9.0000000000000142</v>
      </c>
      <c r="AS47" s="933">
        <v>29.999999999999659</v>
      </c>
      <c r="AT47" s="453"/>
      <c r="AU47" s="453"/>
      <c r="AV47" s="453"/>
      <c r="AW47" s="453"/>
      <c r="AX47" s="453"/>
      <c r="AY47" s="453"/>
      <c r="AZ47" s="453"/>
      <c r="BA47" s="453"/>
      <c r="BB47" s="453"/>
      <c r="BC47" s="453"/>
    </row>
    <row r="48" spans="1:55" x14ac:dyDescent="0.25">
      <c r="A48" s="158" t="s">
        <v>350</v>
      </c>
      <c r="B48" s="4" t="s">
        <v>85</v>
      </c>
      <c r="C48" s="6" t="s">
        <v>86</v>
      </c>
      <c r="D48" s="236">
        <v>121</v>
      </c>
      <c r="E48" s="237">
        <v>85</v>
      </c>
      <c r="F48" s="921">
        <v>2</v>
      </c>
      <c r="G48" s="205">
        <v>144</v>
      </c>
      <c r="H48" s="237">
        <v>99</v>
      </c>
      <c r="I48" s="927">
        <v>2</v>
      </c>
      <c r="J48" s="205">
        <v>946</v>
      </c>
      <c r="K48" s="237">
        <v>98</v>
      </c>
      <c r="L48" s="927">
        <v>790</v>
      </c>
      <c r="M48" s="209">
        <v>843</v>
      </c>
      <c r="N48" s="237">
        <v>111</v>
      </c>
      <c r="O48" s="921">
        <v>699</v>
      </c>
      <c r="P48" s="205">
        <v>858.00000000000023</v>
      </c>
      <c r="Q48" s="237">
        <v>112.99999999999999</v>
      </c>
      <c r="R48" s="921">
        <v>713.99999999999966</v>
      </c>
      <c r="S48" s="205">
        <v>899.99999999999932</v>
      </c>
      <c r="T48" s="237">
        <v>112.00000000000007</v>
      </c>
      <c r="U48" s="927">
        <v>764</v>
      </c>
      <c r="V48" s="209">
        <v>924.00000000000023</v>
      </c>
      <c r="W48" s="237">
        <v>115.00000000000006</v>
      </c>
      <c r="X48" s="933">
        <v>779.00000000000011</v>
      </c>
      <c r="Y48" s="472">
        <v>23</v>
      </c>
      <c r="Z48" s="239">
        <v>14</v>
      </c>
      <c r="AA48" s="939">
        <v>0</v>
      </c>
      <c r="AB48" s="240">
        <v>802</v>
      </c>
      <c r="AC48" s="241">
        <v>-1</v>
      </c>
      <c r="AD48" s="921">
        <v>788</v>
      </c>
      <c r="AE48" s="240">
        <v>-103</v>
      </c>
      <c r="AF48" s="241">
        <v>13</v>
      </c>
      <c r="AG48" s="927">
        <v>-91</v>
      </c>
      <c r="AH48" s="239">
        <v>15.000000000000227</v>
      </c>
      <c r="AI48" s="241">
        <v>1.9999999999999858</v>
      </c>
      <c r="AJ48" s="921">
        <v>14.999999999999659</v>
      </c>
      <c r="AK48" s="240">
        <v>56.999999999999318</v>
      </c>
      <c r="AL48" s="241">
        <v>1.0000000000000711</v>
      </c>
      <c r="AM48" s="927">
        <v>65</v>
      </c>
      <c r="AN48" s="240">
        <v>24.000000000000909</v>
      </c>
      <c r="AO48" s="241">
        <v>2.9999999999999858</v>
      </c>
      <c r="AP48" s="927">
        <v>15.000000000000114</v>
      </c>
      <c r="AQ48" s="239">
        <v>66</v>
      </c>
      <c r="AR48" s="241">
        <v>2.0000000000000711</v>
      </c>
      <c r="AS48" s="933">
        <v>65.000000000000455</v>
      </c>
      <c r="AT48" s="453"/>
      <c r="AU48" s="453"/>
      <c r="AV48" s="453"/>
      <c r="AW48" s="453"/>
      <c r="AX48" s="453"/>
      <c r="AY48" s="453"/>
      <c r="AZ48" s="453"/>
      <c r="BA48" s="453"/>
      <c r="BB48" s="453"/>
      <c r="BC48" s="453"/>
    </row>
    <row r="49" spans="1:55" x14ac:dyDescent="0.25">
      <c r="A49" s="158" t="s">
        <v>350</v>
      </c>
      <c r="B49" s="4" t="s">
        <v>87</v>
      </c>
      <c r="C49" s="6" t="s">
        <v>88</v>
      </c>
      <c r="D49" s="236">
        <v>10</v>
      </c>
      <c r="E49" s="237">
        <v>9</v>
      </c>
      <c r="F49" s="921">
        <v>0</v>
      </c>
      <c r="G49" s="205">
        <v>13</v>
      </c>
      <c r="H49" s="237">
        <v>10</v>
      </c>
      <c r="I49" s="927">
        <v>0</v>
      </c>
      <c r="J49" s="205">
        <v>237</v>
      </c>
      <c r="K49" s="237">
        <v>16</v>
      </c>
      <c r="L49" s="927">
        <v>220</v>
      </c>
      <c r="M49" s="209">
        <v>181</v>
      </c>
      <c r="N49" s="237">
        <v>24</v>
      </c>
      <c r="O49" s="921">
        <v>156</v>
      </c>
      <c r="P49" s="205">
        <v>179.00000000000003</v>
      </c>
      <c r="Q49" s="237">
        <v>25</v>
      </c>
      <c r="R49" s="921">
        <v>151.00000000000009</v>
      </c>
      <c r="S49" s="205">
        <v>206.00000000000011</v>
      </c>
      <c r="T49" s="237">
        <v>22.000000000000007</v>
      </c>
      <c r="U49" s="927">
        <v>179.00000000000006</v>
      </c>
      <c r="V49" s="209">
        <v>185.00000000000003</v>
      </c>
      <c r="W49" s="237">
        <v>24.000000000000004</v>
      </c>
      <c r="X49" s="933">
        <v>158.00000000000009</v>
      </c>
      <c r="Y49" s="472">
        <v>3</v>
      </c>
      <c r="Z49" s="239">
        <v>1</v>
      </c>
      <c r="AA49" s="939">
        <v>0</v>
      </c>
      <c r="AB49" s="240">
        <v>224</v>
      </c>
      <c r="AC49" s="241">
        <v>6</v>
      </c>
      <c r="AD49" s="921">
        <v>220</v>
      </c>
      <c r="AE49" s="240">
        <v>-56</v>
      </c>
      <c r="AF49" s="241">
        <v>8</v>
      </c>
      <c r="AG49" s="927">
        <v>-64</v>
      </c>
      <c r="AH49" s="239">
        <v>-1.9999999999999716</v>
      </c>
      <c r="AI49" s="241">
        <v>1</v>
      </c>
      <c r="AJ49" s="921">
        <v>-4.9999999999999147</v>
      </c>
      <c r="AK49" s="240">
        <v>25.000000000000114</v>
      </c>
      <c r="AL49" s="241">
        <v>-1.9999999999999929</v>
      </c>
      <c r="AM49" s="927">
        <v>23.000000000000057</v>
      </c>
      <c r="AN49" s="240">
        <v>-21.000000000000085</v>
      </c>
      <c r="AO49" s="241">
        <v>1.9999999999999964</v>
      </c>
      <c r="AP49" s="927">
        <v>-20.999999999999972</v>
      </c>
      <c r="AQ49" s="239">
        <v>6</v>
      </c>
      <c r="AR49" s="241">
        <v>-0.99999999999999645</v>
      </c>
      <c r="AS49" s="933">
        <v>7</v>
      </c>
      <c r="AT49" s="453"/>
      <c r="AU49" s="453"/>
      <c r="AV49" s="453"/>
      <c r="AW49" s="453"/>
      <c r="AX49" s="453"/>
      <c r="AY49" s="453"/>
      <c r="AZ49" s="453"/>
      <c r="BA49" s="453"/>
      <c r="BB49" s="453"/>
      <c r="BC49" s="453"/>
    </row>
    <row r="50" spans="1:55" x14ac:dyDescent="0.25">
      <c r="A50" s="158" t="s">
        <v>350</v>
      </c>
      <c r="B50" s="4" t="s">
        <v>89</v>
      </c>
      <c r="C50" s="6" t="s">
        <v>90</v>
      </c>
      <c r="D50" s="236">
        <v>18</v>
      </c>
      <c r="E50" s="237">
        <v>13</v>
      </c>
      <c r="F50" s="921">
        <v>1</v>
      </c>
      <c r="G50" s="205">
        <v>21</v>
      </c>
      <c r="H50" s="237">
        <v>15</v>
      </c>
      <c r="I50" s="927">
        <v>0</v>
      </c>
      <c r="J50" s="205">
        <v>274</v>
      </c>
      <c r="K50" s="237">
        <v>18</v>
      </c>
      <c r="L50" s="927">
        <v>226</v>
      </c>
      <c r="M50" s="209">
        <v>244</v>
      </c>
      <c r="N50" s="237">
        <v>14</v>
      </c>
      <c r="O50" s="921">
        <v>221</v>
      </c>
      <c r="P50" s="205">
        <v>238.99999999999994</v>
      </c>
      <c r="Q50" s="237">
        <v>14.000000000000002</v>
      </c>
      <c r="R50" s="921">
        <v>218</v>
      </c>
      <c r="S50" s="205">
        <v>246.00000000000003</v>
      </c>
      <c r="T50" s="237">
        <v>13.000000000000002</v>
      </c>
      <c r="U50" s="927">
        <v>228.99999999999994</v>
      </c>
      <c r="V50" s="209">
        <v>235.99999999999994</v>
      </c>
      <c r="W50" s="237">
        <v>14.000000000000002</v>
      </c>
      <c r="X50" s="933">
        <v>215.99999999999991</v>
      </c>
      <c r="Y50" s="472">
        <v>3</v>
      </c>
      <c r="Z50" s="239">
        <v>2</v>
      </c>
      <c r="AA50" s="939">
        <v>-1</v>
      </c>
      <c r="AB50" s="240">
        <v>253</v>
      </c>
      <c r="AC50" s="241">
        <v>3</v>
      </c>
      <c r="AD50" s="921">
        <v>226</v>
      </c>
      <c r="AE50" s="240">
        <v>-30</v>
      </c>
      <c r="AF50" s="241">
        <v>-4</v>
      </c>
      <c r="AG50" s="927">
        <v>-5</v>
      </c>
      <c r="AH50" s="239">
        <v>-5.0000000000000568</v>
      </c>
      <c r="AI50" s="241">
        <v>0</v>
      </c>
      <c r="AJ50" s="921">
        <v>-3</v>
      </c>
      <c r="AK50" s="240">
        <v>2.0000000000000284</v>
      </c>
      <c r="AL50" s="241">
        <v>-0.99999999999999822</v>
      </c>
      <c r="AM50" s="927">
        <v>7.9999999999999432</v>
      </c>
      <c r="AN50" s="240">
        <v>-10.000000000000085</v>
      </c>
      <c r="AO50" s="241">
        <v>1</v>
      </c>
      <c r="AP50" s="927">
        <v>-13.000000000000028</v>
      </c>
      <c r="AQ50" s="239">
        <v>-3</v>
      </c>
      <c r="AR50" s="241">
        <v>0</v>
      </c>
      <c r="AS50" s="933">
        <v>-2.0000000000000853</v>
      </c>
      <c r="AT50" s="453"/>
      <c r="AU50" s="453"/>
      <c r="AV50" s="453"/>
      <c r="AW50" s="453"/>
      <c r="AX50" s="453"/>
      <c r="AY50" s="453"/>
      <c r="AZ50" s="453"/>
      <c r="BA50" s="453"/>
      <c r="BB50" s="453"/>
      <c r="BC50" s="453"/>
    </row>
    <row r="51" spans="1:55" x14ac:dyDescent="0.25">
      <c r="A51" s="158" t="s">
        <v>350</v>
      </c>
      <c r="B51" s="4" t="s">
        <v>91</v>
      </c>
      <c r="C51" s="6" t="s">
        <v>92</v>
      </c>
      <c r="D51" s="236">
        <v>80</v>
      </c>
      <c r="E51" s="237">
        <v>61</v>
      </c>
      <c r="F51" s="921">
        <v>0</v>
      </c>
      <c r="G51" s="205">
        <v>96</v>
      </c>
      <c r="H51" s="237">
        <v>70</v>
      </c>
      <c r="I51" s="927">
        <v>2</v>
      </c>
      <c r="J51" s="205">
        <v>552</v>
      </c>
      <c r="K51" s="237">
        <v>66</v>
      </c>
      <c r="L51" s="927">
        <v>463</v>
      </c>
      <c r="M51" s="209">
        <v>554</v>
      </c>
      <c r="N51" s="237">
        <v>75</v>
      </c>
      <c r="O51" s="921">
        <v>399</v>
      </c>
      <c r="P51" s="205">
        <v>533.00000000000011</v>
      </c>
      <c r="Q51" s="237">
        <v>78</v>
      </c>
      <c r="R51" s="921">
        <v>392.99999999999994</v>
      </c>
      <c r="S51" s="205">
        <v>556.99999999999989</v>
      </c>
      <c r="T51" s="237">
        <v>69.999999999999986</v>
      </c>
      <c r="U51" s="927">
        <v>426.99999999999994</v>
      </c>
      <c r="V51" s="209">
        <v>570.00000000000034</v>
      </c>
      <c r="W51" s="237">
        <v>78.000000000000014</v>
      </c>
      <c r="X51" s="933">
        <v>433.99999999999989</v>
      </c>
      <c r="Y51" s="472">
        <v>16</v>
      </c>
      <c r="Z51" s="239">
        <v>9</v>
      </c>
      <c r="AA51" s="939">
        <v>2</v>
      </c>
      <c r="AB51" s="240">
        <v>456</v>
      </c>
      <c r="AC51" s="241">
        <v>-4</v>
      </c>
      <c r="AD51" s="921">
        <v>461</v>
      </c>
      <c r="AE51" s="240">
        <v>2</v>
      </c>
      <c r="AF51" s="241">
        <v>9</v>
      </c>
      <c r="AG51" s="927">
        <v>-64</v>
      </c>
      <c r="AH51" s="239">
        <v>-20.999999999999886</v>
      </c>
      <c r="AI51" s="241">
        <v>3</v>
      </c>
      <c r="AJ51" s="921">
        <v>-6.0000000000000568</v>
      </c>
      <c r="AK51" s="240">
        <v>2.9999999999998863</v>
      </c>
      <c r="AL51" s="241">
        <v>-5.0000000000000142</v>
      </c>
      <c r="AM51" s="927">
        <v>27.999999999999943</v>
      </c>
      <c r="AN51" s="240">
        <v>13.000000000000455</v>
      </c>
      <c r="AO51" s="241">
        <v>8.0000000000000284</v>
      </c>
      <c r="AP51" s="927">
        <v>6.9999999999999432</v>
      </c>
      <c r="AQ51" s="239">
        <v>37.000000000000227</v>
      </c>
      <c r="AR51" s="241">
        <v>0</v>
      </c>
      <c r="AS51" s="933">
        <v>40.999999999999943</v>
      </c>
      <c r="AT51" s="453"/>
      <c r="AU51" s="453"/>
      <c r="AV51" s="453"/>
      <c r="AW51" s="453"/>
      <c r="AX51" s="453"/>
      <c r="AY51" s="453"/>
      <c r="AZ51" s="453"/>
      <c r="BA51" s="453"/>
      <c r="BB51" s="453"/>
      <c r="BC51" s="453"/>
    </row>
    <row r="52" spans="1:55" x14ac:dyDescent="0.25">
      <c r="A52" s="158" t="s">
        <v>350</v>
      </c>
      <c r="B52" s="4" t="s">
        <v>93</v>
      </c>
      <c r="C52" s="6" t="s">
        <v>94</v>
      </c>
      <c r="D52" s="236">
        <v>62</v>
      </c>
      <c r="E52" s="237">
        <v>43</v>
      </c>
      <c r="F52" s="921">
        <v>0</v>
      </c>
      <c r="G52" s="205">
        <v>67</v>
      </c>
      <c r="H52" s="237">
        <v>39</v>
      </c>
      <c r="I52" s="927">
        <v>0</v>
      </c>
      <c r="J52" s="205">
        <v>419</v>
      </c>
      <c r="K52" s="237">
        <v>49</v>
      </c>
      <c r="L52" s="927">
        <v>325</v>
      </c>
      <c r="M52" s="209">
        <v>354</v>
      </c>
      <c r="N52" s="237">
        <v>60</v>
      </c>
      <c r="O52" s="921">
        <v>274</v>
      </c>
      <c r="P52" s="205">
        <v>347.99999999999994</v>
      </c>
      <c r="Q52" s="237">
        <v>63</v>
      </c>
      <c r="R52" s="921">
        <v>265.99999999999983</v>
      </c>
      <c r="S52" s="205">
        <v>372.00000000000017</v>
      </c>
      <c r="T52" s="237">
        <v>81.000000000000028</v>
      </c>
      <c r="U52" s="927">
        <v>274.00000000000006</v>
      </c>
      <c r="V52" s="209">
        <v>375.00000000000006</v>
      </c>
      <c r="W52" s="237">
        <v>87.000000000000028</v>
      </c>
      <c r="X52" s="933">
        <v>275.00000000000011</v>
      </c>
      <c r="Y52" s="472">
        <v>5</v>
      </c>
      <c r="Z52" s="239">
        <v>-4</v>
      </c>
      <c r="AA52" s="939">
        <v>0</v>
      </c>
      <c r="AB52" s="240">
        <v>352</v>
      </c>
      <c r="AC52" s="241">
        <v>10</v>
      </c>
      <c r="AD52" s="921">
        <v>325</v>
      </c>
      <c r="AE52" s="240">
        <v>-65</v>
      </c>
      <c r="AF52" s="241">
        <v>11</v>
      </c>
      <c r="AG52" s="927">
        <v>-51</v>
      </c>
      <c r="AH52" s="239">
        <v>-6.0000000000000568</v>
      </c>
      <c r="AI52" s="241">
        <v>3</v>
      </c>
      <c r="AJ52" s="921">
        <v>-8.0000000000001705</v>
      </c>
      <c r="AK52" s="240">
        <v>18.000000000000171</v>
      </c>
      <c r="AL52" s="241">
        <v>21.000000000000028</v>
      </c>
      <c r="AM52" s="927">
        <v>0</v>
      </c>
      <c r="AN52" s="240">
        <v>2.9999999999998863</v>
      </c>
      <c r="AO52" s="241">
        <v>6</v>
      </c>
      <c r="AP52" s="927">
        <v>1.0000000000000568</v>
      </c>
      <c r="AQ52" s="239">
        <v>27.000000000000114</v>
      </c>
      <c r="AR52" s="241">
        <v>24.000000000000028</v>
      </c>
      <c r="AS52" s="933">
        <v>9.0000000000002842</v>
      </c>
      <c r="AT52" s="453"/>
      <c r="AU52" s="453"/>
      <c r="AV52" s="453"/>
      <c r="AW52" s="453"/>
      <c r="AX52" s="453"/>
      <c r="AY52" s="453"/>
      <c r="AZ52" s="453"/>
      <c r="BA52" s="453"/>
      <c r="BB52" s="453"/>
      <c r="BC52" s="453"/>
    </row>
    <row r="53" spans="1:55" x14ac:dyDescent="0.25">
      <c r="A53" s="158" t="s">
        <v>350</v>
      </c>
      <c r="B53" s="4" t="s">
        <v>95</v>
      </c>
      <c r="C53" s="6" t="s">
        <v>96</v>
      </c>
      <c r="D53" s="236">
        <v>41</v>
      </c>
      <c r="E53" s="237">
        <v>27</v>
      </c>
      <c r="F53" s="921">
        <v>0</v>
      </c>
      <c r="G53" s="205">
        <v>50</v>
      </c>
      <c r="H53" s="237">
        <v>36</v>
      </c>
      <c r="I53" s="927">
        <v>0</v>
      </c>
      <c r="J53" s="205">
        <v>272</v>
      </c>
      <c r="K53" s="237">
        <v>35</v>
      </c>
      <c r="L53" s="927">
        <v>212</v>
      </c>
      <c r="M53" s="209">
        <v>233</v>
      </c>
      <c r="N53" s="237">
        <v>34</v>
      </c>
      <c r="O53" s="921">
        <v>181</v>
      </c>
      <c r="P53" s="205">
        <v>223.99999999999989</v>
      </c>
      <c r="Q53" s="237">
        <v>33</v>
      </c>
      <c r="R53" s="921">
        <v>172.00000000000006</v>
      </c>
      <c r="S53" s="205">
        <v>227</v>
      </c>
      <c r="T53" s="237">
        <v>32</v>
      </c>
      <c r="U53" s="927">
        <v>178.00000000000006</v>
      </c>
      <c r="V53" s="209">
        <v>233.0000000000002</v>
      </c>
      <c r="W53" s="237">
        <v>34</v>
      </c>
      <c r="X53" s="933">
        <v>185.00000000000011</v>
      </c>
      <c r="Y53" s="472">
        <v>9</v>
      </c>
      <c r="Z53" s="239">
        <v>9</v>
      </c>
      <c r="AA53" s="939">
        <v>0</v>
      </c>
      <c r="AB53" s="240">
        <v>222</v>
      </c>
      <c r="AC53" s="241">
        <v>-1</v>
      </c>
      <c r="AD53" s="921">
        <v>212</v>
      </c>
      <c r="AE53" s="240">
        <v>-39</v>
      </c>
      <c r="AF53" s="241">
        <v>-1</v>
      </c>
      <c r="AG53" s="927">
        <v>-31</v>
      </c>
      <c r="AH53" s="239">
        <v>-9.0000000000001137</v>
      </c>
      <c r="AI53" s="241">
        <v>-1</v>
      </c>
      <c r="AJ53" s="921">
        <v>-8.9999999999999432</v>
      </c>
      <c r="AK53" s="240">
        <v>-6</v>
      </c>
      <c r="AL53" s="241">
        <v>-2</v>
      </c>
      <c r="AM53" s="927">
        <v>-2.9999999999999432</v>
      </c>
      <c r="AN53" s="240">
        <v>6.000000000000199</v>
      </c>
      <c r="AO53" s="241">
        <v>2</v>
      </c>
      <c r="AP53" s="927">
        <v>7.0000000000000568</v>
      </c>
      <c r="AQ53" s="239">
        <v>9.0000000000003126</v>
      </c>
      <c r="AR53" s="241">
        <v>1</v>
      </c>
      <c r="AS53" s="933">
        <v>13.000000000000057</v>
      </c>
      <c r="AT53" s="453"/>
      <c r="AU53" s="453"/>
      <c r="AV53" s="453"/>
      <c r="AW53" s="453"/>
      <c r="AX53" s="453"/>
      <c r="AY53" s="453"/>
      <c r="AZ53" s="453"/>
      <c r="BA53" s="453"/>
      <c r="BB53" s="453"/>
      <c r="BC53" s="453"/>
    </row>
    <row r="54" spans="1:55" x14ac:dyDescent="0.25">
      <c r="A54" s="158" t="s">
        <v>350</v>
      </c>
      <c r="B54" s="4" t="s">
        <v>97</v>
      </c>
      <c r="C54" s="6" t="s">
        <v>98</v>
      </c>
      <c r="D54" s="236">
        <v>34</v>
      </c>
      <c r="E54" s="237">
        <v>18</v>
      </c>
      <c r="F54" s="921">
        <v>1</v>
      </c>
      <c r="G54" s="205">
        <v>39</v>
      </c>
      <c r="H54" s="237">
        <v>16</v>
      </c>
      <c r="I54" s="927">
        <v>1</v>
      </c>
      <c r="J54" s="205">
        <v>374</v>
      </c>
      <c r="K54" s="237">
        <v>16</v>
      </c>
      <c r="L54" s="927">
        <v>327</v>
      </c>
      <c r="M54" s="209">
        <v>337</v>
      </c>
      <c r="N54" s="237">
        <v>21</v>
      </c>
      <c r="O54" s="921">
        <v>285</v>
      </c>
      <c r="P54" s="205">
        <v>342.00000000000006</v>
      </c>
      <c r="Q54" s="237">
        <v>28.000000000000004</v>
      </c>
      <c r="R54" s="921">
        <v>286</v>
      </c>
      <c r="S54" s="205">
        <v>346.99999999999966</v>
      </c>
      <c r="T54" s="237">
        <v>29.000000000000004</v>
      </c>
      <c r="U54" s="927">
        <v>292.00000000000006</v>
      </c>
      <c r="V54" s="209">
        <v>355.00000000000028</v>
      </c>
      <c r="W54" s="237">
        <v>31.000000000000004</v>
      </c>
      <c r="X54" s="933">
        <v>297.99999999999972</v>
      </c>
      <c r="Y54" s="472">
        <v>5</v>
      </c>
      <c r="Z54" s="239">
        <v>-2</v>
      </c>
      <c r="AA54" s="939">
        <v>0</v>
      </c>
      <c r="AB54" s="240">
        <v>335</v>
      </c>
      <c r="AC54" s="241">
        <v>0</v>
      </c>
      <c r="AD54" s="921">
        <v>326</v>
      </c>
      <c r="AE54" s="240">
        <v>-37</v>
      </c>
      <c r="AF54" s="241">
        <v>5</v>
      </c>
      <c r="AG54" s="927">
        <v>-42</v>
      </c>
      <c r="AH54" s="239">
        <v>5.0000000000000568</v>
      </c>
      <c r="AI54" s="241">
        <v>7.0000000000000036</v>
      </c>
      <c r="AJ54" s="921">
        <v>1</v>
      </c>
      <c r="AK54" s="240">
        <v>9.9999999999996589</v>
      </c>
      <c r="AL54" s="241">
        <v>8.0000000000000036</v>
      </c>
      <c r="AM54" s="927">
        <v>7.0000000000000568</v>
      </c>
      <c r="AN54" s="240">
        <v>8.0000000000006253</v>
      </c>
      <c r="AO54" s="241">
        <v>2</v>
      </c>
      <c r="AP54" s="927">
        <v>5.9999999999996589</v>
      </c>
      <c r="AQ54" s="239">
        <v>13.000000000000227</v>
      </c>
      <c r="AR54" s="241">
        <v>3</v>
      </c>
      <c r="AS54" s="933">
        <v>11.999999999999716</v>
      </c>
      <c r="AT54" s="453"/>
      <c r="AU54" s="453"/>
      <c r="AV54" s="453"/>
      <c r="AW54" s="453"/>
      <c r="AX54" s="453"/>
      <c r="AY54" s="453"/>
      <c r="AZ54" s="453"/>
      <c r="BA54" s="453"/>
      <c r="BB54" s="453"/>
      <c r="BC54" s="453"/>
    </row>
    <row r="55" spans="1:55" x14ac:dyDescent="0.25">
      <c r="A55" s="158" t="s">
        <v>350</v>
      </c>
      <c r="B55" s="4" t="s">
        <v>99</v>
      </c>
      <c r="C55" s="6" t="s">
        <v>100</v>
      </c>
      <c r="D55" s="236">
        <v>80</v>
      </c>
      <c r="E55" s="237">
        <v>53</v>
      </c>
      <c r="F55" s="921">
        <v>0</v>
      </c>
      <c r="G55" s="205">
        <v>107</v>
      </c>
      <c r="H55" s="237">
        <v>67</v>
      </c>
      <c r="I55" s="927">
        <v>0</v>
      </c>
      <c r="J55" s="205">
        <v>640</v>
      </c>
      <c r="K55" s="237">
        <v>80</v>
      </c>
      <c r="L55" s="927">
        <v>515</v>
      </c>
      <c r="M55" s="209">
        <v>652</v>
      </c>
      <c r="N55" s="237">
        <v>90</v>
      </c>
      <c r="O55" s="921">
        <v>527</v>
      </c>
      <c r="P55" s="205">
        <v>644.99999999999932</v>
      </c>
      <c r="Q55" s="237">
        <v>89</v>
      </c>
      <c r="R55" s="921">
        <v>523.00000000000011</v>
      </c>
      <c r="S55" s="205">
        <v>692.00000000000011</v>
      </c>
      <c r="T55" s="237">
        <v>92.000000000000014</v>
      </c>
      <c r="U55" s="927">
        <v>565.99999999999989</v>
      </c>
      <c r="V55" s="209">
        <v>715.00000000000057</v>
      </c>
      <c r="W55" s="237">
        <v>108.00000000000003</v>
      </c>
      <c r="X55" s="933">
        <v>574.99999999999977</v>
      </c>
      <c r="Y55" s="472">
        <v>27</v>
      </c>
      <c r="Z55" s="239">
        <v>14</v>
      </c>
      <c r="AA55" s="939">
        <v>0</v>
      </c>
      <c r="AB55" s="240">
        <v>533</v>
      </c>
      <c r="AC55" s="241">
        <v>13</v>
      </c>
      <c r="AD55" s="921">
        <v>515</v>
      </c>
      <c r="AE55" s="240">
        <v>12</v>
      </c>
      <c r="AF55" s="241">
        <v>10</v>
      </c>
      <c r="AG55" s="927">
        <v>12</v>
      </c>
      <c r="AH55" s="239">
        <v>-7.0000000000006821</v>
      </c>
      <c r="AI55" s="241">
        <v>-1</v>
      </c>
      <c r="AJ55" s="921">
        <v>-3.9999999999998863</v>
      </c>
      <c r="AK55" s="240">
        <v>40.000000000000114</v>
      </c>
      <c r="AL55" s="241">
        <v>2.0000000000000142</v>
      </c>
      <c r="AM55" s="927">
        <v>38.999999999999886</v>
      </c>
      <c r="AN55" s="240">
        <v>23.000000000000455</v>
      </c>
      <c r="AO55" s="241">
        <v>16.000000000000014</v>
      </c>
      <c r="AP55" s="927">
        <v>8.9999999999998863</v>
      </c>
      <c r="AQ55" s="239">
        <v>70.000000000001251</v>
      </c>
      <c r="AR55" s="241">
        <v>19.000000000000028</v>
      </c>
      <c r="AS55" s="933">
        <v>51.999999999999659</v>
      </c>
      <c r="AT55" s="453"/>
      <c r="AU55" s="453"/>
      <c r="AV55" s="453"/>
      <c r="AW55" s="453"/>
      <c r="AX55" s="453"/>
      <c r="AY55" s="453"/>
      <c r="AZ55" s="453"/>
      <c r="BA55" s="453"/>
      <c r="BB55" s="453"/>
      <c r="BC55" s="453"/>
    </row>
    <row r="56" spans="1:55" x14ac:dyDescent="0.25">
      <c r="A56" s="158" t="s">
        <v>350</v>
      </c>
      <c r="B56" s="4" t="s">
        <v>101</v>
      </c>
      <c r="C56" s="6" t="s">
        <v>102</v>
      </c>
      <c r="D56" s="236">
        <v>54</v>
      </c>
      <c r="E56" s="237">
        <v>47</v>
      </c>
      <c r="F56" s="921">
        <v>1</v>
      </c>
      <c r="G56" s="205">
        <v>67</v>
      </c>
      <c r="H56" s="237">
        <v>61</v>
      </c>
      <c r="I56" s="927">
        <v>1</v>
      </c>
      <c r="J56" s="205">
        <v>534</v>
      </c>
      <c r="K56" s="237">
        <v>46</v>
      </c>
      <c r="L56" s="927">
        <v>478</v>
      </c>
      <c r="M56" s="209">
        <v>435</v>
      </c>
      <c r="N56" s="237">
        <v>52</v>
      </c>
      <c r="O56" s="921">
        <v>376</v>
      </c>
      <c r="P56" s="205">
        <v>423.99999999999983</v>
      </c>
      <c r="Q56" s="237">
        <v>52.999999999999993</v>
      </c>
      <c r="R56" s="921">
        <v>363.99999999999989</v>
      </c>
      <c r="S56" s="205">
        <v>473.00000000000028</v>
      </c>
      <c r="T56" s="237">
        <v>49.000000000000007</v>
      </c>
      <c r="U56" s="927">
        <v>401.00000000000011</v>
      </c>
      <c r="V56" s="209">
        <v>482.00000000000063</v>
      </c>
      <c r="W56" s="237">
        <v>54.000000000000014</v>
      </c>
      <c r="X56" s="933">
        <v>413.00000000000017</v>
      </c>
      <c r="Y56" s="472">
        <v>13</v>
      </c>
      <c r="Z56" s="239">
        <v>14</v>
      </c>
      <c r="AA56" s="939">
        <v>0</v>
      </c>
      <c r="AB56" s="240">
        <v>467</v>
      </c>
      <c r="AC56" s="241">
        <v>-15</v>
      </c>
      <c r="AD56" s="921">
        <v>477</v>
      </c>
      <c r="AE56" s="240">
        <v>-99</v>
      </c>
      <c r="AF56" s="241">
        <v>6</v>
      </c>
      <c r="AG56" s="927">
        <v>-102</v>
      </c>
      <c r="AH56" s="239">
        <v>-11.000000000000171</v>
      </c>
      <c r="AI56" s="241">
        <v>0.99999999999999289</v>
      </c>
      <c r="AJ56" s="921">
        <v>-12.000000000000114</v>
      </c>
      <c r="AK56" s="240">
        <v>38.000000000000284</v>
      </c>
      <c r="AL56" s="241">
        <v>-2.9999999999999929</v>
      </c>
      <c r="AM56" s="927">
        <v>25.000000000000114</v>
      </c>
      <c r="AN56" s="240">
        <v>9.0000000000003411</v>
      </c>
      <c r="AO56" s="241">
        <v>5.0000000000000071</v>
      </c>
      <c r="AP56" s="927">
        <v>12.000000000000057</v>
      </c>
      <c r="AQ56" s="239">
        <v>58.000000000000796</v>
      </c>
      <c r="AR56" s="241">
        <v>1.0000000000000213</v>
      </c>
      <c r="AS56" s="933">
        <v>49.000000000000284</v>
      </c>
      <c r="AT56" s="453"/>
      <c r="AU56" s="453"/>
      <c r="AV56" s="453"/>
      <c r="AW56" s="453"/>
      <c r="AX56" s="453"/>
      <c r="AY56" s="453"/>
      <c r="AZ56" s="453"/>
      <c r="BA56" s="453"/>
      <c r="BB56" s="453"/>
      <c r="BC56" s="453"/>
    </row>
    <row r="57" spans="1:55" x14ac:dyDescent="0.25">
      <c r="A57" s="158" t="s">
        <v>350</v>
      </c>
      <c r="B57" s="4" t="s">
        <v>103</v>
      </c>
      <c r="C57" s="6" t="s">
        <v>104</v>
      </c>
      <c r="D57" s="236">
        <v>28</v>
      </c>
      <c r="E57" s="237">
        <v>23</v>
      </c>
      <c r="F57" s="921">
        <v>1</v>
      </c>
      <c r="G57" s="205">
        <v>37</v>
      </c>
      <c r="H57" s="237">
        <v>28</v>
      </c>
      <c r="I57" s="927">
        <v>1</v>
      </c>
      <c r="J57" s="205">
        <v>363</v>
      </c>
      <c r="K57" s="237">
        <v>30</v>
      </c>
      <c r="L57" s="927">
        <v>323</v>
      </c>
      <c r="M57" s="209">
        <v>314</v>
      </c>
      <c r="N57" s="237">
        <v>29</v>
      </c>
      <c r="O57" s="921">
        <v>279</v>
      </c>
      <c r="P57" s="205">
        <v>297.00000000000006</v>
      </c>
      <c r="Q57" s="237">
        <v>31.000000000000004</v>
      </c>
      <c r="R57" s="921">
        <v>261.00000000000017</v>
      </c>
      <c r="S57" s="205">
        <v>328.00000000000023</v>
      </c>
      <c r="T57" s="237">
        <v>36</v>
      </c>
      <c r="U57" s="927">
        <v>287.00000000000006</v>
      </c>
      <c r="V57" s="209">
        <v>330.00000000000006</v>
      </c>
      <c r="W57" s="237">
        <v>42.000000000000021</v>
      </c>
      <c r="X57" s="933">
        <v>282.00000000000017</v>
      </c>
      <c r="Y57" s="472">
        <v>9</v>
      </c>
      <c r="Z57" s="239">
        <v>5</v>
      </c>
      <c r="AA57" s="939">
        <v>0</v>
      </c>
      <c r="AB57" s="240">
        <v>326</v>
      </c>
      <c r="AC57" s="241">
        <v>2</v>
      </c>
      <c r="AD57" s="921">
        <v>322</v>
      </c>
      <c r="AE57" s="240">
        <v>-49</v>
      </c>
      <c r="AF57" s="241">
        <v>-1</v>
      </c>
      <c r="AG57" s="927">
        <v>-44</v>
      </c>
      <c r="AH57" s="239">
        <v>-16.999999999999943</v>
      </c>
      <c r="AI57" s="241">
        <v>2.0000000000000036</v>
      </c>
      <c r="AJ57" s="921">
        <v>-17.999999999999829</v>
      </c>
      <c r="AK57" s="240">
        <v>14.000000000000227</v>
      </c>
      <c r="AL57" s="241">
        <v>7</v>
      </c>
      <c r="AM57" s="927">
        <v>8.0000000000000568</v>
      </c>
      <c r="AN57" s="240">
        <v>1.9999999999998295</v>
      </c>
      <c r="AO57" s="241">
        <v>6.0000000000000213</v>
      </c>
      <c r="AP57" s="927">
        <v>-4.9999999999998863</v>
      </c>
      <c r="AQ57" s="239">
        <v>33</v>
      </c>
      <c r="AR57" s="241">
        <v>11.000000000000018</v>
      </c>
      <c r="AS57" s="933">
        <v>21</v>
      </c>
      <c r="AT57" s="453"/>
      <c r="AU57" s="453"/>
      <c r="AV57" s="453"/>
      <c r="AW57" s="453"/>
      <c r="AX57" s="453"/>
      <c r="AY57" s="453"/>
      <c r="AZ57" s="453"/>
      <c r="BA57" s="453"/>
      <c r="BB57" s="453"/>
      <c r="BC57" s="453"/>
    </row>
    <row r="58" spans="1:55" x14ac:dyDescent="0.25">
      <c r="A58" s="158" t="s">
        <v>350</v>
      </c>
      <c r="B58" s="4" t="s">
        <v>105</v>
      </c>
      <c r="C58" s="6" t="s">
        <v>106</v>
      </c>
      <c r="D58" s="236">
        <v>114</v>
      </c>
      <c r="E58" s="237">
        <v>105</v>
      </c>
      <c r="F58" s="921">
        <v>0</v>
      </c>
      <c r="G58" s="205">
        <v>105</v>
      </c>
      <c r="H58" s="237">
        <v>94</v>
      </c>
      <c r="I58" s="927">
        <v>0</v>
      </c>
      <c r="J58" s="205">
        <v>564</v>
      </c>
      <c r="K58" s="237">
        <v>84</v>
      </c>
      <c r="L58" s="927">
        <v>464</v>
      </c>
      <c r="M58" s="209">
        <v>523</v>
      </c>
      <c r="N58" s="237">
        <v>79</v>
      </c>
      <c r="O58" s="921">
        <v>396</v>
      </c>
      <c r="P58" s="205">
        <v>533.00000000000011</v>
      </c>
      <c r="Q58" s="237">
        <v>79</v>
      </c>
      <c r="R58" s="921">
        <v>443.00000000000023</v>
      </c>
      <c r="S58" s="205">
        <v>561.00000000000011</v>
      </c>
      <c r="T58" s="237">
        <v>89</v>
      </c>
      <c r="U58" s="927">
        <v>462.00000000000028</v>
      </c>
      <c r="V58" s="209">
        <v>549.99999999999955</v>
      </c>
      <c r="W58" s="237">
        <v>97</v>
      </c>
      <c r="X58" s="933">
        <v>445.99999999999989</v>
      </c>
      <c r="Y58" s="472">
        <v>-9</v>
      </c>
      <c r="Z58" s="239">
        <v>-11</v>
      </c>
      <c r="AA58" s="939">
        <v>0</v>
      </c>
      <c r="AB58" s="240">
        <v>459</v>
      </c>
      <c r="AC58" s="241">
        <v>-10</v>
      </c>
      <c r="AD58" s="921">
        <v>464</v>
      </c>
      <c r="AE58" s="240">
        <v>-41</v>
      </c>
      <c r="AF58" s="241">
        <v>-5</v>
      </c>
      <c r="AG58" s="927">
        <v>-68</v>
      </c>
      <c r="AH58" s="239">
        <v>10.000000000000114</v>
      </c>
      <c r="AI58" s="241">
        <v>0</v>
      </c>
      <c r="AJ58" s="921">
        <v>47.000000000000227</v>
      </c>
      <c r="AK58" s="240">
        <v>38.000000000000114</v>
      </c>
      <c r="AL58" s="241">
        <v>10</v>
      </c>
      <c r="AM58" s="927">
        <v>66.000000000000284</v>
      </c>
      <c r="AN58" s="240">
        <v>-11.000000000000568</v>
      </c>
      <c r="AO58" s="241">
        <v>8</v>
      </c>
      <c r="AP58" s="927">
        <v>-16.000000000000398</v>
      </c>
      <c r="AQ58" s="239">
        <v>16.999999999999432</v>
      </c>
      <c r="AR58" s="241">
        <v>18</v>
      </c>
      <c r="AS58" s="933">
        <v>2.9999999999996589</v>
      </c>
      <c r="AT58" s="453"/>
      <c r="AU58" s="453"/>
      <c r="AV58" s="453"/>
      <c r="AW58" s="453"/>
      <c r="AX58" s="453"/>
      <c r="AY58" s="453"/>
      <c r="AZ58" s="453"/>
      <c r="BA58" s="453"/>
      <c r="BB58" s="453"/>
      <c r="BC58" s="453"/>
    </row>
    <row r="59" spans="1:55" x14ac:dyDescent="0.25">
      <c r="A59" s="158" t="s">
        <v>350</v>
      </c>
      <c r="B59" s="4" t="s">
        <v>107</v>
      </c>
      <c r="C59" s="6" t="s">
        <v>108</v>
      </c>
      <c r="D59" s="236">
        <v>172</v>
      </c>
      <c r="E59" s="237">
        <v>146</v>
      </c>
      <c r="F59" s="921">
        <v>0</v>
      </c>
      <c r="G59" s="205">
        <v>207</v>
      </c>
      <c r="H59" s="237">
        <v>171</v>
      </c>
      <c r="I59" s="927">
        <v>0</v>
      </c>
      <c r="J59" s="205">
        <v>1106</v>
      </c>
      <c r="K59" s="237">
        <v>196</v>
      </c>
      <c r="L59" s="927">
        <v>879</v>
      </c>
      <c r="M59" s="209">
        <v>1017</v>
      </c>
      <c r="N59" s="237">
        <v>172</v>
      </c>
      <c r="O59" s="921">
        <v>816</v>
      </c>
      <c r="P59" s="205">
        <v>1013.0000000000003</v>
      </c>
      <c r="Q59" s="237">
        <v>181.00000000000011</v>
      </c>
      <c r="R59" s="921">
        <v>804.00000000000011</v>
      </c>
      <c r="S59" s="205">
        <v>1036.0000000000002</v>
      </c>
      <c r="T59" s="237">
        <v>168.00000000000006</v>
      </c>
      <c r="U59" s="927">
        <v>838.00000000000045</v>
      </c>
      <c r="V59" s="209">
        <v>1052.0000000000011</v>
      </c>
      <c r="W59" s="237">
        <v>180.00000000000011</v>
      </c>
      <c r="X59" s="933">
        <v>837.99999999999977</v>
      </c>
      <c r="Y59" s="472">
        <v>35</v>
      </c>
      <c r="Z59" s="239">
        <v>25</v>
      </c>
      <c r="AA59" s="939">
        <v>0</v>
      </c>
      <c r="AB59" s="240">
        <v>899</v>
      </c>
      <c r="AC59" s="241">
        <v>25</v>
      </c>
      <c r="AD59" s="921">
        <v>879</v>
      </c>
      <c r="AE59" s="240">
        <v>-89</v>
      </c>
      <c r="AF59" s="241">
        <v>-24</v>
      </c>
      <c r="AG59" s="927">
        <v>-63</v>
      </c>
      <c r="AH59" s="239">
        <v>-3.9999999999996589</v>
      </c>
      <c r="AI59" s="241">
        <v>9.0000000000001137</v>
      </c>
      <c r="AJ59" s="921">
        <v>-11.999999999999886</v>
      </c>
      <c r="AK59" s="240">
        <v>19.000000000000227</v>
      </c>
      <c r="AL59" s="241">
        <v>-3.9999999999999432</v>
      </c>
      <c r="AM59" s="927">
        <v>22.000000000000455</v>
      </c>
      <c r="AN59" s="240">
        <v>16.000000000000909</v>
      </c>
      <c r="AO59" s="241">
        <v>12.000000000000057</v>
      </c>
      <c r="AP59" s="927">
        <v>0</v>
      </c>
      <c r="AQ59" s="239">
        <v>39.000000000000796</v>
      </c>
      <c r="AR59" s="241">
        <v>-1</v>
      </c>
      <c r="AS59" s="933">
        <v>33.999999999999659</v>
      </c>
      <c r="AT59" s="453"/>
      <c r="AU59" s="453"/>
      <c r="AV59" s="453"/>
      <c r="AW59" s="453"/>
      <c r="AX59" s="453"/>
      <c r="AY59" s="453"/>
      <c r="AZ59" s="453"/>
      <c r="BA59" s="453"/>
      <c r="BB59" s="453"/>
      <c r="BC59" s="453"/>
    </row>
    <row r="60" spans="1:55" x14ac:dyDescent="0.25">
      <c r="A60" s="158" t="s">
        <v>350</v>
      </c>
      <c r="B60" s="4" t="s">
        <v>109</v>
      </c>
      <c r="C60" s="6" t="s">
        <v>110</v>
      </c>
      <c r="D60" s="236">
        <v>42</v>
      </c>
      <c r="E60" s="237">
        <v>38</v>
      </c>
      <c r="F60" s="921">
        <v>0</v>
      </c>
      <c r="G60" s="205">
        <v>44</v>
      </c>
      <c r="H60" s="237">
        <v>33</v>
      </c>
      <c r="I60" s="927">
        <v>0</v>
      </c>
      <c r="J60" s="205">
        <v>367</v>
      </c>
      <c r="K60" s="237">
        <v>30</v>
      </c>
      <c r="L60" s="927">
        <v>316</v>
      </c>
      <c r="M60" s="209">
        <v>298</v>
      </c>
      <c r="N60" s="237">
        <v>28</v>
      </c>
      <c r="O60" s="921">
        <v>265</v>
      </c>
      <c r="P60" s="205">
        <v>277</v>
      </c>
      <c r="Q60" s="237">
        <v>29.000000000000004</v>
      </c>
      <c r="R60" s="921">
        <v>242.99999999999997</v>
      </c>
      <c r="S60" s="205">
        <v>276.00000000000006</v>
      </c>
      <c r="T60" s="237">
        <v>26</v>
      </c>
      <c r="U60" s="927">
        <v>243.00000000000003</v>
      </c>
      <c r="V60" s="209">
        <v>272.00000000000006</v>
      </c>
      <c r="W60" s="237">
        <v>33</v>
      </c>
      <c r="X60" s="933">
        <v>232.00000000000009</v>
      </c>
      <c r="Y60" s="472">
        <v>2</v>
      </c>
      <c r="Z60" s="239">
        <v>-5</v>
      </c>
      <c r="AA60" s="939">
        <v>0</v>
      </c>
      <c r="AB60" s="240">
        <v>323</v>
      </c>
      <c r="AC60" s="241">
        <v>-3</v>
      </c>
      <c r="AD60" s="921">
        <v>316</v>
      </c>
      <c r="AE60" s="240">
        <v>-69</v>
      </c>
      <c r="AF60" s="241">
        <v>-2</v>
      </c>
      <c r="AG60" s="927">
        <v>-51</v>
      </c>
      <c r="AH60" s="239">
        <v>-21</v>
      </c>
      <c r="AI60" s="241">
        <v>1.0000000000000036</v>
      </c>
      <c r="AJ60" s="921">
        <v>-22.000000000000028</v>
      </c>
      <c r="AK60" s="240">
        <v>-21.999999999999943</v>
      </c>
      <c r="AL60" s="241">
        <v>-2</v>
      </c>
      <c r="AM60" s="927">
        <v>-21.999999999999972</v>
      </c>
      <c r="AN60" s="240">
        <v>-4</v>
      </c>
      <c r="AO60" s="241">
        <v>7</v>
      </c>
      <c r="AP60" s="927">
        <v>-10.999999999999943</v>
      </c>
      <c r="AQ60" s="239">
        <v>-4.9999999999999432</v>
      </c>
      <c r="AR60" s="241">
        <v>3.9999999999999964</v>
      </c>
      <c r="AS60" s="933">
        <v>-10.999999999999886</v>
      </c>
      <c r="AT60" s="453"/>
      <c r="AU60" s="453"/>
      <c r="AV60" s="453"/>
      <c r="AW60" s="453"/>
      <c r="AX60" s="453"/>
      <c r="AY60" s="453"/>
      <c r="AZ60" s="453"/>
      <c r="BA60" s="453"/>
      <c r="BB60" s="453"/>
      <c r="BC60" s="453"/>
    </row>
    <row r="61" spans="1:55" x14ac:dyDescent="0.25">
      <c r="A61" s="158" t="s">
        <v>350</v>
      </c>
      <c r="B61" s="4" t="s">
        <v>111</v>
      </c>
      <c r="C61" s="6" t="s">
        <v>112</v>
      </c>
      <c r="D61" s="236">
        <v>129</v>
      </c>
      <c r="E61" s="237">
        <v>100</v>
      </c>
      <c r="F61" s="921">
        <v>5</v>
      </c>
      <c r="G61" s="205">
        <v>142</v>
      </c>
      <c r="H61" s="237">
        <v>105</v>
      </c>
      <c r="I61" s="927">
        <v>6</v>
      </c>
      <c r="J61" s="205">
        <v>715</v>
      </c>
      <c r="K61" s="237">
        <v>118</v>
      </c>
      <c r="L61" s="927">
        <v>559</v>
      </c>
      <c r="M61" s="209">
        <v>684</v>
      </c>
      <c r="N61" s="237">
        <v>111</v>
      </c>
      <c r="O61" s="921">
        <v>528</v>
      </c>
      <c r="P61" s="205">
        <v>682.99999999999932</v>
      </c>
      <c r="Q61" s="237">
        <v>112.99999999999997</v>
      </c>
      <c r="R61" s="921">
        <v>526.00000000000057</v>
      </c>
      <c r="S61" s="205">
        <v>761.00000000000045</v>
      </c>
      <c r="T61" s="237">
        <v>123.00000000000004</v>
      </c>
      <c r="U61" s="927">
        <v>594.00000000000023</v>
      </c>
      <c r="V61" s="209">
        <v>782.99999999999966</v>
      </c>
      <c r="W61" s="237">
        <v>131.99999999999997</v>
      </c>
      <c r="X61" s="933">
        <v>611.00000000000068</v>
      </c>
      <c r="Y61" s="472">
        <v>13</v>
      </c>
      <c r="Z61" s="239">
        <v>5</v>
      </c>
      <c r="AA61" s="939">
        <v>1</v>
      </c>
      <c r="AB61" s="240">
        <v>573</v>
      </c>
      <c r="AC61" s="241">
        <v>13</v>
      </c>
      <c r="AD61" s="921">
        <v>553</v>
      </c>
      <c r="AE61" s="240">
        <v>-31</v>
      </c>
      <c r="AF61" s="241">
        <v>-7</v>
      </c>
      <c r="AG61" s="927">
        <v>-31</v>
      </c>
      <c r="AH61" s="239">
        <v>-1.0000000000006821</v>
      </c>
      <c r="AI61" s="241">
        <v>1.9999999999999716</v>
      </c>
      <c r="AJ61" s="921">
        <v>-1.9999999999994316</v>
      </c>
      <c r="AK61" s="240">
        <v>77.000000000000455</v>
      </c>
      <c r="AL61" s="241">
        <v>12.000000000000043</v>
      </c>
      <c r="AM61" s="927">
        <v>66.000000000000227</v>
      </c>
      <c r="AN61" s="240">
        <v>21.999999999999204</v>
      </c>
      <c r="AO61" s="241">
        <v>8.9999999999999289</v>
      </c>
      <c r="AP61" s="927">
        <v>17.000000000000455</v>
      </c>
      <c r="AQ61" s="239">
        <v>100.00000000000034</v>
      </c>
      <c r="AR61" s="241">
        <v>19</v>
      </c>
      <c r="AS61" s="933">
        <v>85.000000000000114</v>
      </c>
      <c r="AT61" s="453"/>
      <c r="AU61" s="453"/>
      <c r="AV61" s="453"/>
      <c r="AW61" s="453"/>
      <c r="AX61" s="453"/>
      <c r="AY61" s="453"/>
      <c r="AZ61" s="453"/>
      <c r="BA61" s="453"/>
      <c r="BB61" s="453"/>
      <c r="BC61" s="453"/>
    </row>
    <row r="62" spans="1:55" x14ac:dyDescent="0.25">
      <c r="A62" s="158" t="s">
        <v>350</v>
      </c>
      <c r="B62" s="4" t="s">
        <v>113</v>
      </c>
      <c r="C62" s="6" t="s">
        <v>114</v>
      </c>
      <c r="D62" s="236">
        <v>43</v>
      </c>
      <c r="E62" s="237">
        <v>33</v>
      </c>
      <c r="F62" s="921">
        <v>0</v>
      </c>
      <c r="G62" s="205">
        <v>51</v>
      </c>
      <c r="H62" s="237">
        <v>42</v>
      </c>
      <c r="I62" s="927">
        <v>0</v>
      </c>
      <c r="J62" s="205">
        <v>381</v>
      </c>
      <c r="K62" s="237">
        <v>52</v>
      </c>
      <c r="L62" s="927">
        <v>293</v>
      </c>
      <c r="M62" s="209">
        <v>323</v>
      </c>
      <c r="N62" s="237">
        <v>50</v>
      </c>
      <c r="O62" s="921">
        <v>267</v>
      </c>
      <c r="P62" s="205">
        <v>302.00000000000011</v>
      </c>
      <c r="Q62" s="237">
        <v>51</v>
      </c>
      <c r="R62" s="921">
        <v>246.99999999999994</v>
      </c>
      <c r="S62" s="205">
        <v>303.99999999999994</v>
      </c>
      <c r="T62" s="237">
        <v>47</v>
      </c>
      <c r="U62" s="927">
        <v>255.00000000000023</v>
      </c>
      <c r="V62" s="209">
        <v>289.00000000000011</v>
      </c>
      <c r="W62" s="237">
        <v>48.000000000000007</v>
      </c>
      <c r="X62" s="933">
        <v>239.00000000000006</v>
      </c>
      <c r="Y62" s="472">
        <v>8</v>
      </c>
      <c r="Z62" s="239">
        <v>9</v>
      </c>
      <c r="AA62" s="939">
        <v>0</v>
      </c>
      <c r="AB62" s="240">
        <v>330</v>
      </c>
      <c r="AC62" s="241">
        <v>10</v>
      </c>
      <c r="AD62" s="921">
        <v>293</v>
      </c>
      <c r="AE62" s="240">
        <v>-58</v>
      </c>
      <c r="AF62" s="241">
        <v>-2</v>
      </c>
      <c r="AG62" s="927">
        <v>-26</v>
      </c>
      <c r="AH62" s="239">
        <v>-20.999999999999886</v>
      </c>
      <c r="AI62" s="241">
        <v>1</v>
      </c>
      <c r="AJ62" s="921">
        <v>-20.000000000000057</v>
      </c>
      <c r="AK62" s="240">
        <v>-19.000000000000057</v>
      </c>
      <c r="AL62" s="241">
        <v>-3</v>
      </c>
      <c r="AM62" s="927">
        <v>-11.999999999999773</v>
      </c>
      <c r="AN62" s="240">
        <v>-14.999999999999829</v>
      </c>
      <c r="AO62" s="241">
        <v>1.0000000000000071</v>
      </c>
      <c r="AP62" s="927">
        <v>-16.000000000000171</v>
      </c>
      <c r="AQ62" s="239">
        <v>-13</v>
      </c>
      <c r="AR62" s="241">
        <v>-2.9999999999999929</v>
      </c>
      <c r="AS62" s="933">
        <v>-7.9999999999998863</v>
      </c>
      <c r="AT62" s="453"/>
      <c r="AU62" s="453"/>
      <c r="AV62" s="453"/>
      <c r="AW62" s="453"/>
      <c r="AX62" s="453"/>
      <c r="AY62" s="453"/>
      <c r="AZ62" s="453"/>
      <c r="BA62" s="453"/>
      <c r="BB62" s="453"/>
      <c r="BC62" s="453"/>
    </row>
    <row r="63" spans="1:55" x14ac:dyDescent="0.25">
      <c r="A63" s="158" t="s">
        <v>350</v>
      </c>
      <c r="B63" s="4" t="s">
        <v>115</v>
      </c>
      <c r="C63" s="6" t="s">
        <v>116</v>
      </c>
      <c r="D63" s="236">
        <v>59</v>
      </c>
      <c r="E63" s="237">
        <v>46</v>
      </c>
      <c r="F63" s="921">
        <v>0</v>
      </c>
      <c r="G63" s="205">
        <v>64</v>
      </c>
      <c r="H63" s="237">
        <v>48</v>
      </c>
      <c r="I63" s="927">
        <v>0</v>
      </c>
      <c r="J63" s="205">
        <v>527</v>
      </c>
      <c r="K63" s="237">
        <v>48</v>
      </c>
      <c r="L63" s="927">
        <v>430</v>
      </c>
      <c r="M63" s="209">
        <v>429</v>
      </c>
      <c r="N63" s="237">
        <v>47</v>
      </c>
      <c r="O63" s="921">
        <v>370</v>
      </c>
      <c r="P63" s="205">
        <v>426.00000000000028</v>
      </c>
      <c r="Q63" s="237">
        <v>54.000000000000007</v>
      </c>
      <c r="R63" s="921">
        <v>359.00000000000006</v>
      </c>
      <c r="S63" s="205">
        <v>454.00000000000034</v>
      </c>
      <c r="T63" s="237">
        <v>52.999999999999993</v>
      </c>
      <c r="U63" s="927">
        <v>381.9999999999996</v>
      </c>
      <c r="V63" s="209">
        <v>461.00000000000017</v>
      </c>
      <c r="W63" s="237">
        <v>58.999999999999986</v>
      </c>
      <c r="X63" s="933">
        <v>386.00000000000017</v>
      </c>
      <c r="Y63" s="472">
        <v>5</v>
      </c>
      <c r="Z63" s="239">
        <v>2</v>
      </c>
      <c r="AA63" s="939">
        <v>0</v>
      </c>
      <c r="AB63" s="240">
        <v>463</v>
      </c>
      <c r="AC63" s="241">
        <v>0</v>
      </c>
      <c r="AD63" s="921">
        <v>430</v>
      </c>
      <c r="AE63" s="240">
        <v>-98</v>
      </c>
      <c r="AF63" s="241">
        <v>-1</v>
      </c>
      <c r="AG63" s="927">
        <v>-60</v>
      </c>
      <c r="AH63" s="239">
        <v>-2.9999999999997158</v>
      </c>
      <c r="AI63" s="241">
        <v>7.0000000000000071</v>
      </c>
      <c r="AJ63" s="921">
        <v>-10.999999999999943</v>
      </c>
      <c r="AK63" s="240">
        <v>25.000000000000341</v>
      </c>
      <c r="AL63" s="241">
        <v>5.9999999999999929</v>
      </c>
      <c r="AM63" s="927">
        <v>11.999999999999602</v>
      </c>
      <c r="AN63" s="240">
        <v>6.9999999999998295</v>
      </c>
      <c r="AO63" s="241">
        <v>5.9999999999999929</v>
      </c>
      <c r="AP63" s="927">
        <v>4.0000000000005684</v>
      </c>
      <c r="AQ63" s="239">
        <v>34.999999999999886</v>
      </c>
      <c r="AR63" s="241">
        <v>4.9999999999999787</v>
      </c>
      <c r="AS63" s="933">
        <v>27.000000000000114</v>
      </c>
      <c r="AT63" s="453"/>
      <c r="AU63" s="453"/>
      <c r="AV63" s="453"/>
      <c r="AW63" s="453"/>
      <c r="AX63" s="453"/>
      <c r="AY63" s="453"/>
      <c r="AZ63" s="453"/>
      <c r="BA63" s="453"/>
      <c r="BB63" s="453"/>
      <c r="BC63" s="453"/>
    </row>
    <row r="64" spans="1:55" x14ac:dyDescent="0.25">
      <c r="A64" s="158" t="s">
        <v>350</v>
      </c>
      <c r="B64" s="4" t="s">
        <v>117</v>
      </c>
      <c r="C64" s="6" t="s">
        <v>118</v>
      </c>
      <c r="D64" s="236">
        <v>55</v>
      </c>
      <c r="E64" s="237">
        <v>36</v>
      </c>
      <c r="F64" s="921">
        <v>4</v>
      </c>
      <c r="G64" s="205">
        <v>63</v>
      </c>
      <c r="H64" s="237">
        <v>38</v>
      </c>
      <c r="I64" s="927">
        <v>6</v>
      </c>
      <c r="J64" s="205">
        <v>382</v>
      </c>
      <c r="K64" s="237">
        <v>32</v>
      </c>
      <c r="L64" s="927">
        <v>282</v>
      </c>
      <c r="M64" s="209">
        <v>364</v>
      </c>
      <c r="N64" s="237">
        <v>36</v>
      </c>
      <c r="O64" s="921">
        <v>312</v>
      </c>
      <c r="P64" s="205">
        <v>366.99999999999989</v>
      </c>
      <c r="Q64" s="237">
        <v>40.000000000000007</v>
      </c>
      <c r="R64" s="921">
        <v>311</v>
      </c>
      <c r="S64" s="205">
        <v>421.00000000000045</v>
      </c>
      <c r="T64" s="237">
        <v>38.000000000000007</v>
      </c>
      <c r="U64" s="927">
        <v>364.99999999999983</v>
      </c>
      <c r="V64" s="209">
        <v>424.99999999999989</v>
      </c>
      <c r="W64" s="237">
        <v>33.000000000000007</v>
      </c>
      <c r="X64" s="933">
        <v>372.99999999999983</v>
      </c>
      <c r="Y64" s="472">
        <v>8</v>
      </c>
      <c r="Z64" s="239">
        <v>2</v>
      </c>
      <c r="AA64" s="939">
        <v>2</v>
      </c>
      <c r="AB64" s="240">
        <v>319</v>
      </c>
      <c r="AC64" s="241">
        <v>-6</v>
      </c>
      <c r="AD64" s="921">
        <v>276</v>
      </c>
      <c r="AE64" s="240">
        <v>-18</v>
      </c>
      <c r="AF64" s="241">
        <v>4</v>
      </c>
      <c r="AG64" s="927">
        <v>30</v>
      </c>
      <c r="AH64" s="239">
        <v>2.9999999999998863</v>
      </c>
      <c r="AI64" s="241">
        <v>4.0000000000000071</v>
      </c>
      <c r="AJ64" s="921">
        <v>-1</v>
      </c>
      <c r="AK64" s="240">
        <v>57.000000000000455</v>
      </c>
      <c r="AL64" s="241">
        <v>2.0000000000000071</v>
      </c>
      <c r="AM64" s="927">
        <v>52.999999999999829</v>
      </c>
      <c r="AN64" s="240">
        <v>3.9999999999994316</v>
      </c>
      <c r="AO64" s="241">
        <v>-5</v>
      </c>
      <c r="AP64" s="927">
        <v>8</v>
      </c>
      <c r="AQ64" s="239">
        <v>58</v>
      </c>
      <c r="AR64" s="241">
        <v>-7</v>
      </c>
      <c r="AS64" s="933">
        <v>61.999999999999829</v>
      </c>
      <c r="AT64" s="453"/>
      <c r="AU64" s="453"/>
      <c r="AV64" s="453"/>
      <c r="AW64" s="453"/>
      <c r="AX64" s="453"/>
      <c r="AY64" s="453"/>
      <c r="AZ64" s="453"/>
      <c r="BA64" s="453"/>
      <c r="BB64" s="453"/>
      <c r="BC64" s="453"/>
    </row>
    <row r="65" spans="1:55" x14ac:dyDescent="0.25">
      <c r="A65" s="158" t="s">
        <v>350</v>
      </c>
      <c r="B65" s="4" t="s">
        <v>119</v>
      </c>
      <c r="C65" s="6" t="s">
        <v>120</v>
      </c>
      <c r="D65" s="236">
        <v>46</v>
      </c>
      <c r="E65" s="237">
        <v>38</v>
      </c>
      <c r="F65" s="921">
        <v>0</v>
      </c>
      <c r="G65" s="205">
        <v>46</v>
      </c>
      <c r="H65" s="237">
        <v>40</v>
      </c>
      <c r="I65" s="927">
        <v>0</v>
      </c>
      <c r="J65" s="205">
        <v>483</v>
      </c>
      <c r="K65" s="237">
        <v>46</v>
      </c>
      <c r="L65" s="927">
        <v>426</v>
      </c>
      <c r="M65" s="209">
        <v>410</v>
      </c>
      <c r="N65" s="237">
        <v>38</v>
      </c>
      <c r="O65" s="921">
        <v>355</v>
      </c>
      <c r="P65" s="205">
        <v>395.99999999999966</v>
      </c>
      <c r="Q65" s="237">
        <v>42.000000000000014</v>
      </c>
      <c r="R65" s="921">
        <v>339.00000000000006</v>
      </c>
      <c r="S65" s="205">
        <v>412.00000000000023</v>
      </c>
      <c r="T65" s="237">
        <v>36.000000000000007</v>
      </c>
      <c r="U65" s="927">
        <v>359.00000000000023</v>
      </c>
      <c r="V65" s="209">
        <v>408.99999999999989</v>
      </c>
      <c r="W65" s="237">
        <v>43.999999999999993</v>
      </c>
      <c r="X65" s="933">
        <v>351.00000000000006</v>
      </c>
      <c r="Y65" s="472">
        <v>0</v>
      </c>
      <c r="Z65" s="239">
        <v>2</v>
      </c>
      <c r="AA65" s="939">
        <v>0</v>
      </c>
      <c r="AB65" s="240">
        <v>437</v>
      </c>
      <c r="AC65" s="241">
        <v>6</v>
      </c>
      <c r="AD65" s="921">
        <v>426</v>
      </c>
      <c r="AE65" s="240">
        <v>-73</v>
      </c>
      <c r="AF65" s="241">
        <v>-8</v>
      </c>
      <c r="AG65" s="927">
        <v>-71</v>
      </c>
      <c r="AH65" s="239">
        <v>-14.000000000000341</v>
      </c>
      <c r="AI65" s="241">
        <v>4.0000000000000142</v>
      </c>
      <c r="AJ65" s="921">
        <v>-15.999999999999943</v>
      </c>
      <c r="AK65" s="240">
        <v>2.0000000000002274</v>
      </c>
      <c r="AL65" s="241">
        <v>-1.9999999999999929</v>
      </c>
      <c r="AM65" s="927">
        <v>4.0000000000002274</v>
      </c>
      <c r="AN65" s="240">
        <v>-3.0000000000003411</v>
      </c>
      <c r="AO65" s="241">
        <v>7.9999999999999858</v>
      </c>
      <c r="AP65" s="927">
        <v>-8.0000000000001705</v>
      </c>
      <c r="AQ65" s="239">
        <v>13.000000000000227</v>
      </c>
      <c r="AR65" s="241">
        <v>1.9999999999999787</v>
      </c>
      <c r="AS65" s="933">
        <v>12</v>
      </c>
      <c r="AT65" s="453"/>
      <c r="AU65" s="453"/>
      <c r="AV65" s="453"/>
      <c r="AW65" s="453"/>
      <c r="AX65" s="453"/>
      <c r="AY65" s="453"/>
      <c r="AZ65" s="453"/>
      <c r="BA65" s="453"/>
      <c r="BB65" s="453"/>
      <c r="BC65" s="453"/>
    </row>
    <row r="66" spans="1:55" x14ac:dyDescent="0.25">
      <c r="A66" s="158" t="s">
        <v>350</v>
      </c>
      <c r="B66" s="4" t="s">
        <v>121</v>
      </c>
      <c r="C66" s="6" t="s">
        <v>122</v>
      </c>
      <c r="D66" s="236">
        <v>40</v>
      </c>
      <c r="E66" s="237">
        <v>33</v>
      </c>
      <c r="F66" s="921">
        <v>0</v>
      </c>
      <c r="G66" s="205">
        <v>47</v>
      </c>
      <c r="H66" s="237">
        <v>35</v>
      </c>
      <c r="I66" s="927">
        <v>0</v>
      </c>
      <c r="J66" s="205">
        <v>420</v>
      </c>
      <c r="K66" s="237">
        <v>33</v>
      </c>
      <c r="L66" s="927">
        <v>368</v>
      </c>
      <c r="M66" s="209">
        <v>390</v>
      </c>
      <c r="N66" s="237">
        <v>39</v>
      </c>
      <c r="O66" s="921">
        <v>342</v>
      </c>
      <c r="P66" s="205">
        <v>393.99999999999955</v>
      </c>
      <c r="Q66" s="237">
        <v>41.000000000000021</v>
      </c>
      <c r="R66" s="921">
        <v>344</v>
      </c>
      <c r="S66" s="205">
        <v>403.00000000000034</v>
      </c>
      <c r="T66" s="237">
        <v>40.000000000000014</v>
      </c>
      <c r="U66" s="927">
        <v>357.00000000000023</v>
      </c>
      <c r="V66" s="209">
        <v>408.00000000000023</v>
      </c>
      <c r="W66" s="237">
        <v>58.000000000000014</v>
      </c>
      <c r="X66" s="933">
        <v>345.99999999999994</v>
      </c>
      <c r="Y66" s="472">
        <v>7</v>
      </c>
      <c r="Z66" s="239">
        <v>2</v>
      </c>
      <c r="AA66" s="939">
        <v>0</v>
      </c>
      <c r="AB66" s="240">
        <v>373</v>
      </c>
      <c r="AC66" s="241">
        <v>-2</v>
      </c>
      <c r="AD66" s="921">
        <v>368</v>
      </c>
      <c r="AE66" s="240">
        <v>-30</v>
      </c>
      <c r="AF66" s="241">
        <v>6</v>
      </c>
      <c r="AG66" s="927">
        <v>-26</v>
      </c>
      <c r="AH66" s="239">
        <v>3.9999999999995453</v>
      </c>
      <c r="AI66" s="241">
        <v>2.0000000000000213</v>
      </c>
      <c r="AJ66" s="921">
        <v>2</v>
      </c>
      <c r="AK66" s="240">
        <v>13.000000000000341</v>
      </c>
      <c r="AL66" s="241">
        <v>1.0000000000000142</v>
      </c>
      <c r="AM66" s="927">
        <v>15.000000000000227</v>
      </c>
      <c r="AN66" s="240">
        <v>4.9999999999998863</v>
      </c>
      <c r="AO66" s="241">
        <v>18</v>
      </c>
      <c r="AP66" s="927">
        <v>-11.000000000000284</v>
      </c>
      <c r="AQ66" s="239">
        <v>14.000000000000682</v>
      </c>
      <c r="AR66" s="241">
        <v>16.999999999999993</v>
      </c>
      <c r="AS66" s="933">
        <v>1.9999999999999432</v>
      </c>
      <c r="AT66" s="453"/>
      <c r="AU66" s="453"/>
      <c r="AV66" s="453"/>
      <c r="AW66" s="453"/>
      <c r="AX66" s="453"/>
      <c r="AY66" s="453"/>
      <c r="AZ66" s="453"/>
      <c r="BA66" s="453"/>
      <c r="BB66" s="453"/>
      <c r="BC66" s="453"/>
    </row>
    <row r="67" spans="1:55" x14ac:dyDescent="0.25">
      <c r="A67" s="158" t="s">
        <v>350</v>
      </c>
      <c r="B67" s="4" t="s">
        <v>123</v>
      </c>
      <c r="C67" s="6" t="s">
        <v>124</v>
      </c>
      <c r="D67" s="236">
        <v>135</v>
      </c>
      <c r="E67" s="237">
        <v>94</v>
      </c>
      <c r="F67" s="921">
        <v>0</v>
      </c>
      <c r="G67" s="205">
        <v>167</v>
      </c>
      <c r="H67" s="237">
        <v>105</v>
      </c>
      <c r="I67" s="927">
        <v>0</v>
      </c>
      <c r="J67" s="205">
        <v>895</v>
      </c>
      <c r="K67" s="237">
        <v>109</v>
      </c>
      <c r="L67" s="927">
        <v>673</v>
      </c>
      <c r="M67" s="209">
        <v>956</v>
      </c>
      <c r="N67" s="237">
        <v>107</v>
      </c>
      <c r="O67" s="921">
        <v>798</v>
      </c>
      <c r="P67" s="205">
        <v>949.99999999999886</v>
      </c>
      <c r="Q67" s="237">
        <v>107.00000000000006</v>
      </c>
      <c r="R67" s="921">
        <v>792.99999999999989</v>
      </c>
      <c r="S67" s="205">
        <v>1048.9999999999982</v>
      </c>
      <c r="T67" s="237">
        <v>112.99999999999996</v>
      </c>
      <c r="U67" s="927">
        <v>875.00000000000011</v>
      </c>
      <c r="V67" s="209">
        <v>1082.0000000000002</v>
      </c>
      <c r="W67" s="237">
        <v>142.00000000000003</v>
      </c>
      <c r="X67" s="933">
        <v>877.00000000000045</v>
      </c>
      <c r="Y67" s="472">
        <v>32</v>
      </c>
      <c r="Z67" s="239">
        <v>11</v>
      </c>
      <c r="AA67" s="939">
        <v>0</v>
      </c>
      <c r="AB67" s="240">
        <v>728</v>
      </c>
      <c r="AC67" s="241">
        <v>4</v>
      </c>
      <c r="AD67" s="921">
        <v>673</v>
      </c>
      <c r="AE67" s="240">
        <v>61</v>
      </c>
      <c r="AF67" s="241">
        <v>-2</v>
      </c>
      <c r="AG67" s="927">
        <v>125</v>
      </c>
      <c r="AH67" s="239">
        <v>-6.0000000000011369</v>
      </c>
      <c r="AI67" s="241">
        <v>0</v>
      </c>
      <c r="AJ67" s="921">
        <v>-5.0000000000001137</v>
      </c>
      <c r="AK67" s="240">
        <v>92.999999999998181</v>
      </c>
      <c r="AL67" s="241">
        <v>5.9999999999999574</v>
      </c>
      <c r="AM67" s="927">
        <v>77.000000000000114</v>
      </c>
      <c r="AN67" s="240">
        <v>33.000000000002046</v>
      </c>
      <c r="AO67" s="241">
        <v>29.000000000000071</v>
      </c>
      <c r="AP67" s="927">
        <v>2.0000000000003411</v>
      </c>
      <c r="AQ67" s="239">
        <v>132.00000000000136</v>
      </c>
      <c r="AR67" s="241">
        <v>34.999999999999972</v>
      </c>
      <c r="AS67" s="933">
        <v>84.000000000000568</v>
      </c>
      <c r="AT67" s="453"/>
      <c r="AU67" s="453"/>
      <c r="AV67" s="453"/>
      <c r="AW67" s="453"/>
      <c r="AX67" s="453"/>
      <c r="AY67" s="453"/>
      <c r="AZ67" s="453"/>
      <c r="BA67" s="453"/>
      <c r="BB67" s="453"/>
      <c r="BC67" s="453"/>
    </row>
    <row r="68" spans="1:55" x14ac:dyDescent="0.25">
      <c r="A68" s="158" t="s">
        <v>350</v>
      </c>
      <c r="B68" s="4" t="s">
        <v>125</v>
      </c>
      <c r="C68" s="6" t="s">
        <v>126</v>
      </c>
      <c r="D68" s="236">
        <v>18</v>
      </c>
      <c r="E68" s="237">
        <v>13</v>
      </c>
      <c r="F68" s="921">
        <v>0</v>
      </c>
      <c r="G68" s="205">
        <v>21</v>
      </c>
      <c r="H68" s="237">
        <v>18</v>
      </c>
      <c r="I68" s="927">
        <v>0</v>
      </c>
      <c r="J68" s="205">
        <v>327</v>
      </c>
      <c r="K68" s="237">
        <v>22</v>
      </c>
      <c r="L68" s="927">
        <v>296</v>
      </c>
      <c r="M68" s="209">
        <v>302</v>
      </c>
      <c r="N68" s="237">
        <v>27</v>
      </c>
      <c r="O68" s="921">
        <v>246</v>
      </c>
      <c r="P68" s="205">
        <v>288.00000000000017</v>
      </c>
      <c r="Q68" s="237">
        <v>19</v>
      </c>
      <c r="R68" s="921">
        <v>265.00000000000006</v>
      </c>
      <c r="S68" s="205">
        <v>290</v>
      </c>
      <c r="T68" s="237">
        <v>19</v>
      </c>
      <c r="U68" s="927">
        <v>268</v>
      </c>
      <c r="V68" s="209">
        <v>292</v>
      </c>
      <c r="W68" s="237">
        <v>22</v>
      </c>
      <c r="X68" s="933">
        <v>268</v>
      </c>
      <c r="Y68" s="472">
        <v>3</v>
      </c>
      <c r="Z68" s="239">
        <v>5</v>
      </c>
      <c r="AA68" s="939">
        <v>0</v>
      </c>
      <c r="AB68" s="240">
        <v>306</v>
      </c>
      <c r="AC68" s="241">
        <v>4</v>
      </c>
      <c r="AD68" s="921">
        <v>296</v>
      </c>
      <c r="AE68" s="240">
        <v>-25</v>
      </c>
      <c r="AF68" s="241">
        <v>5</v>
      </c>
      <c r="AG68" s="927">
        <v>-50</v>
      </c>
      <c r="AH68" s="239">
        <v>-13.999999999999829</v>
      </c>
      <c r="AI68" s="241">
        <v>-8</v>
      </c>
      <c r="AJ68" s="921">
        <v>19.000000000000057</v>
      </c>
      <c r="AK68" s="240">
        <v>-12</v>
      </c>
      <c r="AL68" s="241">
        <v>-8</v>
      </c>
      <c r="AM68" s="927">
        <v>22</v>
      </c>
      <c r="AN68" s="240">
        <v>2</v>
      </c>
      <c r="AO68" s="241">
        <v>3</v>
      </c>
      <c r="AP68" s="927">
        <v>0</v>
      </c>
      <c r="AQ68" s="239">
        <v>3.9999999999998295</v>
      </c>
      <c r="AR68" s="241">
        <v>3</v>
      </c>
      <c r="AS68" s="933">
        <v>2.9999999999999432</v>
      </c>
      <c r="AT68" s="453"/>
      <c r="AU68" s="453"/>
      <c r="AV68" s="453"/>
      <c r="AW68" s="453"/>
      <c r="AX68" s="453"/>
      <c r="AY68" s="453"/>
      <c r="AZ68" s="453"/>
      <c r="BA68" s="453"/>
      <c r="BB68" s="453"/>
      <c r="BC68" s="453"/>
    </row>
    <row r="69" spans="1:55" x14ac:dyDescent="0.25">
      <c r="A69" s="158" t="s">
        <v>350</v>
      </c>
      <c r="B69" s="4" t="s">
        <v>127</v>
      </c>
      <c r="C69" s="6" t="s">
        <v>128</v>
      </c>
      <c r="D69" s="236">
        <v>72</v>
      </c>
      <c r="E69" s="237">
        <v>47</v>
      </c>
      <c r="F69" s="921">
        <v>0</v>
      </c>
      <c r="G69" s="205">
        <v>73</v>
      </c>
      <c r="H69" s="237">
        <v>47</v>
      </c>
      <c r="I69" s="927">
        <v>0</v>
      </c>
      <c r="J69" s="205">
        <v>582</v>
      </c>
      <c r="K69" s="237">
        <v>47</v>
      </c>
      <c r="L69" s="927">
        <v>508</v>
      </c>
      <c r="M69" s="209">
        <v>463</v>
      </c>
      <c r="N69" s="237">
        <v>41</v>
      </c>
      <c r="O69" s="921">
        <v>403</v>
      </c>
      <c r="P69" s="205">
        <v>457</v>
      </c>
      <c r="Q69" s="237">
        <v>41</v>
      </c>
      <c r="R69" s="921">
        <v>390.00000000000006</v>
      </c>
      <c r="S69" s="205">
        <v>504</v>
      </c>
      <c r="T69" s="237">
        <v>52</v>
      </c>
      <c r="U69" s="927">
        <v>423.00000000000028</v>
      </c>
      <c r="V69" s="209">
        <v>510</v>
      </c>
      <c r="W69" s="237">
        <v>58</v>
      </c>
      <c r="X69" s="933">
        <v>426.99999999999983</v>
      </c>
      <c r="Y69" s="472">
        <v>1</v>
      </c>
      <c r="Z69" s="239">
        <v>0</v>
      </c>
      <c r="AA69" s="939">
        <v>0</v>
      </c>
      <c r="AB69" s="240">
        <v>509</v>
      </c>
      <c r="AC69" s="241">
        <v>0</v>
      </c>
      <c r="AD69" s="921">
        <v>508</v>
      </c>
      <c r="AE69" s="240">
        <v>-119</v>
      </c>
      <c r="AF69" s="241">
        <v>-6</v>
      </c>
      <c r="AG69" s="927">
        <v>-105</v>
      </c>
      <c r="AH69" s="239">
        <v>-6</v>
      </c>
      <c r="AI69" s="241">
        <v>0</v>
      </c>
      <c r="AJ69" s="921">
        <v>-12.999999999999943</v>
      </c>
      <c r="AK69" s="240">
        <v>41</v>
      </c>
      <c r="AL69" s="241">
        <v>11</v>
      </c>
      <c r="AM69" s="927">
        <v>20.000000000000284</v>
      </c>
      <c r="AN69" s="240">
        <v>6</v>
      </c>
      <c r="AO69" s="241">
        <v>6</v>
      </c>
      <c r="AP69" s="927">
        <v>3.9999999999995453</v>
      </c>
      <c r="AQ69" s="239">
        <v>53</v>
      </c>
      <c r="AR69" s="241">
        <v>17</v>
      </c>
      <c r="AS69" s="933">
        <v>36.999999999999773</v>
      </c>
      <c r="AT69" s="453"/>
      <c r="AU69" s="453"/>
      <c r="AV69" s="453"/>
      <c r="AW69" s="453"/>
      <c r="AX69" s="453"/>
      <c r="AY69" s="453"/>
      <c r="AZ69" s="453"/>
      <c r="BA69" s="453"/>
      <c r="BB69" s="453"/>
      <c r="BC69" s="453"/>
    </row>
    <row r="70" spans="1:55" x14ac:dyDescent="0.25">
      <c r="A70" s="158" t="s">
        <v>350</v>
      </c>
      <c r="B70" s="4" t="s">
        <v>129</v>
      </c>
      <c r="C70" s="6" t="s">
        <v>130</v>
      </c>
      <c r="D70" s="236">
        <v>31</v>
      </c>
      <c r="E70" s="237">
        <v>8</v>
      </c>
      <c r="F70" s="921">
        <v>0</v>
      </c>
      <c r="G70" s="205">
        <v>55</v>
      </c>
      <c r="H70" s="237">
        <v>16</v>
      </c>
      <c r="I70" s="927">
        <v>0</v>
      </c>
      <c r="J70" s="205">
        <v>299</v>
      </c>
      <c r="K70" s="237">
        <v>16</v>
      </c>
      <c r="L70" s="927">
        <v>247</v>
      </c>
      <c r="M70" s="209">
        <v>281</v>
      </c>
      <c r="N70" s="237">
        <v>16</v>
      </c>
      <c r="O70" s="921">
        <v>231</v>
      </c>
      <c r="P70" s="205">
        <v>270.99999999999994</v>
      </c>
      <c r="Q70" s="237">
        <v>23.000000000000004</v>
      </c>
      <c r="R70" s="921">
        <v>217.00000000000014</v>
      </c>
      <c r="S70" s="205">
        <v>301.00000000000023</v>
      </c>
      <c r="T70" s="237">
        <v>21</v>
      </c>
      <c r="U70" s="927">
        <v>253.99999999999997</v>
      </c>
      <c r="V70" s="209">
        <v>304.99999999999994</v>
      </c>
      <c r="W70" s="237">
        <v>24</v>
      </c>
      <c r="X70" s="933">
        <v>254</v>
      </c>
      <c r="Y70" s="472">
        <v>24</v>
      </c>
      <c r="Z70" s="239">
        <v>8</v>
      </c>
      <c r="AA70" s="939">
        <v>0</v>
      </c>
      <c r="AB70" s="240">
        <v>244</v>
      </c>
      <c r="AC70" s="241">
        <v>0</v>
      </c>
      <c r="AD70" s="921">
        <v>247</v>
      </c>
      <c r="AE70" s="240">
        <v>-18</v>
      </c>
      <c r="AF70" s="241">
        <v>0</v>
      </c>
      <c r="AG70" s="927">
        <v>-16</v>
      </c>
      <c r="AH70" s="239">
        <v>-10.000000000000057</v>
      </c>
      <c r="AI70" s="241">
        <v>7.0000000000000036</v>
      </c>
      <c r="AJ70" s="921">
        <v>-13.999999999999858</v>
      </c>
      <c r="AK70" s="240">
        <v>20.000000000000227</v>
      </c>
      <c r="AL70" s="241">
        <v>5</v>
      </c>
      <c r="AM70" s="927">
        <v>22.999999999999972</v>
      </c>
      <c r="AN70" s="240">
        <v>3.9999999999997158</v>
      </c>
      <c r="AO70" s="241">
        <v>3</v>
      </c>
      <c r="AP70" s="927">
        <v>0</v>
      </c>
      <c r="AQ70" s="239">
        <v>34</v>
      </c>
      <c r="AR70" s="241">
        <v>0.99999999999999645</v>
      </c>
      <c r="AS70" s="933">
        <v>36.999999999999858</v>
      </c>
      <c r="AT70" s="453"/>
      <c r="AU70" s="453"/>
      <c r="AV70" s="453"/>
      <c r="AW70" s="453"/>
      <c r="AX70" s="453"/>
      <c r="AY70" s="453"/>
      <c r="AZ70" s="453"/>
      <c r="BA70" s="453"/>
      <c r="BB70" s="453"/>
      <c r="BC70" s="453"/>
    </row>
    <row r="71" spans="1:55" x14ac:dyDescent="0.25">
      <c r="A71" s="158" t="s">
        <v>350</v>
      </c>
      <c r="B71" s="4" t="s">
        <v>131</v>
      </c>
      <c r="C71" s="6" t="s">
        <v>132</v>
      </c>
      <c r="D71" s="236">
        <v>60</v>
      </c>
      <c r="E71" s="237">
        <v>50</v>
      </c>
      <c r="F71" s="921">
        <v>0</v>
      </c>
      <c r="G71" s="205">
        <v>76</v>
      </c>
      <c r="H71" s="237">
        <v>33</v>
      </c>
      <c r="I71" s="927">
        <v>0</v>
      </c>
      <c r="J71" s="205">
        <v>517</v>
      </c>
      <c r="K71" s="237">
        <v>29</v>
      </c>
      <c r="L71" s="927">
        <v>437</v>
      </c>
      <c r="M71" s="209">
        <v>506</v>
      </c>
      <c r="N71" s="237">
        <v>34</v>
      </c>
      <c r="O71" s="921">
        <v>434</v>
      </c>
      <c r="P71" s="205">
        <v>530.00000000000057</v>
      </c>
      <c r="Q71" s="237">
        <v>40</v>
      </c>
      <c r="R71" s="921">
        <v>454.99999999999989</v>
      </c>
      <c r="S71" s="205">
        <v>571</v>
      </c>
      <c r="T71" s="237">
        <v>47</v>
      </c>
      <c r="U71" s="927">
        <v>487.00000000000023</v>
      </c>
      <c r="V71" s="209">
        <v>598.00000000000034</v>
      </c>
      <c r="W71" s="237">
        <v>55</v>
      </c>
      <c r="X71" s="933">
        <v>508.99999999999966</v>
      </c>
      <c r="Y71" s="472">
        <v>16</v>
      </c>
      <c r="Z71" s="239">
        <v>-17</v>
      </c>
      <c r="AA71" s="939">
        <v>0</v>
      </c>
      <c r="AB71" s="240">
        <v>441</v>
      </c>
      <c r="AC71" s="241">
        <v>-4</v>
      </c>
      <c r="AD71" s="921">
        <v>437</v>
      </c>
      <c r="AE71" s="240">
        <v>-11</v>
      </c>
      <c r="AF71" s="241">
        <v>5</v>
      </c>
      <c r="AG71" s="927">
        <v>-3</v>
      </c>
      <c r="AH71" s="239">
        <v>24.000000000000568</v>
      </c>
      <c r="AI71" s="241">
        <v>6</v>
      </c>
      <c r="AJ71" s="921">
        <v>20.999999999999886</v>
      </c>
      <c r="AK71" s="240">
        <v>65</v>
      </c>
      <c r="AL71" s="241">
        <v>13</v>
      </c>
      <c r="AM71" s="927">
        <v>53.000000000000227</v>
      </c>
      <c r="AN71" s="240">
        <v>27.000000000000341</v>
      </c>
      <c r="AO71" s="241">
        <v>8</v>
      </c>
      <c r="AP71" s="927">
        <v>21.999999999999432</v>
      </c>
      <c r="AQ71" s="239">
        <v>67.999999999999773</v>
      </c>
      <c r="AR71" s="241">
        <v>15</v>
      </c>
      <c r="AS71" s="933">
        <v>53.999999999999773</v>
      </c>
      <c r="AT71" s="453"/>
      <c r="AU71" s="453"/>
      <c r="AV71" s="453"/>
      <c r="AW71" s="453"/>
      <c r="AX71" s="453"/>
      <c r="AY71" s="453"/>
      <c r="AZ71" s="453"/>
      <c r="BA71" s="453"/>
      <c r="BB71" s="453"/>
      <c r="BC71" s="453"/>
    </row>
    <row r="72" spans="1:55" x14ac:dyDescent="0.25">
      <c r="A72" s="158" t="s">
        <v>350</v>
      </c>
      <c r="B72" s="4" t="s">
        <v>133</v>
      </c>
      <c r="C72" s="6" t="s">
        <v>134</v>
      </c>
      <c r="D72" s="236">
        <v>51</v>
      </c>
      <c r="E72" s="237">
        <v>38</v>
      </c>
      <c r="F72" s="921">
        <v>0</v>
      </c>
      <c r="G72" s="205">
        <v>61</v>
      </c>
      <c r="H72" s="237">
        <v>46</v>
      </c>
      <c r="I72" s="927">
        <v>0</v>
      </c>
      <c r="J72" s="205">
        <v>345</v>
      </c>
      <c r="K72" s="237">
        <v>49</v>
      </c>
      <c r="L72" s="927">
        <v>265</v>
      </c>
      <c r="M72" s="209">
        <v>316</v>
      </c>
      <c r="N72" s="237">
        <v>42</v>
      </c>
      <c r="O72" s="921">
        <v>255</v>
      </c>
      <c r="P72" s="205">
        <v>314.99999999999983</v>
      </c>
      <c r="Q72" s="237">
        <v>44</v>
      </c>
      <c r="R72" s="921">
        <v>255</v>
      </c>
      <c r="S72" s="205">
        <v>348.99999999999989</v>
      </c>
      <c r="T72" s="237">
        <v>52.000000000000007</v>
      </c>
      <c r="U72" s="927">
        <v>281.99999999999989</v>
      </c>
      <c r="V72" s="209">
        <v>363.00000000000023</v>
      </c>
      <c r="W72" s="237">
        <v>55.000000000000014</v>
      </c>
      <c r="X72" s="933">
        <v>294</v>
      </c>
      <c r="Y72" s="472">
        <v>10</v>
      </c>
      <c r="Z72" s="239">
        <v>8</v>
      </c>
      <c r="AA72" s="939">
        <v>0</v>
      </c>
      <c r="AB72" s="240">
        <v>284</v>
      </c>
      <c r="AC72" s="241">
        <v>3</v>
      </c>
      <c r="AD72" s="921">
        <v>265</v>
      </c>
      <c r="AE72" s="240">
        <v>-29</v>
      </c>
      <c r="AF72" s="241">
        <v>-7</v>
      </c>
      <c r="AG72" s="927">
        <v>-10</v>
      </c>
      <c r="AH72" s="239">
        <v>-1.0000000000001705</v>
      </c>
      <c r="AI72" s="241">
        <v>2</v>
      </c>
      <c r="AJ72" s="921">
        <v>0</v>
      </c>
      <c r="AK72" s="240">
        <v>32.999999999999886</v>
      </c>
      <c r="AL72" s="241">
        <v>10.000000000000007</v>
      </c>
      <c r="AM72" s="927">
        <v>26.999999999999886</v>
      </c>
      <c r="AN72" s="240">
        <v>14.000000000000341</v>
      </c>
      <c r="AO72" s="241">
        <v>3.0000000000000071</v>
      </c>
      <c r="AP72" s="927">
        <v>12.000000000000114</v>
      </c>
      <c r="AQ72" s="239">
        <v>48.000000000000398</v>
      </c>
      <c r="AR72" s="241">
        <v>11.000000000000014</v>
      </c>
      <c r="AS72" s="933">
        <v>39</v>
      </c>
      <c r="AT72" s="453"/>
      <c r="AU72" s="453"/>
      <c r="AV72" s="453"/>
      <c r="AW72" s="453"/>
      <c r="AX72" s="453"/>
      <c r="AY72" s="453"/>
      <c r="AZ72" s="453"/>
      <c r="BA72" s="453"/>
      <c r="BB72" s="453"/>
      <c r="BC72" s="453"/>
    </row>
    <row r="73" spans="1:55" x14ac:dyDescent="0.25">
      <c r="A73" s="158" t="s">
        <v>350</v>
      </c>
      <c r="B73" s="4" t="s">
        <v>135</v>
      </c>
      <c r="C73" s="6" t="s">
        <v>136</v>
      </c>
      <c r="D73" s="236">
        <v>22</v>
      </c>
      <c r="E73" s="237">
        <v>12</v>
      </c>
      <c r="F73" s="921">
        <v>1</v>
      </c>
      <c r="G73" s="205">
        <v>25</v>
      </c>
      <c r="H73" s="237">
        <v>17</v>
      </c>
      <c r="I73" s="927">
        <v>1</v>
      </c>
      <c r="J73" s="205">
        <v>224</v>
      </c>
      <c r="K73" s="237">
        <v>22</v>
      </c>
      <c r="L73" s="927">
        <v>193</v>
      </c>
      <c r="M73" s="209">
        <v>234</v>
      </c>
      <c r="N73" s="237">
        <v>21</v>
      </c>
      <c r="O73" s="921">
        <v>209</v>
      </c>
      <c r="P73" s="205">
        <v>214.00000000000009</v>
      </c>
      <c r="Q73" s="237">
        <v>22</v>
      </c>
      <c r="R73" s="921">
        <v>189.00000000000006</v>
      </c>
      <c r="S73" s="205">
        <v>255.00000000000003</v>
      </c>
      <c r="T73" s="237">
        <v>22</v>
      </c>
      <c r="U73" s="927">
        <v>230</v>
      </c>
      <c r="V73" s="209">
        <v>263.00000000000006</v>
      </c>
      <c r="W73" s="237">
        <v>25</v>
      </c>
      <c r="X73" s="933">
        <v>235.00000000000009</v>
      </c>
      <c r="Y73" s="472">
        <v>3</v>
      </c>
      <c r="Z73" s="239">
        <v>5</v>
      </c>
      <c r="AA73" s="939">
        <v>0</v>
      </c>
      <c r="AB73" s="240">
        <v>199</v>
      </c>
      <c r="AC73" s="241">
        <v>5</v>
      </c>
      <c r="AD73" s="921">
        <v>192</v>
      </c>
      <c r="AE73" s="240">
        <v>10</v>
      </c>
      <c r="AF73" s="241">
        <v>-1</v>
      </c>
      <c r="AG73" s="927">
        <v>16</v>
      </c>
      <c r="AH73" s="239">
        <v>-19.999999999999915</v>
      </c>
      <c r="AI73" s="241">
        <v>1</v>
      </c>
      <c r="AJ73" s="921">
        <v>-19.999999999999943</v>
      </c>
      <c r="AK73" s="240">
        <v>21.000000000000028</v>
      </c>
      <c r="AL73" s="241">
        <v>1</v>
      </c>
      <c r="AM73" s="927">
        <v>21</v>
      </c>
      <c r="AN73" s="240">
        <v>8.0000000000000284</v>
      </c>
      <c r="AO73" s="241">
        <v>3</v>
      </c>
      <c r="AP73" s="927">
        <v>5.0000000000000853</v>
      </c>
      <c r="AQ73" s="239">
        <v>48.999999999999972</v>
      </c>
      <c r="AR73" s="241">
        <v>3</v>
      </c>
      <c r="AS73" s="933">
        <v>46.000000000000028</v>
      </c>
      <c r="AT73" s="453"/>
      <c r="AU73" s="453"/>
      <c r="AV73" s="453"/>
      <c r="AW73" s="453"/>
      <c r="AX73" s="453"/>
      <c r="AY73" s="453"/>
      <c r="AZ73" s="453"/>
      <c r="BA73" s="453"/>
      <c r="BB73" s="453"/>
      <c r="BC73" s="453"/>
    </row>
    <row r="74" spans="1:55" x14ac:dyDescent="0.25">
      <c r="A74" s="158" t="s">
        <v>350</v>
      </c>
      <c r="B74" s="4" t="s">
        <v>137</v>
      </c>
      <c r="C74" s="6" t="s">
        <v>138</v>
      </c>
      <c r="D74" s="236">
        <v>35</v>
      </c>
      <c r="E74" s="237">
        <v>28</v>
      </c>
      <c r="F74" s="921">
        <v>0</v>
      </c>
      <c r="G74" s="205">
        <v>35</v>
      </c>
      <c r="H74" s="237">
        <v>29</v>
      </c>
      <c r="I74" s="927">
        <v>0</v>
      </c>
      <c r="J74" s="205">
        <v>351</v>
      </c>
      <c r="K74" s="237">
        <v>30</v>
      </c>
      <c r="L74" s="927">
        <v>304</v>
      </c>
      <c r="M74" s="209">
        <v>317</v>
      </c>
      <c r="N74" s="237">
        <v>40</v>
      </c>
      <c r="O74" s="921">
        <v>270</v>
      </c>
      <c r="P74" s="205">
        <v>313.99999999999989</v>
      </c>
      <c r="Q74" s="237">
        <v>41</v>
      </c>
      <c r="R74" s="921">
        <v>271.99999999999994</v>
      </c>
      <c r="S74" s="205">
        <v>342</v>
      </c>
      <c r="T74" s="237">
        <v>47.000000000000014</v>
      </c>
      <c r="U74" s="927">
        <v>295</v>
      </c>
      <c r="V74" s="209">
        <v>340.99999999999983</v>
      </c>
      <c r="W74" s="237">
        <v>52.000000000000028</v>
      </c>
      <c r="X74" s="933">
        <v>289.00000000000006</v>
      </c>
      <c r="Y74" s="472">
        <v>0</v>
      </c>
      <c r="Z74" s="239">
        <v>1</v>
      </c>
      <c r="AA74" s="939">
        <v>0</v>
      </c>
      <c r="AB74" s="240">
        <v>316</v>
      </c>
      <c r="AC74" s="241">
        <v>1</v>
      </c>
      <c r="AD74" s="921">
        <v>304</v>
      </c>
      <c r="AE74" s="240">
        <v>-34</v>
      </c>
      <c r="AF74" s="241">
        <v>10</v>
      </c>
      <c r="AG74" s="927">
        <v>-34</v>
      </c>
      <c r="AH74" s="239">
        <v>-3.0000000000001137</v>
      </c>
      <c r="AI74" s="241">
        <v>1</v>
      </c>
      <c r="AJ74" s="921">
        <v>1.9999999999999432</v>
      </c>
      <c r="AK74" s="240">
        <v>25</v>
      </c>
      <c r="AL74" s="241">
        <v>7.0000000000000142</v>
      </c>
      <c r="AM74" s="927">
        <v>25</v>
      </c>
      <c r="AN74" s="240">
        <v>-1.0000000000001705</v>
      </c>
      <c r="AO74" s="241">
        <v>5.0000000000000142</v>
      </c>
      <c r="AP74" s="927">
        <v>-5.9999999999999432</v>
      </c>
      <c r="AQ74" s="239">
        <v>26.999999999999943</v>
      </c>
      <c r="AR74" s="241">
        <v>11.000000000000028</v>
      </c>
      <c r="AS74" s="933">
        <v>17.000000000000114</v>
      </c>
      <c r="AT74" s="453"/>
      <c r="AU74" s="453"/>
      <c r="AV74" s="453"/>
      <c r="AW74" s="453"/>
      <c r="AX74" s="453"/>
      <c r="AY74" s="453"/>
      <c r="AZ74" s="453"/>
      <c r="BA74" s="453"/>
      <c r="BB74" s="453"/>
      <c r="BC74" s="453"/>
    </row>
    <row r="75" spans="1:55" x14ac:dyDescent="0.25">
      <c r="A75" s="158" t="s">
        <v>350</v>
      </c>
      <c r="B75" s="4" t="s">
        <v>139</v>
      </c>
      <c r="C75" s="6" t="s">
        <v>140</v>
      </c>
      <c r="D75" s="236">
        <v>42</v>
      </c>
      <c r="E75" s="237">
        <v>31</v>
      </c>
      <c r="F75" s="921">
        <v>0</v>
      </c>
      <c r="G75" s="205">
        <v>46</v>
      </c>
      <c r="H75" s="237">
        <v>31</v>
      </c>
      <c r="I75" s="927">
        <v>0</v>
      </c>
      <c r="J75" s="205">
        <v>329</v>
      </c>
      <c r="K75" s="237">
        <v>34</v>
      </c>
      <c r="L75" s="927">
        <v>272</v>
      </c>
      <c r="M75" s="209">
        <v>305</v>
      </c>
      <c r="N75" s="237">
        <v>33</v>
      </c>
      <c r="O75" s="921">
        <v>251</v>
      </c>
      <c r="P75" s="205">
        <v>292</v>
      </c>
      <c r="Q75" s="237">
        <v>33</v>
      </c>
      <c r="R75" s="921">
        <v>245.99999999999986</v>
      </c>
      <c r="S75" s="205">
        <v>324.00000000000017</v>
      </c>
      <c r="T75" s="237">
        <v>31</v>
      </c>
      <c r="U75" s="927">
        <v>276.00000000000006</v>
      </c>
      <c r="V75" s="209">
        <v>327.00000000000006</v>
      </c>
      <c r="W75" s="237">
        <v>37</v>
      </c>
      <c r="X75" s="933">
        <v>268.00000000000006</v>
      </c>
      <c r="Y75" s="472">
        <v>4</v>
      </c>
      <c r="Z75" s="239">
        <v>0</v>
      </c>
      <c r="AA75" s="939">
        <v>0</v>
      </c>
      <c r="AB75" s="240">
        <v>283</v>
      </c>
      <c r="AC75" s="241">
        <v>3</v>
      </c>
      <c r="AD75" s="921">
        <v>272</v>
      </c>
      <c r="AE75" s="240">
        <v>-24</v>
      </c>
      <c r="AF75" s="241">
        <v>-1</v>
      </c>
      <c r="AG75" s="927">
        <v>-21</v>
      </c>
      <c r="AH75" s="239">
        <v>-13</v>
      </c>
      <c r="AI75" s="241">
        <v>0</v>
      </c>
      <c r="AJ75" s="921">
        <v>-5.0000000000001421</v>
      </c>
      <c r="AK75" s="240">
        <v>19.000000000000171</v>
      </c>
      <c r="AL75" s="241">
        <v>-2</v>
      </c>
      <c r="AM75" s="927">
        <v>25.000000000000057</v>
      </c>
      <c r="AN75" s="240">
        <v>2.9999999999998863</v>
      </c>
      <c r="AO75" s="241">
        <v>6</v>
      </c>
      <c r="AP75" s="927">
        <v>-8</v>
      </c>
      <c r="AQ75" s="239">
        <v>35.000000000000057</v>
      </c>
      <c r="AR75" s="241">
        <v>4</v>
      </c>
      <c r="AS75" s="933">
        <v>22.000000000000199</v>
      </c>
      <c r="AT75" s="453"/>
      <c r="AU75" s="453"/>
      <c r="AV75" s="453"/>
      <c r="AW75" s="453"/>
      <c r="AX75" s="453"/>
      <c r="AY75" s="453"/>
      <c r="AZ75" s="453"/>
      <c r="BA75" s="453"/>
      <c r="BB75" s="453"/>
      <c r="BC75" s="453"/>
    </row>
    <row r="76" spans="1:55" x14ac:dyDescent="0.25">
      <c r="A76" s="158" t="s">
        <v>350</v>
      </c>
      <c r="B76" s="4" t="s">
        <v>141</v>
      </c>
      <c r="C76" s="6" t="s">
        <v>142</v>
      </c>
      <c r="D76" s="236">
        <v>416</v>
      </c>
      <c r="E76" s="237">
        <v>286</v>
      </c>
      <c r="F76" s="921">
        <v>2</v>
      </c>
      <c r="G76" s="205">
        <v>446</v>
      </c>
      <c r="H76" s="237">
        <v>293</v>
      </c>
      <c r="I76" s="927">
        <v>2</v>
      </c>
      <c r="J76" s="205">
        <v>2256</v>
      </c>
      <c r="K76" s="237">
        <v>323</v>
      </c>
      <c r="L76" s="927">
        <v>1693</v>
      </c>
      <c r="M76" s="209">
        <v>2140</v>
      </c>
      <c r="N76" s="237">
        <v>360</v>
      </c>
      <c r="O76" s="921">
        <v>1676</v>
      </c>
      <c r="P76" s="205">
        <v>2148.0000000000014</v>
      </c>
      <c r="Q76" s="237">
        <v>367.99999999999994</v>
      </c>
      <c r="R76" s="921">
        <v>1684.0000000000002</v>
      </c>
      <c r="S76" s="205">
        <v>2385.0000000000027</v>
      </c>
      <c r="T76" s="237">
        <v>345.00000000000011</v>
      </c>
      <c r="U76" s="927">
        <v>1935.0000000000007</v>
      </c>
      <c r="V76" s="209">
        <v>2415.9999999999977</v>
      </c>
      <c r="W76" s="237">
        <v>361.99999999999983</v>
      </c>
      <c r="X76" s="933">
        <v>1939.9999999999977</v>
      </c>
      <c r="Y76" s="472">
        <v>30</v>
      </c>
      <c r="Z76" s="239">
        <v>7</v>
      </c>
      <c r="AA76" s="939">
        <v>0</v>
      </c>
      <c r="AB76" s="240">
        <v>1810</v>
      </c>
      <c r="AC76" s="241">
        <v>30</v>
      </c>
      <c r="AD76" s="921">
        <v>1691</v>
      </c>
      <c r="AE76" s="240">
        <v>-116</v>
      </c>
      <c r="AF76" s="241">
        <v>37</v>
      </c>
      <c r="AG76" s="927">
        <v>-17</v>
      </c>
      <c r="AH76" s="239">
        <v>8.0000000000013642</v>
      </c>
      <c r="AI76" s="241">
        <v>7.9999999999999432</v>
      </c>
      <c r="AJ76" s="921">
        <v>8.0000000000002274</v>
      </c>
      <c r="AK76" s="240">
        <v>245.00000000000273</v>
      </c>
      <c r="AL76" s="241">
        <v>-14.999999999999886</v>
      </c>
      <c r="AM76" s="927">
        <v>259.00000000000068</v>
      </c>
      <c r="AN76" s="240">
        <v>30.999999999994998</v>
      </c>
      <c r="AO76" s="241">
        <v>16.999999999999716</v>
      </c>
      <c r="AP76" s="927">
        <v>4.9999999999970441</v>
      </c>
      <c r="AQ76" s="239">
        <v>267.99999999999636</v>
      </c>
      <c r="AR76" s="241">
        <v>-6.0000000000001137</v>
      </c>
      <c r="AS76" s="933">
        <v>255.9999999999975</v>
      </c>
      <c r="AT76" s="453"/>
      <c r="AU76" s="453"/>
      <c r="AV76" s="453"/>
      <c r="AW76" s="453"/>
      <c r="AX76" s="453"/>
      <c r="AY76" s="453"/>
      <c r="AZ76" s="453"/>
      <c r="BA76" s="453"/>
      <c r="BB76" s="453"/>
      <c r="BC76" s="453"/>
    </row>
    <row r="77" spans="1:55" x14ac:dyDescent="0.25">
      <c r="A77" s="158" t="s">
        <v>350</v>
      </c>
      <c r="B77" s="4" t="s">
        <v>143</v>
      </c>
      <c r="C77" s="6" t="s">
        <v>144</v>
      </c>
      <c r="D77" s="236">
        <v>81</v>
      </c>
      <c r="E77" s="237">
        <v>69</v>
      </c>
      <c r="F77" s="921">
        <v>0</v>
      </c>
      <c r="G77" s="205">
        <v>116</v>
      </c>
      <c r="H77" s="237">
        <v>92</v>
      </c>
      <c r="I77" s="927">
        <v>0</v>
      </c>
      <c r="J77" s="205">
        <v>704</v>
      </c>
      <c r="K77" s="237">
        <v>97</v>
      </c>
      <c r="L77" s="927">
        <v>580</v>
      </c>
      <c r="M77" s="209">
        <v>641</v>
      </c>
      <c r="N77" s="237">
        <v>100</v>
      </c>
      <c r="O77" s="921">
        <v>522</v>
      </c>
      <c r="P77" s="205">
        <v>644.99999999999977</v>
      </c>
      <c r="Q77" s="237">
        <v>104</v>
      </c>
      <c r="R77" s="921">
        <v>523</v>
      </c>
      <c r="S77" s="205">
        <v>683.00000000000023</v>
      </c>
      <c r="T77" s="237">
        <v>105.99999999999996</v>
      </c>
      <c r="U77" s="927">
        <v>556.00000000000045</v>
      </c>
      <c r="V77" s="209">
        <v>697.00000000000045</v>
      </c>
      <c r="W77" s="237">
        <v>110.99999999999997</v>
      </c>
      <c r="X77" s="933">
        <v>571.00000000000034</v>
      </c>
      <c r="Y77" s="472">
        <v>35</v>
      </c>
      <c r="Z77" s="239">
        <v>23</v>
      </c>
      <c r="AA77" s="939">
        <v>0</v>
      </c>
      <c r="AB77" s="240">
        <v>588</v>
      </c>
      <c r="AC77" s="241">
        <v>5</v>
      </c>
      <c r="AD77" s="921">
        <v>580</v>
      </c>
      <c r="AE77" s="240">
        <v>-63</v>
      </c>
      <c r="AF77" s="241">
        <v>3</v>
      </c>
      <c r="AG77" s="927">
        <v>-58</v>
      </c>
      <c r="AH77" s="239">
        <v>3.9999999999997726</v>
      </c>
      <c r="AI77" s="241">
        <v>4</v>
      </c>
      <c r="AJ77" s="921">
        <v>1</v>
      </c>
      <c r="AK77" s="240">
        <v>42.000000000000227</v>
      </c>
      <c r="AL77" s="241">
        <v>5.9999999999999574</v>
      </c>
      <c r="AM77" s="927">
        <v>34.000000000000455</v>
      </c>
      <c r="AN77" s="240">
        <v>14.000000000000227</v>
      </c>
      <c r="AO77" s="241">
        <v>5.0000000000000142</v>
      </c>
      <c r="AP77" s="927">
        <v>14.999999999999886</v>
      </c>
      <c r="AQ77" s="239">
        <v>52.000000000000682</v>
      </c>
      <c r="AR77" s="241">
        <v>6.9999999999999716</v>
      </c>
      <c r="AS77" s="933">
        <v>48.000000000000341</v>
      </c>
      <c r="AT77" s="453"/>
      <c r="AU77" s="453"/>
      <c r="AV77" s="453"/>
      <c r="AW77" s="453"/>
      <c r="AX77" s="453"/>
      <c r="AY77" s="453"/>
      <c r="AZ77" s="453"/>
      <c r="BA77" s="453"/>
      <c r="BB77" s="453"/>
      <c r="BC77" s="453"/>
    </row>
    <row r="78" spans="1:55" x14ac:dyDescent="0.25">
      <c r="A78" s="158" t="s">
        <v>350</v>
      </c>
      <c r="B78" s="4" t="s">
        <v>145</v>
      </c>
      <c r="C78" s="6" t="s">
        <v>146</v>
      </c>
      <c r="D78" s="236">
        <v>20</v>
      </c>
      <c r="E78" s="237">
        <v>15</v>
      </c>
      <c r="F78" s="921">
        <v>0</v>
      </c>
      <c r="G78" s="205">
        <v>27</v>
      </c>
      <c r="H78" s="237">
        <v>18</v>
      </c>
      <c r="I78" s="927">
        <v>0</v>
      </c>
      <c r="J78" s="205">
        <v>441</v>
      </c>
      <c r="K78" s="237">
        <v>30</v>
      </c>
      <c r="L78" s="927">
        <v>385</v>
      </c>
      <c r="M78" s="209">
        <v>363</v>
      </c>
      <c r="N78" s="237">
        <v>29</v>
      </c>
      <c r="O78" s="921">
        <v>326</v>
      </c>
      <c r="P78" s="205">
        <v>343.99999999999966</v>
      </c>
      <c r="Q78" s="237">
        <v>27</v>
      </c>
      <c r="R78" s="921">
        <v>310</v>
      </c>
      <c r="S78" s="205">
        <v>365.99999999999994</v>
      </c>
      <c r="T78" s="237">
        <v>29</v>
      </c>
      <c r="U78" s="927">
        <v>326.99999999999989</v>
      </c>
      <c r="V78" s="209">
        <v>362.99999999999994</v>
      </c>
      <c r="W78" s="237">
        <v>27</v>
      </c>
      <c r="X78" s="933">
        <v>327.99999999999989</v>
      </c>
      <c r="Y78" s="472">
        <v>7</v>
      </c>
      <c r="Z78" s="239">
        <v>3</v>
      </c>
      <c r="AA78" s="939">
        <v>0</v>
      </c>
      <c r="AB78" s="240">
        <v>414</v>
      </c>
      <c r="AC78" s="241">
        <v>12</v>
      </c>
      <c r="AD78" s="921">
        <v>385</v>
      </c>
      <c r="AE78" s="240">
        <v>-78</v>
      </c>
      <c r="AF78" s="241">
        <v>-1</v>
      </c>
      <c r="AG78" s="927">
        <v>-59</v>
      </c>
      <c r="AH78" s="239">
        <v>-19.000000000000341</v>
      </c>
      <c r="AI78" s="241">
        <v>-2</v>
      </c>
      <c r="AJ78" s="921">
        <v>-16</v>
      </c>
      <c r="AK78" s="240">
        <v>2.9999999999999432</v>
      </c>
      <c r="AL78" s="241">
        <v>0</v>
      </c>
      <c r="AM78" s="927">
        <v>0.99999999999988631</v>
      </c>
      <c r="AN78" s="240">
        <v>-3</v>
      </c>
      <c r="AO78" s="241">
        <v>-2</v>
      </c>
      <c r="AP78" s="927">
        <v>1</v>
      </c>
      <c r="AQ78" s="239">
        <v>19.000000000000284</v>
      </c>
      <c r="AR78" s="241">
        <v>0</v>
      </c>
      <c r="AS78" s="933">
        <v>17.999999999999886</v>
      </c>
      <c r="AT78" s="453"/>
      <c r="AU78" s="453"/>
      <c r="AV78" s="453"/>
      <c r="AW78" s="453"/>
      <c r="AX78" s="453"/>
      <c r="AY78" s="453"/>
      <c r="AZ78" s="453"/>
      <c r="BA78" s="453"/>
      <c r="BB78" s="453"/>
      <c r="BC78" s="453"/>
    </row>
    <row r="79" spans="1:55" x14ac:dyDescent="0.25">
      <c r="A79" s="158" t="s">
        <v>350</v>
      </c>
      <c r="B79" s="4" t="s">
        <v>147</v>
      </c>
      <c r="C79" s="6" t="s">
        <v>148</v>
      </c>
      <c r="D79" s="236">
        <v>10</v>
      </c>
      <c r="E79" s="237">
        <v>5</v>
      </c>
      <c r="F79" s="921">
        <v>0</v>
      </c>
      <c r="G79" s="205">
        <v>11</v>
      </c>
      <c r="H79" s="237">
        <v>5</v>
      </c>
      <c r="I79" s="927">
        <v>0</v>
      </c>
      <c r="J79" s="205">
        <v>250</v>
      </c>
      <c r="K79" s="237">
        <v>4</v>
      </c>
      <c r="L79" s="927">
        <v>236</v>
      </c>
      <c r="M79" s="209">
        <v>214</v>
      </c>
      <c r="N79" s="237">
        <v>5</v>
      </c>
      <c r="O79" s="921">
        <v>201</v>
      </c>
      <c r="P79" s="205">
        <v>206.99999999999997</v>
      </c>
      <c r="Q79" s="237">
        <v>8</v>
      </c>
      <c r="R79" s="921">
        <v>195</v>
      </c>
      <c r="S79" s="205">
        <v>210.00000000000003</v>
      </c>
      <c r="T79" s="237">
        <v>9</v>
      </c>
      <c r="U79" s="927">
        <v>195.99999999999991</v>
      </c>
      <c r="V79" s="209">
        <v>212.00000000000014</v>
      </c>
      <c r="W79" s="237">
        <v>9</v>
      </c>
      <c r="X79" s="933">
        <v>198.00000000000017</v>
      </c>
      <c r="Y79" s="472">
        <v>1</v>
      </c>
      <c r="Z79" s="239">
        <v>0</v>
      </c>
      <c r="AA79" s="939">
        <v>0</v>
      </c>
      <c r="AB79" s="240">
        <v>239</v>
      </c>
      <c r="AC79" s="241">
        <v>-1</v>
      </c>
      <c r="AD79" s="921">
        <v>236</v>
      </c>
      <c r="AE79" s="240">
        <v>-36</v>
      </c>
      <c r="AF79" s="241">
        <v>1</v>
      </c>
      <c r="AG79" s="927">
        <v>-35</v>
      </c>
      <c r="AH79" s="239">
        <v>-7.0000000000000284</v>
      </c>
      <c r="AI79" s="241">
        <v>3</v>
      </c>
      <c r="AJ79" s="921">
        <v>-6</v>
      </c>
      <c r="AK79" s="240">
        <v>-3.9999999999999716</v>
      </c>
      <c r="AL79" s="241">
        <v>4</v>
      </c>
      <c r="AM79" s="927">
        <v>-5.0000000000000853</v>
      </c>
      <c r="AN79" s="240">
        <v>2.0000000000001137</v>
      </c>
      <c r="AO79" s="241">
        <v>0</v>
      </c>
      <c r="AP79" s="927">
        <v>2.0000000000002558</v>
      </c>
      <c r="AQ79" s="239">
        <v>5.0000000000001705</v>
      </c>
      <c r="AR79" s="241">
        <v>1</v>
      </c>
      <c r="AS79" s="933">
        <v>3.0000000000001705</v>
      </c>
      <c r="AT79" s="453"/>
      <c r="AU79" s="453"/>
      <c r="AV79" s="453"/>
      <c r="AW79" s="453"/>
      <c r="AX79" s="453"/>
      <c r="AY79" s="453"/>
      <c r="AZ79" s="453"/>
      <c r="BA79" s="453"/>
      <c r="BB79" s="453"/>
      <c r="BC79" s="453"/>
    </row>
    <row r="80" spans="1:55" x14ac:dyDescent="0.25">
      <c r="A80" s="158" t="s">
        <v>350</v>
      </c>
      <c r="B80" s="4" t="s">
        <v>149</v>
      </c>
      <c r="C80" s="6" t="s">
        <v>150</v>
      </c>
      <c r="D80" s="236">
        <v>40</v>
      </c>
      <c r="E80" s="237">
        <v>38</v>
      </c>
      <c r="F80" s="921">
        <v>0</v>
      </c>
      <c r="G80" s="205">
        <v>38</v>
      </c>
      <c r="H80" s="237">
        <v>35</v>
      </c>
      <c r="I80" s="927">
        <v>0</v>
      </c>
      <c r="J80" s="205">
        <v>232</v>
      </c>
      <c r="K80" s="237">
        <v>31</v>
      </c>
      <c r="L80" s="927">
        <v>195</v>
      </c>
      <c r="M80" s="209">
        <v>193</v>
      </c>
      <c r="N80" s="237">
        <v>23</v>
      </c>
      <c r="O80" s="921">
        <v>166</v>
      </c>
      <c r="P80" s="205">
        <v>204</v>
      </c>
      <c r="Q80" s="237">
        <v>23</v>
      </c>
      <c r="R80" s="921">
        <v>175.99999999999989</v>
      </c>
      <c r="S80" s="205">
        <v>214.99999999999986</v>
      </c>
      <c r="T80" s="237">
        <v>22</v>
      </c>
      <c r="U80" s="927">
        <v>189</v>
      </c>
      <c r="V80" s="209">
        <v>217</v>
      </c>
      <c r="W80" s="237">
        <v>21</v>
      </c>
      <c r="X80" s="933">
        <v>190.00000000000006</v>
      </c>
      <c r="Y80" s="472">
        <v>-2</v>
      </c>
      <c r="Z80" s="239">
        <v>-3</v>
      </c>
      <c r="AA80" s="939">
        <v>0</v>
      </c>
      <c r="AB80" s="240">
        <v>194</v>
      </c>
      <c r="AC80" s="241">
        <v>-4</v>
      </c>
      <c r="AD80" s="921">
        <v>195</v>
      </c>
      <c r="AE80" s="240">
        <v>-39</v>
      </c>
      <c r="AF80" s="241">
        <v>-8</v>
      </c>
      <c r="AG80" s="927">
        <v>-29</v>
      </c>
      <c r="AH80" s="239">
        <v>11</v>
      </c>
      <c r="AI80" s="241">
        <v>0</v>
      </c>
      <c r="AJ80" s="921">
        <v>9.9999999999998863</v>
      </c>
      <c r="AK80" s="240">
        <v>21.999999999999858</v>
      </c>
      <c r="AL80" s="241">
        <v>-1</v>
      </c>
      <c r="AM80" s="927">
        <v>23</v>
      </c>
      <c r="AN80" s="240">
        <v>2.0000000000001421</v>
      </c>
      <c r="AO80" s="241">
        <v>-1</v>
      </c>
      <c r="AP80" s="927">
        <v>1.0000000000000568</v>
      </c>
      <c r="AQ80" s="239">
        <v>13</v>
      </c>
      <c r="AR80" s="241">
        <v>-2</v>
      </c>
      <c r="AS80" s="933">
        <v>14.000000000000171</v>
      </c>
      <c r="AT80" s="453"/>
      <c r="AU80" s="453"/>
      <c r="AV80" s="453"/>
      <c r="AW80" s="453"/>
      <c r="AX80" s="453"/>
      <c r="AY80" s="453"/>
      <c r="AZ80" s="453"/>
      <c r="BA80" s="453"/>
      <c r="BB80" s="453"/>
      <c r="BC80" s="453"/>
    </row>
    <row r="81" spans="1:55" x14ac:dyDescent="0.25">
      <c r="A81" s="158" t="s">
        <v>350</v>
      </c>
      <c r="B81" s="4" t="s">
        <v>151</v>
      </c>
      <c r="C81" s="6" t="s">
        <v>152</v>
      </c>
      <c r="D81" s="236">
        <v>18</v>
      </c>
      <c r="E81" s="237">
        <v>18</v>
      </c>
      <c r="F81" s="921">
        <v>0</v>
      </c>
      <c r="G81" s="205">
        <v>18</v>
      </c>
      <c r="H81" s="237">
        <v>17</v>
      </c>
      <c r="I81" s="927">
        <v>0</v>
      </c>
      <c r="J81" s="205">
        <v>376</v>
      </c>
      <c r="K81" s="237">
        <v>20</v>
      </c>
      <c r="L81" s="927">
        <v>346</v>
      </c>
      <c r="M81" s="209">
        <v>342</v>
      </c>
      <c r="N81" s="237">
        <v>18</v>
      </c>
      <c r="O81" s="921">
        <v>318</v>
      </c>
      <c r="P81" s="205">
        <v>350.99999999999989</v>
      </c>
      <c r="Q81" s="237">
        <v>21</v>
      </c>
      <c r="R81" s="921">
        <v>328.99999999999983</v>
      </c>
      <c r="S81" s="205">
        <v>364.99999999999994</v>
      </c>
      <c r="T81" s="237">
        <v>24.000000000000007</v>
      </c>
      <c r="U81" s="927">
        <v>337.99999999999989</v>
      </c>
      <c r="V81" s="209">
        <v>364.99999999999977</v>
      </c>
      <c r="W81" s="237">
        <v>23.000000000000004</v>
      </c>
      <c r="X81" s="933">
        <v>333</v>
      </c>
      <c r="Y81" s="472">
        <v>0</v>
      </c>
      <c r="Z81" s="239">
        <v>-1</v>
      </c>
      <c r="AA81" s="939">
        <v>0</v>
      </c>
      <c r="AB81" s="240">
        <v>358</v>
      </c>
      <c r="AC81" s="241">
        <v>3</v>
      </c>
      <c r="AD81" s="921">
        <v>346</v>
      </c>
      <c r="AE81" s="240">
        <v>-34</v>
      </c>
      <c r="AF81" s="241">
        <v>-2</v>
      </c>
      <c r="AG81" s="927">
        <v>-28</v>
      </c>
      <c r="AH81" s="239">
        <v>8.9999999999998863</v>
      </c>
      <c r="AI81" s="241">
        <v>3</v>
      </c>
      <c r="AJ81" s="921">
        <v>10.999999999999829</v>
      </c>
      <c r="AK81" s="240">
        <v>22.999999999999943</v>
      </c>
      <c r="AL81" s="241">
        <v>6.0000000000000071</v>
      </c>
      <c r="AM81" s="927">
        <v>19.999999999999886</v>
      </c>
      <c r="AN81" s="240">
        <v>0</v>
      </c>
      <c r="AO81" s="241">
        <v>-1.0000000000000036</v>
      </c>
      <c r="AP81" s="927">
        <v>-4.9999999999998863</v>
      </c>
      <c r="AQ81" s="239">
        <v>13.999999999999886</v>
      </c>
      <c r="AR81" s="241">
        <v>2.0000000000000036</v>
      </c>
      <c r="AS81" s="933">
        <v>4.0000000000001705</v>
      </c>
      <c r="AT81" s="453"/>
      <c r="AU81" s="453"/>
      <c r="AV81" s="453"/>
      <c r="AW81" s="453"/>
      <c r="AX81" s="453"/>
      <c r="AY81" s="453"/>
      <c r="AZ81" s="453"/>
      <c r="BA81" s="453"/>
      <c r="BB81" s="453"/>
      <c r="BC81" s="453"/>
    </row>
    <row r="82" spans="1:55" x14ac:dyDescent="0.25">
      <c r="A82" s="158" t="s">
        <v>350</v>
      </c>
      <c r="B82" s="4" t="s">
        <v>153</v>
      </c>
      <c r="C82" s="6" t="s">
        <v>154</v>
      </c>
      <c r="D82" s="236">
        <v>0</v>
      </c>
      <c r="E82" s="237">
        <v>0</v>
      </c>
      <c r="F82" s="921">
        <v>0</v>
      </c>
      <c r="G82" s="205">
        <v>1</v>
      </c>
      <c r="H82" s="237">
        <v>1</v>
      </c>
      <c r="I82" s="927">
        <v>0</v>
      </c>
      <c r="J82" s="205">
        <v>90</v>
      </c>
      <c r="K82" s="237">
        <v>2</v>
      </c>
      <c r="L82" s="927">
        <v>88</v>
      </c>
      <c r="M82" s="209">
        <v>103</v>
      </c>
      <c r="N82" s="237">
        <v>2</v>
      </c>
      <c r="O82" s="921">
        <v>99</v>
      </c>
      <c r="P82" s="205">
        <v>101.99999999999999</v>
      </c>
      <c r="Q82" s="237">
        <v>2</v>
      </c>
      <c r="R82" s="921">
        <v>99.999999999999986</v>
      </c>
      <c r="S82" s="205">
        <v>105.99999999999999</v>
      </c>
      <c r="T82" s="237">
        <v>2</v>
      </c>
      <c r="U82" s="927">
        <v>102.99999999999999</v>
      </c>
      <c r="V82" s="209">
        <v>103</v>
      </c>
      <c r="W82" s="237">
        <v>3</v>
      </c>
      <c r="X82" s="933">
        <v>97.000000000000028</v>
      </c>
      <c r="Y82" s="472">
        <v>1</v>
      </c>
      <c r="Z82" s="239">
        <v>1</v>
      </c>
      <c r="AA82" s="939">
        <v>0</v>
      </c>
      <c r="AB82" s="240">
        <v>89</v>
      </c>
      <c r="AC82" s="241">
        <v>1</v>
      </c>
      <c r="AD82" s="921">
        <v>88</v>
      </c>
      <c r="AE82" s="240">
        <v>13</v>
      </c>
      <c r="AF82" s="241">
        <v>0</v>
      </c>
      <c r="AG82" s="927">
        <v>11</v>
      </c>
      <c r="AH82" s="239">
        <v>-1.0000000000000142</v>
      </c>
      <c r="AI82" s="241">
        <v>0</v>
      </c>
      <c r="AJ82" s="921">
        <v>0.99999999999998579</v>
      </c>
      <c r="AK82" s="240">
        <v>2.9999999999999858</v>
      </c>
      <c r="AL82" s="241">
        <v>0</v>
      </c>
      <c r="AM82" s="927">
        <v>3.9999999999999858</v>
      </c>
      <c r="AN82" s="240">
        <v>-2.9999999999999858</v>
      </c>
      <c r="AO82" s="241">
        <v>1</v>
      </c>
      <c r="AP82" s="927">
        <v>-5.9999999999999574</v>
      </c>
      <c r="AQ82" s="239">
        <v>1.0000000000000142</v>
      </c>
      <c r="AR82" s="241">
        <v>1</v>
      </c>
      <c r="AS82" s="933">
        <v>-2.9999999999999574</v>
      </c>
      <c r="AT82" s="453"/>
      <c r="AU82" s="453"/>
      <c r="AV82" s="453"/>
      <c r="AW82" s="453"/>
      <c r="AX82" s="453"/>
      <c r="AY82" s="453"/>
      <c r="AZ82" s="453"/>
      <c r="BA82" s="453"/>
      <c r="BB82" s="453"/>
      <c r="BC82" s="453"/>
    </row>
    <row r="83" spans="1:55" x14ac:dyDescent="0.25">
      <c r="A83" s="158" t="s">
        <v>350</v>
      </c>
      <c r="B83" s="4" t="s">
        <v>155</v>
      </c>
      <c r="C83" s="6" t="s">
        <v>156</v>
      </c>
      <c r="D83" s="236">
        <v>42</v>
      </c>
      <c r="E83" s="237">
        <v>29</v>
      </c>
      <c r="F83" s="921">
        <v>0</v>
      </c>
      <c r="G83" s="205">
        <v>51</v>
      </c>
      <c r="H83" s="237">
        <v>33</v>
      </c>
      <c r="I83" s="927">
        <v>0</v>
      </c>
      <c r="J83" s="205">
        <v>684</v>
      </c>
      <c r="K83" s="237">
        <v>32</v>
      </c>
      <c r="L83" s="927">
        <v>626</v>
      </c>
      <c r="M83" s="209">
        <v>602</v>
      </c>
      <c r="N83" s="237">
        <v>40</v>
      </c>
      <c r="O83" s="921">
        <v>545</v>
      </c>
      <c r="P83" s="205">
        <v>607.00000000000068</v>
      </c>
      <c r="Q83" s="237">
        <v>41</v>
      </c>
      <c r="R83" s="921">
        <v>552.99999999999977</v>
      </c>
      <c r="S83" s="205">
        <v>627.0000000000008</v>
      </c>
      <c r="T83" s="237">
        <v>44</v>
      </c>
      <c r="U83" s="927">
        <v>570.00000000000023</v>
      </c>
      <c r="V83" s="209">
        <v>630.00000000000023</v>
      </c>
      <c r="W83" s="237">
        <v>48.000000000000007</v>
      </c>
      <c r="X83" s="933">
        <v>569.00000000000068</v>
      </c>
      <c r="Y83" s="472">
        <v>9</v>
      </c>
      <c r="Z83" s="239">
        <v>4</v>
      </c>
      <c r="AA83" s="939">
        <v>0</v>
      </c>
      <c r="AB83" s="240">
        <v>633</v>
      </c>
      <c r="AC83" s="241">
        <v>-1</v>
      </c>
      <c r="AD83" s="921">
        <v>626</v>
      </c>
      <c r="AE83" s="240">
        <v>-82</v>
      </c>
      <c r="AF83" s="241">
        <v>8</v>
      </c>
      <c r="AG83" s="927">
        <v>-81</v>
      </c>
      <c r="AH83" s="239">
        <v>5.0000000000006821</v>
      </c>
      <c r="AI83" s="241">
        <v>1</v>
      </c>
      <c r="AJ83" s="921">
        <v>7.9999999999997726</v>
      </c>
      <c r="AK83" s="240">
        <v>25.000000000000796</v>
      </c>
      <c r="AL83" s="241">
        <v>4</v>
      </c>
      <c r="AM83" s="927">
        <v>25.000000000000227</v>
      </c>
      <c r="AN83" s="240">
        <v>2.9999999999994316</v>
      </c>
      <c r="AO83" s="241">
        <v>4.0000000000000071</v>
      </c>
      <c r="AP83" s="927">
        <v>-0.99999999999954525</v>
      </c>
      <c r="AQ83" s="239">
        <v>22.999999999999545</v>
      </c>
      <c r="AR83" s="241">
        <v>7.0000000000000071</v>
      </c>
      <c r="AS83" s="933">
        <v>16.000000000000909</v>
      </c>
      <c r="AT83" s="453"/>
      <c r="AU83" s="453"/>
      <c r="AV83" s="453"/>
      <c r="AW83" s="453"/>
      <c r="AX83" s="453"/>
      <c r="AY83" s="453"/>
      <c r="AZ83" s="453"/>
      <c r="BA83" s="453"/>
      <c r="BB83" s="453"/>
      <c r="BC83" s="453"/>
    </row>
    <row r="84" spans="1:55" x14ac:dyDescent="0.25">
      <c r="A84" s="158" t="s">
        <v>350</v>
      </c>
      <c r="B84" s="4" t="s">
        <v>157</v>
      </c>
      <c r="C84" s="6" t="s">
        <v>158</v>
      </c>
      <c r="D84" s="236">
        <v>23</v>
      </c>
      <c r="E84" s="237">
        <v>16</v>
      </c>
      <c r="F84" s="921">
        <v>1</v>
      </c>
      <c r="G84" s="205">
        <v>28</v>
      </c>
      <c r="H84" s="237">
        <v>20</v>
      </c>
      <c r="I84" s="927">
        <v>0</v>
      </c>
      <c r="J84" s="205">
        <v>246</v>
      </c>
      <c r="K84" s="237">
        <v>23</v>
      </c>
      <c r="L84" s="927">
        <v>212</v>
      </c>
      <c r="M84" s="209">
        <v>215</v>
      </c>
      <c r="N84" s="237">
        <v>20</v>
      </c>
      <c r="O84" s="921">
        <v>182</v>
      </c>
      <c r="P84" s="205">
        <v>219.00000000000014</v>
      </c>
      <c r="Q84" s="237">
        <v>21</v>
      </c>
      <c r="R84" s="921">
        <v>187.00000000000009</v>
      </c>
      <c r="S84" s="205">
        <v>239.99999999999994</v>
      </c>
      <c r="T84" s="237">
        <v>29</v>
      </c>
      <c r="U84" s="927">
        <v>203</v>
      </c>
      <c r="V84" s="209">
        <v>242.00000000000011</v>
      </c>
      <c r="W84" s="237">
        <v>31.000000000000004</v>
      </c>
      <c r="X84" s="933">
        <v>205.99999999999997</v>
      </c>
      <c r="Y84" s="472">
        <v>5</v>
      </c>
      <c r="Z84" s="239">
        <v>4</v>
      </c>
      <c r="AA84" s="939">
        <v>-1</v>
      </c>
      <c r="AB84" s="240">
        <v>218</v>
      </c>
      <c r="AC84" s="241">
        <v>3</v>
      </c>
      <c r="AD84" s="921">
        <v>212</v>
      </c>
      <c r="AE84" s="240">
        <v>-31</v>
      </c>
      <c r="AF84" s="241">
        <v>-3</v>
      </c>
      <c r="AG84" s="927">
        <v>-30</v>
      </c>
      <c r="AH84" s="239">
        <v>4.0000000000001421</v>
      </c>
      <c r="AI84" s="241">
        <v>1</v>
      </c>
      <c r="AJ84" s="921">
        <v>5.0000000000000853</v>
      </c>
      <c r="AK84" s="240">
        <v>24.999999999999943</v>
      </c>
      <c r="AL84" s="241">
        <v>9</v>
      </c>
      <c r="AM84" s="927">
        <v>21</v>
      </c>
      <c r="AN84" s="240">
        <v>2.0000000000001705</v>
      </c>
      <c r="AO84" s="241">
        <v>2.0000000000000036</v>
      </c>
      <c r="AP84" s="927">
        <v>2.9999999999999716</v>
      </c>
      <c r="AQ84" s="239">
        <v>22.999999999999972</v>
      </c>
      <c r="AR84" s="241">
        <v>10.000000000000004</v>
      </c>
      <c r="AS84" s="933">
        <v>18.999999999999886</v>
      </c>
      <c r="AT84" s="453"/>
      <c r="AU84" s="453"/>
      <c r="AV84" s="453"/>
      <c r="AW84" s="453"/>
      <c r="AX84" s="453"/>
      <c r="AY84" s="453"/>
      <c r="AZ84" s="453"/>
      <c r="BA84" s="453"/>
      <c r="BB84" s="453"/>
      <c r="BC84" s="453"/>
    </row>
    <row r="85" spans="1:55" x14ac:dyDescent="0.25">
      <c r="A85" s="158" t="s">
        <v>350</v>
      </c>
      <c r="B85" s="4" t="s">
        <v>159</v>
      </c>
      <c r="C85" s="6" t="s">
        <v>160</v>
      </c>
      <c r="D85" s="236">
        <v>18</v>
      </c>
      <c r="E85" s="237">
        <v>15</v>
      </c>
      <c r="F85" s="921">
        <v>0</v>
      </c>
      <c r="G85" s="205">
        <v>21</v>
      </c>
      <c r="H85" s="237">
        <v>17</v>
      </c>
      <c r="I85" s="927">
        <v>0</v>
      </c>
      <c r="J85" s="205">
        <v>325</v>
      </c>
      <c r="K85" s="237">
        <v>20</v>
      </c>
      <c r="L85" s="927">
        <v>266</v>
      </c>
      <c r="M85" s="209">
        <v>301</v>
      </c>
      <c r="N85" s="237">
        <v>18</v>
      </c>
      <c r="O85" s="921">
        <v>275</v>
      </c>
      <c r="P85" s="205">
        <v>297.99999999999989</v>
      </c>
      <c r="Q85" s="237">
        <v>19</v>
      </c>
      <c r="R85" s="921">
        <v>272.99999999999994</v>
      </c>
      <c r="S85" s="205">
        <v>320.00000000000006</v>
      </c>
      <c r="T85" s="237">
        <v>18</v>
      </c>
      <c r="U85" s="927">
        <v>297.00000000000017</v>
      </c>
      <c r="V85" s="209">
        <v>336.00000000000011</v>
      </c>
      <c r="W85" s="237">
        <v>21</v>
      </c>
      <c r="X85" s="933">
        <v>308.99999999999983</v>
      </c>
      <c r="Y85" s="472">
        <v>3</v>
      </c>
      <c r="Z85" s="239">
        <v>2</v>
      </c>
      <c r="AA85" s="939">
        <v>0</v>
      </c>
      <c r="AB85" s="240">
        <v>304</v>
      </c>
      <c r="AC85" s="241">
        <v>3</v>
      </c>
      <c r="AD85" s="921">
        <v>266</v>
      </c>
      <c r="AE85" s="240">
        <v>-24</v>
      </c>
      <c r="AF85" s="241">
        <v>-2</v>
      </c>
      <c r="AG85" s="927">
        <v>9</v>
      </c>
      <c r="AH85" s="239">
        <v>-3.0000000000001137</v>
      </c>
      <c r="AI85" s="241">
        <v>1</v>
      </c>
      <c r="AJ85" s="921">
        <v>-2.0000000000000568</v>
      </c>
      <c r="AK85" s="240">
        <v>19.000000000000057</v>
      </c>
      <c r="AL85" s="241">
        <v>0</v>
      </c>
      <c r="AM85" s="927">
        <v>22.000000000000171</v>
      </c>
      <c r="AN85" s="240">
        <v>16.000000000000057</v>
      </c>
      <c r="AO85" s="241">
        <v>3</v>
      </c>
      <c r="AP85" s="927">
        <v>11.999999999999659</v>
      </c>
      <c r="AQ85" s="239">
        <v>38.000000000000227</v>
      </c>
      <c r="AR85" s="241">
        <v>2</v>
      </c>
      <c r="AS85" s="933">
        <v>35.999999999999886</v>
      </c>
      <c r="AT85" s="453"/>
      <c r="AU85" s="453"/>
      <c r="AV85" s="453"/>
      <c r="AW85" s="453"/>
      <c r="AX85" s="453"/>
      <c r="AY85" s="453"/>
      <c r="AZ85" s="453"/>
      <c r="BA85" s="453"/>
      <c r="BB85" s="453"/>
      <c r="BC85" s="453"/>
    </row>
    <row r="86" spans="1:55" x14ac:dyDescent="0.25">
      <c r="A86" s="158" t="s">
        <v>350</v>
      </c>
      <c r="B86" s="4" t="s">
        <v>161</v>
      </c>
      <c r="C86" s="6" t="s">
        <v>162</v>
      </c>
      <c r="D86" s="236">
        <v>13</v>
      </c>
      <c r="E86" s="237">
        <v>9</v>
      </c>
      <c r="F86" s="921">
        <v>2</v>
      </c>
      <c r="G86" s="205">
        <v>14</v>
      </c>
      <c r="H86" s="237">
        <v>11</v>
      </c>
      <c r="I86" s="927">
        <v>2</v>
      </c>
      <c r="J86" s="205">
        <v>286</v>
      </c>
      <c r="K86" s="237">
        <v>15</v>
      </c>
      <c r="L86" s="927">
        <v>239</v>
      </c>
      <c r="M86" s="209">
        <v>269</v>
      </c>
      <c r="N86" s="237">
        <v>12</v>
      </c>
      <c r="O86" s="921">
        <v>242</v>
      </c>
      <c r="P86" s="205">
        <v>261.99999999999994</v>
      </c>
      <c r="Q86" s="237">
        <v>14</v>
      </c>
      <c r="R86" s="921">
        <v>240.00000000000006</v>
      </c>
      <c r="S86" s="205">
        <v>273.00000000000011</v>
      </c>
      <c r="T86" s="237">
        <v>16.000000000000004</v>
      </c>
      <c r="U86" s="927">
        <v>250.99999999999989</v>
      </c>
      <c r="V86" s="209">
        <v>270.00000000000006</v>
      </c>
      <c r="W86" s="237">
        <v>16.000000000000004</v>
      </c>
      <c r="X86" s="933">
        <v>247.99999999999991</v>
      </c>
      <c r="Y86" s="472">
        <v>1</v>
      </c>
      <c r="Z86" s="239">
        <v>2</v>
      </c>
      <c r="AA86" s="939">
        <v>0</v>
      </c>
      <c r="AB86" s="240">
        <v>272</v>
      </c>
      <c r="AC86" s="241">
        <v>4</v>
      </c>
      <c r="AD86" s="921">
        <v>237</v>
      </c>
      <c r="AE86" s="240">
        <v>-17</v>
      </c>
      <c r="AF86" s="241">
        <v>-3</v>
      </c>
      <c r="AG86" s="927">
        <v>3</v>
      </c>
      <c r="AH86" s="239">
        <v>-7.0000000000000568</v>
      </c>
      <c r="AI86" s="241">
        <v>2</v>
      </c>
      <c r="AJ86" s="921">
        <v>-1.9999999999999432</v>
      </c>
      <c r="AK86" s="240">
        <v>4.0000000000001137</v>
      </c>
      <c r="AL86" s="241">
        <v>4.0000000000000036</v>
      </c>
      <c r="AM86" s="927">
        <v>8.9999999999998863</v>
      </c>
      <c r="AN86" s="240">
        <v>-3.0000000000000568</v>
      </c>
      <c r="AO86" s="241">
        <v>0</v>
      </c>
      <c r="AP86" s="927">
        <v>-2.9999999999999716</v>
      </c>
      <c r="AQ86" s="239">
        <v>8.0000000000001137</v>
      </c>
      <c r="AR86" s="241">
        <v>2.0000000000000036</v>
      </c>
      <c r="AS86" s="933">
        <v>7.9999999999998579</v>
      </c>
      <c r="AT86" s="453"/>
      <c r="AU86" s="453"/>
      <c r="AV86" s="453"/>
      <c r="AW86" s="453"/>
      <c r="AX86" s="453"/>
      <c r="AY86" s="453"/>
      <c r="AZ86" s="453"/>
      <c r="BA86" s="453"/>
      <c r="BB86" s="453"/>
      <c r="BC86" s="453"/>
    </row>
    <row r="87" spans="1:55" x14ac:dyDescent="0.25">
      <c r="A87" s="158" t="s">
        <v>350</v>
      </c>
      <c r="B87" s="4" t="s">
        <v>163</v>
      </c>
      <c r="C87" s="6" t="s">
        <v>164</v>
      </c>
      <c r="D87" s="236">
        <v>14</v>
      </c>
      <c r="E87" s="237">
        <v>12</v>
      </c>
      <c r="F87" s="921">
        <v>0</v>
      </c>
      <c r="G87" s="205">
        <v>12</v>
      </c>
      <c r="H87" s="237">
        <v>11</v>
      </c>
      <c r="I87" s="927">
        <v>0</v>
      </c>
      <c r="J87" s="205">
        <v>213</v>
      </c>
      <c r="K87" s="237">
        <v>13</v>
      </c>
      <c r="L87" s="927">
        <v>199</v>
      </c>
      <c r="M87" s="209">
        <v>190</v>
      </c>
      <c r="N87" s="237">
        <v>10</v>
      </c>
      <c r="O87" s="921">
        <v>174</v>
      </c>
      <c r="P87" s="205">
        <v>186.99999999999989</v>
      </c>
      <c r="Q87" s="237">
        <v>9</v>
      </c>
      <c r="R87" s="921">
        <v>173.99999999999989</v>
      </c>
      <c r="S87" s="205">
        <v>172.00000000000003</v>
      </c>
      <c r="T87" s="237">
        <v>7</v>
      </c>
      <c r="U87" s="927">
        <v>162.00000000000006</v>
      </c>
      <c r="V87" s="209">
        <v>172.00000000000003</v>
      </c>
      <c r="W87" s="237">
        <v>9</v>
      </c>
      <c r="X87" s="933">
        <v>158.00000000000009</v>
      </c>
      <c r="Y87" s="472">
        <v>-2</v>
      </c>
      <c r="Z87" s="239">
        <v>-1</v>
      </c>
      <c r="AA87" s="939">
        <v>0</v>
      </c>
      <c r="AB87" s="240">
        <v>201</v>
      </c>
      <c r="AC87" s="241">
        <v>2</v>
      </c>
      <c r="AD87" s="921">
        <v>199</v>
      </c>
      <c r="AE87" s="240">
        <v>-23</v>
      </c>
      <c r="AF87" s="241">
        <v>-3</v>
      </c>
      <c r="AG87" s="927">
        <v>-25</v>
      </c>
      <c r="AH87" s="239">
        <v>-3.0000000000001137</v>
      </c>
      <c r="AI87" s="241">
        <v>-1</v>
      </c>
      <c r="AJ87" s="921">
        <v>0</v>
      </c>
      <c r="AK87" s="240">
        <v>-17.999999999999972</v>
      </c>
      <c r="AL87" s="241">
        <v>-3</v>
      </c>
      <c r="AM87" s="927">
        <v>-11.999999999999943</v>
      </c>
      <c r="AN87" s="240">
        <v>0</v>
      </c>
      <c r="AO87" s="241">
        <v>2</v>
      </c>
      <c r="AP87" s="927">
        <v>-3.9999999999999716</v>
      </c>
      <c r="AQ87" s="239">
        <v>-14.999999999999858</v>
      </c>
      <c r="AR87" s="241">
        <v>0</v>
      </c>
      <c r="AS87" s="933">
        <v>-15.999999999999801</v>
      </c>
      <c r="AT87" s="453"/>
      <c r="AU87" s="453"/>
      <c r="AV87" s="453"/>
      <c r="AW87" s="453"/>
      <c r="AX87" s="453"/>
      <c r="AY87" s="453"/>
      <c r="AZ87" s="453"/>
      <c r="BA87" s="453"/>
      <c r="BB87" s="453"/>
      <c r="BC87" s="453"/>
    </row>
    <row r="88" spans="1:55" x14ac:dyDescent="0.25">
      <c r="A88" s="158" t="s">
        <v>350</v>
      </c>
      <c r="B88" s="4" t="s">
        <v>165</v>
      </c>
      <c r="C88" s="6" t="s">
        <v>166</v>
      </c>
      <c r="D88" s="236">
        <v>19</v>
      </c>
      <c r="E88" s="237">
        <v>6</v>
      </c>
      <c r="F88" s="921">
        <v>0</v>
      </c>
      <c r="G88" s="205">
        <v>19</v>
      </c>
      <c r="H88" s="237">
        <v>10</v>
      </c>
      <c r="I88" s="927">
        <v>0</v>
      </c>
      <c r="J88" s="205">
        <v>331</v>
      </c>
      <c r="K88" s="237">
        <v>14</v>
      </c>
      <c r="L88" s="927">
        <v>311</v>
      </c>
      <c r="M88" s="209">
        <v>320</v>
      </c>
      <c r="N88" s="237">
        <v>19</v>
      </c>
      <c r="O88" s="921">
        <v>279</v>
      </c>
      <c r="P88" s="205">
        <v>314.99999999999994</v>
      </c>
      <c r="Q88" s="237">
        <v>29</v>
      </c>
      <c r="R88" s="921">
        <v>266</v>
      </c>
      <c r="S88" s="205">
        <v>330.99999999999989</v>
      </c>
      <c r="T88" s="237">
        <v>31.000000000000004</v>
      </c>
      <c r="U88" s="927">
        <v>295.99999999999989</v>
      </c>
      <c r="V88" s="209">
        <v>347.99999999999989</v>
      </c>
      <c r="W88" s="237">
        <v>36.000000000000007</v>
      </c>
      <c r="X88" s="933">
        <v>309</v>
      </c>
      <c r="Y88" s="472">
        <v>0</v>
      </c>
      <c r="Z88" s="239">
        <v>4</v>
      </c>
      <c r="AA88" s="939">
        <v>0</v>
      </c>
      <c r="AB88" s="240">
        <v>312</v>
      </c>
      <c r="AC88" s="241">
        <v>4</v>
      </c>
      <c r="AD88" s="921">
        <v>311</v>
      </c>
      <c r="AE88" s="240">
        <v>-11</v>
      </c>
      <c r="AF88" s="241">
        <v>5</v>
      </c>
      <c r="AG88" s="927">
        <v>-32</v>
      </c>
      <c r="AH88" s="239">
        <v>-5.0000000000000568</v>
      </c>
      <c r="AI88" s="241">
        <v>10</v>
      </c>
      <c r="AJ88" s="921">
        <v>-13</v>
      </c>
      <c r="AK88" s="240">
        <v>10.999999999999886</v>
      </c>
      <c r="AL88" s="241">
        <v>12.000000000000004</v>
      </c>
      <c r="AM88" s="927">
        <v>16.999999999999886</v>
      </c>
      <c r="AN88" s="240">
        <v>17</v>
      </c>
      <c r="AO88" s="241">
        <v>5.0000000000000036</v>
      </c>
      <c r="AP88" s="927">
        <v>13.000000000000114</v>
      </c>
      <c r="AQ88" s="239">
        <v>32.999999999999943</v>
      </c>
      <c r="AR88" s="241">
        <v>7.0000000000000071</v>
      </c>
      <c r="AS88" s="933">
        <v>43</v>
      </c>
      <c r="AT88" s="453"/>
      <c r="AU88" s="453"/>
      <c r="AV88" s="453"/>
      <c r="AW88" s="453"/>
      <c r="AX88" s="453"/>
      <c r="AY88" s="453"/>
      <c r="AZ88" s="453"/>
      <c r="BA88" s="453"/>
      <c r="BB88" s="453"/>
      <c r="BC88" s="453"/>
    </row>
    <row r="89" spans="1:55" x14ac:dyDescent="0.25">
      <c r="A89" s="158" t="s">
        <v>350</v>
      </c>
      <c r="B89" s="4" t="s">
        <v>167</v>
      </c>
      <c r="C89" s="6" t="s">
        <v>168</v>
      </c>
      <c r="D89" s="236">
        <v>31</v>
      </c>
      <c r="E89" s="237">
        <v>22</v>
      </c>
      <c r="F89" s="921">
        <v>0</v>
      </c>
      <c r="G89" s="205">
        <v>35</v>
      </c>
      <c r="H89" s="237">
        <v>23</v>
      </c>
      <c r="I89" s="927">
        <v>0</v>
      </c>
      <c r="J89" s="205">
        <v>449</v>
      </c>
      <c r="K89" s="237">
        <v>29</v>
      </c>
      <c r="L89" s="927">
        <v>405</v>
      </c>
      <c r="M89" s="209">
        <v>378</v>
      </c>
      <c r="N89" s="237">
        <v>23</v>
      </c>
      <c r="O89" s="921">
        <v>332</v>
      </c>
      <c r="P89" s="205">
        <v>368</v>
      </c>
      <c r="Q89" s="237">
        <v>28.999999999999996</v>
      </c>
      <c r="R89" s="921">
        <v>323.00000000000011</v>
      </c>
      <c r="S89" s="205">
        <v>394.00000000000017</v>
      </c>
      <c r="T89" s="237">
        <v>35.000000000000007</v>
      </c>
      <c r="U89" s="927">
        <v>344.99999999999994</v>
      </c>
      <c r="V89" s="209">
        <v>403</v>
      </c>
      <c r="W89" s="237">
        <v>40.999999999999993</v>
      </c>
      <c r="X89" s="933">
        <v>350.00000000000011</v>
      </c>
      <c r="Y89" s="472">
        <v>4</v>
      </c>
      <c r="Z89" s="239">
        <v>1</v>
      </c>
      <c r="AA89" s="939">
        <v>0</v>
      </c>
      <c r="AB89" s="240">
        <v>414</v>
      </c>
      <c r="AC89" s="241">
        <v>6</v>
      </c>
      <c r="AD89" s="921">
        <v>405</v>
      </c>
      <c r="AE89" s="240">
        <v>-71</v>
      </c>
      <c r="AF89" s="241">
        <v>-6</v>
      </c>
      <c r="AG89" s="927">
        <v>-73</v>
      </c>
      <c r="AH89" s="239">
        <v>-10</v>
      </c>
      <c r="AI89" s="241">
        <v>5.9999999999999964</v>
      </c>
      <c r="AJ89" s="921">
        <v>-8.9999999999998863</v>
      </c>
      <c r="AK89" s="240">
        <v>16.000000000000171</v>
      </c>
      <c r="AL89" s="241">
        <v>12.000000000000007</v>
      </c>
      <c r="AM89" s="927">
        <v>12.999999999999943</v>
      </c>
      <c r="AN89" s="240">
        <v>8.9999999999998295</v>
      </c>
      <c r="AO89" s="241">
        <v>5.9999999999999858</v>
      </c>
      <c r="AP89" s="927">
        <v>5.0000000000001705</v>
      </c>
      <c r="AQ89" s="239">
        <v>35</v>
      </c>
      <c r="AR89" s="241">
        <v>11.999999999999996</v>
      </c>
      <c r="AS89" s="933">
        <v>27</v>
      </c>
      <c r="AT89" s="453"/>
      <c r="AU89" s="453"/>
      <c r="AV89" s="453"/>
      <c r="AW89" s="453"/>
      <c r="AX89" s="453"/>
      <c r="AY89" s="453"/>
      <c r="AZ89" s="453"/>
      <c r="BA89" s="453"/>
      <c r="BB89" s="453"/>
      <c r="BC89" s="453"/>
    </row>
    <row r="90" spans="1:55" x14ac:dyDescent="0.25">
      <c r="A90" s="158" t="s">
        <v>350</v>
      </c>
      <c r="B90" s="4" t="s">
        <v>169</v>
      </c>
      <c r="C90" s="6" t="s">
        <v>170</v>
      </c>
      <c r="D90" s="236">
        <v>29</v>
      </c>
      <c r="E90" s="237">
        <v>23</v>
      </c>
      <c r="F90" s="921">
        <v>0</v>
      </c>
      <c r="G90" s="205">
        <v>31</v>
      </c>
      <c r="H90" s="237">
        <v>23</v>
      </c>
      <c r="I90" s="927">
        <v>0</v>
      </c>
      <c r="J90" s="205">
        <v>584</v>
      </c>
      <c r="K90" s="237">
        <v>27</v>
      </c>
      <c r="L90" s="927">
        <v>544</v>
      </c>
      <c r="M90" s="209">
        <v>507</v>
      </c>
      <c r="N90" s="237">
        <v>33</v>
      </c>
      <c r="O90" s="921">
        <v>455</v>
      </c>
      <c r="P90" s="205">
        <v>504.99999999999949</v>
      </c>
      <c r="Q90" s="237">
        <v>31.000000000000011</v>
      </c>
      <c r="R90" s="921">
        <v>455.99999999999977</v>
      </c>
      <c r="S90" s="205">
        <v>547.9999999999992</v>
      </c>
      <c r="T90" s="237">
        <v>39</v>
      </c>
      <c r="U90" s="927">
        <v>492.00000000000006</v>
      </c>
      <c r="V90" s="209">
        <v>561</v>
      </c>
      <c r="W90" s="237">
        <v>50.000000000000014</v>
      </c>
      <c r="X90" s="933">
        <v>490.99999999999966</v>
      </c>
      <c r="Y90" s="472">
        <v>2</v>
      </c>
      <c r="Z90" s="239">
        <v>0</v>
      </c>
      <c r="AA90" s="939">
        <v>0</v>
      </c>
      <c r="AB90" s="240">
        <v>553</v>
      </c>
      <c r="AC90" s="241">
        <v>4</v>
      </c>
      <c r="AD90" s="921">
        <v>544</v>
      </c>
      <c r="AE90" s="240">
        <v>-77</v>
      </c>
      <c r="AF90" s="241">
        <v>6</v>
      </c>
      <c r="AG90" s="927">
        <v>-89</v>
      </c>
      <c r="AH90" s="239">
        <v>-2.0000000000005116</v>
      </c>
      <c r="AI90" s="241">
        <v>-1.9999999999999893</v>
      </c>
      <c r="AJ90" s="921">
        <v>0.99999999999977263</v>
      </c>
      <c r="AK90" s="240">
        <v>40.999999999999204</v>
      </c>
      <c r="AL90" s="241">
        <v>6</v>
      </c>
      <c r="AM90" s="927">
        <v>37.000000000000057</v>
      </c>
      <c r="AN90" s="240">
        <v>13.000000000000796</v>
      </c>
      <c r="AO90" s="241">
        <v>11.000000000000014</v>
      </c>
      <c r="AP90" s="927">
        <v>-1.0000000000003979</v>
      </c>
      <c r="AQ90" s="239">
        <v>56.000000000000512</v>
      </c>
      <c r="AR90" s="241">
        <v>19.000000000000004</v>
      </c>
      <c r="AS90" s="933">
        <v>34.999999999999886</v>
      </c>
      <c r="AT90" s="453"/>
      <c r="AU90" s="453"/>
      <c r="AV90" s="453"/>
      <c r="AW90" s="453"/>
      <c r="AX90" s="453"/>
      <c r="AY90" s="453"/>
      <c r="AZ90" s="453"/>
      <c r="BA90" s="453"/>
      <c r="BB90" s="453"/>
      <c r="BC90" s="453"/>
    </row>
    <row r="91" spans="1:55" x14ac:dyDescent="0.25">
      <c r="A91" s="158" t="s">
        <v>350</v>
      </c>
      <c r="B91" s="4" t="s">
        <v>171</v>
      </c>
      <c r="C91" s="6" t="s">
        <v>172</v>
      </c>
      <c r="D91" s="236">
        <v>7</v>
      </c>
      <c r="E91" s="237">
        <v>6</v>
      </c>
      <c r="F91" s="921">
        <v>0</v>
      </c>
      <c r="G91" s="205">
        <v>14</v>
      </c>
      <c r="H91" s="237">
        <v>13</v>
      </c>
      <c r="I91" s="927">
        <v>0</v>
      </c>
      <c r="J91" s="205">
        <v>197</v>
      </c>
      <c r="K91" s="237">
        <v>10</v>
      </c>
      <c r="L91" s="927">
        <v>171</v>
      </c>
      <c r="M91" s="209">
        <v>157</v>
      </c>
      <c r="N91" s="237">
        <v>9</v>
      </c>
      <c r="O91" s="921">
        <v>135</v>
      </c>
      <c r="P91" s="205">
        <v>155.00000000000006</v>
      </c>
      <c r="Q91" s="237">
        <v>8</v>
      </c>
      <c r="R91" s="921">
        <v>133.99999999999997</v>
      </c>
      <c r="S91" s="205">
        <v>161.99999999999994</v>
      </c>
      <c r="T91" s="237">
        <v>10</v>
      </c>
      <c r="U91" s="927">
        <v>132.00000000000006</v>
      </c>
      <c r="V91" s="209">
        <v>152</v>
      </c>
      <c r="W91" s="237">
        <v>10</v>
      </c>
      <c r="X91" s="933">
        <v>122.00000000000006</v>
      </c>
      <c r="Y91" s="472">
        <v>7</v>
      </c>
      <c r="Z91" s="239">
        <v>7</v>
      </c>
      <c r="AA91" s="939">
        <v>0</v>
      </c>
      <c r="AB91" s="240">
        <v>183</v>
      </c>
      <c r="AC91" s="241">
        <v>-3</v>
      </c>
      <c r="AD91" s="921">
        <v>171</v>
      </c>
      <c r="AE91" s="240">
        <v>-40</v>
      </c>
      <c r="AF91" s="241">
        <v>-1</v>
      </c>
      <c r="AG91" s="927">
        <v>-36</v>
      </c>
      <c r="AH91" s="239">
        <v>-1.9999999999999432</v>
      </c>
      <c r="AI91" s="241">
        <v>-1</v>
      </c>
      <c r="AJ91" s="921">
        <v>-1.0000000000000284</v>
      </c>
      <c r="AK91" s="240">
        <v>4.9999999999999432</v>
      </c>
      <c r="AL91" s="241">
        <v>1</v>
      </c>
      <c r="AM91" s="927">
        <v>-2.9999999999999432</v>
      </c>
      <c r="AN91" s="240">
        <v>-9.9999999999999432</v>
      </c>
      <c r="AO91" s="241">
        <v>0</v>
      </c>
      <c r="AP91" s="927">
        <v>-10</v>
      </c>
      <c r="AQ91" s="239">
        <v>-3.0000000000000568</v>
      </c>
      <c r="AR91" s="241">
        <v>2</v>
      </c>
      <c r="AS91" s="933">
        <v>-11.999999999999915</v>
      </c>
      <c r="AT91" s="453"/>
      <c r="AU91" s="453"/>
      <c r="AV91" s="453"/>
      <c r="AW91" s="453"/>
      <c r="AX91" s="453"/>
      <c r="AY91" s="453"/>
      <c r="AZ91" s="453"/>
      <c r="BA91" s="453"/>
      <c r="BB91" s="453"/>
      <c r="BC91" s="453"/>
    </row>
    <row r="92" spans="1:55" x14ac:dyDescent="0.25">
      <c r="A92" s="158" t="s">
        <v>350</v>
      </c>
      <c r="B92" s="4" t="s">
        <v>173</v>
      </c>
      <c r="C92" s="6" t="s">
        <v>174</v>
      </c>
      <c r="D92" s="236">
        <v>20</v>
      </c>
      <c r="E92" s="237">
        <v>12</v>
      </c>
      <c r="F92" s="921">
        <v>0</v>
      </c>
      <c r="G92" s="205">
        <v>20</v>
      </c>
      <c r="H92" s="237">
        <v>15</v>
      </c>
      <c r="I92" s="927">
        <v>0</v>
      </c>
      <c r="J92" s="205">
        <v>464</v>
      </c>
      <c r="K92" s="237">
        <v>11</v>
      </c>
      <c r="L92" s="927">
        <v>441</v>
      </c>
      <c r="M92" s="209">
        <v>424</v>
      </c>
      <c r="N92" s="237">
        <v>12</v>
      </c>
      <c r="O92" s="921">
        <v>398</v>
      </c>
      <c r="P92" s="205">
        <v>405.00000000000011</v>
      </c>
      <c r="Q92" s="237">
        <v>12</v>
      </c>
      <c r="R92" s="921">
        <v>382.99999999999989</v>
      </c>
      <c r="S92" s="205">
        <v>403.99999999999972</v>
      </c>
      <c r="T92" s="237">
        <v>16</v>
      </c>
      <c r="U92" s="927">
        <v>378.99999999999994</v>
      </c>
      <c r="V92" s="209">
        <v>408</v>
      </c>
      <c r="W92" s="237">
        <v>19</v>
      </c>
      <c r="X92" s="933">
        <v>383.00000000000011</v>
      </c>
      <c r="Y92" s="472">
        <v>0</v>
      </c>
      <c r="Z92" s="239">
        <v>3</v>
      </c>
      <c r="AA92" s="939">
        <v>0</v>
      </c>
      <c r="AB92" s="240">
        <v>444</v>
      </c>
      <c r="AC92" s="241">
        <v>-4</v>
      </c>
      <c r="AD92" s="921">
        <v>441</v>
      </c>
      <c r="AE92" s="240">
        <v>-40</v>
      </c>
      <c r="AF92" s="241">
        <v>1</v>
      </c>
      <c r="AG92" s="927">
        <v>-43</v>
      </c>
      <c r="AH92" s="239">
        <v>-18.999999999999886</v>
      </c>
      <c r="AI92" s="241">
        <v>0</v>
      </c>
      <c r="AJ92" s="921">
        <v>-15.000000000000114</v>
      </c>
      <c r="AK92" s="240">
        <v>-20.000000000000284</v>
      </c>
      <c r="AL92" s="241">
        <v>4</v>
      </c>
      <c r="AM92" s="927">
        <v>-19.000000000000057</v>
      </c>
      <c r="AN92" s="240">
        <v>4.0000000000002842</v>
      </c>
      <c r="AO92" s="241">
        <v>3</v>
      </c>
      <c r="AP92" s="927">
        <v>4.0000000000001705</v>
      </c>
      <c r="AQ92" s="239">
        <v>2.9999999999998863</v>
      </c>
      <c r="AR92" s="241">
        <v>7</v>
      </c>
      <c r="AS92" s="933">
        <v>0</v>
      </c>
      <c r="AT92" s="453"/>
      <c r="AU92" s="453"/>
      <c r="AV92" s="453"/>
      <c r="AW92" s="453"/>
      <c r="AX92" s="453"/>
      <c r="AY92" s="453"/>
      <c r="AZ92" s="453"/>
      <c r="BA92" s="453"/>
      <c r="BB92" s="453"/>
      <c r="BC92" s="453"/>
    </row>
    <row r="93" spans="1:55" x14ac:dyDescent="0.25">
      <c r="A93" s="158" t="s">
        <v>350</v>
      </c>
      <c r="B93" s="4" t="s">
        <v>175</v>
      </c>
      <c r="C93" s="6" t="s">
        <v>176</v>
      </c>
      <c r="D93" s="236">
        <v>10</v>
      </c>
      <c r="E93" s="237">
        <v>5</v>
      </c>
      <c r="F93" s="921">
        <v>3</v>
      </c>
      <c r="G93" s="205">
        <v>15</v>
      </c>
      <c r="H93" s="237">
        <v>8</v>
      </c>
      <c r="I93" s="927">
        <v>3</v>
      </c>
      <c r="J93" s="205">
        <v>637</v>
      </c>
      <c r="K93" s="237">
        <v>13</v>
      </c>
      <c r="L93" s="927">
        <v>620</v>
      </c>
      <c r="M93" s="209">
        <v>620</v>
      </c>
      <c r="N93" s="237">
        <v>20</v>
      </c>
      <c r="O93" s="921">
        <v>596</v>
      </c>
      <c r="P93" s="205">
        <v>609.00000000000011</v>
      </c>
      <c r="Q93" s="237">
        <v>20.000000000000004</v>
      </c>
      <c r="R93" s="921">
        <v>585.00000000000023</v>
      </c>
      <c r="S93" s="205">
        <v>622.00000000000023</v>
      </c>
      <c r="T93" s="237">
        <v>18.000000000000004</v>
      </c>
      <c r="U93" s="927">
        <v>597.99999999999977</v>
      </c>
      <c r="V93" s="209">
        <v>641.99999999999943</v>
      </c>
      <c r="W93" s="237">
        <v>19.000000000000004</v>
      </c>
      <c r="X93" s="933">
        <v>617.99999999999989</v>
      </c>
      <c r="Y93" s="472">
        <v>5</v>
      </c>
      <c r="Z93" s="239">
        <v>3</v>
      </c>
      <c r="AA93" s="939">
        <v>0</v>
      </c>
      <c r="AB93" s="240">
        <v>622</v>
      </c>
      <c r="AC93" s="241">
        <v>5</v>
      </c>
      <c r="AD93" s="921">
        <v>617</v>
      </c>
      <c r="AE93" s="240">
        <v>-17</v>
      </c>
      <c r="AF93" s="241">
        <v>7</v>
      </c>
      <c r="AG93" s="927">
        <v>-24</v>
      </c>
      <c r="AH93" s="239">
        <v>-10.999999999999886</v>
      </c>
      <c r="AI93" s="241">
        <v>0</v>
      </c>
      <c r="AJ93" s="921">
        <v>-10.999999999999773</v>
      </c>
      <c r="AK93" s="240">
        <v>2.0000000000002274</v>
      </c>
      <c r="AL93" s="241">
        <v>-1.9999999999999964</v>
      </c>
      <c r="AM93" s="927">
        <v>1.9999999999997726</v>
      </c>
      <c r="AN93" s="240">
        <v>19.999999999999204</v>
      </c>
      <c r="AO93" s="241">
        <v>1</v>
      </c>
      <c r="AP93" s="927">
        <v>20.000000000000114</v>
      </c>
      <c r="AQ93" s="239">
        <v>32.999999999999318</v>
      </c>
      <c r="AR93" s="241">
        <v>-1</v>
      </c>
      <c r="AS93" s="933">
        <v>32.999999999999659</v>
      </c>
      <c r="AT93" s="453"/>
      <c r="AU93" s="453"/>
      <c r="AV93" s="453"/>
      <c r="AW93" s="453"/>
      <c r="AX93" s="453"/>
      <c r="AY93" s="453"/>
      <c r="AZ93" s="453"/>
      <c r="BA93" s="453"/>
      <c r="BB93" s="453"/>
      <c r="BC93" s="453"/>
    </row>
    <row r="94" spans="1:55" x14ac:dyDescent="0.25">
      <c r="A94" s="158" t="s">
        <v>350</v>
      </c>
      <c r="B94" s="4" t="s">
        <v>177</v>
      </c>
      <c r="C94" s="6" t="s">
        <v>178</v>
      </c>
      <c r="D94" s="236">
        <v>19</v>
      </c>
      <c r="E94" s="237">
        <v>14</v>
      </c>
      <c r="F94" s="921">
        <v>0</v>
      </c>
      <c r="G94" s="205">
        <v>26</v>
      </c>
      <c r="H94" s="237">
        <v>20</v>
      </c>
      <c r="I94" s="927">
        <v>0</v>
      </c>
      <c r="J94" s="205">
        <v>410</v>
      </c>
      <c r="K94" s="237">
        <v>27</v>
      </c>
      <c r="L94" s="927">
        <v>374</v>
      </c>
      <c r="M94" s="209">
        <v>324</v>
      </c>
      <c r="N94" s="237">
        <v>25</v>
      </c>
      <c r="O94" s="921">
        <v>293</v>
      </c>
      <c r="P94" s="205">
        <v>322.00000000000023</v>
      </c>
      <c r="Q94" s="237">
        <v>26</v>
      </c>
      <c r="R94" s="921">
        <v>285.99999999999994</v>
      </c>
      <c r="S94" s="205">
        <v>350.00000000000006</v>
      </c>
      <c r="T94" s="237">
        <v>30.000000000000004</v>
      </c>
      <c r="U94" s="927">
        <v>310.00000000000011</v>
      </c>
      <c r="V94" s="209">
        <v>345.99999999999989</v>
      </c>
      <c r="W94" s="237">
        <v>25</v>
      </c>
      <c r="X94" s="933">
        <v>313</v>
      </c>
      <c r="Y94" s="472">
        <v>7</v>
      </c>
      <c r="Z94" s="239">
        <v>6</v>
      </c>
      <c r="AA94" s="939">
        <v>0</v>
      </c>
      <c r="AB94" s="240">
        <v>384</v>
      </c>
      <c r="AC94" s="241">
        <v>7</v>
      </c>
      <c r="AD94" s="921">
        <v>374</v>
      </c>
      <c r="AE94" s="240">
        <v>-86</v>
      </c>
      <c r="AF94" s="241">
        <v>-2</v>
      </c>
      <c r="AG94" s="927">
        <v>-81</v>
      </c>
      <c r="AH94" s="239">
        <v>-1.9999999999997726</v>
      </c>
      <c r="AI94" s="241">
        <v>1</v>
      </c>
      <c r="AJ94" s="921">
        <v>-7.0000000000000568</v>
      </c>
      <c r="AK94" s="240">
        <v>26.000000000000057</v>
      </c>
      <c r="AL94" s="241">
        <v>5.0000000000000036</v>
      </c>
      <c r="AM94" s="927">
        <v>17.000000000000114</v>
      </c>
      <c r="AN94" s="240">
        <v>-4.0000000000001705</v>
      </c>
      <c r="AO94" s="241">
        <v>-5.0000000000000036</v>
      </c>
      <c r="AP94" s="927">
        <v>2.9999999999998863</v>
      </c>
      <c r="AQ94" s="239">
        <v>23.999999999999659</v>
      </c>
      <c r="AR94" s="241">
        <v>-1</v>
      </c>
      <c r="AS94" s="933">
        <v>27.000000000000057</v>
      </c>
      <c r="AT94" s="453"/>
      <c r="AU94" s="453"/>
      <c r="AV94" s="453"/>
      <c r="AW94" s="453"/>
      <c r="AX94" s="453"/>
      <c r="AY94" s="453"/>
      <c r="AZ94" s="453"/>
      <c r="BA94" s="453"/>
      <c r="BB94" s="453"/>
      <c r="BC94" s="453"/>
    </row>
    <row r="95" spans="1:55" x14ac:dyDescent="0.25">
      <c r="A95" s="158" t="s">
        <v>350</v>
      </c>
      <c r="B95" s="4" t="s">
        <v>179</v>
      </c>
      <c r="C95" s="6" t="s">
        <v>180</v>
      </c>
      <c r="D95" s="236">
        <v>4</v>
      </c>
      <c r="E95" s="237">
        <v>2</v>
      </c>
      <c r="F95" s="921">
        <v>0</v>
      </c>
      <c r="G95" s="205">
        <v>14</v>
      </c>
      <c r="H95" s="237">
        <v>10</v>
      </c>
      <c r="I95" s="927">
        <v>0</v>
      </c>
      <c r="J95" s="205">
        <v>337</v>
      </c>
      <c r="K95" s="237">
        <v>20</v>
      </c>
      <c r="L95" s="927">
        <v>307</v>
      </c>
      <c r="M95" s="209">
        <v>261</v>
      </c>
      <c r="N95" s="237">
        <v>16</v>
      </c>
      <c r="O95" s="921">
        <v>237</v>
      </c>
      <c r="P95" s="205">
        <v>266.99999999999989</v>
      </c>
      <c r="Q95" s="237">
        <v>16.000000000000007</v>
      </c>
      <c r="R95" s="921">
        <v>242.99999999999989</v>
      </c>
      <c r="S95" s="205">
        <v>265</v>
      </c>
      <c r="T95" s="237">
        <v>14</v>
      </c>
      <c r="U95" s="927">
        <v>241.00000000000003</v>
      </c>
      <c r="V95" s="209">
        <v>268.00000000000011</v>
      </c>
      <c r="W95" s="237">
        <v>14</v>
      </c>
      <c r="X95" s="933">
        <v>244.00000000000003</v>
      </c>
      <c r="Y95" s="472">
        <v>10</v>
      </c>
      <c r="Z95" s="239">
        <v>8</v>
      </c>
      <c r="AA95" s="939">
        <v>0</v>
      </c>
      <c r="AB95" s="240">
        <v>323</v>
      </c>
      <c r="AC95" s="241">
        <v>10</v>
      </c>
      <c r="AD95" s="921">
        <v>307</v>
      </c>
      <c r="AE95" s="240">
        <v>-76</v>
      </c>
      <c r="AF95" s="241">
        <v>-4</v>
      </c>
      <c r="AG95" s="927">
        <v>-70</v>
      </c>
      <c r="AH95" s="239">
        <v>5.9999999999998863</v>
      </c>
      <c r="AI95" s="241">
        <v>0</v>
      </c>
      <c r="AJ95" s="921">
        <v>5.9999999999998863</v>
      </c>
      <c r="AK95" s="240">
        <v>4</v>
      </c>
      <c r="AL95" s="241">
        <v>-2</v>
      </c>
      <c r="AM95" s="927">
        <v>4.0000000000000284</v>
      </c>
      <c r="AN95" s="240">
        <v>3.0000000000001137</v>
      </c>
      <c r="AO95" s="241">
        <v>0</v>
      </c>
      <c r="AP95" s="927">
        <v>3</v>
      </c>
      <c r="AQ95" s="239">
        <v>1.0000000000002274</v>
      </c>
      <c r="AR95" s="241">
        <v>-2.0000000000000071</v>
      </c>
      <c r="AS95" s="933">
        <v>1.0000000000001421</v>
      </c>
      <c r="AT95" s="453"/>
      <c r="AU95" s="453"/>
      <c r="AV95" s="453"/>
      <c r="AW95" s="453"/>
      <c r="AX95" s="453"/>
      <c r="AY95" s="453"/>
      <c r="AZ95" s="453"/>
      <c r="BA95" s="453"/>
      <c r="BB95" s="453"/>
      <c r="BC95" s="453"/>
    </row>
    <row r="96" spans="1:55" x14ac:dyDescent="0.25">
      <c r="A96" s="158" t="s">
        <v>350</v>
      </c>
      <c r="B96" s="68" t="s">
        <v>181</v>
      </c>
      <c r="C96" s="69" t="s">
        <v>182</v>
      </c>
      <c r="D96" s="242">
        <v>29</v>
      </c>
      <c r="E96" s="243">
        <v>21</v>
      </c>
      <c r="F96" s="922">
        <v>0</v>
      </c>
      <c r="G96" s="244">
        <v>36</v>
      </c>
      <c r="H96" s="243">
        <v>26</v>
      </c>
      <c r="I96" s="928">
        <v>0</v>
      </c>
      <c r="J96" s="244">
        <v>824</v>
      </c>
      <c r="K96" s="243">
        <v>34</v>
      </c>
      <c r="L96" s="928">
        <v>762</v>
      </c>
      <c r="M96" s="245">
        <v>857</v>
      </c>
      <c r="N96" s="243">
        <v>42</v>
      </c>
      <c r="O96" s="922">
        <v>776</v>
      </c>
      <c r="P96" s="244">
        <v>893.00000000000045</v>
      </c>
      <c r="Q96" s="243">
        <v>48.000000000000007</v>
      </c>
      <c r="R96" s="922">
        <v>826.00000000000045</v>
      </c>
      <c r="S96" s="244">
        <v>997.99999999999875</v>
      </c>
      <c r="T96" s="243">
        <v>60.000000000000007</v>
      </c>
      <c r="U96" s="928">
        <v>908.00000000000023</v>
      </c>
      <c r="V96" s="245">
        <v>1022.0000000000015</v>
      </c>
      <c r="W96" s="243">
        <v>53.000000000000014</v>
      </c>
      <c r="X96" s="934">
        <v>938.99999999999977</v>
      </c>
      <c r="Y96" s="525">
        <v>7</v>
      </c>
      <c r="Z96" s="247">
        <v>5</v>
      </c>
      <c r="AA96" s="940">
        <v>0</v>
      </c>
      <c r="AB96" s="248">
        <v>788</v>
      </c>
      <c r="AC96" s="249">
        <v>8</v>
      </c>
      <c r="AD96" s="922">
        <v>762</v>
      </c>
      <c r="AE96" s="248">
        <v>33</v>
      </c>
      <c r="AF96" s="249">
        <v>8</v>
      </c>
      <c r="AG96" s="928">
        <v>14</v>
      </c>
      <c r="AH96" s="247">
        <v>36.000000000000455</v>
      </c>
      <c r="AI96" s="249">
        <v>6.0000000000000071</v>
      </c>
      <c r="AJ96" s="922">
        <v>50.000000000000455</v>
      </c>
      <c r="AK96" s="248">
        <v>140.99999999999875</v>
      </c>
      <c r="AL96" s="249">
        <v>18.000000000000007</v>
      </c>
      <c r="AM96" s="928">
        <v>132.00000000000023</v>
      </c>
      <c r="AN96" s="248">
        <v>24.000000000002728</v>
      </c>
      <c r="AO96" s="249">
        <v>-6.9999999999999929</v>
      </c>
      <c r="AP96" s="928">
        <v>30.999999999999545</v>
      </c>
      <c r="AQ96" s="247">
        <v>129.00000000000102</v>
      </c>
      <c r="AR96" s="249">
        <v>5.0000000000000071</v>
      </c>
      <c r="AS96" s="934">
        <v>112.99999999999932</v>
      </c>
      <c r="AT96" s="453"/>
      <c r="AU96" s="453"/>
      <c r="AV96" s="453"/>
      <c r="AW96" s="453"/>
      <c r="AX96" s="453"/>
      <c r="AY96" s="453"/>
      <c r="AZ96" s="453"/>
      <c r="BA96" s="453"/>
      <c r="BB96" s="453"/>
      <c r="BC96" s="453"/>
    </row>
    <row r="97" spans="1:55" x14ac:dyDescent="0.25">
      <c r="A97" s="159" t="s">
        <v>351</v>
      </c>
      <c r="B97" s="71">
        <v>1101</v>
      </c>
      <c r="C97" s="72" t="s">
        <v>183</v>
      </c>
      <c r="D97" s="250">
        <v>37</v>
      </c>
      <c r="E97" s="251">
        <v>34</v>
      </c>
      <c r="F97" s="923">
        <v>1</v>
      </c>
      <c r="G97" s="252">
        <v>33</v>
      </c>
      <c r="H97" s="251">
        <v>32</v>
      </c>
      <c r="I97" s="929">
        <v>0</v>
      </c>
      <c r="J97" s="252">
        <v>258</v>
      </c>
      <c r="K97" s="251">
        <v>26</v>
      </c>
      <c r="L97" s="929">
        <v>219</v>
      </c>
      <c r="M97" s="253">
        <v>248</v>
      </c>
      <c r="N97" s="251">
        <v>25</v>
      </c>
      <c r="O97" s="923">
        <v>217</v>
      </c>
      <c r="P97" s="252">
        <v>243.00000000000003</v>
      </c>
      <c r="Q97" s="251">
        <v>27</v>
      </c>
      <c r="R97" s="923">
        <v>214.00000000000006</v>
      </c>
      <c r="S97" s="252">
        <v>248.00000000000009</v>
      </c>
      <c r="T97" s="251">
        <v>31</v>
      </c>
      <c r="U97" s="929">
        <v>217.00000000000003</v>
      </c>
      <c r="V97" s="253">
        <v>249</v>
      </c>
      <c r="W97" s="251">
        <v>31</v>
      </c>
      <c r="X97" s="935">
        <v>217.99999999999997</v>
      </c>
      <c r="Y97" s="526">
        <v>-4</v>
      </c>
      <c r="Z97" s="255">
        <v>-2</v>
      </c>
      <c r="AA97" s="941">
        <v>-1</v>
      </c>
      <c r="AB97" s="256">
        <v>225</v>
      </c>
      <c r="AC97" s="257">
        <v>-6</v>
      </c>
      <c r="AD97" s="923">
        <v>219</v>
      </c>
      <c r="AE97" s="256">
        <v>-10</v>
      </c>
      <c r="AF97" s="257">
        <v>-1</v>
      </c>
      <c r="AG97" s="929">
        <v>-2</v>
      </c>
      <c r="AH97" s="255">
        <v>-4.9999999999999716</v>
      </c>
      <c r="AI97" s="257">
        <v>2</v>
      </c>
      <c r="AJ97" s="923">
        <v>-2.9999999999999432</v>
      </c>
      <c r="AK97" s="256">
        <v>0</v>
      </c>
      <c r="AL97" s="257">
        <v>6</v>
      </c>
      <c r="AM97" s="929">
        <v>0</v>
      </c>
      <c r="AN97" s="256">
        <v>0.99999999999991473</v>
      </c>
      <c r="AO97" s="257">
        <v>0</v>
      </c>
      <c r="AP97" s="929">
        <v>0.99999999999994316</v>
      </c>
      <c r="AQ97" s="255">
        <v>5.9999999999999716</v>
      </c>
      <c r="AR97" s="257">
        <v>4</v>
      </c>
      <c r="AS97" s="935">
        <v>3.9999999999999147</v>
      </c>
      <c r="AT97" s="453"/>
      <c r="AU97" s="453"/>
      <c r="AV97" s="453"/>
      <c r="AW97" s="453"/>
      <c r="AX97" s="453"/>
      <c r="AY97" s="453"/>
      <c r="AZ97" s="453"/>
      <c r="BA97" s="453"/>
      <c r="BB97" s="453"/>
      <c r="BC97" s="453"/>
    </row>
    <row r="98" spans="1:55" x14ac:dyDescent="0.25">
      <c r="A98" s="158" t="s">
        <v>351</v>
      </c>
      <c r="B98" s="4">
        <v>1102</v>
      </c>
      <c r="C98" s="6" t="s">
        <v>184</v>
      </c>
      <c r="D98" s="236">
        <v>98</v>
      </c>
      <c r="E98" s="237">
        <v>88</v>
      </c>
      <c r="F98" s="921">
        <v>1</v>
      </c>
      <c r="G98" s="205">
        <v>112</v>
      </c>
      <c r="H98" s="237">
        <v>94</v>
      </c>
      <c r="I98" s="927">
        <v>1</v>
      </c>
      <c r="J98" s="205">
        <v>495</v>
      </c>
      <c r="K98" s="237">
        <v>96</v>
      </c>
      <c r="L98" s="927">
        <v>375</v>
      </c>
      <c r="M98" s="209">
        <v>473</v>
      </c>
      <c r="N98" s="237">
        <v>86</v>
      </c>
      <c r="O98" s="921">
        <v>353</v>
      </c>
      <c r="P98" s="205">
        <v>458.99999999999989</v>
      </c>
      <c r="Q98" s="237">
        <v>84.999999999999943</v>
      </c>
      <c r="R98" s="921">
        <v>345.99999999999977</v>
      </c>
      <c r="S98" s="205">
        <v>498.99999999999989</v>
      </c>
      <c r="T98" s="237">
        <v>94</v>
      </c>
      <c r="U98" s="927">
        <v>381.99999999999994</v>
      </c>
      <c r="V98" s="209">
        <v>506.99999999999983</v>
      </c>
      <c r="W98" s="237">
        <v>96.999999999999972</v>
      </c>
      <c r="X98" s="933">
        <v>387.00000000000017</v>
      </c>
      <c r="Y98" s="472">
        <v>14</v>
      </c>
      <c r="Z98" s="239">
        <v>6</v>
      </c>
      <c r="AA98" s="939">
        <v>0</v>
      </c>
      <c r="AB98" s="240">
        <v>383</v>
      </c>
      <c r="AC98" s="241">
        <v>2</v>
      </c>
      <c r="AD98" s="921">
        <v>374</v>
      </c>
      <c r="AE98" s="240">
        <v>-22</v>
      </c>
      <c r="AF98" s="241">
        <v>-10</v>
      </c>
      <c r="AG98" s="927">
        <v>-22</v>
      </c>
      <c r="AH98" s="239">
        <v>-14.000000000000114</v>
      </c>
      <c r="AI98" s="241">
        <v>-1.0000000000000568</v>
      </c>
      <c r="AJ98" s="921">
        <v>-7.0000000000002274</v>
      </c>
      <c r="AK98" s="240">
        <v>25.999999999999886</v>
      </c>
      <c r="AL98" s="241">
        <v>8</v>
      </c>
      <c r="AM98" s="927">
        <v>28.999999999999943</v>
      </c>
      <c r="AN98" s="240">
        <v>7.9999999999999432</v>
      </c>
      <c r="AO98" s="241">
        <v>2.9999999999999716</v>
      </c>
      <c r="AP98" s="927">
        <v>5.0000000000002274</v>
      </c>
      <c r="AQ98" s="239">
        <v>47.999999999999943</v>
      </c>
      <c r="AR98" s="241">
        <v>12.000000000000028</v>
      </c>
      <c r="AS98" s="933">
        <v>41.000000000000398</v>
      </c>
      <c r="AT98" s="453"/>
      <c r="AU98" s="453"/>
      <c r="AV98" s="453"/>
      <c r="AW98" s="453"/>
      <c r="AX98" s="453"/>
      <c r="AY98" s="453"/>
      <c r="AZ98" s="453"/>
      <c r="BA98" s="453"/>
      <c r="BB98" s="453"/>
      <c r="BC98" s="453"/>
    </row>
    <row r="99" spans="1:55" x14ac:dyDescent="0.25">
      <c r="A99" s="158" t="s">
        <v>351</v>
      </c>
      <c r="B99" s="4">
        <v>1103</v>
      </c>
      <c r="C99" s="6" t="s">
        <v>185</v>
      </c>
      <c r="D99" s="236">
        <v>182</v>
      </c>
      <c r="E99" s="237">
        <v>125</v>
      </c>
      <c r="F99" s="921">
        <v>0</v>
      </c>
      <c r="G99" s="205">
        <v>200</v>
      </c>
      <c r="H99" s="237">
        <v>129</v>
      </c>
      <c r="I99" s="927">
        <v>0</v>
      </c>
      <c r="J99" s="205">
        <v>715</v>
      </c>
      <c r="K99" s="237">
        <v>131</v>
      </c>
      <c r="L99" s="927">
        <v>463</v>
      </c>
      <c r="M99" s="209">
        <v>698</v>
      </c>
      <c r="N99" s="237">
        <v>131</v>
      </c>
      <c r="O99" s="921">
        <v>501</v>
      </c>
      <c r="P99" s="205">
        <v>676</v>
      </c>
      <c r="Q99" s="237">
        <v>128.00000000000003</v>
      </c>
      <c r="R99" s="921">
        <v>481.00000000000006</v>
      </c>
      <c r="S99" s="205">
        <v>722.99999999999955</v>
      </c>
      <c r="T99" s="237">
        <v>140</v>
      </c>
      <c r="U99" s="927">
        <v>512.00000000000023</v>
      </c>
      <c r="V99" s="209">
        <v>728</v>
      </c>
      <c r="W99" s="237">
        <v>149.00000000000006</v>
      </c>
      <c r="X99" s="933">
        <v>510.99999999999989</v>
      </c>
      <c r="Y99" s="472">
        <v>18</v>
      </c>
      <c r="Z99" s="239">
        <v>4</v>
      </c>
      <c r="AA99" s="939">
        <v>0</v>
      </c>
      <c r="AB99" s="240">
        <v>515</v>
      </c>
      <c r="AC99" s="241">
        <v>2</v>
      </c>
      <c r="AD99" s="921">
        <v>463</v>
      </c>
      <c r="AE99" s="240">
        <v>-17</v>
      </c>
      <c r="AF99" s="241">
        <v>0</v>
      </c>
      <c r="AG99" s="927">
        <v>38</v>
      </c>
      <c r="AH99" s="239">
        <v>-22</v>
      </c>
      <c r="AI99" s="241">
        <v>-2.9999999999999716</v>
      </c>
      <c r="AJ99" s="921">
        <v>-19.999999999999943</v>
      </c>
      <c r="AK99" s="240">
        <v>24.999999999999545</v>
      </c>
      <c r="AL99" s="241">
        <v>9</v>
      </c>
      <c r="AM99" s="927">
        <v>11.000000000000227</v>
      </c>
      <c r="AN99" s="240">
        <v>5.0000000000004547</v>
      </c>
      <c r="AO99" s="241">
        <v>9.0000000000000568</v>
      </c>
      <c r="AP99" s="927">
        <v>-1.0000000000003411</v>
      </c>
      <c r="AQ99" s="239">
        <v>52</v>
      </c>
      <c r="AR99" s="241">
        <v>21.000000000000028</v>
      </c>
      <c r="AS99" s="933">
        <v>29.999999999999829</v>
      </c>
      <c r="AT99" s="453"/>
      <c r="AU99" s="453"/>
      <c r="AV99" s="453"/>
      <c r="AW99" s="453"/>
      <c r="AX99" s="453"/>
      <c r="AY99" s="453"/>
      <c r="AZ99" s="453"/>
      <c r="BA99" s="453"/>
      <c r="BB99" s="453"/>
      <c r="BC99" s="453"/>
    </row>
    <row r="100" spans="1:55" x14ac:dyDescent="0.25">
      <c r="A100" s="158" t="s">
        <v>351</v>
      </c>
      <c r="B100" s="4">
        <v>1104</v>
      </c>
      <c r="C100" s="6" t="s">
        <v>186</v>
      </c>
      <c r="D100" s="236">
        <v>377</v>
      </c>
      <c r="E100" s="237">
        <v>308</v>
      </c>
      <c r="F100" s="921">
        <v>6</v>
      </c>
      <c r="G100" s="205">
        <v>424</v>
      </c>
      <c r="H100" s="237">
        <v>325</v>
      </c>
      <c r="I100" s="927">
        <v>7</v>
      </c>
      <c r="J100" s="205">
        <v>1449</v>
      </c>
      <c r="K100" s="237">
        <v>351</v>
      </c>
      <c r="L100" s="927">
        <v>966</v>
      </c>
      <c r="M100" s="209">
        <v>1392</v>
      </c>
      <c r="N100" s="237">
        <v>357</v>
      </c>
      <c r="O100" s="921">
        <v>948</v>
      </c>
      <c r="P100" s="205">
        <v>1444.0000000000007</v>
      </c>
      <c r="Q100" s="237">
        <v>353.99999999999989</v>
      </c>
      <c r="R100" s="921">
        <v>1003.0000000000001</v>
      </c>
      <c r="S100" s="205">
        <v>1521.0000000000005</v>
      </c>
      <c r="T100" s="237">
        <v>355.00000000000011</v>
      </c>
      <c r="U100" s="927">
        <v>1057.9999999999998</v>
      </c>
      <c r="V100" s="209">
        <v>1530.9999999999993</v>
      </c>
      <c r="W100" s="237">
        <v>362.00000000000051</v>
      </c>
      <c r="X100" s="933">
        <v>1063.0000000000005</v>
      </c>
      <c r="Y100" s="472">
        <v>47</v>
      </c>
      <c r="Z100" s="239">
        <v>17</v>
      </c>
      <c r="AA100" s="939">
        <v>1</v>
      </c>
      <c r="AB100" s="240">
        <v>1025</v>
      </c>
      <c r="AC100" s="241">
        <v>26</v>
      </c>
      <c r="AD100" s="921">
        <v>959</v>
      </c>
      <c r="AE100" s="240">
        <v>-57</v>
      </c>
      <c r="AF100" s="241">
        <v>6</v>
      </c>
      <c r="AG100" s="927">
        <v>-18</v>
      </c>
      <c r="AH100" s="239">
        <v>52.000000000000682</v>
      </c>
      <c r="AI100" s="241">
        <v>-3.0000000000001137</v>
      </c>
      <c r="AJ100" s="921">
        <v>55.000000000000114</v>
      </c>
      <c r="AK100" s="240">
        <v>129.00000000000045</v>
      </c>
      <c r="AL100" s="241">
        <v>-1.9999999999998863</v>
      </c>
      <c r="AM100" s="927">
        <v>109.99999999999977</v>
      </c>
      <c r="AN100" s="240">
        <v>9.9999999999988631</v>
      </c>
      <c r="AO100" s="241">
        <v>7.0000000000003979</v>
      </c>
      <c r="AP100" s="927">
        <v>5.0000000000006821</v>
      </c>
      <c r="AQ100" s="239">
        <v>86.999999999998636</v>
      </c>
      <c r="AR100" s="241">
        <v>8.0000000000006253</v>
      </c>
      <c r="AS100" s="933">
        <v>60.000000000000341</v>
      </c>
      <c r="AT100" s="453"/>
      <c r="AU100" s="453"/>
      <c r="AV100" s="453"/>
      <c r="AW100" s="453"/>
      <c r="AX100" s="453"/>
      <c r="AY100" s="453"/>
      <c r="AZ100" s="453"/>
      <c r="BA100" s="453"/>
      <c r="BB100" s="453"/>
      <c r="BC100" s="453"/>
    </row>
    <row r="101" spans="1:55" x14ac:dyDescent="0.25">
      <c r="A101" s="158" t="s">
        <v>351</v>
      </c>
      <c r="B101" s="4">
        <v>1105</v>
      </c>
      <c r="C101" s="6" t="s">
        <v>187</v>
      </c>
      <c r="D101" s="236">
        <v>227</v>
      </c>
      <c r="E101" s="237">
        <v>177</v>
      </c>
      <c r="F101" s="921">
        <v>0</v>
      </c>
      <c r="G101" s="205">
        <v>250</v>
      </c>
      <c r="H101" s="237">
        <v>187</v>
      </c>
      <c r="I101" s="927">
        <v>0</v>
      </c>
      <c r="J101" s="205">
        <v>875</v>
      </c>
      <c r="K101" s="237">
        <v>197</v>
      </c>
      <c r="L101" s="927">
        <v>628</v>
      </c>
      <c r="M101" s="209">
        <v>867</v>
      </c>
      <c r="N101" s="237">
        <v>195</v>
      </c>
      <c r="O101" s="921">
        <v>630</v>
      </c>
      <c r="P101" s="205">
        <v>882.00000000000057</v>
      </c>
      <c r="Q101" s="237">
        <v>198.99999999999994</v>
      </c>
      <c r="R101" s="921">
        <v>621.99999999999989</v>
      </c>
      <c r="S101" s="205">
        <v>1001.0000000000007</v>
      </c>
      <c r="T101" s="237">
        <v>197.00000000000003</v>
      </c>
      <c r="U101" s="927">
        <v>715.99999999999977</v>
      </c>
      <c r="V101" s="209">
        <v>1005.9999999999995</v>
      </c>
      <c r="W101" s="237">
        <v>205.99999999999994</v>
      </c>
      <c r="X101" s="933">
        <v>712.00000000000068</v>
      </c>
      <c r="Y101" s="472">
        <v>23</v>
      </c>
      <c r="Z101" s="239">
        <v>10</v>
      </c>
      <c r="AA101" s="939">
        <v>0</v>
      </c>
      <c r="AB101" s="240">
        <v>625</v>
      </c>
      <c r="AC101" s="241">
        <v>10</v>
      </c>
      <c r="AD101" s="921">
        <v>628</v>
      </c>
      <c r="AE101" s="240">
        <v>-8</v>
      </c>
      <c r="AF101" s="241">
        <v>-2</v>
      </c>
      <c r="AG101" s="927">
        <v>2</v>
      </c>
      <c r="AH101" s="239">
        <v>15.000000000000568</v>
      </c>
      <c r="AI101" s="241">
        <v>3.9999999999999432</v>
      </c>
      <c r="AJ101" s="921">
        <v>-8.0000000000001137</v>
      </c>
      <c r="AK101" s="240">
        <v>134.00000000000068</v>
      </c>
      <c r="AL101" s="241">
        <v>2.0000000000000284</v>
      </c>
      <c r="AM101" s="927">
        <v>85.999999999999773</v>
      </c>
      <c r="AN101" s="240">
        <v>4.9999999999988631</v>
      </c>
      <c r="AO101" s="241">
        <v>8.9999999999999147</v>
      </c>
      <c r="AP101" s="927">
        <v>-3.9999999999990905</v>
      </c>
      <c r="AQ101" s="239">
        <v>123.99999999999898</v>
      </c>
      <c r="AR101" s="241">
        <v>7</v>
      </c>
      <c r="AS101" s="933">
        <v>90.000000000000796</v>
      </c>
      <c r="AT101" s="453"/>
      <c r="AU101" s="453"/>
      <c r="AV101" s="453"/>
      <c r="AW101" s="453"/>
      <c r="AX101" s="453"/>
      <c r="AY101" s="453"/>
      <c r="AZ101" s="453"/>
      <c r="BA101" s="453"/>
      <c r="BB101" s="453"/>
      <c r="BC101" s="453"/>
    </row>
    <row r="102" spans="1:55" x14ac:dyDescent="0.25">
      <c r="A102" s="158" t="s">
        <v>351</v>
      </c>
      <c r="B102" s="4">
        <v>1106</v>
      </c>
      <c r="C102" s="6" t="s">
        <v>188</v>
      </c>
      <c r="D102" s="236">
        <v>124</v>
      </c>
      <c r="E102" s="237">
        <v>98</v>
      </c>
      <c r="F102" s="921">
        <v>1</v>
      </c>
      <c r="G102" s="205">
        <v>136</v>
      </c>
      <c r="H102" s="237">
        <v>99</v>
      </c>
      <c r="I102" s="927">
        <v>3</v>
      </c>
      <c r="J102" s="205">
        <v>851</v>
      </c>
      <c r="K102" s="237">
        <v>110</v>
      </c>
      <c r="L102" s="927">
        <v>708</v>
      </c>
      <c r="M102" s="209">
        <v>787</v>
      </c>
      <c r="N102" s="237">
        <v>111</v>
      </c>
      <c r="O102" s="921">
        <v>628</v>
      </c>
      <c r="P102" s="205">
        <v>762.99999999999966</v>
      </c>
      <c r="Q102" s="237">
        <v>107.00000000000001</v>
      </c>
      <c r="R102" s="921">
        <v>606.99999999999966</v>
      </c>
      <c r="S102" s="205">
        <v>799</v>
      </c>
      <c r="T102" s="237">
        <v>118.00000000000006</v>
      </c>
      <c r="U102" s="927">
        <v>643.99999999999977</v>
      </c>
      <c r="V102" s="209">
        <v>798.00000000000057</v>
      </c>
      <c r="W102" s="237">
        <v>119.00000000000004</v>
      </c>
      <c r="X102" s="933">
        <v>640</v>
      </c>
      <c r="Y102" s="472">
        <v>12</v>
      </c>
      <c r="Z102" s="239">
        <v>1</v>
      </c>
      <c r="AA102" s="939">
        <v>2</v>
      </c>
      <c r="AB102" s="240">
        <v>715</v>
      </c>
      <c r="AC102" s="241">
        <v>11</v>
      </c>
      <c r="AD102" s="921">
        <v>705</v>
      </c>
      <c r="AE102" s="240">
        <v>-64</v>
      </c>
      <c r="AF102" s="241">
        <v>1</v>
      </c>
      <c r="AG102" s="927">
        <v>-80</v>
      </c>
      <c r="AH102" s="239">
        <v>-24.000000000000341</v>
      </c>
      <c r="AI102" s="241">
        <v>-3.9999999999999858</v>
      </c>
      <c r="AJ102" s="921">
        <v>-21.000000000000341</v>
      </c>
      <c r="AK102" s="240">
        <v>12</v>
      </c>
      <c r="AL102" s="241">
        <v>7.0000000000000568</v>
      </c>
      <c r="AM102" s="927">
        <v>15.999999999999773</v>
      </c>
      <c r="AN102" s="240">
        <v>-0.99999999999943157</v>
      </c>
      <c r="AO102" s="241">
        <v>0.99999999999998579</v>
      </c>
      <c r="AP102" s="927">
        <v>-3.9999999999997726</v>
      </c>
      <c r="AQ102" s="239">
        <v>35.000000000000909</v>
      </c>
      <c r="AR102" s="241">
        <v>12.000000000000028</v>
      </c>
      <c r="AS102" s="933">
        <v>33.000000000000341</v>
      </c>
      <c r="AT102" s="453"/>
      <c r="AU102" s="453"/>
      <c r="AV102" s="453"/>
      <c r="AW102" s="453"/>
      <c r="AX102" s="453"/>
      <c r="AY102" s="453"/>
      <c r="AZ102" s="453"/>
      <c r="BA102" s="453"/>
      <c r="BB102" s="453"/>
      <c r="BC102" s="453"/>
    </row>
    <row r="103" spans="1:55" x14ac:dyDescent="0.25">
      <c r="A103" s="158" t="s">
        <v>351</v>
      </c>
      <c r="B103" s="4">
        <v>1107</v>
      </c>
      <c r="C103" s="6" t="s">
        <v>189</v>
      </c>
      <c r="D103" s="236">
        <v>54</v>
      </c>
      <c r="E103" s="237">
        <v>39</v>
      </c>
      <c r="F103" s="921">
        <v>1</v>
      </c>
      <c r="G103" s="205">
        <v>64</v>
      </c>
      <c r="H103" s="237">
        <v>47</v>
      </c>
      <c r="I103" s="927">
        <v>1</v>
      </c>
      <c r="J103" s="205">
        <v>343</v>
      </c>
      <c r="K103" s="237">
        <v>61</v>
      </c>
      <c r="L103" s="927">
        <v>267</v>
      </c>
      <c r="M103" s="209">
        <v>320</v>
      </c>
      <c r="N103" s="237">
        <v>55</v>
      </c>
      <c r="O103" s="921">
        <v>261</v>
      </c>
      <c r="P103" s="205">
        <v>325.99999999999994</v>
      </c>
      <c r="Q103" s="237">
        <v>60.000000000000014</v>
      </c>
      <c r="R103" s="921">
        <v>263.00000000000006</v>
      </c>
      <c r="S103" s="205">
        <v>356.99999999999994</v>
      </c>
      <c r="T103" s="237">
        <v>78.999999999999986</v>
      </c>
      <c r="U103" s="927">
        <v>273.00000000000011</v>
      </c>
      <c r="V103" s="209">
        <v>356.00000000000017</v>
      </c>
      <c r="W103" s="237">
        <v>77.999999999999972</v>
      </c>
      <c r="X103" s="933">
        <v>268.99999999999994</v>
      </c>
      <c r="Y103" s="472">
        <v>10</v>
      </c>
      <c r="Z103" s="239">
        <v>8</v>
      </c>
      <c r="AA103" s="939">
        <v>0</v>
      </c>
      <c r="AB103" s="240">
        <v>279</v>
      </c>
      <c r="AC103" s="241">
        <v>14</v>
      </c>
      <c r="AD103" s="921">
        <v>266</v>
      </c>
      <c r="AE103" s="240">
        <v>-23</v>
      </c>
      <c r="AF103" s="241">
        <v>-6</v>
      </c>
      <c r="AG103" s="927">
        <v>-6</v>
      </c>
      <c r="AH103" s="239">
        <v>5.9999999999999432</v>
      </c>
      <c r="AI103" s="241">
        <v>5.0000000000000142</v>
      </c>
      <c r="AJ103" s="921">
        <v>2.0000000000000568</v>
      </c>
      <c r="AK103" s="240">
        <v>36.999999999999943</v>
      </c>
      <c r="AL103" s="241">
        <v>23.999999999999986</v>
      </c>
      <c r="AM103" s="927">
        <v>12.000000000000114</v>
      </c>
      <c r="AN103" s="240">
        <v>-0.99999999999977263</v>
      </c>
      <c r="AO103" s="241">
        <v>-1.0000000000000142</v>
      </c>
      <c r="AP103" s="927">
        <v>-4.0000000000001705</v>
      </c>
      <c r="AQ103" s="239">
        <v>30.000000000000227</v>
      </c>
      <c r="AR103" s="241">
        <v>17.999999999999957</v>
      </c>
      <c r="AS103" s="933">
        <v>5.9999999999998863</v>
      </c>
      <c r="AT103" s="453"/>
      <c r="AU103" s="453"/>
      <c r="AV103" s="453"/>
      <c r="AW103" s="453"/>
      <c r="AX103" s="453"/>
      <c r="AY103" s="453"/>
      <c r="AZ103" s="453"/>
      <c r="BA103" s="453"/>
      <c r="BB103" s="453"/>
      <c r="BC103" s="453"/>
    </row>
    <row r="104" spans="1:55" x14ac:dyDescent="0.25">
      <c r="A104" s="158" t="s">
        <v>351</v>
      </c>
      <c r="B104" s="4">
        <v>1108</v>
      </c>
      <c r="C104" s="6" t="s">
        <v>190</v>
      </c>
      <c r="D104" s="236">
        <v>306</v>
      </c>
      <c r="E104" s="237">
        <v>266</v>
      </c>
      <c r="F104" s="921">
        <v>3</v>
      </c>
      <c r="G104" s="205">
        <v>332</v>
      </c>
      <c r="H104" s="237">
        <v>283</v>
      </c>
      <c r="I104" s="927">
        <v>4</v>
      </c>
      <c r="J104" s="205">
        <v>882</v>
      </c>
      <c r="K104" s="237">
        <v>310</v>
      </c>
      <c r="L104" s="927">
        <v>526</v>
      </c>
      <c r="M104" s="209">
        <v>1046</v>
      </c>
      <c r="N104" s="237">
        <v>312</v>
      </c>
      <c r="O104" s="921">
        <v>674</v>
      </c>
      <c r="P104" s="205">
        <v>1050</v>
      </c>
      <c r="Q104" s="237">
        <v>314.99999999999994</v>
      </c>
      <c r="R104" s="921">
        <v>667.99999999999977</v>
      </c>
      <c r="S104" s="205">
        <v>1192.9999999999998</v>
      </c>
      <c r="T104" s="237">
        <v>316</v>
      </c>
      <c r="U104" s="927">
        <v>805.99999999999989</v>
      </c>
      <c r="V104" s="209">
        <v>1200</v>
      </c>
      <c r="W104" s="237">
        <v>327.00000000000011</v>
      </c>
      <c r="X104" s="933">
        <v>794.00000000000045</v>
      </c>
      <c r="Y104" s="472">
        <v>26</v>
      </c>
      <c r="Z104" s="239">
        <v>17</v>
      </c>
      <c r="AA104" s="939">
        <v>1</v>
      </c>
      <c r="AB104" s="240">
        <v>550</v>
      </c>
      <c r="AC104" s="241">
        <v>27</v>
      </c>
      <c r="AD104" s="921">
        <v>522</v>
      </c>
      <c r="AE104" s="240">
        <v>164</v>
      </c>
      <c r="AF104" s="241">
        <v>2</v>
      </c>
      <c r="AG104" s="927">
        <v>148</v>
      </c>
      <c r="AH104" s="239">
        <v>4</v>
      </c>
      <c r="AI104" s="241">
        <v>2.9999999999999432</v>
      </c>
      <c r="AJ104" s="921">
        <v>-6.0000000000002274</v>
      </c>
      <c r="AK104" s="240">
        <v>146.99999999999977</v>
      </c>
      <c r="AL104" s="241">
        <v>4</v>
      </c>
      <c r="AM104" s="927">
        <v>131.99999999999989</v>
      </c>
      <c r="AN104" s="240">
        <v>7.0000000000002274</v>
      </c>
      <c r="AO104" s="241">
        <v>11.000000000000114</v>
      </c>
      <c r="AP104" s="927">
        <v>-11.999999999999432</v>
      </c>
      <c r="AQ104" s="239">
        <v>150</v>
      </c>
      <c r="AR104" s="241">
        <v>12.000000000000171</v>
      </c>
      <c r="AS104" s="933">
        <v>126.00000000000068</v>
      </c>
      <c r="AT104" s="453"/>
      <c r="AU104" s="453"/>
      <c r="AV104" s="453"/>
      <c r="AW104" s="453"/>
      <c r="AX104" s="453"/>
      <c r="AY104" s="453"/>
      <c r="AZ104" s="453"/>
      <c r="BA104" s="453"/>
      <c r="BB104" s="453"/>
      <c r="BC104" s="453"/>
    </row>
    <row r="105" spans="1:55" x14ac:dyDescent="0.25">
      <c r="A105" s="158" t="s">
        <v>351</v>
      </c>
      <c r="B105" s="4">
        <v>1109</v>
      </c>
      <c r="C105" s="6" t="s">
        <v>191</v>
      </c>
      <c r="D105" s="236">
        <v>289</v>
      </c>
      <c r="E105" s="237">
        <v>220</v>
      </c>
      <c r="F105" s="921">
        <v>2</v>
      </c>
      <c r="G105" s="205">
        <v>282</v>
      </c>
      <c r="H105" s="237">
        <v>212</v>
      </c>
      <c r="I105" s="927">
        <v>4</v>
      </c>
      <c r="J105" s="205">
        <v>665</v>
      </c>
      <c r="K105" s="237">
        <v>240</v>
      </c>
      <c r="L105" s="927">
        <v>343</v>
      </c>
      <c r="M105" s="209">
        <v>628</v>
      </c>
      <c r="N105" s="237">
        <v>246</v>
      </c>
      <c r="O105" s="921">
        <v>319</v>
      </c>
      <c r="P105" s="205">
        <v>617.00000000000011</v>
      </c>
      <c r="Q105" s="237">
        <v>248.99999999999986</v>
      </c>
      <c r="R105" s="921">
        <v>311.00000000000011</v>
      </c>
      <c r="S105" s="205">
        <v>621</v>
      </c>
      <c r="T105" s="237">
        <v>241.00000000000006</v>
      </c>
      <c r="U105" s="927">
        <v>314.00000000000006</v>
      </c>
      <c r="V105" s="209">
        <v>624.99999999999989</v>
      </c>
      <c r="W105" s="237">
        <v>259.99999999999994</v>
      </c>
      <c r="X105" s="933">
        <v>291</v>
      </c>
      <c r="Y105" s="472">
        <v>-7</v>
      </c>
      <c r="Z105" s="239">
        <v>-8</v>
      </c>
      <c r="AA105" s="939">
        <v>2</v>
      </c>
      <c r="AB105" s="240">
        <v>383</v>
      </c>
      <c r="AC105" s="241">
        <v>28</v>
      </c>
      <c r="AD105" s="921">
        <v>339</v>
      </c>
      <c r="AE105" s="240">
        <v>-37</v>
      </c>
      <c r="AF105" s="241">
        <v>6</v>
      </c>
      <c r="AG105" s="927">
        <v>-24</v>
      </c>
      <c r="AH105" s="239">
        <v>-10.999999999999886</v>
      </c>
      <c r="AI105" s="241">
        <v>2.9999999999998579</v>
      </c>
      <c r="AJ105" s="921">
        <v>-7.9999999999998863</v>
      </c>
      <c r="AK105" s="240">
        <v>-7</v>
      </c>
      <c r="AL105" s="241">
        <v>-4.9999999999999432</v>
      </c>
      <c r="AM105" s="927">
        <v>-4.9999999999999432</v>
      </c>
      <c r="AN105" s="240">
        <v>3.9999999999998863</v>
      </c>
      <c r="AO105" s="241">
        <v>18.999999999999886</v>
      </c>
      <c r="AP105" s="927">
        <v>-23.000000000000057</v>
      </c>
      <c r="AQ105" s="239">
        <v>7.9999999999997726</v>
      </c>
      <c r="AR105" s="241">
        <v>11.000000000000085</v>
      </c>
      <c r="AS105" s="933">
        <v>-20.000000000000114</v>
      </c>
      <c r="AT105" s="453"/>
      <c r="AU105" s="453"/>
      <c r="AV105" s="453"/>
      <c r="AW105" s="453"/>
      <c r="AX105" s="453"/>
      <c r="AY105" s="453"/>
      <c r="AZ105" s="453"/>
      <c r="BA105" s="453"/>
      <c r="BB105" s="453"/>
      <c r="BC105" s="453"/>
    </row>
    <row r="106" spans="1:55" x14ac:dyDescent="0.25">
      <c r="A106" s="158" t="s">
        <v>351</v>
      </c>
      <c r="B106" s="4">
        <v>1110</v>
      </c>
      <c r="C106" s="6" t="s">
        <v>192</v>
      </c>
      <c r="D106" s="236">
        <v>275</v>
      </c>
      <c r="E106" s="237">
        <v>226</v>
      </c>
      <c r="F106" s="921">
        <v>4</v>
      </c>
      <c r="G106" s="205">
        <v>309</v>
      </c>
      <c r="H106" s="237">
        <v>253</v>
      </c>
      <c r="I106" s="927">
        <v>2</v>
      </c>
      <c r="J106" s="205">
        <v>947</v>
      </c>
      <c r="K106" s="237">
        <v>282</v>
      </c>
      <c r="L106" s="927">
        <v>486</v>
      </c>
      <c r="M106" s="209">
        <v>950</v>
      </c>
      <c r="N106" s="237">
        <v>268</v>
      </c>
      <c r="O106" s="921">
        <v>613</v>
      </c>
      <c r="P106" s="205">
        <v>954</v>
      </c>
      <c r="Q106" s="237">
        <v>271.00000000000028</v>
      </c>
      <c r="R106" s="921">
        <v>616</v>
      </c>
      <c r="S106" s="205">
        <v>1008.9999999999995</v>
      </c>
      <c r="T106" s="237">
        <v>285.00000000000006</v>
      </c>
      <c r="U106" s="927">
        <v>665</v>
      </c>
      <c r="V106" s="209">
        <v>1010.9999999999995</v>
      </c>
      <c r="W106" s="237">
        <v>302.00000000000028</v>
      </c>
      <c r="X106" s="933">
        <v>650.99999999999989</v>
      </c>
      <c r="Y106" s="472">
        <v>34</v>
      </c>
      <c r="Z106" s="239">
        <v>27</v>
      </c>
      <c r="AA106" s="939">
        <v>-2</v>
      </c>
      <c r="AB106" s="240">
        <v>638</v>
      </c>
      <c r="AC106" s="241">
        <v>29</v>
      </c>
      <c r="AD106" s="921">
        <v>484</v>
      </c>
      <c r="AE106" s="240">
        <v>3</v>
      </c>
      <c r="AF106" s="241">
        <v>-14</v>
      </c>
      <c r="AG106" s="927">
        <v>127</v>
      </c>
      <c r="AH106" s="239">
        <v>4</v>
      </c>
      <c r="AI106" s="241">
        <v>3.0000000000002842</v>
      </c>
      <c r="AJ106" s="921">
        <v>3</v>
      </c>
      <c r="AK106" s="240">
        <v>58.999999999999545</v>
      </c>
      <c r="AL106" s="241">
        <v>17.000000000000057</v>
      </c>
      <c r="AM106" s="927">
        <v>52</v>
      </c>
      <c r="AN106" s="240">
        <v>2</v>
      </c>
      <c r="AO106" s="241">
        <v>17.000000000000227</v>
      </c>
      <c r="AP106" s="927">
        <v>-14.000000000000114</v>
      </c>
      <c r="AQ106" s="239">
        <v>56.999999999999545</v>
      </c>
      <c r="AR106" s="241">
        <v>31</v>
      </c>
      <c r="AS106" s="933">
        <v>34.999999999999886</v>
      </c>
      <c r="AT106" s="453"/>
      <c r="AU106" s="453"/>
      <c r="AV106" s="453"/>
      <c r="AW106" s="453"/>
      <c r="AX106" s="453"/>
      <c r="AY106" s="453"/>
      <c r="AZ106" s="453"/>
      <c r="BA106" s="453"/>
      <c r="BB106" s="453"/>
      <c r="BC106" s="453"/>
    </row>
    <row r="107" spans="1:55" x14ac:dyDescent="0.25">
      <c r="A107" s="158" t="s">
        <v>351</v>
      </c>
      <c r="B107" s="4">
        <v>1111</v>
      </c>
      <c r="C107" s="6" t="s">
        <v>193</v>
      </c>
      <c r="D107" s="236">
        <v>226</v>
      </c>
      <c r="E107" s="237">
        <v>200</v>
      </c>
      <c r="F107" s="921">
        <v>0</v>
      </c>
      <c r="G107" s="205">
        <v>250</v>
      </c>
      <c r="H107" s="237">
        <v>210</v>
      </c>
      <c r="I107" s="927">
        <v>1</v>
      </c>
      <c r="J107" s="205">
        <v>635</v>
      </c>
      <c r="K107" s="237">
        <v>227</v>
      </c>
      <c r="L107" s="927">
        <v>341</v>
      </c>
      <c r="M107" s="209">
        <v>629</v>
      </c>
      <c r="N107" s="237">
        <v>226</v>
      </c>
      <c r="O107" s="921">
        <v>353</v>
      </c>
      <c r="P107" s="205">
        <v>641.00000000000011</v>
      </c>
      <c r="Q107" s="237">
        <v>231.00000000000006</v>
      </c>
      <c r="R107" s="921">
        <v>366.99999999999983</v>
      </c>
      <c r="S107" s="205">
        <v>697</v>
      </c>
      <c r="T107" s="237">
        <v>232.00000000000009</v>
      </c>
      <c r="U107" s="927">
        <v>419.00000000000011</v>
      </c>
      <c r="V107" s="209">
        <v>711.00000000000023</v>
      </c>
      <c r="W107" s="237">
        <v>240.00000000000009</v>
      </c>
      <c r="X107" s="933">
        <v>424.99999999999989</v>
      </c>
      <c r="Y107" s="472">
        <v>24</v>
      </c>
      <c r="Z107" s="239">
        <v>10</v>
      </c>
      <c r="AA107" s="939">
        <v>1</v>
      </c>
      <c r="AB107" s="240">
        <v>385</v>
      </c>
      <c r="AC107" s="241">
        <v>17</v>
      </c>
      <c r="AD107" s="921">
        <v>340</v>
      </c>
      <c r="AE107" s="240">
        <v>-6</v>
      </c>
      <c r="AF107" s="241">
        <v>-1</v>
      </c>
      <c r="AG107" s="927">
        <v>12</v>
      </c>
      <c r="AH107" s="239">
        <v>12.000000000000114</v>
      </c>
      <c r="AI107" s="241">
        <v>5.0000000000000568</v>
      </c>
      <c r="AJ107" s="921">
        <v>13.999999999999829</v>
      </c>
      <c r="AK107" s="240">
        <v>68</v>
      </c>
      <c r="AL107" s="241">
        <v>6.0000000000000853</v>
      </c>
      <c r="AM107" s="927">
        <v>66.000000000000114</v>
      </c>
      <c r="AN107" s="240">
        <v>14.000000000000227</v>
      </c>
      <c r="AO107" s="241">
        <v>8</v>
      </c>
      <c r="AP107" s="927">
        <v>5.9999999999997726</v>
      </c>
      <c r="AQ107" s="239">
        <v>70.000000000000114</v>
      </c>
      <c r="AR107" s="241">
        <v>9.0000000000000284</v>
      </c>
      <c r="AS107" s="933">
        <v>58.000000000000057</v>
      </c>
      <c r="AT107" s="453"/>
      <c r="AU107" s="453"/>
      <c r="AV107" s="453"/>
      <c r="AW107" s="453"/>
      <c r="AX107" s="453"/>
      <c r="AY107" s="453"/>
      <c r="AZ107" s="453"/>
      <c r="BA107" s="453"/>
      <c r="BB107" s="453"/>
      <c r="BC107" s="453"/>
    </row>
    <row r="108" spans="1:55" x14ac:dyDescent="0.25">
      <c r="A108" s="158" t="s">
        <v>351</v>
      </c>
      <c r="B108" s="4">
        <v>1112</v>
      </c>
      <c r="C108" s="6" t="s">
        <v>194</v>
      </c>
      <c r="D108" s="236">
        <v>178</v>
      </c>
      <c r="E108" s="237">
        <v>156</v>
      </c>
      <c r="F108" s="921">
        <v>2</v>
      </c>
      <c r="G108" s="205">
        <v>186</v>
      </c>
      <c r="H108" s="237">
        <v>160</v>
      </c>
      <c r="I108" s="927">
        <v>1</v>
      </c>
      <c r="J108" s="205">
        <v>601</v>
      </c>
      <c r="K108" s="237">
        <v>182</v>
      </c>
      <c r="L108" s="927">
        <v>375</v>
      </c>
      <c r="M108" s="209">
        <v>620</v>
      </c>
      <c r="N108" s="237">
        <v>195</v>
      </c>
      <c r="O108" s="921">
        <v>401</v>
      </c>
      <c r="P108" s="205">
        <v>618.00000000000045</v>
      </c>
      <c r="Q108" s="237">
        <v>200.99999999999997</v>
      </c>
      <c r="R108" s="921">
        <v>393</v>
      </c>
      <c r="S108" s="205">
        <v>628.00000000000011</v>
      </c>
      <c r="T108" s="237">
        <v>196</v>
      </c>
      <c r="U108" s="927">
        <v>411</v>
      </c>
      <c r="V108" s="209">
        <v>623.99999999999943</v>
      </c>
      <c r="W108" s="237">
        <v>201.99999999999986</v>
      </c>
      <c r="X108" s="933">
        <v>399</v>
      </c>
      <c r="Y108" s="472">
        <v>8</v>
      </c>
      <c r="Z108" s="239">
        <v>4</v>
      </c>
      <c r="AA108" s="939">
        <v>-1</v>
      </c>
      <c r="AB108" s="240">
        <v>415</v>
      </c>
      <c r="AC108" s="241">
        <v>22</v>
      </c>
      <c r="AD108" s="921">
        <v>374</v>
      </c>
      <c r="AE108" s="240">
        <v>19</v>
      </c>
      <c r="AF108" s="241">
        <v>13</v>
      </c>
      <c r="AG108" s="927">
        <v>26</v>
      </c>
      <c r="AH108" s="239">
        <v>-1.9999999999995453</v>
      </c>
      <c r="AI108" s="241">
        <v>5.9999999999999716</v>
      </c>
      <c r="AJ108" s="921">
        <v>-8</v>
      </c>
      <c r="AK108" s="240">
        <v>8.0000000000001137</v>
      </c>
      <c r="AL108" s="241">
        <v>1</v>
      </c>
      <c r="AM108" s="927">
        <v>10</v>
      </c>
      <c r="AN108" s="240">
        <v>-4.0000000000006821</v>
      </c>
      <c r="AO108" s="241">
        <v>5.9999999999998579</v>
      </c>
      <c r="AP108" s="927">
        <v>-12</v>
      </c>
      <c r="AQ108" s="239">
        <v>5.9999999999989768</v>
      </c>
      <c r="AR108" s="241">
        <v>0.99999999999988631</v>
      </c>
      <c r="AS108" s="933">
        <v>6</v>
      </c>
      <c r="AT108" s="453"/>
      <c r="AU108" s="453"/>
      <c r="AV108" s="453"/>
      <c r="AW108" s="453"/>
      <c r="AX108" s="453"/>
      <c r="AY108" s="453"/>
      <c r="AZ108" s="453"/>
      <c r="BA108" s="453"/>
      <c r="BB108" s="453"/>
      <c r="BC108" s="453"/>
    </row>
    <row r="109" spans="1:55" x14ac:dyDescent="0.25">
      <c r="A109" s="158" t="s">
        <v>351</v>
      </c>
      <c r="B109" s="4">
        <v>1113</v>
      </c>
      <c r="C109" s="6" t="s">
        <v>195</v>
      </c>
      <c r="D109" s="236">
        <v>294</v>
      </c>
      <c r="E109" s="237">
        <v>240</v>
      </c>
      <c r="F109" s="921">
        <v>4</v>
      </c>
      <c r="G109" s="205">
        <v>320</v>
      </c>
      <c r="H109" s="237">
        <v>259</v>
      </c>
      <c r="I109" s="927">
        <v>3</v>
      </c>
      <c r="J109" s="205">
        <v>807</v>
      </c>
      <c r="K109" s="237">
        <v>271</v>
      </c>
      <c r="L109" s="927">
        <v>464</v>
      </c>
      <c r="M109" s="209">
        <v>761</v>
      </c>
      <c r="N109" s="237">
        <v>267</v>
      </c>
      <c r="O109" s="921">
        <v>461</v>
      </c>
      <c r="P109" s="205">
        <v>747.99999999999932</v>
      </c>
      <c r="Q109" s="237">
        <v>269.00000000000006</v>
      </c>
      <c r="R109" s="921">
        <v>447.00000000000006</v>
      </c>
      <c r="S109" s="205">
        <v>813.99999999999989</v>
      </c>
      <c r="T109" s="237">
        <v>272.99999999999989</v>
      </c>
      <c r="U109" s="927">
        <v>506.99999999999994</v>
      </c>
      <c r="V109" s="209">
        <v>817.9999999999992</v>
      </c>
      <c r="W109" s="237">
        <v>283.99999999999989</v>
      </c>
      <c r="X109" s="933">
        <v>500.00000000000011</v>
      </c>
      <c r="Y109" s="472">
        <v>26</v>
      </c>
      <c r="Z109" s="239">
        <v>19</v>
      </c>
      <c r="AA109" s="939">
        <v>-1</v>
      </c>
      <c r="AB109" s="240">
        <v>487</v>
      </c>
      <c r="AC109" s="241">
        <v>12</v>
      </c>
      <c r="AD109" s="921">
        <v>461</v>
      </c>
      <c r="AE109" s="240">
        <v>-46</v>
      </c>
      <c r="AF109" s="241">
        <v>-4</v>
      </c>
      <c r="AG109" s="927">
        <v>-3</v>
      </c>
      <c r="AH109" s="239">
        <v>-13.000000000000682</v>
      </c>
      <c r="AI109" s="241">
        <v>2.0000000000000568</v>
      </c>
      <c r="AJ109" s="921">
        <v>-13.999999999999943</v>
      </c>
      <c r="AK109" s="240">
        <v>52.999999999999886</v>
      </c>
      <c r="AL109" s="241">
        <v>5.9999999999998863</v>
      </c>
      <c r="AM109" s="927">
        <v>45.999999999999943</v>
      </c>
      <c r="AN109" s="240">
        <v>3.9999999999993179</v>
      </c>
      <c r="AO109" s="241">
        <v>11</v>
      </c>
      <c r="AP109" s="927">
        <v>-6.9999999999998295</v>
      </c>
      <c r="AQ109" s="239">
        <v>69.999999999999886</v>
      </c>
      <c r="AR109" s="241">
        <v>14.999999999999829</v>
      </c>
      <c r="AS109" s="933">
        <v>53.000000000000057</v>
      </c>
      <c r="AT109" s="453"/>
      <c r="AU109" s="453"/>
      <c r="AV109" s="453"/>
      <c r="AW109" s="453"/>
      <c r="AX109" s="453"/>
      <c r="AY109" s="453"/>
      <c r="AZ109" s="453"/>
      <c r="BA109" s="453"/>
      <c r="BB109" s="453"/>
      <c r="BC109" s="453"/>
    </row>
    <row r="110" spans="1:55" x14ac:dyDescent="0.25">
      <c r="A110" s="158" t="s">
        <v>351</v>
      </c>
      <c r="B110" s="4">
        <v>1114</v>
      </c>
      <c r="C110" s="6" t="s">
        <v>196</v>
      </c>
      <c r="D110" s="236">
        <v>247</v>
      </c>
      <c r="E110" s="237">
        <v>220</v>
      </c>
      <c r="F110" s="921">
        <v>2</v>
      </c>
      <c r="G110" s="205">
        <v>261</v>
      </c>
      <c r="H110" s="237">
        <v>224</v>
      </c>
      <c r="I110" s="927">
        <v>3</v>
      </c>
      <c r="J110" s="205">
        <v>596</v>
      </c>
      <c r="K110" s="237">
        <v>233</v>
      </c>
      <c r="L110" s="927">
        <v>307</v>
      </c>
      <c r="M110" s="209">
        <v>601</v>
      </c>
      <c r="N110" s="237">
        <v>233</v>
      </c>
      <c r="O110" s="921">
        <v>311</v>
      </c>
      <c r="P110" s="205">
        <v>609.99999999999955</v>
      </c>
      <c r="Q110" s="237">
        <v>232</v>
      </c>
      <c r="R110" s="921">
        <v>334.99999999999983</v>
      </c>
      <c r="S110" s="205">
        <v>640.99999999999932</v>
      </c>
      <c r="T110" s="237">
        <v>236.00000000000011</v>
      </c>
      <c r="U110" s="927">
        <v>347.00000000000006</v>
      </c>
      <c r="V110" s="209">
        <v>645.99999999999977</v>
      </c>
      <c r="W110" s="237">
        <v>238.00000000000003</v>
      </c>
      <c r="X110" s="933">
        <v>356.00000000000006</v>
      </c>
      <c r="Y110" s="472">
        <v>14</v>
      </c>
      <c r="Z110" s="239">
        <v>4</v>
      </c>
      <c r="AA110" s="939">
        <v>1</v>
      </c>
      <c r="AB110" s="240">
        <v>335</v>
      </c>
      <c r="AC110" s="241">
        <v>9</v>
      </c>
      <c r="AD110" s="921">
        <v>304</v>
      </c>
      <c r="AE110" s="240">
        <v>5</v>
      </c>
      <c r="AF110" s="241">
        <v>0</v>
      </c>
      <c r="AG110" s="927">
        <v>4</v>
      </c>
      <c r="AH110" s="239">
        <v>8.9999999999995453</v>
      </c>
      <c r="AI110" s="241">
        <v>-1</v>
      </c>
      <c r="AJ110" s="921">
        <v>23.999999999999829</v>
      </c>
      <c r="AK110" s="240">
        <v>39.999999999999318</v>
      </c>
      <c r="AL110" s="241">
        <v>3.0000000000001137</v>
      </c>
      <c r="AM110" s="927">
        <v>36.000000000000057</v>
      </c>
      <c r="AN110" s="240">
        <v>5.0000000000004547</v>
      </c>
      <c r="AO110" s="241">
        <v>1.9999999999999147</v>
      </c>
      <c r="AP110" s="927">
        <v>9</v>
      </c>
      <c r="AQ110" s="239">
        <v>36.000000000000227</v>
      </c>
      <c r="AR110" s="241">
        <v>6.0000000000000284</v>
      </c>
      <c r="AS110" s="933">
        <v>21.000000000000227</v>
      </c>
      <c r="AT110" s="453"/>
      <c r="AU110" s="453"/>
      <c r="AV110" s="453"/>
      <c r="AW110" s="453"/>
      <c r="AX110" s="453"/>
      <c r="AY110" s="453"/>
      <c r="AZ110" s="453"/>
      <c r="BA110" s="453"/>
      <c r="BB110" s="453"/>
      <c r="BC110" s="453"/>
    </row>
    <row r="111" spans="1:55" x14ac:dyDescent="0.25">
      <c r="A111" s="158" t="s">
        <v>351</v>
      </c>
      <c r="B111" s="4">
        <v>1115</v>
      </c>
      <c r="C111" s="6" t="s">
        <v>197</v>
      </c>
      <c r="D111" s="236">
        <v>125</v>
      </c>
      <c r="E111" s="237">
        <v>112</v>
      </c>
      <c r="F111" s="921">
        <v>0</v>
      </c>
      <c r="G111" s="205">
        <v>152</v>
      </c>
      <c r="H111" s="237">
        <v>136</v>
      </c>
      <c r="I111" s="927">
        <v>0</v>
      </c>
      <c r="J111" s="205">
        <v>436</v>
      </c>
      <c r="K111" s="237">
        <v>142</v>
      </c>
      <c r="L111" s="927">
        <v>280</v>
      </c>
      <c r="M111" s="209">
        <v>412</v>
      </c>
      <c r="N111" s="237">
        <v>139</v>
      </c>
      <c r="O111" s="921">
        <v>253</v>
      </c>
      <c r="P111" s="205">
        <v>417.99999999999989</v>
      </c>
      <c r="Q111" s="237">
        <v>139</v>
      </c>
      <c r="R111" s="921">
        <v>263</v>
      </c>
      <c r="S111" s="205">
        <v>434</v>
      </c>
      <c r="T111" s="237">
        <v>138.00000000000011</v>
      </c>
      <c r="U111" s="927">
        <v>281.00000000000011</v>
      </c>
      <c r="V111" s="209">
        <v>448.00000000000006</v>
      </c>
      <c r="W111" s="237">
        <v>143.00000000000009</v>
      </c>
      <c r="X111" s="933">
        <v>290.99999999999994</v>
      </c>
      <c r="Y111" s="472">
        <v>27</v>
      </c>
      <c r="Z111" s="239">
        <v>24</v>
      </c>
      <c r="AA111" s="939">
        <v>0</v>
      </c>
      <c r="AB111" s="240">
        <v>284</v>
      </c>
      <c r="AC111" s="241">
        <v>6</v>
      </c>
      <c r="AD111" s="921">
        <v>280</v>
      </c>
      <c r="AE111" s="240">
        <v>-24</v>
      </c>
      <c r="AF111" s="241">
        <v>-3</v>
      </c>
      <c r="AG111" s="927">
        <v>-27</v>
      </c>
      <c r="AH111" s="239">
        <v>5.9999999999998863</v>
      </c>
      <c r="AI111" s="241">
        <v>0</v>
      </c>
      <c r="AJ111" s="921">
        <v>10</v>
      </c>
      <c r="AK111" s="240">
        <v>22</v>
      </c>
      <c r="AL111" s="241">
        <v>-0.99999999999988631</v>
      </c>
      <c r="AM111" s="927">
        <v>28.000000000000114</v>
      </c>
      <c r="AN111" s="240">
        <v>14.000000000000057</v>
      </c>
      <c r="AO111" s="241">
        <v>4.9999999999999716</v>
      </c>
      <c r="AP111" s="927">
        <v>9.9999999999998295</v>
      </c>
      <c r="AQ111" s="239">
        <v>30.000000000000171</v>
      </c>
      <c r="AR111" s="241">
        <v>4.0000000000000853</v>
      </c>
      <c r="AS111" s="933">
        <v>27.999999999999943</v>
      </c>
      <c r="AT111" s="453"/>
      <c r="AU111" s="453"/>
      <c r="AV111" s="453"/>
      <c r="AW111" s="453"/>
      <c r="AX111" s="453"/>
      <c r="AY111" s="453"/>
      <c r="AZ111" s="453"/>
      <c r="BA111" s="453"/>
      <c r="BB111" s="453"/>
      <c r="BC111" s="453"/>
    </row>
    <row r="112" spans="1:55" x14ac:dyDescent="0.25">
      <c r="A112" s="158" t="s">
        <v>351</v>
      </c>
      <c r="B112" s="4">
        <v>1116</v>
      </c>
      <c r="C112" s="6" t="s">
        <v>198</v>
      </c>
      <c r="D112" s="236">
        <v>51</v>
      </c>
      <c r="E112" s="237">
        <v>49</v>
      </c>
      <c r="F112" s="921">
        <v>0</v>
      </c>
      <c r="G112" s="205">
        <v>47</v>
      </c>
      <c r="H112" s="237">
        <v>44</v>
      </c>
      <c r="I112" s="927">
        <v>0</v>
      </c>
      <c r="J112" s="205">
        <v>254</v>
      </c>
      <c r="K112" s="237">
        <v>44</v>
      </c>
      <c r="L112" s="927">
        <v>207</v>
      </c>
      <c r="M112" s="209">
        <v>217</v>
      </c>
      <c r="N112" s="237">
        <v>39</v>
      </c>
      <c r="O112" s="921">
        <v>172</v>
      </c>
      <c r="P112" s="205">
        <v>213.00000000000011</v>
      </c>
      <c r="Q112" s="237">
        <v>38.999999999999993</v>
      </c>
      <c r="R112" s="921">
        <v>170.00000000000003</v>
      </c>
      <c r="S112" s="205">
        <v>209</v>
      </c>
      <c r="T112" s="237">
        <v>39.999999999999993</v>
      </c>
      <c r="U112" s="927">
        <v>162.00000000000006</v>
      </c>
      <c r="V112" s="209">
        <v>211.99999999999986</v>
      </c>
      <c r="W112" s="237">
        <v>40</v>
      </c>
      <c r="X112" s="933">
        <v>163.99999999999991</v>
      </c>
      <c r="Y112" s="472">
        <v>-4</v>
      </c>
      <c r="Z112" s="239">
        <v>-5</v>
      </c>
      <c r="AA112" s="939">
        <v>0</v>
      </c>
      <c r="AB112" s="240">
        <v>207</v>
      </c>
      <c r="AC112" s="241">
        <v>0</v>
      </c>
      <c r="AD112" s="921">
        <v>207</v>
      </c>
      <c r="AE112" s="240">
        <v>-37</v>
      </c>
      <c r="AF112" s="241">
        <v>-5</v>
      </c>
      <c r="AG112" s="927">
        <v>-35</v>
      </c>
      <c r="AH112" s="239">
        <v>-3.9999999999998863</v>
      </c>
      <c r="AI112" s="241">
        <v>0</v>
      </c>
      <c r="AJ112" s="921">
        <v>-1.9999999999999716</v>
      </c>
      <c r="AK112" s="240">
        <v>-8</v>
      </c>
      <c r="AL112" s="241">
        <v>0.99999999999999289</v>
      </c>
      <c r="AM112" s="927">
        <v>-9.9999999999999432</v>
      </c>
      <c r="AN112" s="240">
        <v>2.9999999999998579</v>
      </c>
      <c r="AO112" s="241">
        <v>0</v>
      </c>
      <c r="AP112" s="927">
        <v>1.9999999999998579</v>
      </c>
      <c r="AQ112" s="239">
        <v>-1.0000000000002558</v>
      </c>
      <c r="AR112" s="241">
        <v>1.0000000000000071</v>
      </c>
      <c r="AS112" s="933">
        <v>-6.0000000000001137</v>
      </c>
      <c r="AT112" s="453"/>
      <c r="AU112" s="453"/>
      <c r="AV112" s="453"/>
      <c r="AW112" s="453"/>
      <c r="AX112" s="453"/>
      <c r="AY112" s="453"/>
      <c r="AZ112" s="453"/>
      <c r="BA112" s="453"/>
      <c r="BB112" s="453"/>
      <c r="BC112" s="453"/>
    </row>
    <row r="113" spans="1:55" x14ac:dyDescent="0.25">
      <c r="A113" s="158" t="s">
        <v>351</v>
      </c>
      <c r="B113" s="4">
        <v>1117</v>
      </c>
      <c r="C113" s="6" t="s">
        <v>199</v>
      </c>
      <c r="D113" s="236">
        <v>113</v>
      </c>
      <c r="E113" s="237">
        <v>95</v>
      </c>
      <c r="F113" s="921">
        <v>0</v>
      </c>
      <c r="G113" s="205">
        <v>137</v>
      </c>
      <c r="H113" s="237">
        <v>126</v>
      </c>
      <c r="I113" s="927">
        <v>0</v>
      </c>
      <c r="J113" s="205">
        <v>334</v>
      </c>
      <c r="K113" s="237">
        <v>138</v>
      </c>
      <c r="L113" s="927">
        <v>181</v>
      </c>
      <c r="M113" s="209">
        <v>346</v>
      </c>
      <c r="N113" s="237">
        <v>114</v>
      </c>
      <c r="O113" s="921">
        <v>229</v>
      </c>
      <c r="P113" s="205">
        <v>344.99999999999977</v>
      </c>
      <c r="Q113" s="237">
        <v>115.99999999999997</v>
      </c>
      <c r="R113" s="921">
        <v>226.00000000000006</v>
      </c>
      <c r="S113" s="205">
        <v>369.00000000000028</v>
      </c>
      <c r="T113" s="237">
        <v>118.99999999999999</v>
      </c>
      <c r="U113" s="927">
        <v>246.99999999999997</v>
      </c>
      <c r="V113" s="209">
        <v>369.00000000000011</v>
      </c>
      <c r="W113" s="237">
        <v>129.00000000000003</v>
      </c>
      <c r="X113" s="933">
        <v>228.99999999999997</v>
      </c>
      <c r="Y113" s="472">
        <v>24</v>
      </c>
      <c r="Z113" s="239">
        <v>31</v>
      </c>
      <c r="AA113" s="939">
        <v>0</v>
      </c>
      <c r="AB113" s="240">
        <v>197</v>
      </c>
      <c r="AC113" s="241">
        <v>12</v>
      </c>
      <c r="AD113" s="921">
        <v>181</v>
      </c>
      <c r="AE113" s="240">
        <v>12</v>
      </c>
      <c r="AF113" s="241">
        <v>-24</v>
      </c>
      <c r="AG113" s="927">
        <v>48</v>
      </c>
      <c r="AH113" s="239">
        <v>-1.0000000000002274</v>
      </c>
      <c r="AI113" s="241">
        <v>1.9999999999999716</v>
      </c>
      <c r="AJ113" s="921">
        <v>-2.9999999999999432</v>
      </c>
      <c r="AK113" s="240">
        <v>23.000000000000284</v>
      </c>
      <c r="AL113" s="241">
        <v>4.9999999999999858</v>
      </c>
      <c r="AM113" s="927">
        <v>17.999999999999972</v>
      </c>
      <c r="AN113" s="240">
        <v>0</v>
      </c>
      <c r="AO113" s="241">
        <v>10.000000000000043</v>
      </c>
      <c r="AP113" s="927">
        <v>-18</v>
      </c>
      <c r="AQ113" s="239">
        <v>24.000000000000341</v>
      </c>
      <c r="AR113" s="241">
        <v>13.000000000000057</v>
      </c>
      <c r="AS113" s="933">
        <v>2.9999999999999147</v>
      </c>
      <c r="AT113" s="453"/>
      <c r="AU113" s="453"/>
      <c r="AV113" s="453"/>
      <c r="AW113" s="453"/>
      <c r="AX113" s="453"/>
      <c r="AY113" s="453"/>
      <c r="AZ113" s="453"/>
      <c r="BA113" s="453"/>
      <c r="BB113" s="453"/>
      <c r="BC113" s="453"/>
    </row>
    <row r="114" spans="1:55" x14ac:dyDescent="0.25">
      <c r="A114" s="158" t="s">
        <v>351</v>
      </c>
      <c r="B114" s="4">
        <v>1118</v>
      </c>
      <c r="C114" s="6" t="s">
        <v>200</v>
      </c>
      <c r="D114" s="236">
        <v>207</v>
      </c>
      <c r="E114" s="237">
        <v>189</v>
      </c>
      <c r="F114" s="921">
        <v>1</v>
      </c>
      <c r="G114" s="205">
        <v>237</v>
      </c>
      <c r="H114" s="237">
        <v>212</v>
      </c>
      <c r="I114" s="927">
        <v>1</v>
      </c>
      <c r="J114" s="205">
        <v>485</v>
      </c>
      <c r="K114" s="237">
        <v>233</v>
      </c>
      <c r="L114" s="927">
        <v>212</v>
      </c>
      <c r="M114" s="209">
        <v>476</v>
      </c>
      <c r="N114" s="237">
        <v>232</v>
      </c>
      <c r="O114" s="921">
        <v>223</v>
      </c>
      <c r="P114" s="205">
        <v>469.00000000000006</v>
      </c>
      <c r="Q114" s="237">
        <v>236.00000000000003</v>
      </c>
      <c r="R114" s="921">
        <v>214.00000000000003</v>
      </c>
      <c r="S114" s="205">
        <v>516.99999999999966</v>
      </c>
      <c r="T114" s="237">
        <v>244</v>
      </c>
      <c r="U114" s="927">
        <v>253.99999999999994</v>
      </c>
      <c r="V114" s="209">
        <v>513.00000000000011</v>
      </c>
      <c r="W114" s="237">
        <v>242</v>
      </c>
      <c r="X114" s="933">
        <v>252.00000000000009</v>
      </c>
      <c r="Y114" s="472">
        <v>30</v>
      </c>
      <c r="Z114" s="239">
        <v>23</v>
      </c>
      <c r="AA114" s="939">
        <v>0</v>
      </c>
      <c r="AB114" s="240">
        <v>248</v>
      </c>
      <c r="AC114" s="241">
        <v>21</v>
      </c>
      <c r="AD114" s="921">
        <v>211</v>
      </c>
      <c r="AE114" s="240">
        <v>-9</v>
      </c>
      <c r="AF114" s="241">
        <v>-1</v>
      </c>
      <c r="AG114" s="927">
        <v>11</v>
      </c>
      <c r="AH114" s="239">
        <v>-6.9999999999999432</v>
      </c>
      <c r="AI114" s="241">
        <v>4.0000000000000284</v>
      </c>
      <c r="AJ114" s="921">
        <v>-8.9999999999999716</v>
      </c>
      <c r="AK114" s="240">
        <v>40.999999999999659</v>
      </c>
      <c r="AL114" s="241">
        <v>12</v>
      </c>
      <c r="AM114" s="927">
        <v>30.999999999999943</v>
      </c>
      <c r="AN114" s="240">
        <v>-3.9999999999995453</v>
      </c>
      <c r="AO114" s="241">
        <v>-2</v>
      </c>
      <c r="AP114" s="927">
        <v>-1.9999999999998579</v>
      </c>
      <c r="AQ114" s="239">
        <v>44.000000000000057</v>
      </c>
      <c r="AR114" s="241">
        <v>5.9999999999999716</v>
      </c>
      <c r="AS114" s="933">
        <v>38.000000000000057</v>
      </c>
      <c r="AT114" s="453"/>
      <c r="AU114" s="453"/>
      <c r="AV114" s="453"/>
      <c r="AW114" s="453"/>
      <c r="AX114" s="453"/>
      <c r="AY114" s="453"/>
      <c r="AZ114" s="453"/>
      <c r="BA114" s="453"/>
      <c r="BB114" s="453"/>
      <c r="BC114" s="453"/>
    </row>
    <row r="115" spans="1:55" x14ac:dyDescent="0.25">
      <c r="A115" s="158" t="s">
        <v>351</v>
      </c>
      <c r="B115" s="4">
        <v>1119</v>
      </c>
      <c r="C115" s="6" t="s">
        <v>201</v>
      </c>
      <c r="D115" s="236">
        <v>26</v>
      </c>
      <c r="E115" s="237">
        <v>21</v>
      </c>
      <c r="F115" s="921">
        <v>2</v>
      </c>
      <c r="G115" s="205">
        <v>29</v>
      </c>
      <c r="H115" s="237">
        <v>24</v>
      </c>
      <c r="I115" s="927">
        <v>2</v>
      </c>
      <c r="J115" s="205">
        <v>107</v>
      </c>
      <c r="K115" s="237">
        <v>25</v>
      </c>
      <c r="L115" s="927">
        <v>71</v>
      </c>
      <c r="M115" s="209">
        <v>121</v>
      </c>
      <c r="N115" s="237">
        <v>24</v>
      </c>
      <c r="O115" s="921">
        <v>91</v>
      </c>
      <c r="P115" s="205">
        <v>125.00000000000006</v>
      </c>
      <c r="Q115" s="237">
        <v>25.000000000000007</v>
      </c>
      <c r="R115" s="921">
        <v>95</v>
      </c>
      <c r="S115" s="205">
        <v>143.00000000000006</v>
      </c>
      <c r="T115" s="237">
        <v>30.000000000000011</v>
      </c>
      <c r="U115" s="927">
        <v>109.00000000000001</v>
      </c>
      <c r="V115" s="209">
        <v>144</v>
      </c>
      <c r="W115" s="237">
        <v>31.000000000000007</v>
      </c>
      <c r="X115" s="933">
        <v>109.00000000000001</v>
      </c>
      <c r="Y115" s="472">
        <v>3</v>
      </c>
      <c r="Z115" s="239">
        <v>3</v>
      </c>
      <c r="AA115" s="939">
        <v>0</v>
      </c>
      <c r="AB115" s="240">
        <v>78</v>
      </c>
      <c r="AC115" s="241">
        <v>1</v>
      </c>
      <c r="AD115" s="921">
        <v>69</v>
      </c>
      <c r="AE115" s="240">
        <v>14</v>
      </c>
      <c r="AF115" s="241">
        <v>-1</v>
      </c>
      <c r="AG115" s="927">
        <v>20</v>
      </c>
      <c r="AH115" s="239">
        <v>4.0000000000000568</v>
      </c>
      <c r="AI115" s="241">
        <v>1.0000000000000071</v>
      </c>
      <c r="AJ115" s="921">
        <v>4</v>
      </c>
      <c r="AK115" s="240">
        <v>22.000000000000057</v>
      </c>
      <c r="AL115" s="241">
        <v>6.0000000000000107</v>
      </c>
      <c r="AM115" s="927">
        <v>18.000000000000014</v>
      </c>
      <c r="AN115" s="240">
        <v>0.99999999999994316</v>
      </c>
      <c r="AO115" s="241">
        <v>0.99999999999999645</v>
      </c>
      <c r="AP115" s="927">
        <v>0</v>
      </c>
      <c r="AQ115" s="239">
        <v>18.999999999999943</v>
      </c>
      <c r="AR115" s="241">
        <v>6</v>
      </c>
      <c r="AS115" s="933">
        <v>14.000000000000014</v>
      </c>
      <c r="AT115" s="453"/>
      <c r="AU115" s="453"/>
      <c r="AV115" s="453"/>
      <c r="AW115" s="453"/>
      <c r="AX115" s="453"/>
      <c r="AY115" s="453"/>
      <c r="AZ115" s="453"/>
      <c r="BA115" s="453"/>
      <c r="BB115" s="453"/>
      <c r="BC115" s="453"/>
    </row>
    <row r="116" spans="1:55" x14ac:dyDescent="0.25">
      <c r="A116" s="158" t="s">
        <v>351</v>
      </c>
      <c r="B116" s="4">
        <v>1120</v>
      </c>
      <c r="C116" s="6" t="s">
        <v>202</v>
      </c>
      <c r="D116" s="236">
        <v>32</v>
      </c>
      <c r="E116" s="237">
        <v>30</v>
      </c>
      <c r="F116" s="921">
        <v>0</v>
      </c>
      <c r="G116" s="205">
        <v>51</v>
      </c>
      <c r="H116" s="237">
        <v>47</v>
      </c>
      <c r="I116" s="927">
        <v>0</v>
      </c>
      <c r="J116" s="205">
        <v>165</v>
      </c>
      <c r="K116" s="237">
        <v>49</v>
      </c>
      <c r="L116" s="927">
        <v>106</v>
      </c>
      <c r="M116" s="209">
        <v>169</v>
      </c>
      <c r="N116" s="237">
        <v>49</v>
      </c>
      <c r="O116" s="921">
        <v>110</v>
      </c>
      <c r="P116" s="205">
        <v>160.00000000000003</v>
      </c>
      <c r="Q116" s="237">
        <v>47.000000000000021</v>
      </c>
      <c r="R116" s="921">
        <v>103.99999999999999</v>
      </c>
      <c r="S116" s="205">
        <v>164</v>
      </c>
      <c r="T116" s="237">
        <v>45</v>
      </c>
      <c r="U116" s="927">
        <v>113.00000000000003</v>
      </c>
      <c r="V116" s="209">
        <v>163.99999999999994</v>
      </c>
      <c r="W116" s="237">
        <v>42.000000000000014</v>
      </c>
      <c r="X116" s="933">
        <v>117</v>
      </c>
      <c r="Y116" s="472">
        <v>19</v>
      </c>
      <c r="Z116" s="239">
        <v>17</v>
      </c>
      <c r="AA116" s="939">
        <v>0</v>
      </c>
      <c r="AB116" s="240">
        <v>114</v>
      </c>
      <c r="AC116" s="241">
        <v>2</v>
      </c>
      <c r="AD116" s="921">
        <v>106</v>
      </c>
      <c r="AE116" s="240">
        <v>4</v>
      </c>
      <c r="AF116" s="241">
        <v>0</v>
      </c>
      <c r="AG116" s="927">
        <v>4</v>
      </c>
      <c r="AH116" s="239">
        <v>-8.9999999999999716</v>
      </c>
      <c r="AI116" s="241">
        <v>-1.9999999999999787</v>
      </c>
      <c r="AJ116" s="921">
        <v>-6.0000000000000142</v>
      </c>
      <c r="AK116" s="240">
        <v>-5</v>
      </c>
      <c r="AL116" s="241">
        <v>-4</v>
      </c>
      <c r="AM116" s="927">
        <v>3.0000000000000284</v>
      </c>
      <c r="AN116" s="240">
        <v>0</v>
      </c>
      <c r="AO116" s="241">
        <v>-2.9999999999999858</v>
      </c>
      <c r="AP116" s="927">
        <v>3.9999999999999716</v>
      </c>
      <c r="AQ116" s="239">
        <v>3.9999999999999147</v>
      </c>
      <c r="AR116" s="241">
        <v>-5.0000000000000071</v>
      </c>
      <c r="AS116" s="933">
        <v>13.000000000000014</v>
      </c>
      <c r="AT116" s="453"/>
      <c r="AU116" s="453"/>
      <c r="AV116" s="453"/>
      <c r="AW116" s="453"/>
      <c r="AX116" s="453"/>
      <c r="AY116" s="453"/>
      <c r="AZ116" s="453"/>
      <c r="BA116" s="453"/>
      <c r="BB116" s="453"/>
      <c r="BC116" s="453"/>
    </row>
    <row r="117" spans="1:55" x14ac:dyDescent="0.25">
      <c r="A117" s="158" t="s">
        <v>351</v>
      </c>
      <c r="B117" s="4">
        <v>1121</v>
      </c>
      <c r="C117" s="6" t="s">
        <v>203</v>
      </c>
      <c r="D117" s="236">
        <v>24</v>
      </c>
      <c r="E117" s="237">
        <v>22</v>
      </c>
      <c r="F117" s="921">
        <v>0</v>
      </c>
      <c r="G117" s="205">
        <v>33</v>
      </c>
      <c r="H117" s="237">
        <v>31</v>
      </c>
      <c r="I117" s="927">
        <v>0</v>
      </c>
      <c r="J117" s="205">
        <v>119</v>
      </c>
      <c r="K117" s="237">
        <v>34</v>
      </c>
      <c r="L117" s="927">
        <v>80</v>
      </c>
      <c r="M117" s="209">
        <v>109</v>
      </c>
      <c r="N117" s="237">
        <v>35</v>
      </c>
      <c r="O117" s="921">
        <v>72</v>
      </c>
      <c r="P117" s="205">
        <v>111.99999999999997</v>
      </c>
      <c r="Q117" s="237">
        <v>33</v>
      </c>
      <c r="R117" s="921">
        <v>77.000000000000014</v>
      </c>
      <c r="S117" s="205">
        <v>113.99999999999999</v>
      </c>
      <c r="T117" s="237">
        <v>31.000000000000004</v>
      </c>
      <c r="U117" s="927">
        <v>81.000000000000014</v>
      </c>
      <c r="V117" s="209">
        <v>121.99999999999997</v>
      </c>
      <c r="W117" s="237">
        <v>34.000000000000007</v>
      </c>
      <c r="X117" s="933">
        <v>86.000000000000014</v>
      </c>
      <c r="Y117" s="472">
        <v>9</v>
      </c>
      <c r="Z117" s="239">
        <v>9</v>
      </c>
      <c r="AA117" s="939">
        <v>0</v>
      </c>
      <c r="AB117" s="240">
        <v>86</v>
      </c>
      <c r="AC117" s="241">
        <v>3</v>
      </c>
      <c r="AD117" s="921">
        <v>80</v>
      </c>
      <c r="AE117" s="240">
        <v>-10</v>
      </c>
      <c r="AF117" s="241">
        <v>1</v>
      </c>
      <c r="AG117" s="927">
        <v>-8</v>
      </c>
      <c r="AH117" s="239">
        <v>2.9999999999999716</v>
      </c>
      <c r="AI117" s="241">
        <v>-2</v>
      </c>
      <c r="AJ117" s="921">
        <v>5.0000000000000142</v>
      </c>
      <c r="AK117" s="240">
        <v>4.9999999999999858</v>
      </c>
      <c r="AL117" s="241">
        <v>-3.9999999999999964</v>
      </c>
      <c r="AM117" s="927">
        <v>9.0000000000000142</v>
      </c>
      <c r="AN117" s="240">
        <v>7.9999999999999858</v>
      </c>
      <c r="AO117" s="241">
        <v>3.0000000000000036</v>
      </c>
      <c r="AP117" s="927">
        <v>5</v>
      </c>
      <c r="AQ117" s="239">
        <v>10</v>
      </c>
      <c r="AR117" s="241">
        <v>1.0000000000000071</v>
      </c>
      <c r="AS117" s="933">
        <v>9</v>
      </c>
      <c r="AT117" s="453"/>
      <c r="AU117" s="453"/>
      <c r="AV117" s="453"/>
      <c r="AW117" s="453"/>
      <c r="AX117" s="453"/>
      <c r="AY117" s="453"/>
      <c r="AZ117" s="453"/>
      <c r="BA117" s="453"/>
      <c r="BB117" s="453"/>
      <c r="BC117" s="453"/>
    </row>
    <row r="118" spans="1:55" x14ac:dyDescent="0.25">
      <c r="A118" s="158" t="s">
        <v>351</v>
      </c>
      <c r="B118" s="4">
        <v>1122</v>
      </c>
      <c r="C118" s="6" t="s">
        <v>204</v>
      </c>
      <c r="D118" s="236">
        <v>55</v>
      </c>
      <c r="E118" s="237">
        <v>46</v>
      </c>
      <c r="F118" s="921">
        <v>0</v>
      </c>
      <c r="G118" s="205">
        <v>63</v>
      </c>
      <c r="H118" s="237">
        <v>56</v>
      </c>
      <c r="I118" s="927">
        <v>0</v>
      </c>
      <c r="J118" s="205">
        <v>192</v>
      </c>
      <c r="K118" s="237">
        <v>61</v>
      </c>
      <c r="L118" s="927">
        <v>123</v>
      </c>
      <c r="M118" s="209">
        <v>177</v>
      </c>
      <c r="N118" s="237">
        <v>63</v>
      </c>
      <c r="O118" s="921">
        <v>105</v>
      </c>
      <c r="P118" s="205">
        <v>176.00000000000006</v>
      </c>
      <c r="Q118" s="237">
        <v>63.000000000000007</v>
      </c>
      <c r="R118" s="921">
        <v>103.99999999999999</v>
      </c>
      <c r="S118" s="205">
        <v>194.00000000000003</v>
      </c>
      <c r="T118" s="237">
        <v>67</v>
      </c>
      <c r="U118" s="927">
        <v>117.00000000000004</v>
      </c>
      <c r="V118" s="209">
        <v>202.00000000000006</v>
      </c>
      <c r="W118" s="237">
        <v>72</v>
      </c>
      <c r="X118" s="933">
        <v>121.00000000000003</v>
      </c>
      <c r="Y118" s="472">
        <v>8</v>
      </c>
      <c r="Z118" s="239">
        <v>10</v>
      </c>
      <c r="AA118" s="939">
        <v>0</v>
      </c>
      <c r="AB118" s="240">
        <v>129</v>
      </c>
      <c r="AC118" s="241">
        <v>5</v>
      </c>
      <c r="AD118" s="921">
        <v>123</v>
      </c>
      <c r="AE118" s="240">
        <v>-15</v>
      </c>
      <c r="AF118" s="241">
        <v>2</v>
      </c>
      <c r="AG118" s="927">
        <v>-18</v>
      </c>
      <c r="AH118" s="239">
        <v>-0.99999999999994316</v>
      </c>
      <c r="AI118" s="241">
        <v>0</v>
      </c>
      <c r="AJ118" s="921">
        <v>-1.0000000000000142</v>
      </c>
      <c r="AK118" s="240">
        <v>17.000000000000028</v>
      </c>
      <c r="AL118" s="241">
        <v>4</v>
      </c>
      <c r="AM118" s="927">
        <v>12.000000000000043</v>
      </c>
      <c r="AN118" s="240">
        <v>8.0000000000000284</v>
      </c>
      <c r="AO118" s="241">
        <v>5</v>
      </c>
      <c r="AP118" s="927">
        <v>3.9999999999999858</v>
      </c>
      <c r="AQ118" s="239">
        <v>26</v>
      </c>
      <c r="AR118" s="241">
        <v>8.9999999999999929</v>
      </c>
      <c r="AS118" s="933">
        <v>17.000000000000043</v>
      </c>
      <c r="AT118" s="453"/>
      <c r="AU118" s="453"/>
      <c r="AV118" s="453"/>
      <c r="AW118" s="453"/>
      <c r="AX118" s="453"/>
      <c r="AY118" s="453"/>
      <c r="AZ118" s="453"/>
      <c r="BA118" s="453"/>
      <c r="BB118" s="453"/>
      <c r="BC118" s="453"/>
    </row>
    <row r="119" spans="1:55" x14ac:dyDescent="0.25">
      <c r="A119" s="158" t="s">
        <v>351</v>
      </c>
      <c r="B119" s="4">
        <v>2101</v>
      </c>
      <c r="C119" s="6" t="s">
        <v>32</v>
      </c>
      <c r="D119" s="236">
        <v>41</v>
      </c>
      <c r="E119" s="237">
        <v>39</v>
      </c>
      <c r="F119" s="921">
        <v>0</v>
      </c>
      <c r="G119" s="205">
        <v>45</v>
      </c>
      <c r="H119" s="237">
        <v>39</v>
      </c>
      <c r="I119" s="927">
        <v>0</v>
      </c>
      <c r="J119" s="205">
        <v>332</v>
      </c>
      <c r="K119" s="237">
        <v>45</v>
      </c>
      <c r="L119" s="927">
        <v>282</v>
      </c>
      <c r="M119" s="209">
        <v>318</v>
      </c>
      <c r="N119" s="237">
        <v>52</v>
      </c>
      <c r="O119" s="921">
        <v>254</v>
      </c>
      <c r="P119" s="205">
        <v>316.00000000000006</v>
      </c>
      <c r="Q119" s="237">
        <v>52.000000000000014</v>
      </c>
      <c r="R119" s="921">
        <v>259.99999999999994</v>
      </c>
      <c r="S119" s="205">
        <v>335.00000000000006</v>
      </c>
      <c r="T119" s="237">
        <v>48</v>
      </c>
      <c r="U119" s="927">
        <v>282.00000000000006</v>
      </c>
      <c r="V119" s="209">
        <v>329.00000000000023</v>
      </c>
      <c r="W119" s="237">
        <v>52.999999999999986</v>
      </c>
      <c r="X119" s="933">
        <v>266</v>
      </c>
      <c r="Y119" s="472">
        <v>4</v>
      </c>
      <c r="Z119" s="239">
        <v>0</v>
      </c>
      <c r="AA119" s="939">
        <v>0</v>
      </c>
      <c r="AB119" s="240">
        <v>287</v>
      </c>
      <c r="AC119" s="241">
        <v>6</v>
      </c>
      <c r="AD119" s="921">
        <v>282</v>
      </c>
      <c r="AE119" s="240">
        <v>-14</v>
      </c>
      <c r="AF119" s="241">
        <v>7</v>
      </c>
      <c r="AG119" s="927">
        <v>-28</v>
      </c>
      <c r="AH119" s="239">
        <v>-1.9999999999999432</v>
      </c>
      <c r="AI119" s="241">
        <v>0</v>
      </c>
      <c r="AJ119" s="921">
        <v>5.9999999999999432</v>
      </c>
      <c r="AK119" s="240">
        <v>17.000000000000057</v>
      </c>
      <c r="AL119" s="241">
        <v>-4</v>
      </c>
      <c r="AM119" s="927">
        <v>28.000000000000057</v>
      </c>
      <c r="AN119" s="240">
        <v>-5.9999999999998295</v>
      </c>
      <c r="AO119" s="241">
        <v>4.9999999999999858</v>
      </c>
      <c r="AP119" s="927">
        <v>-16.000000000000057</v>
      </c>
      <c r="AQ119" s="239">
        <v>13.000000000000171</v>
      </c>
      <c r="AR119" s="241">
        <v>0.99999999999997158</v>
      </c>
      <c r="AS119" s="933">
        <v>6.0000000000000568</v>
      </c>
      <c r="AT119" s="453"/>
      <c r="AU119" s="453"/>
      <c r="AV119" s="453"/>
      <c r="AW119" s="453"/>
      <c r="AX119" s="453"/>
      <c r="AY119" s="453"/>
      <c r="AZ119" s="453"/>
      <c r="BA119" s="453"/>
      <c r="BB119" s="453"/>
      <c r="BC119" s="453"/>
    </row>
    <row r="120" spans="1:55" x14ac:dyDescent="0.25">
      <c r="A120" s="158" t="s">
        <v>351</v>
      </c>
      <c r="B120" s="4">
        <v>2102</v>
      </c>
      <c r="C120" s="6" t="s">
        <v>34</v>
      </c>
      <c r="D120" s="236">
        <v>45</v>
      </c>
      <c r="E120" s="237">
        <v>31</v>
      </c>
      <c r="F120" s="921">
        <v>1</v>
      </c>
      <c r="G120" s="205">
        <v>53</v>
      </c>
      <c r="H120" s="237">
        <v>36</v>
      </c>
      <c r="I120" s="927">
        <v>1</v>
      </c>
      <c r="J120" s="205">
        <v>305</v>
      </c>
      <c r="K120" s="237">
        <v>43</v>
      </c>
      <c r="L120" s="927">
        <v>236</v>
      </c>
      <c r="M120" s="209">
        <v>264</v>
      </c>
      <c r="N120" s="237">
        <v>47</v>
      </c>
      <c r="O120" s="921">
        <v>200</v>
      </c>
      <c r="P120" s="205">
        <v>268.00000000000011</v>
      </c>
      <c r="Q120" s="237">
        <v>48.999999999999993</v>
      </c>
      <c r="R120" s="921">
        <v>203</v>
      </c>
      <c r="S120" s="205">
        <v>295.00000000000006</v>
      </c>
      <c r="T120" s="237">
        <v>57</v>
      </c>
      <c r="U120" s="927">
        <v>225.99999999999997</v>
      </c>
      <c r="V120" s="209">
        <v>304.00000000000017</v>
      </c>
      <c r="W120" s="237">
        <v>58.999999999999986</v>
      </c>
      <c r="X120" s="933">
        <v>231.99999999999991</v>
      </c>
      <c r="Y120" s="472">
        <v>8</v>
      </c>
      <c r="Z120" s="239">
        <v>5</v>
      </c>
      <c r="AA120" s="939">
        <v>0</v>
      </c>
      <c r="AB120" s="240">
        <v>252</v>
      </c>
      <c r="AC120" s="241">
        <v>7</v>
      </c>
      <c r="AD120" s="921">
        <v>235</v>
      </c>
      <c r="AE120" s="240">
        <v>-41</v>
      </c>
      <c r="AF120" s="241">
        <v>4</v>
      </c>
      <c r="AG120" s="927">
        <v>-36</v>
      </c>
      <c r="AH120" s="239">
        <v>4.0000000000001137</v>
      </c>
      <c r="AI120" s="241">
        <v>1.9999999999999929</v>
      </c>
      <c r="AJ120" s="921">
        <v>3</v>
      </c>
      <c r="AK120" s="240">
        <v>31.000000000000057</v>
      </c>
      <c r="AL120" s="241">
        <v>10</v>
      </c>
      <c r="AM120" s="927">
        <v>25.999999999999972</v>
      </c>
      <c r="AN120" s="240">
        <v>9.0000000000001137</v>
      </c>
      <c r="AO120" s="241">
        <v>1.9999999999999858</v>
      </c>
      <c r="AP120" s="927">
        <v>5.9999999999999432</v>
      </c>
      <c r="AQ120" s="239">
        <v>36.000000000000057</v>
      </c>
      <c r="AR120" s="241">
        <v>9.9999999999999929</v>
      </c>
      <c r="AS120" s="933">
        <v>28.999999999999915</v>
      </c>
      <c r="AT120" s="453"/>
      <c r="AU120" s="453"/>
      <c r="AV120" s="453"/>
      <c r="AW120" s="453"/>
      <c r="AX120" s="453"/>
      <c r="AY120" s="453"/>
      <c r="AZ120" s="453"/>
      <c r="BA120" s="453"/>
      <c r="BB120" s="453"/>
      <c r="BC120" s="453"/>
    </row>
    <row r="121" spans="1:55" x14ac:dyDescent="0.25">
      <c r="A121" s="158" t="s">
        <v>351</v>
      </c>
      <c r="B121" s="4">
        <v>2103</v>
      </c>
      <c r="C121" s="6" t="s">
        <v>205</v>
      </c>
      <c r="D121" s="236">
        <v>216</v>
      </c>
      <c r="E121" s="237">
        <v>203</v>
      </c>
      <c r="F121" s="921">
        <v>0</v>
      </c>
      <c r="G121" s="205">
        <v>254</v>
      </c>
      <c r="H121" s="237">
        <v>230</v>
      </c>
      <c r="I121" s="927">
        <v>0</v>
      </c>
      <c r="J121" s="205">
        <v>724</v>
      </c>
      <c r="K121" s="237">
        <v>251</v>
      </c>
      <c r="L121" s="927">
        <v>439</v>
      </c>
      <c r="M121" s="209">
        <v>699</v>
      </c>
      <c r="N121" s="237">
        <v>268</v>
      </c>
      <c r="O121" s="921">
        <v>409</v>
      </c>
      <c r="P121" s="205">
        <v>721.99999999999943</v>
      </c>
      <c r="Q121" s="237">
        <v>287.00000000000006</v>
      </c>
      <c r="R121" s="921">
        <v>415.99999999999994</v>
      </c>
      <c r="S121" s="205">
        <v>809</v>
      </c>
      <c r="T121" s="237">
        <v>301.00000000000011</v>
      </c>
      <c r="U121" s="927">
        <v>487.00000000000017</v>
      </c>
      <c r="V121" s="209">
        <v>802.99999999999909</v>
      </c>
      <c r="W121" s="237">
        <v>306.99999999999989</v>
      </c>
      <c r="X121" s="933">
        <v>476.00000000000017</v>
      </c>
      <c r="Y121" s="472">
        <v>38</v>
      </c>
      <c r="Z121" s="239">
        <v>27</v>
      </c>
      <c r="AA121" s="939">
        <v>0</v>
      </c>
      <c r="AB121" s="240">
        <v>470</v>
      </c>
      <c r="AC121" s="241">
        <v>21</v>
      </c>
      <c r="AD121" s="921">
        <v>439</v>
      </c>
      <c r="AE121" s="240">
        <v>-25</v>
      </c>
      <c r="AF121" s="241">
        <v>17</v>
      </c>
      <c r="AG121" s="927">
        <v>-30</v>
      </c>
      <c r="AH121" s="239">
        <v>22.999999999999432</v>
      </c>
      <c r="AI121" s="241">
        <v>19.000000000000057</v>
      </c>
      <c r="AJ121" s="921">
        <v>6.9999999999999432</v>
      </c>
      <c r="AK121" s="240">
        <v>110</v>
      </c>
      <c r="AL121" s="241">
        <v>33.000000000000114</v>
      </c>
      <c r="AM121" s="927">
        <v>78.000000000000171</v>
      </c>
      <c r="AN121" s="240">
        <v>-6.0000000000009095</v>
      </c>
      <c r="AO121" s="241">
        <v>5.9999999999997726</v>
      </c>
      <c r="AP121" s="927">
        <v>-11</v>
      </c>
      <c r="AQ121" s="239">
        <v>80.999999999999659</v>
      </c>
      <c r="AR121" s="241">
        <v>19.999999999999829</v>
      </c>
      <c r="AS121" s="933">
        <v>60.000000000000227</v>
      </c>
      <c r="AT121" s="453"/>
      <c r="AU121" s="453"/>
      <c r="AV121" s="453"/>
      <c r="AW121" s="453"/>
      <c r="AX121" s="453"/>
      <c r="AY121" s="453"/>
      <c r="AZ121" s="453"/>
      <c r="BA121" s="453"/>
      <c r="BB121" s="453"/>
      <c r="BC121" s="453"/>
    </row>
    <row r="122" spans="1:55" x14ac:dyDescent="0.25">
      <c r="A122" s="158" t="s">
        <v>351</v>
      </c>
      <c r="B122" s="4">
        <v>2104</v>
      </c>
      <c r="C122" s="6" t="s">
        <v>206</v>
      </c>
      <c r="D122" s="236">
        <v>8</v>
      </c>
      <c r="E122" s="237">
        <v>7</v>
      </c>
      <c r="F122" s="921">
        <v>0</v>
      </c>
      <c r="G122" s="205">
        <v>12</v>
      </c>
      <c r="H122" s="237">
        <v>6</v>
      </c>
      <c r="I122" s="927">
        <v>0</v>
      </c>
      <c r="J122" s="205">
        <v>129</v>
      </c>
      <c r="K122" s="237">
        <v>8</v>
      </c>
      <c r="L122" s="927">
        <v>114</v>
      </c>
      <c r="M122" s="209">
        <v>121</v>
      </c>
      <c r="N122" s="237">
        <v>10</v>
      </c>
      <c r="O122" s="921">
        <v>107</v>
      </c>
      <c r="P122" s="205">
        <v>108.00000000000001</v>
      </c>
      <c r="Q122" s="237">
        <v>9</v>
      </c>
      <c r="R122" s="921">
        <v>95.000000000000014</v>
      </c>
      <c r="S122" s="205">
        <v>116.00000000000004</v>
      </c>
      <c r="T122" s="237">
        <v>9</v>
      </c>
      <c r="U122" s="927">
        <v>99.000000000000043</v>
      </c>
      <c r="V122" s="209">
        <v>112.99999999999999</v>
      </c>
      <c r="W122" s="237">
        <v>10</v>
      </c>
      <c r="X122" s="933">
        <v>93</v>
      </c>
      <c r="Y122" s="472">
        <v>4</v>
      </c>
      <c r="Z122" s="239">
        <v>-1</v>
      </c>
      <c r="AA122" s="939">
        <v>0</v>
      </c>
      <c r="AB122" s="240">
        <v>117</v>
      </c>
      <c r="AC122" s="241">
        <v>2</v>
      </c>
      <c r="AD122" s="921">
        <v>114</v>
      </c>
      <c r="AE122" s="240">
        <v>-8</v>
      </c>
      <c r="AF122" s="241">
        <v>2</v>
      </c>
      <c r="AG122" s="927">
        <v>-7</v>
      </c>
      <c r="AH122" s="239">
        <v>-12.999999999999986</v>
      </c>
      <c r="AI122" s="241">
        <v>-1</v>
      </c>
      <c r="AJ122" s="921">
        <v>-11.999999999999986</v>
      </c>
      <c r="AK122" s="240">
        <v>-4.9999999999999574</v>
      </c>
      <c r="AL122" s="241">
        <v>-1</v>
      </c>
      <c r="AM122" s="927">
        <v>-7.9999999999999574</v>
      </c>
      <c r="AN122" s="240">
        <v>-3.0000000000000568</v>
      </c>
      <c r="AO122" s="241">
        <v>1</v>
      </c>
      <c r="AP122" s="927">
        <v>-6.0000000000000426</v>
      </c>
      <c r="AQ122" s="239">
        <v>4.9999999999999716</v>
      </c>
      <c r="AR122" s="241">
        <v>1</v>
      </c>
      <c r="AS122" s="933">
        <v>-2.0000000000000142</v>
      </c>
      <c r="AT122" s="453"/>
      <c r="AU122" s="453"/>
      <c r="AV122" s="453"/>
      <c r="AW122" s="453"/>
      <c r="AX122" s="453"/>
      <c r="AY122" s="453"/>
      <c r="AZ122" s="453"/>
      <c r="BA122" s="453"/>
      <c r="BB122" s="453"/>
      <c r="BC122" s="453"/>
    </row>
    <row r="123" spans="1:55" x14ac:dyDescent="0.25">
      <c r="A123" s="158" t="s">
        <v>351</v>
      </c>
      <c r="B123" s="4">
        <v>2105</v>
      </c>
      <c r="C123" s="6" t="s">
        <v>207</v>
      </c>
      <c r="D123" s="236">
        <v>159</v>
      </c>
      <c r="E123" s="237">
        <v>136</v>
      </c>
      <c r="F123" s="921">
        <v>1</v>
      </c>
      <c r="G123" s="205">
        <v>162</v>
      </c>
      <c r="H123" s="237">
        <v>138</v>
      </c>
      <c r="I123" s="927">
        <v>0</v>
      </c>
      <c r="J123" s="205">
        <v>786</v>
      </c>
      <c r="K123" s="237">
        <v>146</v>
      </c>
      <c r="L123" s="927">
        <v>610</v>
      </c>
      <c r="M123" s="209">
        <v>696</v>
      </c>
      <c r="N123" s="237">
        <v>160</v>
      </c>
      <c r="O123" s="921">
        <v>506</v>
      </c>
      <c r="P123" s="205">
        <v>696.00000000000034</v>
      </c>
      <c r="Q123" s="237">
        <v>161.00000000000003</v>
      </c>
      <c r="R123" s="921">
        <v>476.99999999999989</v>
      </c>
      <c r="S123" s="205">
        <v>747.99999999999966</v>
      </c>
      <c r="T123" s="237">
        <v>163.99999999999994</v>
      </c>
      <c r="U123" s="927">
        <v>532.99999999999989</v>
      </c>
      <c r="V123" s="209">
        <v>760.00000000000045</v>
      </c>
      <c r="W123" s="237">
        <v>177.00000000000003</v>
      </c>
      <c r="X123" s="933">
        <v>533.99999999999989</v>
      </c>
      <c r="Y123" s="472">
        <v>3</v>
      </c>
      <c r="Z123" s="239">
        <v>2</v>
      </c>
      <c r="AA123" s="939">
        <v>-1</v>
      </c>
      <c r="AB123" s="240">
        <v>624</v>
      </c>
      <c r="AC123" s="241">
        <v>8</v>
      </c>
      <c r="AD123" s="921">
        <v>610</v>
      </c>
      <c r="AE123" s="240">
        <v>-90</v>
      </c>
      <c r="AF123" s="241">
        <v>14</v>
      </c>
      <c r="AG123" s="927">
        <v>-104</v>
      </c>
      <c r="AH123" s="239">
        <v>0</v>
      </c>
      <c r="AI123" s="241">
        <v>1.0000000000000284</v>
      </c>
      <c r="AJ123" s="921">
        <v>-29.000000000000114</v>
      </c>
      <c r="AK123" s="240">
        <v>51.999999999999659</v>
      </c>
      <c r="AL123" s="241">
        <v>3.9999999999999432</v>
      </c>
      <c r="AM123" s="927">
        <v>26.999999999999886</v>
      </c>
      <c r="AN123" s="240">
        <v>12.000000000000796</v>
      </c>
      <c r="AO123" s="241">
        <v>13.000000000000085</v>
      </c>
      <c r="AP123" s="927">
        <v>1</v>
      </c>
      <c r="AQ123" s="239">
        <v>64.000000000000114</v>
      </c>
      <c r="AR123" s="241">
        <v>16</v>
      </c>
      <c r="AS123" s="933">
        <v>57</v>
      </c>
      <c r="AT123" s="453"/>
      <c r="AU123" s="453"/>
      <c r="AV123" s="453"/>
      <c r="AW123" s="453"/>
      <c r="AX123" s="453"/>
      <c r="AY123" s="453"/>
      <c r="AZ123" s="453"/>
      <c r="BA123" s="453"/>
      <c r="BB123" s="453"/>
      <c r="BC123" s="453"/>
    </row>
    <row r="124" spans="1:55" x14ac:dyDescent="0.25">
      <c r="A124" s="158" t="s">
        <v>351</v>
      </c>
      <c r="B124" s="4">
        <v>2106</v>
      </c>
      <c r="C124" s="6" t="s">
        <v>208</v>
      </c>
      <c r="D124" s="236">
        <v>19</v>
      </c>
      <c r="E124" s="237">
        <v>19</v>
      </c>
      <c r="F124" s="921">
        <v>0</v>
      </c>
      <c r="G124" s="205">
        <v>19</v>
      </c>
      <c r="H124" s="237">
        <v>19</v>
      </c>
      <c r="I124" s="927">
        <v>0</v>
      </c>
      <c r="J124" s="205">
        <v>75</v>
      </c>
      <c r="K124" s="237">
        <v>20</v>
      </c>
      <c r="L124" s="927">
        <v>45</v>
      </c>
      <c r="M124" s="209">
        <v>81</v>
      </c>
      <c r="N124" s="237">
        <v>23</v>
      </c>
      <c r="O124" s="921">
        <v>57</v>
      </c>
      <c r="P124" s="205">
        <v>74</v>
      </c>
      <c r="Q124" s="237">
        <v>19.000000000000007</v>
      </c>
      <c r="R124" s="921">
        <v>55.000000000000007</v>
      </c>
      <c r="S124" s="205">
        <v>83</v>
      </c>
      <c r="T124" s="237">
        <v>24.000000000000007</v>
      </c>
      <c r="U124" s="927">
        <v>59.000000000000021</v>
      </c>
      <c r="V124" s="209">
        <v>80.000000000000014</v>
      </c>
      <c r="W124" s="237">
        <v>24.000000000000007</v>
      </c>
      <c r="X124" s="933">
        <v>56.000000000000007</v>
      </c>
      <c r="Y124" s="472">
        <v>0</v>
      </c>
      <c r="Z124" s="239">
        <v>0</v>
      </c>
      <c r="AA124" s="939">
        <v>0</v>
      </c>
      <c r="AB124" s="240">
        <v>56</v>
      </c>
      <c r="AC124" s="241">
        <v>1</v>
      </c>
      <c r="AD124" s="921">
        <v>45</v>
      </c>
      <c r="AE124" s="240">
        <v>6</v>
      </c>
      <c r="AF124" s="241">
        <v>3</v>
      </c>
      <c r="AG124" s="927">
        <v>12</v>
      </c>
      <c r="AH124" s="239">
        <v>-7</v>
      </c>
      <c r="AI124" s="241">
        <v>-3.9999999999999929</v>
      </c>
      <c r="AJ124" s="921">
        <v>-1.9999999999999929</v>
      </c>
      <c r="AK124" s="240">
        <v>2</v>
      </c>
      <c r="AL124" s="241">
        <v>1.0000000000000071</v>
      </c>
      <c r="AM124" s="927">
        <v>2.0000000000000213</v>
      </c>
      <c r="AN124" s="240">
        <v>-2.9999999999999858</v>
      </c>
      <c r="AO124" s="241">
        <v>0</v>
      </c>
      <c r="AP124" s="927">
        <v>-3.0000000000000142</v>
      </c>
      <c r="AQ124" s="239">
        <v>6.0000000000000142</v>
      </c>
      <c r="AR124" s="241">
        <v>5</v>
      </c>
      <c r="AS124" s="933">
        <v>1</v>
      </c>
      <c r="AT124" s="453"/>
      <c r="AU124" s="453"/>
      <c r="AV124" s="453"/>
      <c r="AW124" s="453"/>
      <c r="AX124" s="453"/>
      <c r="AY124" s="453"/>
      <c r="AZ124" s="453"/>
      <c r="BA124" s="453"/>
      <c r="BB124" s="453"/>
      <c r="BC124" s="453"/>
    </row>
    <row r="125" spans="1:55" x14ac:dyDescent="0.25">
      <c r="A125" s="158" t="s">
        <v>351</v>
      </c>
      <c r="B125" s="4">
        <v>2107</v>
      </c>
      <c r="C125" s="6" t="s">
        <v>209</v>
      </c>
      <c r="D125" s="236">
        <v>14</v>
      </c>
      <c r="E125" s="237">
        <v>11</v>
      </c>
      <c r="F125" s="921">
        <v>0</v>
      </c>
      <c r="G125" s="205">
        <v>16</v>
      </c>
      <c r="H125" s="237">
        <v>11</v>
      </c>
      <c r="I125" s="927">
        <v>0</v>
      </c>
      <c r="J125" s="205">
        <v>92</v>
      </c>
      <c r="K125" s="237">
        <v>12</v>
      </c>
      <c r="L125" s="927">
        <v>70</v>
      </c>
      <c r="M125" s="209">
        <v>91</v>
      </c>
      <c r="N125" s="237">
        <v>15</v>
      </c>
      <c r="O125" s="921">
        <v>70</v>
      </c>
      <c r="P125" s="205">
        <v>89</v>
      </c>
      <c r="Q125" s="237">
        <v>15</v>
      </c>
      <c r="R125" s="921">
        <v>68</v>
      </c>
      <c r="S125" s="205">
        <v>87.000000000000014</v>
      </c>
      <c r="T125" s="237">
        <v>20.000000000000007</v>
      </c>
      <c r="U125" s="927">
        <v>61.999999999999986</v>
      </c>
      <c r="V125" s="209">
        <v>88.000000000000014</v>
      </c>
      <c r="W125" s="237">
        <v>22</v>
      </c>
      <c r="X125" s="933">
        <v>61.000000000000007</v>
      </c>
      <c r="Y125" s="472">
        <v>2</v>
      </c>
      <c r="Z125" s="239">
        <v>0</v>
      </c>
      <c r="AA125" s="939">
        <v>0</v>
      </c>
      <c r="AB125" s="240">
        <v>76</v>
      </c>
      <c r="AC125" s="241">
        <v>1</v>
      </c>
      <c r="AD125" s="921">
        <v>70</v>
      </c>
      <c r="AE125" s="240">
        <v>-1</v>
      </c>
      <c r="AF125" s="241">
        <v>3</v>
      </c>
      <c r="AG125" s="927">
        <v>0</v>
      </c>
      <c r="AH125" s="239">
        <v>-2</v>
      </c>
      <c r="AI125" s="241">
        <v>0</v>
      </c>
      <c r="AJ125" s="921">
        <v>-2</v>
      </c>
      <c r="AK125" s="240">
        <v>-3.9999999999999858</v>
      </c>
      <c r="AL125" s="241">
        <v>5.0000000000000071</v>
      </c>
      <c r="AM125" s="927">
        <v>-8.0000000000000142</v>
      </c>
      <c r="AN125" s="240">
        <v>1</v>
      </c>
      <c r="AO125" s="241">
        <v>1.9999999999999929</v>
      </c>
      <c r="AP125" s="927">
        <v>-0.99999999999997868</v>
      </c>
      <c r="AQ125" s="239">
        <v>-0.99999999999998579</v>
      </c>
      <c r="AR125" s="241">
        <v>7</v>
      </c>
      <c r="AS125" s="933">
        <v>-6.9999999999999929</v>
      </c>
      <c r="AT125" s="453"/>
      <c r="AU125" s="453"/>
      <c r="AV125" s="453"/>
      <c r="AW125" s="453"/>
      <c r="AX125" s="453"/>
      <c r="AY125" s="453"/>
      <c r="AZ125" s="453"/>
      <c r="BA125" s="453"/>
      <c r="BB125" s="453"/>
      <c r="BC125" s="453"/>
    </row>
    <row r="126" spans="1:55" x14ac:dyDescent="0.25">
      <c r="A126" s="158" t="s">
        <v>351</v>
      </c>
      <c r="B126" s="4">
        <v>2108</v>
      </c>
      <c r="C126" s="6" t="s">
        <v>210</v>
      </c>
      <c r="D126" s="236">
        <v>21</v>
      </c>
      <c r="E126" s="237">
        <v>13</v>
      </c>
      <c r="F126" s="921">
        <v>0</v>
      </c>
      <c r="G126" s="205">
        <v>22</v>
      </c>
      <c r="H126" s="237">
        <v>13</v>
      </c>
      <c r="I126" s="927">
        <v>0</v>
      </c>
      <c r="J126" s="205">
        <v>179</v>
      </c>
      <c r="K126" s="237">
        <v>11</v>
      </c>
      <c r="L126" s="927">
        <v>165</v>
      </c>
      <c r="M126" s="209">
        <v>155</v>
      </c>
      <c r="N126" s="237">
        <v>15</v>
      </c>
      <c r="O126" s="921">
        <v>130</v>
      </c>
      <c r="P126" s="205">
        <v>151.00000000000009</v>
      </c>
      <c r="Q126" s="237">
        <v>17</v>
      </c>
      <c r="R126" s="921">
        <v>120.99999999999993</v>
      </c>
      <c r="S126" s="205">
        <v>158.00000000000006</v>
      </c>
      <c r="T126" s="237">
        <v>19.000000000000004</v>
      </c>
      <c r="U126" s="927">
        <v>116.99999999999999</v>
      </c>
      <c r="V126" s="209">
        <v>166.00000000000006</v>
      </c>
      <c r="W126" s="237">
        <v>21</v>
      </c>
      <c r="X126" s="933">
        <v>137.00000000000003</v>
      </c>
      <c r="Y126" s="472">
        <v>1</v>
      </c>
      <c r="Z126" s="239">
        <v>0</v>
      </c>
      <c r="AA126" s="939">
        <v>0</v>
      </c>
      <c r="AB126" s="240">
        <v>157</v>
      </c>
      <c r="AC126" s="241">
        <v>-2</v>
      </c>
      <c r="AD126" s="921">
        <v>165</v>
      </c>
      <c r="AE126" s="240">
        <v>-24</v>
      </c>
      <c r="AF126" s="241">
        <v>4</v>
      </c>
      <c r="AG126" s="927">
        <v>-35</v>
      </c>
      <c r="AH126" s="239">
        <v>-3.9999999999999147</v>
      </c>
      <c r="AI126" s="241">
        <v>2</v>
      </c>
      <c r="AJ126" s="921">
        <v>-9.0000000000000711</v>
      </c>
      <c r="AK126" s="240">
        <v>3.0000000000000568</v>
      </c>
      <c r="AL126" s="241">
        <v>4.0000000000000036</v>
      </c>
      <c r="AM126" s="927">
        <v>-13.000000000000014</v>
      </c>
      <c r="AN126" s="240">
        <v>8</v>
      </c>
      <c r="AO126" s="241">
        <v>1.9999999999999964</v>
      </c>
      <c r="AP126" s="927">
        <v>20.000000000000043</v>
      </c>
      <c r="AQ126" s="239">
        <v>14.999999999999972</v>
      </c>
      <c r="AR126" s="241">
        <v>4</v>
      </c>
      <c r="AS126" s="933">
        <v>16.000000000000099</v>
      </c>
      <c r="AT126" s="453"/>
      <c r="AU126" s="453"/>
      <c r="AV126" s="453"/>
      <c r="AW126" s="453"/>
      <c r="AX126" s="453"/>
      <c r="AY126" s="453"/>
      <c r="AZ126" s="453"/>
      <c r="BA126" s="453"/>
      <c r="BB126" s="453"/>
      <c r="BC126" s="453"/>
    </row>
    <row r="127" spans="1:55" x14ac:dyDescent="0.25">
      <c r="A127" s="158" t="s">
        <v>351</v>
      </c>
      <c r="B127" s="4">
        <v>2109</v>
      </c>
      <c r="C127" s="6" t="s">
        <v>36</v>
      </c>
      <c r="D127" s="236">
        <v>122</v>
      </c>
      <c r="E127" s="237">
        <v>106</v>
      </c>
      <c r="F127" s="921">
        <v>0</v>
      </c>
      <c r="G127" s="205">
        <v>160</v>
      </c>
      <c r="H127" s="237">
        <v>140</v>
      </c>
      <c r="I127" s="927">
        <v>0</v>
      </c>
      <c r="J127" s="205">
        <v>579</v>
      </c>
      <c r="K127" s="237">
        <v>138</v>
      </c>
      <c r="L127" s="927">
        <v>415</v>
      </c>
      <c r="M127" s="209">
        <v>547</v>
      </c>
      <c r="N127" s="237">
        <v>151</v>
      </c>
      <c r="O127" s="921">
        <v>377</v>
      </c>
      <c r="P127" s="205">
        <v>549.00000000000034</v>
      </c>
      <c r="Q127" s="237">
        <v>146.99999999999989</v>
      </c>
      <c r="R127" s="921">
        <v>384.00000000000023</v>
      </c>
      <c r="S127" s="205">
        <v>610.00000000000011</v>
      </c>
      <c r="T127" s="237">
        <v>180.99999999999994</v>
      </c>
      <c r="U127" s="927">
        <v>405.99999999999994</v>
      </c>
      <c r="V127" s="209">
        <v>618.00000000000045</v>
      </c>
      <c r="W127" s="237">
        <v>197.9999999999998</v>
      </c>
      <c r="X127" s="933">
        <v>399</v>
      </c>
      <c r="Y127" s="472">
        <v>38</v>
      </c>
      <c r="Z127" s="239">
        <v>34</v>
      </c>
      <c r="AA127" s="939">
        <v>0</v>
      </c>
      <c r="AB127" s="240">
        <v>419</v>
      </c>
      <c r="AC127" s="241">
        <v>-2</v>
      </c>
      <c r="AD127" s="921">
        <v>415</v>
      </c>
      <c r="AE127" s="240">
        <v>-32</v>
      </c>
      <c r="AF127" s="241">
        <v>13</v>
      </c>
      <c r="AG127" s="927">
        <v>-38</v>
      </c>
      <c r="AH127" s="239">
        <v>2.0000000000003411</v>
      </c>
      <c r="AI127" s="241">
        <v>-4.0000000000001137</v>
      </c>
      <c r="AJ127" s="921">
        <v>7.0000000000002274</v>
      </c>
      <c r="AK127" s="240">
        <v>63.000000000000114</v>
      </c>
      <c r="AL127" s="241">
        <v>29.999999999999943</v>
      </c>
      <c r="AM127" s="927">
        <v>28.999999999999943</v>
      </c>
      <c r="AN127" s="240">
        <v>8.0000000000003411</v>
      </c>
      <c r="AO127" s="241">
        <v>16.999999999999858</v>
      </c>
      <c r="AP127" s="927">
        <v>-6.9999999999999432</v>
      </c>
      <c r="AQ127" s="239">
        <v>69.000000000000114</v>
      </c>
      <c r="AR127" s="241">
        <v>50.999999999999915</v>
      </c>
      <c r="AS127" s="933">
        <v>14.999999999999773</v>
      </c>
      <c r="AT127" s="453"/>
      <c r="AU127" s="453"/>
      <c r="AV127" s="453"/>
      <c r="AW127" s="453"/>
      <c r="AX127" s="453"/>
      <c r="AY127" s="453"/>
      <c r="AZ127" s="453"/>
      <c r="BA127" s="453"/>
      <c r="BB127" s="453"/>
      <c r="BC127" s="453"/>
    </row>
    <row r="128" spans="1:55" x14ac:dyDescent="0.25">
      <c r="A128" s="158" t="s">
        <v>351</v>
      </c>
      <c r="B128" s="4">
        <v>2110</v>
      </c>
      <c r="C128" s="6" t="s">
        <v>38</v>
      </c>
      <c r="D128" s="236">
        <v>86</v>
      </c>
      <c r="E128" s="237">
        <v>47</v>
      </c>
      <c r="F128" s="921">
        <v>0</v>
      </c>
      <c r="G128" s="205">
        <v>127</v>
      </c>
      <c r="H128" s="237">
        <v>61</v>
      </c>
      <c r="I128" s="927">
        <v>0</v>
      </c>
      <c r="J128" s="205">
        <v>564</v>
      </c>
      <c r="K128" s="237">
        <v>70</v>
      </c>
      <c r="L128" s="927">
        <v>403</v>
      </c>
      <c r="M128" s="209">
        <v>539</v>
      </c>
      <c r="N128" s="237">
        <v>81</v>
      </c>
      <c r="O128" s="921">
        <v>370</v>
      </c>
      <c r="P128" s="205">
        <v>525</v>
      </c>
      <c r="Q128" s="237">
        <v>98</v>
      </c>
      <c r="R128" s="921">
        <v>351.99999999999989</v>
      </c>
      <c r="S128" s="205">
        <v>552.00000000000011</v>
      </c>
      <c r="T128" s="237">
        <v>115.00000000000004</v>
      </c>
      <c r="U128" s="927">
        <v>361.00000000000006</v>
      </c>
      <c r="V128" s="209">
        <v>556.99999999999989</v>
      </c>
      <c r="W128" s="237">
        <v>126.99999999999997</v>
      </c>
      <c r="X128" s="933">
        <v>357.00000000000023</v>
      </c>
      <c r="Y128" s="472">
        <v>41</v>
      </c>
      <c r="Z128" s="239">
        <v>14</v>
      </c>
      <c r="AA128" s="939">
        <v>0</v>
      </c>
      <c r="AB128" s="240">
        <v>437</v>
      </c>
      <c r="AC128" s="241">
        <v>9</v>
      </c>
      <c r="AD128" s="921">
        <v>403</v>
      </c>
      <c r="AE128" s="240">
        <v>-25</v>
      </c>
      <c r="AF128" s="241">
        <v>11</v>
      </c>
      <c r="AG128" s="927">
        <v>-33</v>
      </c>
      <c r="AH128" s="239">
        <v>-14</v>
      </c>
      <c r="AI128" s="241">
        <v>17</v>
      </c>
      <c r="AJ128" s="921">
        <v>-18.000000000000114</v>
      </c>
      <c r="AK128" s="240">
        <v>13.000000000000114</v>
      </c>
      <c r="AL128" s="241">
        <v>34.000000000000043</v>
      </c>
      <c r="AM128" s="927">
        <v>-8.9999999999999432</v>
      </c>
      <c r="AN128" s="240">
        <v>4.9999999999997726</v>
      </c>
      <c r="AO128" s="241">
        <v>11.999999999999929</v>
      </c>
      <c r="AP128" s="927">
        <v>-3.9999999999998295</v>
      </c>
      <c r="AQ128" s="239">
        <v>31.999999999999886</v>
      </c>
      <c r="AR128" s="241">
        <v>28.999999999999972</v>
      </c>
      <c r="AS128" s="933">
        <v>5.0000000000003411</v>
      </c>
      <c r="AT128" s="453"/>
      <c r="AU128" s="453"/>
      <c r="AV128" s="453"/>
      <c r="AW128" s="453"/>
      <c r="AX128" s="453"/>
      <c r="AY128" s="453"/>
      <c r="AZ128" s="453"/>
      <c r="BA128" s="453"/>
      <c r="BB128" s="453"/>
      <c r="BC128" s="453"/>
    </row>
    <row r="129" spans="1:55" x14ac:dyDescent="0.25">
      <c r="A129" s="158" t="s">
        <v>351</v>
      </c>
      <c r="B129" s="4">
        <v>2111</v>
      </c>
      <c r="C129" s="6" t="s">
        <v>211</v>
      </c>
      <c r="D129" s="236">
        <v>34</v>
      </c>
      <c r="E129" s="237">
        <v>30</v>
      </c>
      <c r="F129" s="921">
        <v>0</v>
      </c>
      <c r="G129" s="205">
        <v>44</v>
      </c>
      <c r="H129" s="237">
        <v>38</v>
      </c>
      <c r="I129" s="927">
        <v>0</v>
      </c>
      <c r="J129" s="205">
        <v>181</v>
      </c>
      <c r="K129" s="237">
        <v>30</v>
      </c>
      <c r="L129" s="927">
        <v>139</v>
      </c>
      <c r="M129" s="209">
        <v>176</v>
      </c>
      <c r="N129" s="237">
        <v>36</v>
      </c>
      <c r="O129" s="921">
        <v>130</v>
      </c>
      <c r="P129" s="205">
        <v>170.00000000000011</v>
      </c>
      <c r="Q129" s="237">
        <v>33</v>
      </c>
      <c r="R129" s="921">
        <v>125.99999999999999</v>
      </c>
      <c r="S129" s="205">
        <v>183.00000000000003</v>
      </c>
      <c r="T129" s="237">
        <v>34</v>
      </c>
      <c r="U129" s="927">
        <v>141.00000000000009</v>
      </c>
      <c r="V129" s="209">
        <v>184</v>
      </c>
      <c r="W129" s="237">
        <v>37</v>
      </c>
      <c r="X129" s="933">
        <v>137</v>
      </c>
      <c r="Y129" s="472">
        <v>10</v>
      </c>
      <c r="Z129" s="239">
        <v>8</v>
      </c>
      <c r="AA129" s="939">
        <v>0</v>
      </c>
      <c r="AB129" s="240">
        <v>137</v>
      </c>
      <c r="AC129" s="241">
        <v>-8</v>
      </c>
      <c r="AD129" s="921">
        <v>139</v>
      </c>
      <c r="AE129" s="240">
        <v>-5</v>
      </c>
      <c r="AF129" s="241">
        <v>6</v>
      </c>
      <c r="AG129" s="927">
        <v>-9</v>
      </c>
      <c r="AH129" s="239">
        <v>-5.9999999999998863</v>
      </c>
      <c r="AI129" s="241">
        <v>-3</v>
      </c>
      <c r="AJ129" s="921">
        <v>-4.0000000000000142</v>
      </c>
      <c r="AK129" s="240">
        <v>7.0000000000000284</v>
      </c>
      <c r="AL129" s="241">
        <v>-2</v>
      </c>
      <c r="AM129" s="927">
        <v>11.000000000000085</v>
      </c>
      <c r="AN129" s="240">
        <v>0.99999999999997158</v>
      </c>
      <c r="AO129" s="241">
        <v>3</v>
      </c>
      <c r="AP129" s="927">
        <v>-4.0000000000000853</v>
      </c>
      <c r="AQ129" s="239">
        <v>13.999999999999886</v>
      </c>
      <c r="AR129" s="241">
        <v>4</v>
      </c>
      <c r="AS129" s="933">
        <v>11.000000000000014</v>
      </c>
      <c r="AT129" s="453"/>
      <c r="AU129" s="453"/>
      <c r="AV129" s="453"/>
      <c r="AW129" s="453"/>
      <c r="AX129" s="453"/>
      <c r="AY129" s="453"/>
      <c r="AZ129" s="453"/>
      <c r="BA129" s="453"/>
      <c r="BB129" s="453"/>
      <c r="BC129" s="453"/>
    </row>
    <row r="130" spans="1:55" x14ac:dyDescent="0.25">
      <c r="A130" s="158" t="s">
        <v>351</v>
      </c>
      <c r="B130" s="4">
        <v>2112</v>
      </c>
      <c r="C130" s="6" t="s">
        <v>40</v>
      </c>
      <c r="D130" s="236">
        <v>39</v>
      </c>
      <c r="E130" s="237">
        <v>28</v>
      </c>
      <c r="F130" s="921">
        <v>0</v>
      </c>
      <c r="G130" s="205">
        <v>61</v>
      </c>
      <c r="H130" s="237">
        <v>39</v>
      </c>
      <c r="I130" s="927">
        <v>0</v>
      </c>
      <c r="J130" s="205">
        <v>300</v>
      </c>
      <c r="K130" s="237">
        <v>39</v>
      </c>
      <c r="L130" s="927">
        <v>229</v>
      </c>
      <c r="M130" s="209">
        <v>272</v>
      </c>
      <c r="N130" s="237">
        <v>39</v>
      </c>
      <c r="O130" s="921">
        <v>209</v>
      </c>
      <c r="P130" s="205">
        <v>280.00000000000011</v>
      </c>
      <c r="Q130" s="237">
        <v>43.999999999999993</v>
      </c>
      <c r="R130" s="921">
        <v>212.99999999999994</v>
      </c>
      <c r="S130" s="205">
        <v>325.00000000000011</v>
      </c>
      <c r="T130" s="237">
        <v>40.999999999999993</v>
      </c>
      <c r="U130" s="927">
        <v>260</v>
      </c>
      <c r="V130" s="209">
        <v>331.00000000000006</v>
      </c>
      <c r="W130" s="237">
        <v>43.999999999999993</v>
      </c>
      <c r="X130" s="933">
        <v>254</v>
      </c>
      <c r="Y130" s="472">
        <v>22</v>
      </c>
      <c r="Z130" s="239">
        <v>11</v>
      </c>
      <c r="AA130" s="939">
        <v>0</v>
      </c>
      <c r="AB130" s="240">
        <v>239</v>
      </c>
      <c r="AC130" s="241">
        <v>0</v>
      </c>
      <c r="AD130" s="921">
        <v>229</v>
      </c>
      <c r="AE130" s="240">
        <v>-28</v>
      </c>
      <c r="AF130" s="241">
        <v>0</v>
      </c>
      <c r="AG130" s="927">
        <v>-20</v>
      </c>
      <c r="AH130" s="239">
        <v>8.0000000000001137</v>
      </c>
      <c r="AI130" s="241">
        <v>4.9999999999999929</v>
      </c>
      <c r="AJ130" s="921">
        <v>3.9999999999999432</v>
      </c>
      <c r="AK130" s="240">
        <v>53.000000000000114</v>
      </c>
      <c r="AL130" s="241">
        <v>1.9999999999999929</v>
      </c>
      <c r="AM130" s="927">
        <v>51</v>
      </c>
      <c r="AN130" s="240">
        <v>5.9999999999999432</v>
      </c>
      <c r="AO130" s="241">
        <v>3</v>
      </c>
      <c r="AP130" s="927">
        <v>-6</v>
      </c>
      <c r="AQ130" s="239">
        <v>50.999999999999943</v>
      </c>
      <c r="AR130" s="241">
        <v>0</v>
      </c>
      <c r="AS130" s="933">
        <v>41.000000000000057</v>
      </c>
      <c r="AT130" s="453"/>
      <c r="AU130" s="453"/>
      <c r="AV130" s="453"/>
      <c r="AW130" s="453"/>
      <c r="AX130" s="453"/>
      <c r="AY130" s="453"/>
      <c r="AZ130" s="453"/>
      <c r="BA130" s="453"/>
      <c r="BB130" s="453"/>
      <c r="BC130" s="453"/>
    </row>
    <row r="131" spans="1:55" x14ac:dyDescent="0.25">
      <c r="A131" s="158" t="s">
        <v>351</v>
      </c>
      <c r="B131" s="4">
        <v>2113</v>
      </c>
      <c r="C131" s="6" t="s">
        <v>212</v>
      </c>
      <c r="D131" s="236">
        <v>33</v>
      </c>
      <c r="E131" s="237">
        <v>33</v>
      </c>
      <c r="F131" s="921">
        <v>0</v>
      </c>
      <c r="G131" s="205">
        <v>45</v>
      </c>
      <c r="H131" s="237">
        <v>43</v>
      </c>
      <c r="I131" s="927">
        <v>0</v>
      </c>
      <c r="J131" s="205">
        <v>279</v>
      </c>
      <c r="K131" s="237">
        <v>60</v>
      </c>
      <c r="L131" s="927">
        <v>219</v>
      </c>
      <c r="M131" s="209">
        <v>256</v>
      </c>
      <c r="N131" s="237">
        <v>105</v>
      </c>
      <c r="O131" s="921">
        <v>146</v>
      </c>
      <c r="P131" s="205">
        <v>248.00000000000006</v>
      </c>
      <c r="Q131" s="237">
        <v>66.000000000000014</v>
      </c>
      <c r="R131" s="921">
        <v>181</v>
      </c>
      <c r="S131" s="205">
        <v>310.99999999999994</v>
      </c>
      <c r="T131" s="237">
        <v>79.000000000000028</v>
      </c>
      <c r="U131" s="927">
        <v>231.00000000000003</v>
      </c>
      <c r="V131" s="209">
        <v>308.00000000000011</v>
      </c>
      <c r="W131" s="237">
        <v>75.000000000000028</v>
      </c>
      <c r="X131" s="933">
        <v>231</v>
      </c>
      <c r="Y131" s="472">
        <v>12</v>
      </c>
      <c r="Z131" s="239">
        <v>10</v>
      </c>
      <c r="AA131" s="939">
        <v>0</v>
      </c>
      <c r="AB131" s="240">
        <v>234</v>
      </c>
      <c r="AC131" s="241">
        <v>17</v>
      </c>
      <c r="AD131" s="921">
        <v>219</v>
      </c>
      <c r="AE131" s="240">
        <v>-23</v>
      </c>
      <c r="AF131" s="241">
        <v>45</v>
      </c>
      <c r="AG131" s="927">
        <v>-73</v>
      </c>
      <c r="AH131" s="239">
        <v>-7.9999999999999432</v>
      </c>
      <c r="AI131" s="241">
        <v>-38.999999999999986</v>
      </c>
      <c r="AJ131" s="921">
        <v>35</v>
      </c>
      <c r="AK131" s="240">
        <v>54.999999999999943</v>
      </c>
      <c r="AL131" s="241">
        <v>-25.999999999999972</v>
      </c>
      <c r="AM131" s="927">
        <v>85.000000000000028</v>
      </c>
      <c r="AN131" s="240">
        <v>-2.9999999999998295</v>
      </c>
      <c r="AO131" s="241">
        <v>-4</v>
      </c>
      <c r="AP131" s="927">
        <v>0</v>
      </c>
      <c r="AQ131" s="239">
        <v>60.000000000000057</v>
      </c>
      <c r="AR131" s="241">
        <v>9.0000000000000142</v>
      </c>
      <c r="AS131" s="933">
        <v>50</v>
      </c>
      <c r="AT131" s="453"/>
      <c r="AU131" s="453"/>
      <c r="AV131" s="453"/>
      <c r="AW131" s="453"/>
      <c r="AX131" s="453"/>
      <c r="AY131" s="453"/>
      <c r="AZ131" s="453"/>
      <c r="BA131" s="453"/>
      <c r="BB131" s="453"/>
      <c r="BC131" s="453"/>
    </row>
    <row r="132" spans="1:55" x14ac:dyDescent="0.25">
      <c r="A132" s="158" t="s">
        <v>351</v>
      </c>
      <c r="B132" s="4">
        <v>2114</v>
      </c>
      <c r="C132" s="6" t="s">
        <v>42</v>
      </c>
      <c r="D132" s="236">
        <v>38</v>
      </c>
      <c r="E132" s="237">
        <v>36</v>
      </c>
      <c r="F132" s="921">
        <v>0</v>
      </c>
      <c r="G132" s="205">
        <v>56</v>
      </c>
      <c r="H132" s="237">
        <v>53</v>
      </c>
      <c r="I132" s="927">
        <v>0</v>
      </c>
      <c r="J132" s="205">
        <v>275</v>
      </c>
      <c r="K132" s="237">
        <v>52</v>
      </c>
      <c r="L132" s="927">
        <v>218</v>
      </c>
      <c r="M132" s="209">
        <v>253</v>
      </c>
      <c r="N132" s="237">
        <v>53</v>
      </c>
      <c r="O132" s="921">
        <v>195</v>
      </c>
      <c r="P132" s="205">
        <v>255.00000000000009</v>
      </c>
      <c r="Q132" s="237">
        <v>53.000000000000007</v>
      </c>
      <c r="R132" s="921">
        <v>197.99999999999991</v>
      </c>
      <c r="S132" s="205">
        <v>261.00000000000011</v>
      </c>
      <c r="T132" s="237">
        <v>54</v>
      </c>
      <c r="U132" s="927">
        <v>202.00000000000003</v>
      </c>
      <c r="V132" s="209">
        <v>262.00000000000011</v>
      </c>
      <c r="W132" s="237">
        <v>71.999999999999986</v>
      </c>
      <c r="X132" s="933">
        <v>184.99999999999994</v>
      </c>
      <c r="Y132" s="472">
        <v>18</v>
      </c>
      <c r="Z132" s="239">
        <v>17</v>
      </c>
      <c r="AA132" s="939">
        <v>0</v>
      </c>
      <c r="AB132" s="240">
        <v>219</v>
      </c>
      <c r="AC132" s="241">
        <v>-1</v>
      </c>
      <c r="AD132" s="921">
        <v>218</v>
      </c>
      <c r="AE132" s="240">
        <v>-22</v>
      </c>
      <c r="AF132" s="241">
        <v>1</v>
      </c>
      <c r="AG132" s="927">
        <v>-23</v>
      </c>
      <c r="AH132" s="239">
        <v>2.0000000000000853</v>
      </c>
      <c r="AI132" s="241">
        <v>0</v>
      </c>
      <c r="AJ132" s="921">
        <v>2.9999999999999147</v>
      </c>
      <c r="AK132" s="240">
        <v>8.0000000000001137</v>
      </c>
      <c r="AL132" s="241">
        <v>1</v>
      </c>
      <c r="AM132" s="927">
        <v>7.0000000000000284</v>
      </c>
      <c r="AN132" s="240">
        <v>1</v>
      </c>
      <c r="AO132" s="241">
        <v>17.999999999999986</v>
      </c>
      <c r="AP132" s="927">
        <v>-17.000000000000085</v>
      </c>
      <c r="AQ132" s="239">
        <v>7.0000000000000284</v>
      </c>
      <c r="AR132" s="241">
        <v>18.999999999999979</v>
      </c>
      <c r="AS132" s="933">
        <v>-12.999999999999972</v>
      </c>
      <c r="AT132" s="453"/>
      <c r="AU132" s="453"/>
      <c r="AV132" s="453"/>
      <c r="AW132" s="453"/>
      <c r="AX132" s="453"/>
      <c r="AY132" s="453"/>
      <c r="AZ132" s="453"/>
      <c r="BA132" s="453"/>
      <c r="BB132" s="453"/>
      <c r="BC132" s="453"/>
    </row>
    <row r="133" spans="1:55" x14ac:dyDescent="0.25">
      <c r="A133" s="158" t="s">
        <v>351</v>
      </c>
      <c r="B133" s="4">
        <v>2115</v>
      </c>
      <c r="C133" s="6" t="s">
        <v>44</v>
      </c>
      <c r="D133" s="236">
        <v>157</v>
      </c>
      <c r="E133" s="237">
        <v>104</v>
      </c>
      <c r="F133" s="921">
        <v>0</v>
      </c>
      <c r="G133" s="205">
        <v>176</v>
      </c>
      <c r="H133" s="237">
        <v>99</v>
      </c>
      <c r="I133" s="927">
        <v>0</v>
      </c>
      <c r="J133" s="205">
        <v>929</v>
      </c>
      <c r="K133" s="237">
        <v>114</v>
      </c>
      <c r="L133" s="927">
        <v>733</v>
      </c>
      <c r="M133" s="209">
        <v>944</v>
      </c>
      <c r="N133" s="237">
        <v>111</v>
      </c>
      <c r="O133" s="921">
        <v>737</v>
      </c>
      <c r="P133" s="205">
        <v>949.99999999999943</v>
      </c>
      <c r="Q133" s="237">
        <v>118.99999999999997</v>
      </c>
      <c r="R133" s="921">
        <v>744.99999999999932</v>
      </c>
      <c r="S133" s="205">
        <v>1005.9999999999997</v>
      </c>
      <c r="T133" s="237">
        <v>129.00000000000003</v>
      </c>
      <c r="U133" s="927">
        <v>780.99999999999966</v>
      </c>
      <c r="V133" s="209">
        <v>1026.9999999999998</v>
      </c>
      <c r="W133" s="237">
        <v>145.99999999999997</v>
      </c>
      <c r="X133" s="933">
        <v>792.00000000000045</v>
      </c>
      <c r="Y133" s="472">
        <v>19</v>
      </c>
      <c r="Z133" s="239">
        <v>-5</v>
      </c>
      <c r="AA133" s="939">
        <v>0</v>
      </c>
      <c r="AB133" s="240">
        <v>753</v>
      </c>
      <c r="AC133" s="241">
        <v>15</v>
      </c>
      <c r="AD133" s="921">
        <v>733</v>
      </c>
      <c r="AE133" s="240">
        <v>15</v>
      </c>
      <c r="AF133" s="241">
        <v>-3</v>
      </c>
      <c r="AG133" s="927">
        <v>4</v>
      </c>
      <c r="AH133" s="239">
        <v>5.9999999999994316</v>
      </c>
      <c r="AI133" s="241">
        <v>7.9999999999999716</v>
      </c>
      <c r="AJ133" s="921">
        <v>7.9999999999993179</v>
      </c>
      <c r="AK133" s="240">
        <v>61.999999999999659</v>
      </c>
      <c r="AL133" s="241">
        <v>18.000000000000028</v>
      </c>
      <c r="AM133" s="927">
        <v>43.999999999999659</v>
      </c>
      <c r="AN133" s="240">
        <v>21.000000000000114</v>
      </c>
      <c r="AO133" s="241">
        <v>16.999999999999943</v>
      </c>
      <c r="AP133" s="927">
        <v>11.000000000000796</v>
      </c>
      <c r="AQ133" s="239">
        <v>77.000000000000341</v>
      </c>
      <c r="AR133" s="241">
        <v>27</v>
      </c>
      <c r="AS133" s="933">
        <v>47.000000000001137</v>
      </c>
      <c r="AT133" s="453"/>
      <c r="AU133" s="453"/>
      <c r="AV133" s="453"/>
      <c r="AW133" s="453"/>
      <c r="AX133" s="453"/>
      <c r="AY133" s="453"/>
      <c r="AZ133" s="453"/>
      <c r="BA133" s="453"/>
      <c r="BB133" s="453"/>
      <c r="BC133" s="453"/>
    </row>
    <row r="134" spans="1:55" x14ac:dyDescent="0.25">
      <c r="A134" s="158" t="s">
        <v>351</v>
      </c>
      <c r="B134" s="4">
        <v>2116</v>
      </c>
      <c r="C134" s="6" t="s">
        <v>213</v>
      </c>
      <c r="D134" s="236">
        <v>8</v>
      </c>
      <c r="E134" s="237">
        <v>5</v>
      </c>
      <c r="F134" s="921">
        <v>0</v>
      </c>
      <c r="G134" s="205">
        <v>9</v>
      </c>
      <c r="H134" s="237">
        <v>4</v>
      </c>
      <c r="I134" s="927">
        <v>0</v>
      </c>
      <c r="J134" s="205">
        <v>77</v>
      </c>
      <c r="K134" s="237">
        <v>4</v>
      </c>
      <c r="L134" s="927">
        <v>70</v>
      </c>
      <c r="M134" s="209">
        <v>55</v>
      </c>
      <c r="N134" s="237">
        <v>3</v>
      </c>
      <c r="O134" s="921">
        <v>50</v>
      </c>
      <c r="P134" s="205">
        <v>61.000000000000014</v>
      </c>
      <c r="Q134" s="237">
        <v>6</v>
      </c>
      <c r="R134" s="921">
        <v>54.000000000000021</v>
      </c>
      <c r="S134" s="205">
        <v>64.000000000000028</v>
      </c>
      <c r="T134" s="237">
        <v>5</v>
      </c>
      <c r="U134" s="927">
        <v>58.000000000000021</v>
      </c>
      <c r="V134" s="209">
        <v>64</v>
      </c>
      <c r="W134" s="237">
        <v>5</v>
      </c>
      <c r="X134" s="933">
        <v>58</v>
      </c>
      <c r="Y134" s="472">
        <v>1</v>
      </c>
      <c r="Z134" s="239">
        <v>-1</v>
      </c>
      <c r="AA134" s="939">
        <v>0</v>
      </c>
      <c r="AB134" s="240">
        <v>68</v>
      </c>
      <c r="AC134" s="241">
        <v>0</v>
      </c>
      <c r="AD134" s="921">
        <v>70</v>
      </c>
      <c r="AE134" s="240">
        <v>-22</v>
      </c>
      <c r="AF134" s="241">
        <v>-1</v>
      </c>
      <c r="AG134" s="927">
        <v>-20</v>
      </c>
      <c r="AH134" s="239">
        <v>6.0000000000000142</v>
      </c>
      <c r="AI134" s="241">
        <v>3</v>
      </c>
      <c r="AJ134" s="921">
        <v>4.0000000000000213</v>
      </c>
      <c r="AK134" s="240">
        <v>9.0000000000000284</v>
      </c>
      <c r="AL134" s="241">
        <v>2</v>
      </c>
      <c r="AM134" s="927">
        <v>8.0000000000000213</v>
      </c>
      <c r="AN134" s="240">
        <v>0</v>
      </c>
      <c r="AO134" s="241">
        <v>0</v>
      </c>
      <c r="AP134" s="927">
        <v>0</v>
      </c>
      <c r="AQ134" s="239">
        <v>2.9999999999999858</v>
      </c>
      <c r="AR134" s="241">
        <v>-1</v>
      </c>
      <c r="AS134" s="933">
        <v>3.9999999999999787</v>
      </c>
      <c r="AT134" s="453"/>
      <c r="AU134" s="453"/>
      <c r="AV134" s="453"/>
      <c r="AW134" s="453"/>
      <c r="AX134" s="453"/>
      <c r="AY134" s="453"/>
      <c r="AZ134" s="453"/>
      <c r="BA134" s="453"/>
      <c r="BB134" s="453"/>
      <c r="BC134" s="453"/>
    </row>
    <row r="135" spans="1:55" x14ac:dyDescent="0.25">
      <c r="A135" s="158" t="s">
        <v>351</v>
      </c>
      <c r="B135" s="4">
        <v>2117</v>
      </c>
      <c r="C135" s="6" t="s">
        <v>214</v>
      </c>
      <c r="D135" s="236">
        <v>25</v>
      </c>
      <c r="E135" s="237">
        <v>20</v>
      </c>
      <c r="F135" s="921">
        <v>0</v>
      </c>
      <c r="G135" s="205">
        <v>35</v>
      </c>
      <c r="H135" s="237">
        <v>26</v>
      </c>
      <c r="I135" s="927">
        <v>0</v>
      </c>
      <c r="J135" s="205">
        <v>149</v>
      </c>
      <c r="K135" s="237">
        <v>35</v>
      </c>
      <c r="L135" s="927">
        <v>107</v>
      </c>
      <c r="M135" s="209">
        <v>162</v>
      </c>
      <c r="N135" s="237">
        <v>41</v>
      </c>
      <c r="O135" s="921">
        <v>111</v>
      </c>
      <c r="P135" s="205">
        <v>154.99999999999994</v>
      </c>
      <c r="Q135" s="237">
        <v>38</v>
      </c>
      <c r="R135" s="921">
        <v>109.00000000000003</v>
      </c>
      <c r="S135" s="205">
        <v>171.00000000000011</v>
      </c>
      <c r="T135" s="237">
        <v>42.000000000000021</v>
      </c>
      <c r="U135" s="927">
        <v>123.00000000000001</v>
      </c>
      <c r="V135" s="209">
        <v>176.99999999999994</v>
      </c>
      <c r="W135" s="237">
        <v>41.999999999999986</v>
      </c>
      <c r="X135" s="933">
        <v>126.00000000000001</v>
      </c>
      <c r="Y135" s="472">
        <v>10</v>
      </c>
      <c r="Z135" s="239">
        <v>6</v>
      </c>
      <c r="AA135" s="939">
        <v>0</v>
      </c>
      <c r="AB135" s="240">
        <v>114</v>
      </c>
      <c r="AC135" s="241">
        <v>9</v>
      </c>
      <c r="AD135" s="921">
        <v>107</v>
      </c>
      <c r="AE135" s="240">
        <v>13</v>
      </c>
      <c r="AF135" s="241">
        <v>6</v>
      </c>
      <c r="AG135" s="927">
        <v>4</v>
      </c>
      <c r="AH135" s="239">
        <v>-7.0000000000000568</v>
      </c>
      <c r="AI135" s="241">
        <v>-3</v>
      </c>
      <c r="AJ135" s="921">
        <v>-1.9999999999999716</v>
      </c>
      <c r="AK135" s="240">
        <v>9.0000000000001137</v>
      </c>
      <c r="AL135" s="241">
        <v>1.0000000000000213</v>
      </c>
      <c r="AM135" s="927">
        <v>12.000000000000014</v>
      </c>
      <c r="AN135" s="240">
        <v>5.9999999999998295</v>
      </c>
      <c r="AO135" s="241">
        <v>0</v>
      </c>
      <c r="AP135" s="927">
        <v>3</v>
      </c>
      <c r="AQ135" s="239">
        <v>22</v>
      </c>
      <c r="AR135" s="241">
        <v>3.9999999999999858</v>
      </c>
      <c r="AS135" s="933">
        <v>16.999999999999986</v>
      </c>
      <c r="AT135" s="453"/>
      <c r="AU135" s="453"/>
      <c r="AV135" s="453"/>
      <c r="AW135" s="453"/>
      <c r="AX135" s="453"/>
      <c r="AY135" s="453"/>
      <c r="AZ135" s="453"/>
      <c r="BA135" s="453"/>
      <c r="BB135" s="453"/>
      <c r="BC135" s="453"/>
    </row>
    <row r="136" spans="1:55" x14ac:dyDescent="0.25">
      <c r="A136" s="158" t="s">
        <v>351</v>
      </c>
      <c r="B136" s="4">
        <v>2118</v>
      </c>
      <c r="C136" s="6" t="s">
        <v>46</v>
      </c>
      <c r="D136" s="236">
        <v>19</v>
      </c>
      <c r="E136" s="237">
        <v>16</v>
      </c>
      <c r="F136" s="921">
        <v>0</v>
      </c>
      <c r="G136" s="205">
        <v>20</v>
      </c>
      <c r="H136" s="237">
        <v>18</v>
      </c>
      <c r="I136" s="927">
        <v>0</v>
      </c>
      <c r="J136" s="205">
        <v>176</v>
      </c>
      <c r="K136" s="237">
        <v>18</v>
      </c>
      <c r="L136" s="927">
        <v>157</v>
      </c>
      <c r="M136" s="209">
        <v>173</v>
      </c>
      <c r="N136" s="237">
        <v>27</v>
      </c>
      <c r="O136" s="921">
        <v>142</v>
      </c>
      <c r="P136" s="205">
        <v>169.00000000000006</v>
      </c>
      <c r="Q136" s="237">
        <v>27.000000000000007</v>
      </c>
      <c r="R136" s="921">
        <v>138.00000000000006</v>
      </c>
      <c r="S136" s="205">
        <v>170.00000000000011</v>
      </c>
      <c r="T136" s="237">
        <v>26.000000000000007</v>
      </c>
      <c r="U136" s="927">
        <v>138.00000000000003</v>
      </c>
      <c r="V136" s="209">
        <v>174</v>
      </c>
      <c r="W136" s="237">
        <v>23.000000000000004</v>
      </c>
      <c r="X136" s="933">
        <v>147.00000000000009</v>
      </c>
      <c r="Y136" s="472">
        <v>1</v>
      </c>
      <c r="Z136" s="239">
        <v>2</v>
      </c>
      <c r="AA136" s="939">
        <v>0</v>
      </c>
      <c r="AB136" s="240">
        <v>156</v>
      </c>
      <c r="AC136" s="241">
        <v>0</v>
      </c>
      <c r="AD136" s="921">
        <v>157</v>
      </c>
      <c r="AE136" s="240">
        <v>-3</v>
      </c>
      <c r="AF136" s="241">
        <v>9</v>
      </c>
      <c r="AG136" s="927">
        <v>-15</v>
      </c>
      <c r="AH136" s="239">
        <v>-3.9999999999999432</v>
      </c>
      <c r="AI136" s="241">
        <v>0</v>
      </c>
      <c r="AJ136" s="921">
        <v>-3.9999999999999432</v>
      </c>
      <c r="AK136" s="240">
        <v>-2.9999999999998863</v>
      </c>
      <c r="AL136" s="241">
        <v>-0.99999999999999289</v>
      </c>
      <c r="AM136" s="927">
        <v>-3.9999999999999716</v>
      </c>
      <c r="AN136" s="240">
        <v>3.9999999999998863</v>
      </c>
      <c r="AO136" s="241">
        <v>-3.0000000000000036</v>
      </c>
      <c r="AP136" s="927">
        <v>9.0000000000000568</v>
      </c>
      <c r="AQ136" s="239">
        <v>4.9999999999999432</v>
      </c>
      <c r="AR136" s="241">
        <v>-4.0000000000000036</v>
      </c>
      <c r="AS136" s="933">
        <v>9.0000000000000284</v>
      </c>
      <c r="AT136" s="453"/>
      <c r="AU136" s="453"/>
      <c r="AV136" s="453"/>
      <c r="AW136" s="453"/>
      <c r="AX136" s="453"/>
      <c r="AY136" s="453"/>
      <c r="AZ136" s="453"/>
      <c r="BA136" s="453"/>
      <c r="BB136" s="453"/>
      <c r="BC136" s="453"/>
    </row>
    <row r="137" spans="1:55" x14ac:dyDescent="0.25">
      <c r="A137" s="158" t="s">
        <v>351</v>
      </c>
      <c r="B137" s="4">
        <v>2119</v>
      </c>
      <c r="C137" s="6" t="s">
        <v>215</v>
      </c>
      <c r="D137" s="236">
        <v>11</v>
      </c>
      <c r="E137" s="237">
        <v>11</v>
      </c>
      <c r="F137" s="921">
        <v>0</v>
      </c>
      <c r="G137" s="205">
        <v>14</v>
      </c>
      <c r="H137" s="237">
        <v>14</v>
      </c>
      <c r="I137" s="927">
        <v>0</v>
      </c>
      <c r="J137" s="205">
        <v>152</v>
      </c>
      <c r="K137" s="237">
        <v>14</v>
      </c>
      <c r="L137" s="927">
        <v>136</v>
      </c>
      <c r="M137" s="209">
        <v>134</v>
      </c>
      <c r="N137" s="237">
        <v>17</v>
      </c>
      <c r="O137" s="921">
        <v>113</v>
      </c>
      <c r="P137" s="205">
        <v>134.00000000000003</v>
      </c>
      <c r="Q137" s="237">
        <v>17</v>
      </c>
      <c r="R137" s="921">
        <v>112.99999999999997</v>
      </c>
      <c r="S137" s="205">
        <v>151.00000000000009</v>
      </c>
      <c r="T137" s="237">
        <v>18.000000000000007</v>
      </c>
      <c r="U137" s="927">
        <v>127.99999999999994</v>
      </c>
      <c r="V137" s="209">
        <v>151.99999999999997</v>
      </c>
      <c r="W137" s="237">
        <v>17.000000000000007</v>
      </c>
      <c r="X137" s="933">
        <v>129.99999999999994</v>
      </c>
      <c r="Y137" s="472">
        <v>3</v>
      </c>
      <c r="Z137" s="239">
        <v>3</v>
      </c>
      <c r="AA137" s="939">
        <v>0</v>
      </c>
      <c r="AB137" s="240">
        <v>138</v>
      </c>
      <c r="AC137" s="241">
        <v>0</v>
      </c>
      <c r="AD137" s="921">
        <v>136</v>
      </c>
      <c r="AE137" s="240">
        <v>-18</v>
      </c>
      <c r="AF137" s="241">
        <v>3</v>
      </c>
      <c r="AG137" s="927">
        <v>-23</v>
      </c>
      <c r="AH137" s="239">
        <v>0</v>
      </c>
      <c r="AI137" s="241">
        <v>0</v>
      </c>
      <c r="AJ137" s="921">
        <v>0</v>
      </c>
      <c r="AK137" s="240">
        <v>17.000000000000085</v>
      </c>
      <c r="AL137" s="241">
        <v>1.0000000000000071</v>
      </c>
      <c r="AM137" s="927">
        <v>14.999999999999943</v>
      </c>
      <c r="AN137" s="240">
        <v>0.99999999999988631</v>
      </c>
      <c r="AO137" s="241">
        <v>-1</v>
      </c>
      <c r="AP137" s="927">
        <v>2</v>
      </c>
      <c r="AQ137" s="239">
        <v>17.999999999999943</v>
      </c>
      <c r="AR137" s="241">
        <v>0</v>
      </c>
      <c r="AS137" s="933">
        <v>16.999999999999972</v>
      </c>
      <c r="AT137" s="453"/>
      <c r="AU137" s="453"/>
      <c r="AV137" s="453"/>
      <c r="AW137" s="453"/>
      <c r="AX137" s="453"/>
      <c r="AY137" s="453"/>
      <c r="AZ137" s="453"/>
      <c r="BA137" s="453"/>
      <c r="BB137" s="453"/>
      <c r="BC137" s="453"/>
    </row>
    <row r="138" spans="1:55" x14ac:dyDescent="0.25">
      <c r="A138" s="158" t="s">
        <v>351</v>
      </c>
      <c r="B138" s="4">
        <v>2120</v>
      </c>
      <c r="C138" s="6" t="s">
        <v>52</v>
      </c>
      <c r="D138" s="236">
        <v>28</v>
      </c>
      <c r="E138" s="237">
        <v>20</v>
      </c>
      <c r="F138" s="921">
        <v>0</v>
      </c>
      <c r="G138" s="205">
        <v>34</v>
      </c>
      <c r="H138" s="237">
        <v>23</v>
      </c>
      <c r="I138" s="927">
        <v>0</v>
      </c>
      <c r="J138" s="205">
        <v>351</v>
      </c>
      <c r="K138" s="237">
        <v>27</v>
      </c>
      <c r="L138" s="927">
        <v>310</v>
      </c>
      <c r="M138" s="209">
        <v>334</v>
      </c>
      <c r="N138" s="237">
        <v>37</v>
      </c>
      <c r="O138" s="921">
        <v>287</v>
      </c>
      <c r="P138" s="205">
        <v>341.99999999999989</v>
      </c>
      <c r="Q138" s="237">
        <v>39.000000000000007</v>
      </c>
      <c r="R138" s="921">
        <v>298.99999999999989</v>
      </c>
      <c r="S138" s="205">
        <v>345.00000000000011</v>
      </c>
      <c r="T138" s="237">
        <v>37</v>
      </c>
      <c r="U138" s="927">
        <v>303.00000000000006</v>
      </c>
      <c r="V138" s="209">
        <v>346</v>
      </c>
      <c r="W138" s="237">
        <v>45</v>
      </c>
      <c r="X138" s="933">
        <v>296.00000000000006</v>
      </c>
      <c r="Y138" s="472">
        <v>6</v>
      </c>
      <c r="Z138" s="239">
        <v>3</v>
      </c>
      <c r="AA138" s="939">
        <v>0</v>
      </c>
      <c r="AB138" s="240">
        <v>317</v>
      </c>
      <c r="AC138" s="241">
        <v>4</v>
      </c>
      <c r="AD138" s="921">
        <v>310</v>
      </c>
      <c r="AE138" s="240">
        <v>-17</v>
      </c>
      <c r="AF138" s="241">
        <v>10</v>
      </c>
      <c r="AG138" s="927">
        <v>-23</v>
      </c>
      <c r="AH138" s="239">
        <v>7.9999999999998863</v>
      </c>
      <c r="AI138" s="241">
        <v>2.0000000000000071</v>
      </c>
      <c r="AJ138" s="921">
        <v>11.999999999999886</v>
      </c>
      <c r="AK138" s="240">
        <v>11.000000000000114</v>
      </c>
      <c r="AL138" s="241">
        <v>0</v>
      </c>
      <c r="AM138" s="927">
        <v>16.000000000000057</v>
      </c>
      <c r="AN138" s="240">
        <v>0.99999999999988631</v>
      </c>
      <c r="AO138" s="241">
        <v>8</v>
      </c>
      <c r="AP138" s="927">
        <v>-7</v>
      </c>
      <c r="AQ138" s="239">
        <v>4.0000000000001137</v>
      </c>
      <c r="AR138" s="241">
        <v>5.9999999999999929</v>
      </c>
      <c r="AS138" s="933">
        <v>-2.9999999999998295</v>
      </c>
      <c r="AT138" s="453"/>
      <c r="AU138" s="453"/>
      <c r="AV138" s="453"/>
      <c r="AW138" s="453"/>
      <c r="AX138" s="453"/>
      <c r="AY138" s="453"/>
      <c r="AZ138" s="453"/>
      <c r="BA138" s="453"/>
      <c r="BB138" s="453"/>
      <c r="BC138" s="453"/>
    </row>
    <row r="139" spans="1:55" x14ac:dyDescent="0.25">
      <c r="A139" s="158" t="s">
        <v>351</v>
      </c>
      <c r="B139" s="4">
        <v>2121</v>
      </c>
      <c r="C139" s="6" t="s">
        <v>54</v>
      </c>
      <c r="D139" s="236">
        <v>35</v>
      </c>
      <c r="E139" s="237">
        <v>34</v>
      </c>
      <c r="F139" s="921">
        <v>0</v>
      </c>
      <c r="G139" s="205">
        <v>44</v>
      </c>
      <c r="H139" s="237">
        <v>42</v>
      </c>
      <c r="I139" s="927">
        <v>0</v>
      </c>
      <c r="J139" s="205">
        <v>222</v>
      </c>
      <c r="K139" s="237">
        <v>50</v>
      </c>
      <c r="L139" s="927">
        <v>165</v>
      </c>
      <c r="M139" s="209">
        <v>201</v>
      </c>
      <c r="N139" s="237">
        <v>51</v>
      </c>
      <c r="O139" s="921">
        <v>144</v>
      </c>
      <c r="P139" s="205">
        <v>194.00000000000003</v>
      </c>
      <c r="Q139" s="237">
        <v>49.000000000000007</v>
      </c>
      <c r="R139" s="921">
        <v>139.00000000000009</v>
      </c>
      <c r="S139" s="205">
        <v>184.99999999999989</v>
      </c>
      <c r="T139" s="237">
        <v>47.000000000000007</v>
      </c>
      <c r="U139" s="927">
        <v>129.99999999999997</v>
      </c>
      <c r="V139" s="209">
        <v>190</v>
      </c>
      <c r="W139" s="237">
        <v>48.000000000000014</v>
      </c>
      <c r="X139" s="933">
        <v>130.99999999999997</v>
      </c>
      <c r="Y139" s="472">
        <v>9</v>
      </c>
      <c r="Z139" s="239">
        <v>8</v>
      </c>
      <c r="AA139" s="939">
        <v>0</v>
      </c>
      <c r="AB139" s="240">
        <v>178</v>
      </c>
      <c r="AC139" s="241">
        <v>8</v>
      </c>
      <c r="AD139" s="921">
        <v>165</v>
      </c>
      <c r="AE139" s="240">
        <v>-21</v>
      </c>
      <c r="AF139" s="241">
        <v>1</v>
      </c>
      <c r="AG139" s="927">
        <v>-21</v>
      </c>
      <c r="AH139" s="239">
        <v>-6.9999999999999716</v>
      </c>
      <c r="AI139" s="241">
        <v>-1.9999999999999929</v>
      </c>
      <c r="AJ139" s="921">
        <v>-4.9999999999999147</v>
      </c>
      <c r="AK139" s="240">
        <v>-16.000000000000114</v>
      </c>
      <c r="AL139" s="241">
        <v>-3.9999999999999929</v>
      </c>
      <c r="AM139" s="927">
        <v>-14.000000000000028</v>
      </c>
      <c r="AN139" s="240">
        <v>5.0000000000001137</v>
      </c>
      <c r="AO139" s="241">
        <v>1.0000000000000071</v>
      </c>
      <c r="AP139" s="927">
        <v>1</v>
      </c>
      <c r="AQ139" s="239">
        <v>-4.0000000000000284</v>
      </c>
      <c r="AR139" s="241">
        <v>-0.99999999999999289</v>
      </c>
      <c r="AS139" s="933">
        <v>-8.0000000000001137</v>
      </c>
      <c r="AT139" s="453"/>
      <c r="AU139" s="453"/>
      <c r="AV139" s="453"/>
      <c r="AW139" s="453"/>
      <c r="AX139" s="453"/>
      <c r="AY139" s="453"/>
      <c r="AZ139" s="453"/>
      <c r="BA139" s="453"/>
      <c r="BB139" s="453"/>
      <c r="BC139" s="453"/>
    </row>
    <row r="140" spans="1:55" x14ac:dyDescent="0.25">
      <c r="A140" s="158" t="s">
        <v>351</v>
      </c>
      <c r="B140" s="4">
        <v>2122</v>
      </c>
      <c r="C140" s="6" t="s">
        <v>216</v>
      </c>
      <c r="D140" s="236">
        <v>66</v>
      </c>
      <c r="E140" s="237">
        <v>52</v>
      </c>
      <c r="F140" s="921">
        <v>0</v>
      </c>
      <c r="G140" s="205">
        <v>81</v>
      </c>
      <c r="H140" s="237">
        <v>65</v>
      </c>
      <c r="I140" s="927">
        <v>0</v>
      </c>
      <c r="J140" s="205">
        <v>383</v>
      </c>
      <c r="K140" s="237">
        <v>77</v>
      </c>
      <c r="L140" s="927">
        <v>292</v>
      </c>
      <c r="M140" s="209">
        <v>385</v>
      </c>
      <c r="N140" s="237">
        <v>74</v>
      </c>
      <c r="O140" s="921">
        <v>291</v>
      </c>
      <c r="P140" s="205">
        <v>377.00000000000006</v>
      </c>
      <c r="Q140" s="237">
        <v>76.999999999999986</v>
      </c>
      <c r="R140" s="921">
        <v>279.00000000000006</v>
      </c>
      <c r="S140" s="205">
        <v>399.00000000000023</v>
      </c>
      <c r="T140" s="237">
        <v>86</v>
      </c>
      <c r="U140" s="927">
        <v>292.99999999999994</v>
      </c>
      <c r="V140" s="209">
        <v>399.99999999999983</v>
      </c>
      <c r="W140" s="237">
        <v>91</v>
      </c>
      <c r="X140" s="933">
        <v>291.00000000000006</v>
      </c>
      <c r="Y140" s="472">
        <v>15</v>
      </c>
      <c r="Z140" s="239">
        <v>13</v>
      </c>
      <c r="AA140" s="939">
        <v>0</v>
      </c>
      <c r="AB140" s="240">
        <v>302</v>
      </c>
      <c r="AC140" s="241">
        <v>12</v>
      </c>
      <c r="AD140" s="921">
        <v>292</v>
      </c>
      <c r="AE140" s="240">
        <v>2</v>
      </c>
      <c r="AF140" s="241">
        <v>-3</v>
      </c>
      <c r="AG140" s="927">
        <v>-1</v>
      </c>
      <c r="AH140" s="239">
        <v>-7.9999999999999432</v>
      </c>
      <c r="AI140" s="241">
        <v>2.9999999999999858</v>
      </c>
      <c r="AJ140" s="921">
        <v>-11.999999999999943</v>
      </c>
      <c r="AK140" s="240">
        <v>14.000000000000227</v>
      </c>
      <c r="AL140" s="241">
        <v>12</v>
      </c>
      <c r="AM140" s="927">
        <v>1.9999999999999432</v>
      </c>
      <c r="AN140" s="240">
        <v>0.9999999999996021</v>
      </c>
      <c r="AO140" s="241">
        <v>5</v>
      </c>
      <c r="AP140" s="927">
        <v>-1.9999999999998863</v>
      </c>
      <c r="AQ140" s="239">
        <v>22.999999999999773</v>
      </c>
      <c r="AR140" s="241">
        <v>14.000000000000014</v>
      </c>
      <c r="AS140" s="933">
        <v>12</v>
      </c>
      <c r="AT140" s="453"/>
      <c r="AU140" s="453"/>
      <c r="AV140" s="453"/>
      <c r="AW140" s="453"/>
      <c r="AX140" s="453"/>
      <c r="AY140" s="453"/>
      <c r="AZ140" s="453"/>
      <c r="BA140" s="453"/>
      <c r="BB140" s="453"/>
      <c r="BC140" s="453"/>
    </row>
    <row r="141" spans="1:55" x14ac:dyDescent="0.25">
      <c r="A141" s="158" t="s">
        <v>351</v>
      </c>
      <c r="B141" s="4">
        <v>2123</v>
      </c>
      <c r="C141" s="6" t="s">
        <v>217</v>
      </c>
      <c r="D141" s="236">
        <v>5</v>
      </c>
      <c r="E141" s="237">
        <v>4</v>
      </c>
      <c r="F141" s="921">
        <v>0</v>
      </c>
      <c r="G141" s="205">
        <v>6</v>
      </c>
      <c r="H141" s="237">
        <v>6</v>
      </c>
      <c r="I141" s="927">
        <v>0</v>
      </c>
      <c r="J141" s="205">
        <v>89</v>
      </c>
      <c r="K141" s="237">
        <v>4</v>
      </c>
      <c r="L141" s="927">
        <v>85</v>
      </c>
      <c r="M141" s="209">
        <v>75</v>
      </c>
      <c r="N141" s="237">
        <v>3</v>
      </c>
      <c r="O141" s="921">
        <v>68</v>
      </c>
      <c r="P141" s="205">
        <v>74.000000000000014</v>
      </c>
      <c r="Q141" s="237">
        <v>4</v>
      </c>
      <c r="R141" s="921">
        <v>67.000000000000014</v>
      </c>
      <c r="S141" s="205">
        <v>76</v>
      </c>
      <c r="T141" s="237">
        <v>4</v>
      </c>
      <c r="U141" s="927">
        <v>70</v>
      </c>
      <c r="V141" s="209">
        <v>76.999999999999986</v>
      </c>
      <c r="W141" s="237">
        <v>4</v>
      </c>
      <c r="X141" s="933">
        <v>71</v>
      </c>
      <c r="Y141" s="472">
        <v>1</v>
      </c>
      <c r="Z141" s="239">
        <v>2</v>
      </c>
      <c r="AA141" s="939">
        <v>0</v>
      </c>
      <c r="AB141" s="240">
        <v>83</v>
      </c>
      <c r="AC141" s="241">
        <v>-2</v>
      </c>
      <c r="AD141" s="921">
        <v>85</v>
      </c>
      <c r="AE141" s="240">
        <v>-14</v>
      </c>
      <c r="AF141" s="241">
        <v>-1</v>
      </c>
      <c r="AG141" s="927">
        <v>-17</v>
      </c>
      <c r="AH141" s="239">
        <v>-0.99999999999998579</v>
      </c>
      <c r="AI141" s="241">
        <v>1</v>
      </c>
      <c r="AJ141" s="921">
        <v>-0.99999999999998579</v>
      </c>
      <c r="AK141" s="240">
        <v>1</v>
      </c>
      <c r="AL141" s="241">
        <v>1</v>
      </c>
      <c r="AM141" s="927">
        <v>2</v>
      </c>
      <c r="AN141" s="240">
        <v>0.99999999999998579</v>
      </c>
      <c r="AO141" s="241">
        <v>0</v>
      </c>
      <c r="AP141" s="927">
        <v>1</v>
      </c>
      <c r="AQ141" s="239">
        <v>2.9999999999999716</v>
      </c>
      <c r="AR141" s="241">
        <v>0</v>
      </c>
      <c r="AS141" s="933">
        <v>3.9999999999999858</v>
      </c>
      <c r="AT141" s="453"/>
      <c r="AU141" s="453"/>
      <c r="AV141" s="453"/>
      <c r="AW141" s="453"/>
      <c r="AX141" s="453"/>
      <c r="AY141" s="453"/>
      <c r="AZ141" s="453"/>
      <c r="BA141" s="453"/>
      <c r="BB141" s="453"/>
      <c r="BC141" s="453"/>
    </row>
    <row r="142" spans="1:55" x14ac:dyDescent="0.25">
      <c r="A142" s="158" t="s">
        <v>351</v>
      </c>
      <c r="B142" s="4">
        <v>2124</v>
      </c>
      <c r="C142" s="6" t="s">
        <v>218</v>
      </c>
      <c r="D142" s="236">
        <v>32</v>
      </c>
      <c r="E142" s="237">
        <v>28</v>
      </c>
      <c r="F142" s="921">
        <v>0</v>
      </c>
      <c r="G142" s="205">
        <v>50</v>
      </c>
      <c r="H142" s="237">
        <v>42</v>
      </c>
      <c r="I142" s="927">
        <v>0</v>
      </c>
      <c r="J142" s="205">
        <v>229</v>
      </c>
      <c r="K142" s="237">
        <v>53</v>
      </c>
      <c r="L142" s="927">
        <v>141</v>
      </c>
      <c r="M142" s="209">
        <v>237</v>
      </c>
      <c r="N142" s="237">
        <v>55</v>
      </c>
      <c r="O142" s="921">
        <v>172</v>
      </c>
      <c r="P142" s="205">
        <v>228.00000000000009</v>
      </c>
      <c r="Q142" s="237">
        <v>56.000000000000007</v>
      </c>
      <c r="R142" s="921">
        <v>160.00000000000006</v>
      </c>
      <c r="S142" s="205">
        <v>241.99999999999991</v>
      </c>
      <c r="T142" s="237">
        <v>68</v>
      </c>
      <c r="U142" s="927">
        <v>164.99999999999994</v>
      </c>
      <c r="V142" s="209">
        <v>249.00000000000009</v>
      </c>
      <c r="W142" s="237">
        <v>71.000000000000014</v>
      </c>
      <c r="X142" s="933">
        <v>168.00000000000003</v>
      </c>
      <c r="Y142" s="472">
        <v>18</v>
      </c>
      <c r="Z142" s="239">
        <v>14</v>
      </c>
      <c r="AA142" s="939">
        <v>0</v>
      </c>
      <c r="AB142" s="240">
        <v>179</v>
      </c>
      <c r="AC142" s="241">
        <v>11</v>
      </c>
      <c r="AD142" s="921">
        <v>141</v>
      </c>
      <c r="AE142" s="240">
        <v>8</v>
      </c>
      <c r="AF142" s="241">
        <v>2</v>
      </c>
      <c r="AG142" s="927">
        <v>31</v>
      </c>
      <c r="AH142" s="239">
        <v>-8.9999999999999147</v>
      </c>
      <c r="AI142" s="241">
        <v>1.0000000000000071</v>
      </c>
      <c r="AJ142" s="921">
        <v>-11.999999999999943</v>
      </c>
      <c r="AK142" s="240">
        <v>4.9999999999999147</v>
      </c>
      <c r="AL142" s="241">
        <v>13</v>
      </c>
      <c r="AM142" s="927">
        <v>-7.0000000000000568</v>
      </c>
      <c r="AN142" s="240">
        <v>7.0000000000001705</v>
      </c>
      <c r="AO142" s="241">
        <v>3.0000000000000142</v>
      </c>
      <c r="AP142" s="927">
        <v>3.0000000000000853</v>
      </c>
      <c r="AQ142" s="239">
        <v>21</v>
      </c>
      <c r="AR142" s="241">
        <v>15.000000000000007</v>
      </c>
      <c r="AS142" s="933">
        <v>7.9999999999999716</v>
      </c>
      <c r="AT142" s="453"/>
      <c r="AU142" s="453"/>
      <c r="AV142" s="453"/>
      <c r="AW142" s="453"/>
      <c r="AX142" s="453"/>
      <c r="AY142" s="453"/>
      <c r="AZ142" s="453"/>
      <c r="BA142" s="453"/>
      <c r="BB142" s="453"/>
      <c r="BC142" s="453"/>
    </row>
    <row r="143" spans="1:55" x14ac:dyDescent="0.25">
      <c r="A143" s="158" t="s">
        <v>351</v>
      </c>
      <c r="B143" s="4">
        <v>2125</v>
      </c>
      <c r="C143" s="6" t="s">
        <v>219</v>
      </c>
      <c r="D143" s="236">
        <v>11</v>
      </c>
      <c r="E143" s="237">
        <v>4</v>
      </c>
      <c r="F143" s="921">
        <v>0</v>
      </c>
      <c r="G143" s="205">
        <v>14</v>
      </c>
      <c r="H143" s="237">
        <v>3</v>
      </c>
      <c r="I143" s="927">
        <v>0</v>
      </c>
      <c r="J143" s="205">
        <v>79</v>
      </c>
      <c r="K143" s="237">
        <v>3</v>
      </c>
      <c r="L143" s="927">
        <v>65</v>
      </c>
      <c r="M143" s="209">
        <v>89</v>
      </c>
      <c r="N143" s="237">
        <v>7</v>
      </c>
      <c r="O143" s="921">
        <v>69</v>
      </c>
      <c r="P143" s="205">
        <v>82.999999999999986</v>
      </c>
      <c r="Q143" s="237">
        <v>8</v>
      </c>
      <c r="R143" s="921">
        <v>63.000000000000014</v>
      </c>
      <c r="S143" s="205">
        <v>88.000000000000014</v>
      </c>
      <c r="T143" s="237">
        <v>9</v>
      </c>
      <c r="U143" s="927">
        <v>68.000000000000014</v>
      </c>
      <c r="V143" s="209">
        <v>93.999999999999986</v>
      </c>
      <c r="W143" s="237">
        <v>12.000000000000002</v>
      </c>
      <c r="X143" s="933">
        <v>72</v>
      </c>
      <c r="Y143" s="472">
        <v>3</v>
      </c>
      <c r="Z143" s="239">
        <v>-1</v>
      </c>
      <c r="AA143" s="939">
        <v>0</v>
      </c>
      <c r="AB143" s="240">
        <v>65</v>
      </c>
      <c r="AC143" s="241">
        <v>0</v>
      </c>
      <c r="AD143" s="921">
        <v>65</v>
      </c>
      <c r="AE143" s="240">
        <v>10</v>
      </c>
      <c r="AF143" s="241">
        <v>4</v>
      </c>
      <c r="AG143" s="927">
        <v>4</v>
      </c>
      <c r="AH143" s="239">
        <v>-6.0000000000000142</v>
      </c>
      <c r="AI143" s="241">
        <v>1</v>
      </c>
      <c r="AJ143" s="921">
        <v>-5.9999999999999858</v>
      </c>
      <c r="AK143" s="240">
        <v>-0.99999999999998579</v>
      </c>
      <c r="AL143" s="241">
        <v>2</v>
      </c>
      <c r="AM143" s="927">
        <v>-0.99999999999998579</v>
      </c>
      <c r="AN143" s="240">
        <v>5.9999999999999716</v>
      </c>
      <c r="AO143" s="241">
        <v>3.0000000000000018</v>
      </c>
      <c r="AP143" s="927">
        <v>3.9999999999999858</v>
      </c>
      <c r="AQ143" s="239">
        <v>11</v>
      </c>
      <c r="AR143" s="241">
        <v>4.0000000000000018</v>
      </c>
      <c r="AS143" s="933">
        <v>8.9999999999999858</v>
      </c>
      <c r="AT143" s="453"/>
      <c r="AU143" s="453"/>
      <c r="AV143" s="453"/>
      <c r="AW143" s="453"/>
      <c r="AX143" s="453"/>
      <c r="AY143" s="453"/>
      <c r="AZ143" s="453"/>
      <c r="BA143" s="453"/>
      <c r="BB143" s="453"/>
      <c r="BC143" s="453"/>
    </row>
    <row r="144" spans="1:55" x14ac:dyDescent="0.25">
      <c r="A144" s="158" t="s">
        <v>351</v>
      </c>
      <c r="B144" s="4">
        <v>2126</v>
      </c>
      <c r="C144" s="6" t="s">
        <v>220</v>
      </c>
      <c r="D144" s="236">
        <v>7</v>
      </c>
      <c r="E144" s="237">
        <v>7</v>
      </c>
      <c r="F144" s="921">
        <v>0</v>
      </c>
      <c r="G144" s="205">
        <v>8</v>
      </c>
      <c r="H144" s="237">
        <v>8</v>
      </c>
      <c r="I144" s="927">
        <v>0</v>
      </c>
      <c r="J144" s="205">
        <v>36</v>
      </c>
      <c r="K144" s="237">
        <v>6</v>
      </c>
      <c r="L144" s="927">
        <v>30</v>
      </c>
      <c r="M144" s="209">
        <v>38</v>
      </c>
      <c r="N144" s="237">
        <v>6</v>
      </c>
      <c r="O144" s="921">
        <v>32</v>
      </c>
      <c r="P144" s="205">
        <v>32.000000000000007</v>
      </c>
      <c r="Q144" s="237">
        <v>5</v>
      </c>
      <c r="R144" s="921">
        <v>27.000000000000007</v>
      </c>
      <c r="S144" s="205">
        <v>44.000000000000021</v>
      </c>
      <c r="T144" s="237">
        <v>5</v>
      </c>
      <c r="U144" s="927">
        <v>39.000000000000014</v>
      </c>
      <c r="V144" s="209">
        <v>45.000000000000021</v>
      </c>
      <c r="W144" s="237">
        <v>5</v>
      </c>
      <c r="X144" s="933">
        <v>40.000000000000021</v>
      </c>
      <c r="Y144" s="472">
        <v>1</v>
      </c>
      <c r="Z144" s="239">
        <v>1</v>
      </c>
      <c r="AA144" s="939">
        <v>0</v>
      </c>
      <c r="AB144" s="240">
        <v>28</v>
      </c>
      <c r="AC144" s="241">
        <v>-2</v>
      </c>
      <c r="AD144" s="921">
        <v>30</v>
      </c>
      <c r="AE144" s="240">
        <v>2</v>
      </c>
      <c r="AF144" s="241">
        <v>0</v>
      </c>
      <c r="AG144" s="927">
        <v>2</v>
      </c>
      <c r="AH144" s="239">
        <v>-5.9999999999999929</v>
      </c>
      <c r="AI144" s="241">
        <v>-1</v>
      </c>
      <c r="AJ144" s="921">
        <v>-4.9999999999999929</v>
      </c>
      <c r="AK144" s="240">
        <v>6.0000000000000213</v>
      </c>
      <c r="AL144" s="241">
        <v>-1</v>
      </c>
      <c r="AM144" s="927">
        <v>7.0000000000000142</v>
      </c>
      <c r="AN144" s="240">
        <v>1</v>
      </c>
      <c r="AO144" s="241">
        <v>0</v>
      </c>
      <c r="AP144" s="927">
        <v>1.0000000000000071</v>
      </c>
      <c r="AQ144" s="239">
        <v>13.000000000000014</v>
      </c>
      <c r="AR144" s="241">
        <v>0</v>
      </c>
      <c r="AS144" s="933">
        <v>13.000000000000014</v>
      </c>
      <c r="AT144" s="453"/>
      <c r="AU144" s="453"/>
      <c r="AV144" s="453"/>
      <c r="AW144" s="453"/>
      <c r="AX144" s="453"/>
      <c r="AY144" s="453"/>
      <c r="AZ144" s="453"/>
      <c r="BA144" s="453"/>
      <c r="BB144" s="453"/>
      <c r="BC144" s="453"/>
    </row>
    <row r="145" spans="1:55" x14ac:dyDescent="0.25">
      <c r="A145" s="158" t="s">
        <v>351</v>
      </c>
      <c r="B145" s="4">
        <v>3101</v>
      </c>
      <c r="C145" s="6" t="s">
        <v>221</v>
      </c>
      <c r="D145" s="236">
        <v>3</v>
      </c>
      <c r="E145" s="237">
        <v>3</v>
      </c>
      <c r="F145" s="921">
        <v>0</v>
      </c>
      <c r="G145" s="205">
        <v>5</v>
      </c>
      <c r="H145" s="237">
        <v>3</v>
      </c>
      <c r="I145" s="927">
        <v>0</v>
      </c>
      <c r="J145" s="205">
        <v>54</v>
      </c>
      <c r="K145" s="237">
        <v>2</v>
      </c>
      <c r="L145" s="927">
        <v>50</v>
      </c>
      <c r="M145" s="209">
        <v>47</v>
      </c>
      <c r="N145" s="237">
        <v>2</v>
      </c>
      <c r="O145" s="921">
        <v>45</v>
      </c>
      <c r="P145" s="205">
        <v>47</v>
      </c>
      <c r="Q145" s="237">
        <v>2</v>
      </c>
      <c r="R145" s="921">
        <v>45</v>
      </c>
      <c r="S145" s="205">
        <v>43.000000000000007</v>
      </c>
      <c r="T145" s="237">
        <v>3</v>
      </c>
      <c r="U145" s="927">
        <v>40.000000000000007</v>
      </c>
      <c r="V145" s="209">
        <v>41</v>
      </c>
      <c r="W145" s="237">
        <v>2</v>
      </c>
      <c r="X145" s="933">
        <v>39</v>
      </c>
      <c r="Y145" s="472">
        <v>2</v>
      </c>
      <c r="Z145" s="239">
        <v>0</v>
      </c>
      <c r="AA145" s="939">
        <v>0</v>
      </c>
      <c r="AB145" s="240">
        <v>49</v>
      </c>
      <c r="AC145" s="241">
        <v>-1</v>
      </c>
      <c r="AD145" s="921">
        <v>50</v>
      </c>
      <c r="AE145" s="240">
        <v>-7</v>
      </c>
      <c r="AF145" s="241">
        <v>0</v>
      </c>
      <c r="AG145" s="927">
        <v>-5</v>
      </c>
      <c r="AH145" s="239">
        <v>0</v>
      </c>
      <c r="AI145" s="241">
        <v>0</v>
      </c>
      <c r="AJ145" s="921">
        <v>0</v>
      </c>
      <c r="AK145" s="240">
        <v>-3.9999999999999929</v>
      </c>
      <c r="AL145" s="241">
        <v>1</v>
      </c>
      <c r="AM145" s="927">
        <v>-4.9999999999999929</v>
      </c>
      <c r="AN145" s="240">
        <v>-2.0000000000000071</v>
      </c>
      <c r="AO145" s="241">
        <v>-1</v>
      </c>
      <c r="AP145" s="927">
        <v>-1.0000000000000071</v>
      </c>
      <c r="AQ145" s="239">
        <v>-6</v>
      </c>
      <c r="AR145" s="241">
        <v>0</v>
      </c>
      <c r="AS145" s="933">
        <v>-6</v>
      </c>
      <c r="AT145" s="453"/>
      <c r="AU145" s="453"/>
      <c r="AV145" s="453"/>
      <c r="AW145" s="453"/>
      <c r="AX145" s="453"/>
      <c r="AY145" s="453"/>
      <c r="AZ145" s="453"/>
      <c r="BA145" s="453"/>
      <c r="BB145" s="453"/>
      <c r="BC145" s="453"/>
    </row>
    <row r="146" spans="1:55" x14ac:dyDescent="0.25">
      <c r="A146" s="158" t="s">
        <v>351</v>
      </c>
      <c r="B146" s="4">
        <v>3102</v>
      </c>
      <c r="C146" s="6" t="s">
        <v>56</v>
      </c>
      <c r="D146" s="236">
        <v>117</v>
      </c>
      <c r="E146" s="237">
        <v>89</v>
      </c>
      <c r="F146" s="921">
        <v>0</v>
      </c>
      <c r="G146" s="205">
        <v>135</v>
      </c>
      <c r="H146" s="237">
        <v>100</v>
      </c>
      <c r="I146" s="927">
        <v>0</v>
      </c>
      <c r="J146" s="205">
        <v>750</v>
      </c>
      <c r="K146" s="237">
        <v>123</v>
      </c>
      <c r="L146" s="927">
        <v>573</v>
      </c>
      <c r="M146" s="209">
        <v>746</v>
      </c>
      <c r="N146" s="237">
        <v>126</v>
      </c>
      <c r="O146" s="921">
        <v>578</v>
      </c>
      <c r="P146" s="205">
        <v>767.00000000000068</v>
      </c>
      <c r="Q146" s="237">
        <v>137.99999999999991</v>
      </c>
      <c r="R146" s="921">
        <v>589.99999999999989</v>
      </c>
      <c r="S146" s="205">
        <v>812.00000000000034</v>
      </c>
      <c r="T146" s="237">
        <v>139.00000000000003</v>
      </c>
      <c r="U146" s="927">
        <v>637.99999999999955</v>
      </c>
      <c r="V146" s="209">
        <v>824</v>
      </c>
      <c r="W146" s="237">
        <v>158</v>
      </c>
      <c r="X146" s="933">
        <v>631.99999999999989</v>
      </c>
      <c r="Y146" s="472">
        <v>18</v>
      </c>
      <c r="Z146" s="239">
        <v>11</v>
      </c>
      <c r="AA146" s="939">
        <v>0</v>
      </c>
      <c r="AB146" s="240">
        <v>615</v>
      </c>
      <c r="AC146" s="241">
        <v>23</v>
      </c>
      <c r="AD146" s="921">
        <v>573</v>
      </c>
      <c r="AE146" s="240">
        <v>-4</v>
      </c>
      <c r="AF146" s="241">
        <v>3</v>
      </c>
      <c r="AG146" s="927">
        <v>5</v>
      </c>
      <c r="AH146" s="239">
        <v>21.000000000000682</v>
      </c>
      <c r="AI146" s="241">
        <v>11.999999999999915</v>
      </c>
      <c r="AJ146" s="921">
        <v>11.999999999999886</v>
      </c>
      <c r="AK146" s="240">
        <v>66.000000000000341</v>
      </c>
      <c r="AL146" s="241">
        <v>13.000000000000028</v>
      </c>
      <c r="AM146" s="927">
        <v>59.999999999999545</v>
      </c>
      <c r="AN146" s="240">
        <v>11.999999999999659</v>
      </c>
      <c r="AO146" s="241">
        <v>18.999999999999972</v>
      </c>
      <c r="AP146" s="927">
        <v>-5.9999999999996589</v>
      </c>
      <c r="AQ146" s="239">
        <v>56.999999999999318</v>
      </c>
      <c r="AR146" s="241">
        <v>20.000000000000085</v>
      </c>
      <c r="AS146" s="933">
        <v>42</v>
      </c>
      <c r="AT146" s="453"/>
      <c r="AU146" s="453"/>
      <c r="AV146" s="453"/>
      <c r="AW146" s="453"/>
      <c r="AX146" s="453"/>
      <c r="AY146" s="453"/>
      <c r="AZ146" s="453"/>
      <c r="BA146" s="453"/>
      <c r="BB146" s="453"/>
      <c r="BC146" s="453"/>
    </row>
    <row r="147" spans="1:55" x14ac:dyDescent="0.25">
      <c r="A147" s="158" t="s">
        <v>351</v>
      </c>
      <c r="B147" s="4">
        <v>3103</v>
      </c>
      <c r="C147" s="6" t="s">
        <v>58</v>
      </c>
      <c r="D147" s="236">
        <v>11</v>
      </c>
      <c r="E147" s="237">
        <v>8</v>
      </c>
      <c r="F147" s="921">
        <v>0</v>
      </c>
      <c r="G147" s="205">
        <v>15</v>
      </c>
      <c r="H147" s="237">
        <v>9</v>
      </c>
      <c r="I147" s="927">
        <v>0</v>
      </c>
      <c r="J147" s="205">
        <v>227</v>
      </c>
      <c r="K147" s="237">
        <v>10</v>
      </c>
      <c r="L147" s="927">
        <v>197</v>
      </c>
      <c r="M147" s="209">
        <v>170</v>
      </c>
      <c r="N147" s="237">
        <v>9</v>
      </c>
      <c r="O147" s="921">
        <v>141</v>
      </c>
      <c r="P147" s="205">
        <v>163.00000000000006</v>
      </c>
      <c r="Q147" s="237">
        <v>9</v>
      </c>
      <c r="R147" s="921">
        <v>135</v>
      </c>
      <c r="S147" s="205">
        <v>154.99999999999997</v>
      </c>
      <c r="T147" s="237">
        <v>6.9999999999999991</v>
      </c>
      <c r="U147" s="927">
        <v>139.99999999999997</v>
      </c>
      <c r="V147" s="209">
        <v>160.00000000000003</v>
      </c>
      <c r="W147" s="237">
        <v>9</v>
      </c>
      <c r="X147" s="933">
        <v>144</v>
      </c>
      <c r="Y147" s="472">
        <v>4</v>
      </c>
      <c r="Z147" s="239">
        <v>1</v>
      </c>
      <c r="AA147" s="939">
        <v>0</v>
      </c>
      <c r="AB147" s="240">
        <v>212</v>
      </c>
      <c r="AC147" s="241">
        <v>1</v>
      </c>
      <c r="AD147" s="921">
        <v>197</v>
      </c>
      <c r="AE147" s="240">
        <v>-57</v>
      </c>
      <c r="AF147" s="241">
        <v>-1</v>
      </c>
      <c r="AG147" s="927">
        <v>-56</v>
      </c>
      <c r="AH147" s="239">
        <v>-6.9999999999999432</v>
      </c>
      <c r="AI147" s="241">
        <v>0</v>
      </c>
      <c r="AJ147" s="921">
        <v>-6</v>
      </c>
      <c r="AK147" s="240">
        <v>-15.000000000000028</v>
      </c>
      <c r="AL147" s="241">
        <v>-2.0000000000000009</v>
      </c>
      <c r="AM147" s="927">
        <v>-1.0000000000000284</v>
      </c>
      <c r="AN147" s="240">
        <v>5.0000000000000568</v>
      </c>
      <c r="AO147" s="241">
        <v>2.0000000000000009</v>
      </c>
      <c r="AP147" s="927">
        <v>4.0000000000000284</v>
      </c>
      <c r="AQ147" s="239">
        <v>-3.0000000000000284</v>
      </c>
      <c r="AR147" s="241">
        <v>0</v>
      </c>
      <c r="AS147" s="933">
        <v>9</v>
      </c>
      <c r="AT147" s="453"/>
      <c r="AU147" s="453"/>
      <c r="AV147" s="453"/>
      <c r="AW147" s="453"/>
      <c r="AX147" s="453"/>
      <c r="AY147" s="453"/>
      <c r="AZ147" s="453"/>
      <c r="BA147" s="453"/>
      <c r="BB147" s="453"/>
      <c r="BC147" s="453"/>
    </row>
    <row r="148" spans="1:55" x14ac:dyDescent="0.25">
      <c r="A148" s="158" t="s">
        <v>351</v>
      </c>
      <c r="B148" s="4">
        <v>3104</v>
      </c>
      <c r="C148" s="6" t="s">
        <v>222</v>
      </c>
      <c r="D148" s="236">
        <v>2</v>
      </c>
      <c r="E148" s="237">
        <v>2</v>
      </c>
      <c r="F148" s="921">
        <v>0</v>
      </c>
      <c r="G148" s="205">
        <v>3</v>
      </c>
      <c r="H148" s="237">
        <v>3</v>
      </c>
      <c r="I148" s="927">
        <v>0</v>
      </c>
      <c r="J148" s="205">
        <v>35</v>
      </c>
      <c r="K148" s="237">
        <v>4</v>
      </c>
      <c r="L148" s="927">
        <v>30</v>
      </c>
      <c r="M148" s="209">
        <v>33</v>
      </c>
      <c r="N148" s="237">
        <v>5</v>
      </c>
      <c r="O148" s="921">
        <v>20</v>
      </c>
      <c r="P148" s="205">
        <v>28.000000000000007</v>
      </c>
      <c r="Q148" s="237">
        <v>5</v>
      </c>
      <c r="R148" s="921">
        <v>15.999999999999998</v>
      </c>
      <c r="S148" s="205">
        <v>29.000000000000014</v>
      </c>
      <c r="T148" s="237">
        <v>6</v>
      </c>
      <c r="U148" s="927">
        <v>13.999999999999996</v>
      </c>
      <c r="V148" s="209">
        <v>28.000000000000007</v>
      </c>
      <c r="W148" s="237">
        <v>6</v>
      </c>
      <c r="X148" s="933">
        <v>13</v>
      </c>
      <c r="Y148" s="472">
        <v>1</v>
      </c>
      <c r="Z148" s="239">
        <v>1</v>
      </c>
      <c r="AA148" s="939">
        <v>0</v>
      </c>
      <c r="AB148" s="240">
        <v>32</v>
      </c>
      <c r="AC148" s="241">
        <v>1</v>
      </c>
      <c r="AD148" s="921">
        <v>30</v>
      </c>
      <c r="AE148" s="240">
        <v>-2</v>
      </c>
      <c r="AF148" s="241">
        <v>1</v>
      </c>
      <c r="AG148" s="927">
        <v>-10</v>
      </c>
      <c r="AH148" s="239">
        <v>-4.9999999999999929</v>
      </c>
      <c r="AI148" s="241">
        <v>0</v>
      </c>
      <c r="AJ148" s="921">
        <v>-4.0000000000000018</v>
      </c>
      <c r="AK148" s="240">
        <v>-3.9999999999999858</v>
      </c>
      <c r="AL148" s="241">
        <v>1</v>
      </c>
      <c r="AM148" s="927">
        <v>-6.0000000000000036</v>
      </c>
      <c r="AN148" s="240">
        <v>-1.0000000000000071</v>
      </c>
      <c r="AO148" s="241">
        <v>0</v>
      </c>
      <c r="AP148" s="927">
        <v>-0.99999999999999645</v>
      </c>
      <c r="AQ148" s="239">
        <v>0</v>
      </c>
      <c r="AR148" s="241">
        <v>1</v>
      </c>
      <c r="AS148" s="933">
        <v>-2.9999999999999982</v>
      </c>
      <c r="AT148" s="453"/>
      <c r="AU148" s="453"/>
      <c r="AV148" s="453"/>
      <c r="AW148" s="453"/>
      <c r="AX148" s="453"/>
      <c r="AY148" s="453"/>
      <c r="AZ148" s="453"/>
      <c r="BA148" s="453"/>
      <c r="BB148" s="453"/>
      <c r="BC148" s="453"/>
    </row>
    <row r="149" spans="1:55" x14ac:dyDescent="0.25">
      <c r="A149" s="158" t="s">
        <v>351</v>
      </c>
      <c r="B149" s="4">
        <v>3105</v>
      </c>
      <c r="C149" s="6" t="s">
        <v>60</v>
      </c>
      <c r="D149" s="236">
        <v>16</v>
      </c>
      <c r="E149" s="237">
        <v>11</v>
      </c>
      <c r="F149" s="921">
        <v>0</v>
      </c>
      <c r="G149" s="205">
        <v>18</v>
      </c>
      <c r="H149" s="237">
        <v>13</v>
      </c>
      <c r="I149" s="927">
        <v>0</v>
      </c>
      <c r="J149" s="205">
        <v>133</v>
      </c>
      <c r="K149" s="237">
        <v>13</v>
      </c>
      <c r="L149" s="927">
        <v>108</v>
      </c>
      <c r="M149" s="209">
        <v>94</v>
      </c>
      <c r="N149" s="237">
        <v>14</v>
      </c>
      <c r="O149" s="921">
        <v>76</v>
      </c>
      <c r="P149" s="205">
        <v>93.999999999999986</v>
      </c>
      <c r="Q149" s="237">
        <v>14</v>
      </c>
      <c r="R149" s="921">
        <v>76</v>
      </c>
      <c r="S149" s="205">
        <v>93.999999999999957</v>
      </c>
      <c r="T149" s="237">
        <v>12.000000000000002</v>
      </c>
      <c r="U149" s="927">
        <v>79</v>
      </c>
      <c r="V149" s="209">
        <v>95.000000000000028</v>
      </c>
      <c r="W149" s="237">
        <v>13</v>
      </c>
      <c r="X149" s="933">
        <v>79</v>
      </c>
      <c r="Y149" s="472">
        <v>2</v>
      </c>
      <c r="Z149" s="239">
        <v>2</v>
      </c>
      <c r="AA149" s="939">
        <v>0</v>
      </c>
      <c r="AB149" s="240">
        <v>115</v>
      </c>
      <c r="AC149" s="241">
        <v>0</v>
      </c>
      <c r="AD149" s="921">
        <v>108</v>
      </c>
      <c r="AE149" s="240">
        <v>-39</v>
      </c>
      <c r="AF149" s="241">
        <v>1</v>
      </c>
      <c r="AG149" s="927">
        <v>-32</v>
      </c>
      <c r="AH149" s="239">
        <v>0</v>
      </c>
      <c r="AI149" s="241">
        <v>0</v>
      </c>
      <c r="AJ149" s="921">
        <v>0</v>
      </c>
      <c r="AK149" s="240">
        <v>0</v>
      </c>
      <c r="AL149" s="241">
        <v>-1.9999999999999982</v>
      </c>
      <c r="AM149" s="927">
        <v>3</v>
      </c>
      <c r="AN149" s="240">
        <v>1.0000000000000711</v>
      </c>
      <c r="AO149" s="241">
        <v>0.99999999999999822</v>
      </c>
      <c r="AP149" s="927">
        <v>0</v>
      </c>
      <c r="AQ149" s="239">
        <v>1.0000000000000426</v>
      </c>
      <c r="AR149" s="241">
        <v>-1</v>
      </c>
      <c r="AS149" s="933">
        <v>3</v>
      </c>
      <c r="AT149" s="453"/>
      <c r="AU149" s="453"/>
      <c r="AV149" s="453"/>
      <c r="AW149" s="453"/>
      <c r="AX149" s="453"/>
      <c r="AY149" s="453"/>
      <c r="AZ149" s="453"/>
      <c r="BA149" s="453"/>
      <c r="BB149" s="453"/>
      <c r="BC149" s="453"/>
    </row>
    <row r="150" spans="1:55" x14ac:dyDescent="0.25">
      <c r="A150" s="158" t="s">
        <v>351</v>
      </c>
      <c r="B150" s="4">
        <v>3106</v>
      </c>
      <c r="C150" s="6" t="s">
        <v>223</v>
      </c>
      <c r="D150" s="236">
        <v>41</v>
      </c>
      <c r="E150" s="237">
        <v>38</v>
      </c>
      <c r="F150" s="921">
        <v>0</v>
      </c>
      <c r="G150" s="205">
        <v>52</v>
      </c>
      <c r="H150" s="237">
        <v>48</v>
      </c>
      <c r="I150" s="927">
        <v>0</v>
      </c>
      <c r="J150" s="205">
        <v>157</v>
      </c>
      <c r="K150" s="237">
        <v>43</v>
      </c>
      <c r="L150" s="927">
        <v>109</v>
      </c>
      <c r="M150" s="209">
        <v>136</v>
      </c>
      <c r="N150" s="237">
        <v>38</v>
      </c>
      <c r="O150" s="921">
        <v>75</v>
      </c>
      <c r="P150" s="205">
        <v>135.99999999999997</v>
      </c>
      <c r="Q150" s="237">
        <v>39.000000000000007</v>
      </c>
      <c r="R150" s="921">
        <v>72.000000000000014</v>
      </c>
      <c r="S150" s="205">
        <v>132.99999999999994</v>
      </c>
      <c r="T150" s="237">
        <v>39.000000000000021</v>
      </c>
      <c r="U150" s="927">
        <v>64.000000000000014</v>
      </c>
      <c r="V150" s="209">
        <v>132</v>
      </c>
      <c r="W150" s="237">
        <v>41.000000000000007</v>
      </c>
      <c r="X150" s="933">
        <v>60.000000000000007</v>
      </c>
      <c r="Y150" s="472">
        <v>11</v>
      </c>
      <c r="Z150" s="239">
        <v>10</v>
      </c>
      <c r="AA150" s="939">
        <v>0</v>
      </c>
      <c r="AB150" s="240">
        <v>105</v>
      </c>
      <c r="AC150" s="241">
        <v>-5</v>
      </c>
      <c r="AD150" s="921">
        <v>109</v>
      </c>
      <c r="AE150" s="240">
        <v>-21</v>
      </c>
      <c r="AF150" s="241">
        <v>-5</v>
      </c>
      <c r="AG150" s="927">
        <v>-34</v>
      </c>
      <c r="AH150" s="239">
        <v>0</v>
      </c>
      <c r="AI150" s="241">
        <v>1.0000000000000071</v>
      </c>
      <c r="AJ150" s="921">
        <v>-2.9999999999999858</v>
      </c>
      <c r="AK150" s="240">
        <v>-3.0000000000000568</v>
      </c>
      <c r="AL150" s="241">
        <v>1.0000000000000213</v>
      </c>
      <c r="AM150" s="927">
        <v>-10.999999999999986</v>
      </c>
      <c r="AN150" s="240">
        <v>-0.99999999999994316</v>
      </c>
      <c r="AO150" s="241">
        <v>1.9999999999999858</v>
      </c>
      <c r="AP150" s="927">
        <v>-4.0000000000000071</v>
      </c>
      <c r="AQ150" s="239">
        <v>-3.9999999999999716</v>
      </c>
      <c r="AR150" s="241">
        <v>2</v>
      </c>
      <c r="AS150" s="933">
        <v>-12.000000000000007</v>
      </c>
      <c r="AT150" s="453"/>
      <c r="AU150" s="453"/>
      <c r="AV150" s="453"/>
      <c r="AW150" s="453"/>
      <c r="AX150" s="453"/>
      <c r="AY150" s="453"/>
      <c r="AZ150" s="453"/>
      <c r="BA150" s="453"/>
      <c r="BB150" s="453"/>
      <c r="BC150" s="453"/>
    </row>
    <row r="151" spans="1:55" x14ac:dyDescent="0.25">
      <c r="A151" s="158" t="s">
        <v>351</v>
      </c>
      <c r="B151" s="4">
        <v>3107</v>
      </c>
      <c r="C151" s="6" t="s">
        <v>224</v>
      </c>
      <c r="D151" s="236">
        <v>14</v>
      </c>
      <c r="E151" s="237">
        <v>12</v>
      </c>
      <c r="F151" s="921">
        <v>0</v>
      </c>
      <c r="G151" s="205">
        <v>11</v>
      </c>
      <c r="H151" s="237">
        <v>9</v>
      </c>
      <c r="I151" s="927">
        <v>0</v>
      </c>
      <c r="J151" s="205">
        <v>46</v>
      </c>
      <c r="K151" s="237">
        <v>2</v>
      </c>
      <c r="L151" s="927">
        <v>42</v>
      </c>
      <c r="M151" s="209">
        <v>40</v>
      </c>
      <c r="N151" s="237">
        <v>4</v>
      </c>
      <c r="O151" s="921">
        <v>18</v>
      </c>
      <c r="P151" s="205">
        <v>33.000000000000007</v>
      </c>
      <c r="Q151" s="237">
        <v>2</v>
      </c>
      <c r="R151" s="921">
        <v>29.000000000000007</v>
      </c>
      <c r="S151" s="205">
        <v>33.000000000000007</v>
      </c>
      <c r="T151" s="237">
        <v>1</v>
      </c>
      <c r="U151" s="927">
        <v>28.000000000000014</v>
      </c>
      <c r="V151" s="209">
        <v>34</v>
      </c>
      <c r="W151" s="237">
        <v>2</v>
      </c>
      <c r="X151" s="933">
        <v>27.000000000000011</v>
      </c>
      <c r="Y151" s="472">
        <v>-3</v>
      </c>
      <c r="Z151" s="239">
        <v>-3</v>
      </c>
      <c r="AA151" s="939">
        <v>0</v>
      </c>
      <c r="AB151" s="240">
        <v>35</v>
      </c>
      <c r="AC151" s="241">
        <v>-7</v>
      </c>
      <c r="AD151" s="921">
        <v>42</v>
      </c>
      <c r="AE151" s="240">
        <v>-6</v>
      </c>
      <c r="AF151" s="241">
        <v>2</v>
      </c>
      <c r="AG151" s="927">
        <v>-24</v>
      </c>
      <c r="AH151" s="239">
        <v>-6.9999999999999929</v>
      </c>
      <c r="AI151" s="241">
        <v>-2</v>
      </c>
      <c r="AJ151" s="921">
        <v>11.000000000000007</v>
      </c>
      <c r="AK151" s="240">
        <v>-6.9999999999999929</v>
      </c>
      <c r="AL151" s="241">
        <v>-3</v>
      </c>
      <c r="AM151" s="927">
        <v>10.000000000000014</v>
      </c>
      <c r="AN151" s="240">
        <v>0.99999999999999289</v>
      </c>
      <c r="AO151" s="241">
        <v>1</v>
      </c>
      <c r="AP151" s="927">
        <v>-1.0000000000000036</v>
      </c>
      <c r="AQ151" s="239">
        <v>0.99999999999999289</v>
      </c>
      <c r="AR151" s="241">
        <v>0</v>
      </c>
      <c r="AS151" s="933">
        <v>-1.9999999999999964</v>
      </c>
      <c r="AT151" s="453"/>
      <c r="AU151" s="453"/>
      <c r="AV151" s="453"/>
      <c r="AW151" s="453"/>
      <c r="AX151" s="453"/>
      <c r="AY151" s="453"/>
      <c r="AZ151" s="453"/>
      <c r="BA151" s="453"/>
      <c r="BB151" s="453"/>
      <c r="BC151" s="453"/>
    </row>
    <row r="152" spans="1:55" x14ac:dyDescent="0.25">
      <c r="A152" s="158" t="s">
        <v>351</v>
      </c>
      <c r="B152" s="4">
        <v>3108</v>
      </c>
      <c r="C152" s="6" t="s">
        <v>62</v>
      </c>
      <c r="D152" s="236">
        <v>38</v>
      </c>
      <c r="E152" s="237">
        <v>29</v>
      </c>
      <c r="F152" s="921">
        <v>0</v>
      </c>
      <c r="G152" s="205">
        <v>43</v>
      </c>
      <c r="H152" s="237">
        <v>32</v>
      </c>
      <c r="I152" s="927">
        <v>0</v>
      </c>
      <c r="J152" s="205">
        <v>271</v>
      </c>
      <c r="K152" s="237">
        <v>35</v>
      </c>
      <c r="L152" s="927">
        <v>222</v>
      </c>
      <c r="M152" s="209">
        <v>266</v>
      </c>
      <c r="N152" s="237">
        <v>36</v>
      </c>
      <c r="O152" s="921">
        <v>219</v>
      </c>
      <c r="P152" s="205">
        <v>258.00000000000006</v>
      </c>
      <c r="Q152" s="237">
        <v>40.000000000000014</v>
      </c>
      <c r="R152" s="921">
        <v>207.99999999999991</v>
      </c>
      <c r="S152" s="205">
        <v>270.99999999999983</v>
      </c>
      <c r="T152" s="237">
        <v>37.000000000000007</v>
      </c>
      <c r="U152" s="927">
        <v>214.00000000000003</v>
      </c>
      <c r="V152" s="209">
        <v>278.00000000000006</v>
      </c>
      <c r="W152" s="237">
        <v>47</v>
      </c>
      <c r="X152" s="933">
        <v>225.00000000000003</v>
      </c>
      <c r="Y152" s="472">
        <v>5</v>
      </c>
      <c r="Z152" s="239">
        <v>3</v>
      </c>
      <c r="AA152" s="939">
        <v>0</v>
      </c>
      <c r="AB152" s="240">
        <v>228</v>
      </c>
      <c r="AC152" s="241">
        <v>3</v>
      </c>
      <c r="AD152" s="921">
        <v>222</v>
      </c>
      <c r="AE152" s="240">
        <v>-5</v>
      </c>
      <c r="AF152" s="241">
        <v>1</v>
      </c>
      <c r="AG152" s="927">
        <v>-3</v>
      </c>
      <c r="AH152" s="239">
        <v>-7.9999999999999432</v>
      </c>
      <c r="AI152" s="241">
        <v>4.0000000000000142</v>
      </c>
      <c r="AJ152" s="921">
        <v>-11.000000000000085</v>
      </c>
      <c r="AK152" s="240">
        <v>4.9999999999998295</v>
      </c>
      <c r="AL152" s="241">
        <v>1.0000000000000071</v>
      </c>
      <c r="AM152" s="927">
        <v>-4.9999999999999716</v>
      </c>
      <c r="AN152" s="240">
        <v>7.0000000000002274</v>
      </c>
      <c r="AO152" s="241">
        <v>9.9999999999999929</v>
      </c>
      <c r="AP152" s="927">
        <v>11</v>
      </c>
      <c r="AQ152" s="239">
        <v>20</v>
      </c>
      <c r="AR152" s="241">
        <v>6.9999999999999858</v>
      </c>
      <c r="AS152" s="933">
        <v>17.000000000000114</v>
      </c>
      <c r="AT152" s="453"/>
      <c r="AU152" s="453"/>
      <c r="AV152" s="453"/>
      <c r="AW152" s="453"/>
      <c r="AX152" s="453"/>
      <c r="AY152" s="453"/>
      <c r="AZ152" s="453"/>
      <c r="BA152" s="453"/>
      <c r="BB152" s="453"/>
      <c r="BC152" s="453"/>
    </row>
    <row r="153" spans="1:55" x14ac:dyDescent="0.25">
      <c r="A153" s="158" t="s">
        <v>351</v>
      </c>
      <c r="B153" s="4">
        <v>3109</v>
      </c>
      <c r="C153" s="6" t="s">
        <v>64</v>
      </c>
      <c r="D153" s="236">
        <v>13</v>
      </c>
      <c r="E153" s="237">
        <v>11</v>
      </c>
      <c r="F153" s="921">
        <v>0</v>
      </c>
      <c r="G153" s="205">
        <v>15</v>
      </c>
      <c r="H153" s="237">
        <v>10</v>
      </c>
      <c r="I153" s="927">
        <v>0</v>
      </c>
      <c r="J153" s="205">
        <v>165</v>
      </c>
      <c r="K153" s="237">
        <v>13</v>
      </c>
      <c r="L153" s="927">
        <v>144</v>
      </c>
      <c r="M153" s="209">
        <v>117</v>
      </c>
      <c r="N153" s="237">
        <v>9</v>
      </c>
      <c r="O153" s="921">
        <v>102</v>
      </c>
      <c r="P153" s="205">
        <v>115.99999999999997</v>
      </c>
      <c r="Q153" s="237">
        <v>9</v>
      </c>
      <c r="R153" s="921">
        <v>101</v>
      </c>
      <c r="S153" s="205">
        <v>116</v>
      </c>
      <c r="T153" s="237">
        <v>8.0000000000000018</v>
      </c>
      <c r="U153" s="927">
        <v>101.99999999999996</v>
      </c>
      <c r="V153" s="209">
        <v>118.00000000000006</v>
      </c>
      <c r="W153" s="237">
        <v>9.0000000000000018</v>
      </c>
      <c r="X153" s="933">
        <v>99.999999999999986</v>
      </c>
      <c r="Y153" s="472">
        <v>2</v>
      </c>
      <c r="Z153" s="239">
        <v>-1</v>
      </c>
      <c r="AA153" s="939">
        <v>0</v>
      </c>
      <c r="AB153" s="240">
        <v>150</v>
      </c>
      <c r="AC153" s="241">
        <v>3</v>
      </c>
      <c r="AD153" s="921">
        <v>144</v>
      </c>
      <c r="AE153" s="240">
        <v>-48</v>
      </c>
      <c r="AF153" s="241">
        <v>-4</v>
      </c>
      <c r="AG153" s="927">
        <v>-42</v>
      </c>
      <c r="AH153" s="239">
        <v>-1.0000000000000284</v>
      </c>
      <c r="AI153" s="241">
        <v>0</v>
      </c>
      <c r="AJ153" s="921">
        <v>-1</v>
      </c>
      <c r="AK153" s="240">
        <v>-1</v>
      </c>
      <c r="AL153" s="241">
        <v>-0.99999999999999822</v>
      </c>
      <c r="AM153" s="927">
        <v>0</v>
      </c>
      <c r="AN153" s="240">
        <v>2.0000000000000568</v>
      </c>
      <c r="AO153" s="241">
        <v>1</v>
      </c>
      <c r="AP153" s="927">
        <v>-1.9999999999999716</v>
      </c>
      <c r="AQ153" s="239">
        <v>2.0000000000000853</v>
      </c>
      <c r="AR153" s="241">
        <v>0</v>
      </c>
      <c r="AS153" s="933">
        <v>-1.0000000000000142</v>
      </c>
      <c r="AT153" s="453"/>
      <c r="AU153" s="453"/>
      <c r="AV153" s="453"/>
      <c r="AW153" s="453"/>
      <c r="AX153" s="453"/>
      <c r="AY153" s="453"/>
      <c r="AZ153" s="453"/>
      <c r="BA153" s="453"/>
      <c r="BB153" s="453"/>
      <c r="BC153" s="453"/>
    </row>
    <row r="154" spans="1:55" x14ac:dyDescent="0.25">
      <c r="A154" s="158" t="s">
        <v>351</v>
      </c>
      <c r="B154" s="4">
        <v>3110</v>
      </c>
      <c r="C154" s="6" t="s">
        <v>225</v>
      </c>
      <c r="D154" s="236">
        <v>5</v>
      </c>
      <c r="E154" s="237">
        <v>5</v>
      </c>
      <c r="F154" s="921">
        <v>0</v>
      </c>
      <c r="G154" s="205">
        <v>8</v>
      </c>
      <c r="H154" s="237">
        <v>8</v>
      </c>
      <c r="I154" s="927">
        <v>0</v>
      </c>
      <c r="J154" s="205">
        <v>57</v>
      </c>
      <c r="K154" s="237">
        <v>4</v>
      </c>
      <c r="L154" s="927">
        <v>53</v>
      </c>
      <c r="M154" s="209">
        <v>59</v>
      </c>
      <c r="N154" s="237">
        <v>4</v>
      </c>
      <c r="O154" s="921">
        <v>53</v>
      </c>
      <c r="P154" s="205">
        <v>54.000000000000014</v>
      </c>
      <c r="Q154" s="237">
        <v>4</v>
      </c>
      <c r="R154" s="921">
        <v>47</v>
      </c>
      <c r="S154" s="205">
        <v>58</v>
      </c>
      <c r="T154" s="237">
        <v>3</v>
      </c>
      <c r="U154" s="927">
        <v>52.000000000000007</v>
      </c>
      <c r="V154" s="209">
        <v>55.000000000000021</v>
      </c>
      <c r="W154" s="237">
        <v>3</v>
      </c>
      <c r="X154" s="933">
        <v>49.000000000000028</v>
      </c>
      <c r="Y154" s="472">
        <v>3</v>
      </c>
      <c r="Z154" s="239">
        <v>3</v>
      </c>
      <c r="AA154" s="939">
        <v>0</v>
      </c>
      <c r="AB154" s="240">
        <v>49</v>
      </c>
      <c r="AC154" s="241">
        <v>-4</v>
      </c>
      <c r="AD154" s="921">
        <v>53</v>
      </c>
      <c r="AE154" s="240">
        <v>2</v>
      </c>
      <c r="AF154" s="241">
        <v>0</v>
      </c>
      <c r="AG154" s="927">
        <v>0</v>
      </c>
      <c r="AH154" s="239">
        <v>-4.9999999999999858</v>
      </c>
      <c r="AI154" s="241">
        <v>0</v>
      </c>
      <c r="AJ154" s="921">
        <v>-6</v>
      </c>
      <c r="AK154" s="240">
        <v>-1</v>
      </c>
      <c r="AL154" s="241">
        <v>-1</v>
      </c>
      <c r="AM154" s="927">
        <v>-0.99999999999999289</v>
      </c>
      <c r="AN154" s="240">
        <v>-2.9999999999999787</v>
      </c>
      <c r="AO154" s="241">
        <v>0</v>
      </c>
      <c r="AP154" s="927">
        <v>-2.9999999999999787</v>
      </c>
      <c r="AQ154" s="239">
        <v>1.0000000000000071</v>
      </c>
      <c r="AR154" s="241">
        <v>-1</v>
      </c>
      <c r="AS154" s="933">
        <v>2.0000000000000284</v>
      </c>
      <c r="AT154" s="453"/>
      <c r="AU154" s="453"/>
      <c r="AV154" s="453"/>
      <c r="AW154" s="453"/>
      <c r="AX154" s="453"/>
      <c r="AY154" s="453"/>
      <c r="AZ154" s="453"/>
      <c r="BA154" s="453"/>
      <c r="BB154" s="453"/>
      <c r="BC154" s="453"/>
    </row>
    <row r="155" spans="1:55" x14ac:dyDescent="0.25">
      <c r="A155" s="158" t="s">
        <v>351</v>
      </c>
      <c r="B155" s="4">
        <v>3111</v>
      </c>
      <c r="C155" s="6" t="s">
        <v>66</v>
      </c>
      <c r="D155" s="236">
        <v>15</v>
      </c>
      <c r="E155" s="237">
        <v>14</v>
      </c>
      <c r="F155" s="921">
        <v>0</v>
      </c>
      <c r="G155" s="205">
        <v>12</v>
      </c>
      <c r="H155" s="237">
        <v>11</v>
      </c>
      <c r="I155" s="927">
        <v>0</v>
      </c>
      <c r="J155" s="205">
        <v>108</v>
      </c>
      <c r="K155" s="237">
        <v>9</v>
      </c>
      <c r="L155" s="927">
        <v>95</v>
      </c>
      <c r="M155" s="209">
        <v>110</v>
      </c>
      <c r="N155" s="237">
        <v>8</v>
      </c>
      <c r="O155" s="921">
        <v>97</v>
      </c>
      <c r="P155" s="205">
        <v>107</v>
      </c>
      <c r="Q155" s="237">
        <v>9</v>
      </c>
      <c r="R155" s="921">
        <v>94.000000000000028</v>
      </c>
      <c r="S155" s="205">
        <v>123.99999999999999</v>
      </c>
      <c r="T155" s="237">
        <v>13</v>
      </c>
      <c r="U155" s="927">
        <v>110.00000000000001</v>
      </c>
      <c r="V155" s="209">
        <v>122.00000000000003</v>
      </c>
      <c r="W155" s="237">
        <v>13</v>
      </c>
      <c r="X155" s="933">
        <v>105.00000000000004</v>
      </c>
      <c r="Y155" s="472">
        <v>-3</v>
      </c>
      <c r="Z155" s="239">
        <v>-3</v>
      </c>
      <c r="AA155" s="939">
        <v>0</v>
      </c>
      <c r="AB155" s="240">
        <v>96</v>
      </c>
      <c r="AC155" s="241">
        <v>-2</v>
      </c>
      <c r="AD155" s="921">
        <v>95</v>
      </c>
      <c r="AE155" s="240">
        <v>2</v>
      </c>
      <c r="AF155" s="241">
        <v>-1</v>
      </c>
      <c r="AG155" s="927">
        <v>2</v>
      </c>
      <c r="AH155" s="239">
        <v>-3</v>
      </c>
      <c r="AI155" s="241">
        <v>1</v>
      </c>
      <c r="AJ155" s="921">
        <v>-2.9999999999999716</v>
      </c>
      <c r="AK155" s="240">
        <v>13.999999999999986</v>
      </c>
      <c r="AL155" s="241">
        <v>5</v>
      </c>
      <c r="AM155" s="927">
        <v>13.000000000000014</v>
      </c>
      <c r="AN155" s="240">
        <v>-1.9999999999999574</v>
      </c>
      <c r="AO155" s="241">
        <v>0</v>
      </c>
      <c r="AP155" s="927">
        <v>-4.9999999999999716</v>
      </c>
      <c r="AQ155" s="239">
        <v>15.000000000000028</v>
      </c>
      <c r="AR155" s="241">
        <v>4</v>
      </c>
      <c r="AS155" s="933">
        <v>11.000000000000014</v>
      </c>
      <c r="AT155" s="453"/>
      <c r="AU155" s="453"/>
      <c r="AV155" s="453"/>
      <c r="AW155" s="453"/>
      <c r="AX155" s="453"/>
      <c r="AY155" s="453"/>
      <c r="AZ155" s="453"/>
      <c r="BA155" s="453"/>
      <c r="BB155" s="453"/>
      <c r="BC155" s="453"/>
    </row>
    <row r="156" spans="1:55" x14ac:dyDescent="0.25">
      <c r="A156" s="158" t="s">
        <v>351</v>
      </c>
      <c r="B156" s="4">
        <v>3112</v>
      </c>
      <c r="C156" s="6" t="s">
        <v>68</v>
      </c>
      <c r="D156" s="236">
        <v>52</v>
      </c>
      <c r="E156" s="237">
        <v>37</v>
      </c>
      <c r="F156" s="921">
        <v>0</v>
      </c>
      <c r="G156" s="205">
        <v>67</v>
      </c>
      <c r="H156" s="237">
        <v>44</v>
      </c>
      <c r="I156" s="927">
        <v>0</v>
      </c>
      <c r="J156" s="205">
        <v>382</v>
      </c>
      <c r="K156" s="237">
        <v>41</v>
      </c>
      <c r="L156" s="927">
        <v>319</v>
      </c>
      <c r="M156" s="209">
        <v>357</v>
      </c>
      <c r="N156" s="237">
        <v>48</v>
      </c>
      <c r="O156" s="921">
        <v>291</v>
      </c>
      <c r="P156" s="205">
        <v>362.00000000000017</v>
      </c>
      <c r="Q156" s="237">
        <v>45</v>
      </c>
      <c r="R156" s="921">
        <v>299.00000000000006</v>
      </c>
      <c r="S156" s="205">
        <v>385.99999999999983</v>
      </c>
      <c r="T156" s="237">
        <v>48.000000000000007</v>
      </c>
      <c r="U156" s="927">
        <v>327</v>
      </c>
      <c r="V156" s="209">
        <v>404.99999999999989</v>
      </c>
      <c r="W156" s="237">
        <v>52.999999999999993</v>
      </c>
      <c r="X156" s="933">
        <v>340.99999999999966</v>
      </c>
      <c r="Y156" s="472">
        <v>15</v>
      </c>
      <c r="Z156" s="239">
        <v>7</v>
      </c>
      <c r="AA156" s="939">
        <v>0</v>
      </c>
      <c r="AB156" s="240">
        <v>315</v>
      </c>
      <c r="AC156" s="241">
        <v>-3</v>
      </c>
      <c r="AD156" s="921">
        <v>319</v>
      </c>
      <c r="AE156" s="240">
        <v>-25</v>
      </c>
      <c r="AF156" s="241">
        <v>7</v>
      </c>
      <c r="AG156" s="927">
        <v>-28</v>
      </c>
      <c r="AH156" s="239">
        <v>5.0000000000001705</v>
      </c>
      <c r="AI156" s="241">
        <v>-3</v>
      </c>
      <c r="AJ156" s="921">
        <v>8.0000000000000568</v>
      </c>
      <c r="AK156" s="240">
        <v>28.999999999999829</v>
      </c>
      <c r="AL156" s="241">
        <v>0</v>
      </c>
      <c r="AM156" s="927">
        <v>36</v>
      </c>
      <c r="AN156" s="240">
        <v>19.000000000000057</v>
      </c>
      <c r="AO156" s="241">
        <v>4.9999999999999858</v>
      </c>
      <c r="AP156" s="927">
        <v>13.999999999999659</v>
      </c>
      <c r="AQ156" s="239">
        <v>42.999999999999716</v>
      </c>
      <c r="AR156" s="241">
        <v>7.9999999999999929</v>
      </c>
      <c r="AS156" s="933">
        <v>41.999999999999602</v>
      </c>
      <c r="AT156" s="453"/>
      <c r="AU156" s="453"/>
      <c r="AV156" s="453"/>
      <c r="AW156" s="453"/>
      <c r="AX156" s="453"/>
      <c r="AY156" s="453"/>
      <c r="AZ156" s="453"/>
      <c r="BA156" s="453"/>
      <c r="BB156" s="453"/>
      <c r="BC156" s="453"/>
    </row>
    <row r="157" spans="1:55" x14ac:dyDescent="0.25">
      <c r="A157" s="158" t="s">
        <v>351</v>
      </c>
      <c r="B157" s="4">
        <v>3113</v>
      </c>
      <c r="C157" s="6" t="s">
        <v>226</v>
      </c>
      <c r="D157" s="236">
        <v>4</v>
      </c>
      <c r="E157" s="237">
        <v>3</v>
      </c>
      <c r="F157" s="921">
        <v>0</v>
      </c>
      <c r="G157" s="205">
        <v>5</v>
      </c>
      <c r="H157" s="237">
        <v>3</v>
      </c>
      <c r="I157" s="927">
        <v>0</v>
      </c>
      <c r="J157" s="205">
        <v>49</v>
      </c>
      <c r="K157" s="237">
        <v>4</v>
      </c>
      <c r="L157" s="927">
        <v>45</v>
      </c>
      <c r="M157" s="209">
        <v>30</v>
      </c>
      <c r="N157" s="237">
        <v>2</v>
      </c>
      <c r="O157" s="921">
        <v>28</v>
      </c>
      <c r="P157" s="205">
        <v>29.000000000000004</v>
      </c>
      <c r="Q157" s="237">
        <v>2</v>
      </c>
      <c r="R157" s="921">
        <v>27.000000000000004</v>
      </c>
      <c r="S157" s="205">
        <v>27.000000000000004</v>
      </c>
      <c r="T157" s="237">
        <v>2</v>
      </c>
      <c r="U157" s="927">
        <v>23</v>
      </c>
      <c r="V157" s="209">
        <v>27.000000000000004</v>
      </c>
      <c r="W157" s="237">
        <v>2</v>
      </c>
      <c r="X157" s="933">
        <v>23</v>
      </c>
      <c r="Y157" s="472">
        <v>1</v>
      </c>
      <c r="Z157" s="239">
        <v>0</v>
      </c>
      <c r="AA157" s="939">
        <v>0</v>
      </c>
      <c r="AB157" s="240">
        <v>44</v>
      </c>
      <c r="AC157" s="241">
        <v>1</v>
      </c>
      <c r="AD157" s="921">
        <v>45</v>
      </c>
      <c r="AE157" s="240">
        <v>-19</v>
      </c>
      <c r="AF157" s="241">
        <v>-2</v>
      </c>
      <c r="AG157" s="927">
        <v>-17</v>
      </c>
      <c r="AH157" s="239">
        <v>-0.99999999999999645</v>
      </c>
      <c r="AI157" s="241">
        <v>0</v>
      </c>
      <c r="AJ157" s="921">
        <v>-0.99999999999999645</v>
      </c>
      <c r="AK157" s="240">
        <v>-2.9999999999999964</v>
      </c>
      <c r="AL157" s="241">
        <v>0</v>
      </c>
      <c r="AM157" s="927">
        <v>-5</v>
      </c>
      <c r="AN157" s="240">
        <v>0</v>
      </c>
      <c r="AO157" s="241">
        <v>0</v>
      </c>
      <c r="AP157" s="927">
        <v>0</v>
      </c>
      <c r="AQ157" s="239">
        <v>-2</v>
      </c>
      <c r="AR157" s="241">
        <v>0</v>
      </c>
      <c r="AS157" s="933">
        <v>-4.0000000000000036</v>
      </c>
      <c r="AT157" s="453"/>
      <c r="AU157" s="453"/>
      <c r="AV157" s="453"/>
      <c r="AW157" s="453"/>
      <c r="AX157" s="453"/>
      <c r="AY157" s="453"/>
      <c r="AZ157" s="453"/>
      <c r="BA157" s="453"/>
      <c r="BB157" s="453"/>
      <c r="BC157" s="453"/>
    </row>
    <row r="158" spans="1:55" x14ac:dyDescent="0.25">
      <c r="A158" s="158" t="s">
        <v>351</v>
      </c>
      <c r="B158" s="4">
        <v>3114</v>
      </c>
      <c r="C158" s="6" t="s">
        <v>227</v>
      </c>
      <c r="D158" s="236">
        <v>4</v>
      </c>
      <c r="E158" s="237">
        <v>4</v>
      </c>
      <c r="F158" s="921">
        <v>0</v>
      </c>
      <c r="G158" s="205">
        <v>3</v>
      </c>
      <c r="H158" s="237">
        <v>3</v>
      </c>
      <c r="I158" s="927">
        <v>0</v>
      </c>
      <c r="J158" s="205">
        <v>108</v>
      </c>
      <c r="K158" s="237">
        <v>3</v>
      </c>
      <c r="L158" s="927">
        <v>105</v>
      </c>
      <c r="M158" s="209">
        <v>110</v>
      </c>
      <c r="N158" s="237">
        <v>3</v>
      </c>
      <c r="O158" s="921">
        <v>107</v>
      </c>
      <c r="P158" s="205">
        <v>112.00000000000003</v>
      </c>
      <c r="Q158" s="237">
        <v>2</v>
      </c>
      <c r="R158" s="921">
        <v>110.00000000000001</v>
      </c>
      <c r="S158" s="205">
        <v>98.000000000000028</v>
      </c>
      <c r="T158" s="237">
        <v>2</v>
      </c>
      <c r="U158" s="927">
        <v>96.000000000000028</v>
      </c>
      <c r="V158" s="209">
        <v>95.000000000000043</v>
      </c>
      <c r="W158" s="237">
        <v>5</v>
      </c>
      <c r="X158" s="933">
        <v>90.000000000000028</v>
      </c>
      <c r="Y158" s="472">
        <v>-1</v>
      </c>
      <c r="Z158" s="239">
        <v>-1</v>
      </c>
      <c r="AA158" s="939">
        <v>0</v>
      </c>
      <c r="AB158" s="240">
        <v>105</v>
      </c>
      <c r="AC158" s="241">
        <v>0</v>
      </c>
      <c r="AD158" s="921">
        <v>105</v>
      </c>
      <c r="AE158" s="240">
        <v>2</v>
      </c>
      <c r="AF158" s="241">
        <v>0</v>
      </c>
      <c r="AG158" s="927">
        <v>2</v>
      </c>
      <c r="AH158" s="239">
        <v>2.0000000000000284</v>
      </c>
      <c r="AI158" s="241">
        <v>-1</v>
      </c>
      <c r="AJ158" s="921">
        <v>3.0000000000000142</v>
      </c>
      <c r="AK158" s="240">
        <v>-11.999999999999972</v>
      </c>
      <c r="AL158" s="241">
        <v>-1</v>
      </c>
      <c r="AM158" s="927">
        <v>-10.999999999999972</v>
      </c>
      <c r="AN158" s="240">
        <v>-2.9999999999999858</v>
      </c>
      <c r="AO158" s="241">
        <v>3</v>
      </c>
      <c r="AP158" s="927">
        <v>-6</v>
      </c>
      <c r="AQ158" s="239">
        <v>-16.999999999999986</v>
      </c>
      <c r="AR158" s="241">
        <v>3</v>
      </c>
      <c r="AS158" s="933">
        <v>-19.999999999999986</v>
      </c>
      <c r="AT158" s="453"/>
      <c r="AU158" s="453"/>
      <c r="AV158" s="453"/>
      <c r="AW158" s="453"/>
      <c r="AX158" s="453"/>
      <c r="AY158" s="453"/>
      <c r="AZ158" s="453"/>
      <c r="BA158" s="453"/>
      <c r="BB158" s="453"/>
      <c r="BC158" s="453"/>
    </row>
    <row r="159" spans="1:55" x14ac:dyDescent="0.25">
      <c r="A159" s="158" t="s">
        <v>351</v>
      </c>
      <c r="B159" s="4">
        <v>3115</v>
      </c>
      <c r="C159" s="6" t="s">
        <v>228</v>
      </c>
      <c r="D159" s="236">
        <v>0</v>
      </c>
      <c r="E159" s="237">
        <v>0</v>
      </c>
      <c r="F159" s="921">
        <v>0</v>
      </c>
      <c r="G159" s="205">
        <v>3</v>
      </c>
      <c r="H159" s="237">
        <v>0</v>
      </c>
      <c r="I159" s="927">
        <v>0</v>
      </c>
      <c r="J159" s="205">
        <v>29</v>
      </c>
      <c r="K159" s="237">
        <v>0</v>
      </c>
      <c r="L159" s="927">
        <v>26</v>
      </c>
      <c r="M159" s="209">
        <v>29</v>
      </c>
      <c r="N159" s="237">
        <v>0</v>
      </c>
      <c r="O159" s="921">
        <v>26</v>
      </c>
      <c r="P159" s="205">
        <v>26.000000000000011</v>
      </c>
      <c r="Q159" s="237">
        <v>0</v>
      </c>
      <c r="R159" s="921">
        <v>23.000000000000007</v>
      </c>
      <c r="S159" s="205">
        <v>27.000000000000007</v>
      </c>
      <c r="T159" s="237">
        <v>0</v>
      </c>
      <c r="U159" s="927">
        <v>24.000000000000004</v>
      </c>
      <c r="V159" s="209">
        <v>26</v>
      </c>
      <c r="W159" s="237"/>
      <c r="X159" s="933">
        <v>23</v>
      </c>
      <c r="Y159" s="472">
        <v>3</v>
      </c>
      <c r="Z159" s="239">
        <v>0</v>
      </c>
      <c r="AA159" s="939">
        <v>0</v>
      </c>
      <c r="AB159" s="240">
        <v>26</v>
      </c>
      <c r="AC159" s="241">
        <v>0</v>
      </c>
      <c r="AD159" s="921">
        <v>26</v>
      </c>
      <c r="AE159" s="240">
        <v>0</v>
      </c>
      <c r="AF159" s="241">
        <v>0</v>
      </c>
      <c r="AG159" s="927">
        <v>0</v>
      </c>
      <c r="AH159" s="239">
        <v>-2.9999999999999893</v>
      </c>
      <c r="AI159" s="241">
        <v>0</v>
      </c>
      <c r="AJ159" s="921">
        <v>-2.9999999999999929</v>
      </c>
      <c r="AK159" s="240">
        <v>-1.9999999999999929</v>
      </c>
      <c r="AL159" s="241">
        <v>0</v>
      </c>
      <c r="AM159" s="927">
        <v>-1.9999999999999964</v>
      </c>
      <c r="AN159" s="240">
        <v>-1.0000000000000071</v>
      </c>
      <c r="AO159" s="241">
        <v>0</v>
      </c>
      <c r="AP159" s="927">
        <v>-1.0000000000000036</v>
      </c>
      <c r="AQ159" s="239">
        <v>0</v>
      </c>
      <c r="AR159" s="241">
        <v>0</v>
      </c>
      <c r="AS159" s="933">
        <v>0</v>
      </c>
      <c r="AT159" s="453"/>
      <c r="AU159" s="453"/>
      <c r="AV159" s="453"/>
      <c r="AW159" s="453"/>
      <c r="AX159" s="453"/>
      <c r="AY159" s="453"/>
      <c r="AZ159" s="453"/>
      <c r="BA159" s="453"/>
      <c r="BB159" s="453"/>
      <c r="BC159" s="453"/>
    </row>
    <row r="160" spans="1:55" x14ac:dyDescent="0.25">
      <c r="A160" s="158" t="s">
        <v>351</v>
      </c>
      <c r="B160" s="4">
        <v>3116</v>
      </c>
      <c r="C160" s="6" t="s">
        <v>229</v>
      </c>
      <c r="D160" s="236">
        <v>7</v>
      </c>
      <c r="E160" s="237">
        <v>5</v>
      </c>
      <c r="F160" s="921">
        <v>0</v>
      </c>
      <c r="G160" s="205">
        <v>7</v>
      </c>
      <c r="H160" s="237">
        <v>4</v>
      </c>
      <c r="I160" s="927">
        <v>0</v>
      </c>
      <c r="J160" s="205">
        <v>67</v>
      </c>
      <c r="K160" s="237">
        <v>4</v>
      </c>
      <c r="L160" s="927">
        <v>61</v>
      </c>
      <c r="M160" s="209">
        <v>51</v>
      </c>
      <c r="N160" s="237">
        <v>5</v>
      </c>
      <c r="O160" s="921">
        <v>45</v>
      </c>
      <c r="P160" s="205">
        <v>51.000000000000028</v>
      </c>
      <c r="Q160" s="237">
        <v>5</v>
      </c>
      <c r="R160" s="921">
        <v>45.000000000000014</v>
      </c>
      <c r="S160" s="205">
        <v>53.000000000000014</v>
      </c>
      <c r="T160" s="237">
        <v>7</v>
      </c>
      <c r="U160" s="927">
        <v>46.000000000000007</v>
      </c>
      <c r="V160" s="209">
        <v>54.000000000000007</v>
      </c>
      <c r="W160" s="237">
        <v>7</v>
      </c>
      <c r="X160" s="933">
        <v>47</v>
      </c>
      <c r="Y160" s="472">
        <v>0</v>
      </c>
      <c r="Z160" s="239">
        <v>-1</v>
      </c>
      <c r="AA160" s="939">
        <v>0</v>
      </c>
      <c r="AB160" s="240">
        <v>60</v>
      </c>
      <c r="AC160" s="241">
        <v>0</v>
      </c>
      <c r="AD160" s="921">
        <v>61</v>
      </c>
      <c r="AE160" s="240">
        <v>-16</v>
      </c>
      <c r="AF160" s="241">
        <v>1</v>
      </c>
      <c r="AG160" s="927">
        <v>-16</v>
      </c>
      <c r="AH160" s="239">
        <v>0</v>
      </c>
      <c r="AI160" s="241">
        <v>0</v>
      </c>
      <c r="AJ160" s="921">
        <v>0</v>
      </c>
      <c r="AK160" s="240">
        <v>2.0000000000000142</v>
      </c>
      <c r="AL160" s="241">
        <v>2</v>
      </c>
      <c r="AM160" s="927">
        <v>1.0000000000000071</v>
      </c>
      <c r="AN160" s="240">
        <v>0.99999999999999289</v>
      </c>
      <c r="AO160" s="241">
        <v>0</v>
      </c>
      <c r="AP160" s="927">
        <v>0.99999999999999289</v>
      </c>
      <c r="AQ160" s="239">
        <v>2.9999999999999787</v>
      </c>
      <c r="AR160" s="241">
        <v>2</v>
      </c>
      <c r="AS160" s="933">
        <v>1.9999999999999858</v>
      </c>
      <c r="AT160" s="453"/>
      <c r="AU160" s="453"/>
      <c r="AV160" s="453"/>
      <c r="AW160" s="453"/>
      <c r="AX160" s="453"/>
      <c r="AY160" s="453"/>
      <c r="AZ160" s="453"/>
      <c r="BA160" s="453"/>
      <c r="BB160" s="453"/>
      <c r="BC160" s="453"/>
    </row>
    <row r="161" spans="1:55" x14ac:dyDescent="0.25">
      <c r="A161" s="158" t="s">
        <v>351</v>
      </c>
      <c r="B161" s="4">
        <v>3117</v>
      </c>
      <c r="C161" s="6" t="s">
        <v>230</v>
      </c>
      <c r="D161" s="236">
        <v>21</v>
      </c>
      <c r="E161" s="237">
        <v>18</v>
      </c>
      <c r="F161" s="921">
        <v>0</v>
      </c>
      <c r="G161" s="205">
        <v>23</v>
      </c>
      <c r="H161" s="237">
        <v>20</v>
      </c>
      <c r="I161" s="927">
        <v>0</v>
      </c>
      <c r="J161" s="205">
        <v>107</v>
      </c>
      <c r="K161" s="237">
        <v>21</v>
      </c>
      <c r="L161" s="927">
        <v>83</v>
      </c>
      <c r="M161" s="209">
        <v>98</v>
      </c>
      <c r="N161" s="237">
        <v>16</v>
      </c>
      <c r="O161" s="921">
        <v>80</v>
      </c>
      <c r="P161" s="205">
        <v>98.000000000000014</v>
      </c>
      <c r="Q161" s="237">
        <v>14.999999999999996</v>
      </c>
      <c r="R161" s="921">
        <v>81</v>
      </c>
      <c r="S161" s="205">
        <v>111.00000000000003</v>
      </c>
      <c r="T161" s="237">
        <v>16.000000000000004</v>
      </c>
      <c r="U161" s="927">
        <v>92.000000000000014</v>
      </c>
      <c r="V161" s="209">
        <v>108.00000000000001</v>
      </c>
      <c r="W161" s="237">
        <v>18.000000000000004</v>
      </c>
      <c r="X161" s="933">
        <v>87.000000000000014</v>
      </c>
      <c r="Y161" s="472">
        <v>2</v>
      </c>
      <c r="Z161" s="239">
        <v>2</v>
      </c>
      <c r="AA161" s="939">
        <v>0</v>
      </c>
      <c r="AB161" s="240">
        <v>84</v>
      </c>
      <c r="AC161" s="241">
        <v>1</v>
      </c>
      <c r="AD161" s="921">
        <v>83</v>
      </c>
      <c r="AE161" s="240">
        <v>-9</v>
      </c>
      <c r="AF161" s="241">
        <v>-5</v>
      </c>
      <c r="AG161" s="927">
        <v>-3</v>
      </c>
      <c r="AH161" s="239">
        <v>0</v>
      </c>
      <c r="AI161" s="241">
        <v>-1.0000000000000036</v>
      </c>
      <c r="AJ161" s="921">
        <v>1</v>
      </c>
      <c r="AK161" s="240">
        <v>13.000000000000028</v>
      </c>
      <c r="AL161" s="241">
        <v>0</v>
      </c>
      <c r="AM161" s="927">
        <v>12.000000000000014</v>
      </c>
      <c r="AN161" s="240">
        <v>-3.0000000000000142</v>
      </c>
      <c r="AO161" s="241">
        <v>2</v>
      </c>
      <c r="AP161" s="927">
        <v>-5</v>
      </c>
      <c r="AQ161" s="239">
        <v>10</v>
      </c>
      <c r="AR161" s="241">
        <v>3.0000000000000071</v>
      </c>
      <c r="AS161" s="933">
        <v>6.0000000000000142</v>
      </c>
      <c r="AT161" s="453"/>
      <c r="AU161" s="453"/>
      <c r="AV161" s="453"/>
      <c r="AW161" s="453"/>
      <c r="AX161" s="453"/>
      <c r="AY161" s="453"/>
      <c r="AZ161" s="453"/>
      <c r="BA161" s="453"/>
      <c r="BB161" s="453"/>
      <c r="BC161" s="453"/>
    </row>
    <row r="162" spans="1:55" x14ac:dyDescent="0.25">
      <c r="A162" s="158" t="s">
        <v>351</v>
      </c>
      <c r="B162" s="4">
        <v>3201</v>
      </c>
      <c r="C162" s="6" t="s">
        <v>231</v>
      </c>
      <c r="D162" s="236">
        <v>3</v>
      </c>
      <c r="E162" s="237">
        <v>3</v>
      </c>
      <c r="F162" s="921">
        <v>0</v>
      </c>
      <c r="G162" s="205">
        <v>4</v>
      </c>
      <c r="H162" s="237">
        <v>4</v>
      </c>
      <c r="I162" s="927">
        <v>0</v>
      </c>
      <c r="J162" s="205">
        <v>26</v>
      </c>
      <c r="K162" s="237">
        <v>5</v>
      </c>
      <c r="L162" s="927">
        <v>16</v>
      </c>
      <c r="M162" s="209">
        <v>31</v>
      </c>
      <c r="N162" s="237">
        <v>6</v>
      </c>
      <c r="O162" s="921">
        <v>25</v>
      </c>
      <c r="P162" s="205">
        <v>31.000000000000007</v>
      </c>
      <c r="Q162" s="237">
        <v>6</v>
      </c>
      <c r="R162" s="921">
        <v>25</v>
      </c>
      <c r="S162" s="205">
        <v>40</v>
      </c>
      <c r="T162" s="237">
        <v>12</v>
      </c>
      <c r="U162" s="927">
        <v>24.000000000000004</v>
      </c>
      <c r="V162" s="209">
        <v>42.000000000000014</v>
      </c>
      <c r="W162" s="237">
        <v>12.000000000000002</v>
      </c>
      <c r="X162" s="933">
        <v>27</v>
      </c>
      <c r="Y162" s="472">
        <v>1</v>
      </c>
      <c r="Z162" s="239">
        <v>1</v>
      </c>
      <c r="AA162" s="939">
        <v>0</v>
      </c>
      <c r="AB162" s="240">
        <v>22</v>
      </c>
      <c r="AC162" s="241">
        <v>1</v>
      </c>
      <c r="AD162" s="921">
        <v>16</v>
      </c>
      <c r="AE162" s="240">
        <v>5</v>
      </c>
      <c r="AF162" s="241">
        <v>1</v>
      </c>
      <c r="AG162" s="927">
        <v>9</v>
      </c>
      <c r="AH162" s="239">
        <v>0</v>
      </c>
      <c r="AI162" s="241">
        <v>0</v>
      </c>
      <c r="AJ162" s="921">
        <v>0</v>
      </c>
      <c r="AK162" s="240">
        <v>9</v>
      </c>
      <c r="AL162" s="241">
        <v>6</v>
      </c>
      <c r="AM162" s="927">
        <v>-0.99999999999999645</v>
      </c>
      <c r="AN162" s="240">
        <v>2.0000000000000142</v>
      </c>
      <c r="AO162" s="241">
        <v>0</v>
      </c>
      <c r="AP162" s="927">
        <v>2.9999999999999964</v>
      </c>
      <c r="AQ162" s="239">
        <v>11.000000000000007</v>
      </c>
      <c r="AR162" s="241">
        <v>6.0000000000000018</v>
      </c>
      <c r="AS162" s="933">
        <v>2</v>
      </c>
      <c r="AT162" s="453"/>
      <c r="AU162" s="453"/>
      <c r="AV162" s="453"/>
      <c r="AW162" s="453"/>
      <c r="AX162" s="453"/>
      <c r="AY162" s="453"/>
      <c r="AZ162" s="453"/>
      <c r="BA162" s="453"/>
      <c r="BB162" s="453"/>
      <c r="BC162" s="453"/>
    </row>
    <row r="163" spans="1:55" x14ac:dyDescent="0.25">
      <c r="A163" s="158" t="s">
        <v>351</v>
      </c>
      <c r="B163" s="4">
        <v>3202</v>
      </c>
      <c r="C163" s="6" t="s">
        <v>70</v>
      </c>
      <c r="D163" s="236">
        <v>24</v>
      </c>
      <c r="E163" s="237">
        <v>14</v>
      </c>
      <c r="F163" s="921">
        <v>0</v>
      </c>
      <c r="G163" s="205">
        <v>30</v>
      </c>
      <c r="H163" s="237">
        <v>18</v>
      </c>
      <c r="I163" s="927">
        <v>0</v>
      </c>
      <c r="J163" s="205">
        <v>184</v>
      </c>
      <c r="K163" s="237">
        <v>21</v>
      </c>
      <c r="L163" s="927">
        <v>152</v>
      </c>
      <c r="M163" s="209">
        <v>162</v>
      </c>
      <c r="N163" s="237">
        <v>22</v>
      </c>
      <c r="O163" s="921">
        <v>134</v>
      </c>
      <c r="P163" s="205">
        <v>161</v>
      </c>
      <c r="Q163" s="237">
        <v>20</v>
      </c>
      <c r="R163" s="921">
        <v>136.00000000000003</v>
      </c>
      <c r="S163" s="205">
        <v>157.00000000000006</v>
      </c>
      <c r="T163" s="237">
        <v>18</v>
      </c>
      <c r="U163" s="927">
        <v>135.99999999999997</v>
      </c>
      <c r="V163" s="209">
        <v>152.00000000000009</v>
      </c>
      <c r="W163" s="237">
        <v>16</v>
      </c>
      <c r="X163" s="933">
        <v>130.00000000000003</v>
      </c>
      <c r="Y163" s="472">
        <v>6</v>
      </c>
      <c r="Z163" s="239">
        <v>4</v>
      </c>
      <c r="AA163" s="939">
        <v>0</v>
      </c>
      <c r="AB163" s="240">
        <v>154</v>
      </c>
      <c r="AC163" s="241">
        <v>3</v>
      </c>
      <c r="AD163" s="921">
        <v>152</v>
      </c>
      <c r="AE163" s="240">
        <v>-22</v>
      </c>
      <c r="AF163" s="241">
        <v>1</v>
      </c>
      <c r="AG163" s="927">
        <v>-18</v>
      </c>
      <c r="AH163" s="239">
        <v>-1</v>
      </c>
      <c r="AI163" s="241">
        <v>-2</v>
      </c>
      <c r="AJ163" s="921">
        <v>2.0000000000000284</v>
      </c>
      <c r="AK163" s="240">
        <v>-4.9999999999999432</v>
      </c>
      <c r="AL163" s="241">
        <v>-4</v>
      </c>
      <c r="AM163" s="927">
        <v>1.9999999999999716</v>
      </c>
      <c r="AN163" s="240">
        <v>-4.9999999999999716</v>
      </c>
      <c r="AO163" s="241">
        <v>-2</v>
      </c>
      <c r="AP163" s="927">
        <v>-5.9999999999999432</v>
      </c>
      <c r="AQ163" s="239">
        <v>-8.9999999999999147</v>
      </c>
      <c r="AR163" s="241">
        <v>-4</v>
      </c>
      <c r="AS163" s="933">
        <v>-6</v>
      </c>
      <c r="AT163" s="453"/>
      <c r="AU163" s="453"/>
      <c r="AV163" s="453"/>
      <c r="AW163" s="453"/>
      <c r="AX163" s="453"/>
      <c r="AY163" s="453"/>
      <c r="AZ163" s="453"/>
      <c r="BA163" s="453"/>
      <c r="BB163" s="453"/>
      <c r="BC163" s="453"/>
    </row>
    <row r="164" spans="1:55" x14ac:dyDescent="0.25">
      <c r="A164" s="158" t="s">
        <v>351</v>
      </c>
      <c r="B164" s="4">
        <v>3203</v>
      </c>
      <c r="C164" s="6" t="s">
        <v>232</v>
      </c>
      <c r="D164" s="236">
        <v>1</v>
      </c>
      <c r="E164" s="237">
        <v>1</v>
      </c>
      <c r="F164" s="921">
        <v>0</v>
      </c>
      <c r="G164" s="205">
        <v>1</v>
      </c>
      <c r="H164" s="237">
        <v>1</v>
      </c>
      <c r="I164" s="927">
        <v>0</v>
      </c>
      <c r="J164" s="205">
        <v>52</v>
      </c>
      <c r="K164" s="237">
        <v>2</v>
      </c>
      <c r="L164" s="927">
        <v>50</v>
      </c>
      <c r="M164" s="209">
        <v>32</v>
      </c>
      <c r="N164" s="237">
        <v>2</v>
      </c>
      <c r="O164" s="921">
        <v>29</v>
      </c>
      <c r="P164" s="205">
        <v>30.000000000000011</v>
      </c>
      <c r="Q164" s="237">
        <v>2</v>
      </c>
      <c r="R164" s="921">
        <v>28.000000000000011</v>
      </c>
      <c r="S164" s="205">
        <v>28.000000000000007</v>
      </c>
      <c r="T164" s="237">
        <v>1</v>
      </c>
      <c r="U164" s="927">
        <v>27.000000000000011</v>
      </c>
      <c r="V164" s="209">
        <v>28.000000000000007</v>
      </c>
      <c r="W164" s="237">
        <v>1</v>
      </c>
      <c r="X164" s="933">
        <v>27.000000000000011</v>
      </c>
      <c r="Y164" s="472">
        <v>0</v>
      </c>
      <c r="Z164" s="239">
        <v>0</v>
      </c>
      <c r="AA164" s="939">
        <v>0</v>
      </c>
      <c r="AB164" s="240">
        <v>51</v>
      </c>
      <c r="AC164" s="241">
        <v>1</v>
      </c>
      <c r="AD164" s="921">
        <v>50</v>
      </c>
      <c r="AE164" s="240">
        <v>-20</v>
      </c>
      <c r="AF164" s="241">
        <v>0</v>
      </c>
      <c r="AG164" s="927">
        <v>-21</v>
      </c>
      <c r="AH164" s="239">
        <v>-1.9999999999999893</v>
      </c>
      <c r="AI164" s="241">
        <v>0</v>
      </c>
      <c r="AJ164" s="921">
        <v>-0.99999999999998934</v>
      </c>
      <c r="AK164" s="240">
        <v>-3.9999999999999929</v>
      </c>
      <c r="AL164" s="241">
        <v>-1</v>
      </c>
      <c r="AM164" s="927">
        <v>-1.9999999999999893</v>
      </c>
      <c r="AN164" s="240">
        <v>0</v>
      </c>
      <c r="AO164" s="241">
        <v>0</v>
      </c>
      <c r="AP164" s="927">
        <v>0</v>
      </c>
      <c r="AQ164" s="239">
        <v>-2.0000000000000036</v>
      </c>
      <c r="AR164" s="241">
        <v>-1</v>
      </c>
      <c r="AS164" s="933">
        <v>-1</v>
      </c>
      <c r="AT164" s="453"/>
      <c r="AU164" s="453"/>
      <c r="AV164" s="453"/>
      <c r="AW164" s="453"/>
      <c r="AX164" s="453"/>
      <c r="AY164" s="453"/>
      <c r="AZ164" s="453"/>
      <c r="BA164" s="453"/>
      <c r="BB164" s="453"/>
      <c r="BC164" s="453"/>
    </row>
    <row r="165" spans="1:55" x14ac:dyDescent="0.25">
      <c r="A165" s="158" t="s">
        <v>351</v>
      </c>
      <c r="B165" s="4">
        <v>3204</v>
      </c>
      <c r="C165" s="6" t="s">
        <v>233</v>
      </c>
      <c r="D165" s="236">
        <v>8</v>
      </c>
      <c r="E165" s="237">
        <v>4</v>
      </c>
      <c r="F165" s="921">
        <v>0</v>
      </c>
      <c r="G165" s="205">
        <v>11</v>
      </c>
      <c r="H165" s="237">
        <v>3</v>
      </c>
      <c r="I165" s="927">
        <v>0</v>
      </c>
      <c r="J165" s="205">
        <v>54</v>
      </c>
      <c r="K165" s="237">
        <v>5</v>
      </c>
      <c r="L165" s="927">
        <v>43</v>
      </c>
      <c r="M165" s="209">
        <v>58</v>
      </c>
      <c r="N165" s="237">
        <v>6</v>
      </c>
      <c r="O165" s="921">
        <v>45</v>
      </c>
      <c r="P165" s="205">
        <v>62.000000000000021</v>
      </c>
      <c r="Q165" s="237">
        <v>7</v>
      </c>
      <c r="R165" s="921">
        <v>49.000000000000014</v>
      </c>
      <c r="S165" s="205">
        <v>69.000000000000028</v>
      </c>
      <c r="T165" s="237">
        <v>12</v>
      </c>
      <c r="U165" s="927">
        <v>53.000000000000021</v>
      </c>
      <c r="V165" s="209">
        <v>64.000000000000043</v>
      </c>
      <c r="W165" s="237">
        <v>12</v>
      </c>
      <c r="X165" s="933">
        <v>48.000000000000021</v>
      </c>
      <c r="Y165" s="472">
        <v>3</v>
      </c>
      <c r="Z165" s="239">
        <v>-1</v>
      </c>
      <c r="AA165" s="939">
        <v>0</v>
      </c>
      <c r="AB165" s="240">
        <v>43</v>
      </c>
      <c r="AC165" s="241">
        <v>2</v>
      </c>
      <c r="AD165" s="921">
        <v>43</v>
      </c>
      <c r="AE165" s="240">
        <v>4</v>
      </c>
      <c r="AF165" s="241">
        <v>1</v>
      </c>
      <c r="AG165" s="927">
        <v>2</v>
      </c>
      <c r="AH165" s="239">
        <v>4.0000000000000213</v>
      </c>
      <c r="AI165" s="241">
        <v>1</v>
      </c>
      <c r="AJ165" s="921">
        <v>4.0000000000000142</v>
      </c>
      <c r="AK165" s="240">
        <v>11.000000000000028</v>
      </c>
      <c r="AL165" s="241">
        <v>6</v>
      </c>
      <c r="AM165" s="927">
        <v>8.0000000000000213</v>
      </c>
      <c r="AN165" s="240">
        <v>-4.9999999999999858</v>
      </c>
      <c r="AO165" s="241">
        <v>0</v>
      </c>
      <c r="AP165" s="927">
        <v>-5</v>
      </c>
      <c r="AQ165" s="239">
        <v>2.0000000000000213</v>
      </c>
      <c r="AR165" s="241">
        <v>5</v>
      </c>
      <c r="AS165" s="933">
        <v>-0.99999999999999289</v>
      </c>
      <c r="AT165" s="453"/>
      <c r="AU165" s="453"/>
      <c r="AV165" s="453"/>
      <c r="AW165" s="453"/>
      <c r="AX165" s="453"/>
      <c r="AY165" s="453"/>
      <c r="AZ165" s="453"/>
      <c r="BA165" s="453"/>
      <c r="BB165" s="453"/>
      <c r="BC165" s="453"/>
    </row>
    <row r="166" spans="1:55" x14ac:dyDescent="0.25">
      <c r="A166" s="158" t="s">
        <v>351</v>
      </c>
      <c r="B166" s="4">
        <v>3205</v>
      </c>
      <c r="C166" s="6" t="s">
        <v>72</v>
      </c>
      <c r="D166" s="236">
        <v>28</v>
      </c>
      <c r="E166" s="237">
        <v>23</v>
      </c>
      <c r="F166" s="921">
        <v>0</v>
      </c>
      <c r="G166" s="205">
        <v>34</v>
      </c>
      <c r="H166" s="237">
        <v>26</v>
      </c>
      <c r="I166" s="927">
        <v>0</v>
      </c>
      <c r="J166" s="205">
        <v>253</v>
      </c>
      <c r="K166" s="237">
        <v>27</v>
      </c>
      <c r="L166" s="927">
        <v>218</v>
      </c>
      <c r="M166" s="209">
        <v>266</v>
      </c>
      <c r="N166" s="237">
        <v>27</v>
      </c>
      <c r="O166" s="921">
        <v>232</v>
      </c>
      <c r="P166" s="205">
        <v>252.99999999999997</v>
      </c>
      <c r="Q166" s="237">
        <v>27.000000000000007</v>
      </c>
      <c r="R166" s="921">
        <v>217.99999999999986</v>
      </c>
      <c r="S166" s="205">
        <v>260</v>
      </c>
      <c r="T166" s="237">
        <v>26.000000000000007</v>
      </c>
      <c r="U166" s="927">
        <v>227.00000000000023</v>
      </c>
      <c r="V166" s="209">
        <v>267.00000000000006</v>
      </c>
      <c r="W166" s="237">
        <v>33.000000000000014</v>
      </c>
      <c r="X166" s="933">
        <v>226.00000000000003</v>
      </c>
      <c r="Y166" s="472">
        <v>6</v>
      </c>
      <c r="Z166" s="239">
        <v>3</v>
      </c>
      <c r="AA166" s="939">
        <v>0</v>
      </c>
      <c r="AB166" s="240">
        <v>219</v>
      </c>
      <c r="AC166" s="241">
        <v>1</v>
      </c>
      <c r="AD166" s="921">
        <v>218</v>
      </c>
      <c r="AE166" s="240">
        <v>13</v>
      </c>
      <c r="AF166" s="241">
        <v>0</v>
      </c>
      <c r="AG166" s="927">
        <v>14</v>
      </c>
      <c r="AH166" s="239">
        <v>-13.000000000000028</v>
      </c>
      <c r="AI166" s="241">
        <v>0</v>
      </c>
      <c r="AJ166" s="921">
        <v>-14.000000000000142</v>
      </c>
      <c r="AK166" s="240">
        <v>-6</v>
      </c>
      <c r="AL166" s="241">
        <v>-0.99999999999999289</v>
      </c>
      <c r="AM166" s="927">
        <v>-4.9999999999997726</v>
      </c>
      <c r="AN166" s="240">
        <v>7.0000000000000568</v>
      </c>
      <c r="AO166" s="241">
        <v>7.0000000000000071</v>
      </c>
      <c r="AP166" s="927">
        <v>-1.000000000000199</v>
      </c>
      <c r="AQ166" s="239">
        <v>14.000000000000085</v>
      </c>
      <c r="AR166" s="241">
        <v>6.0000000000000071</v>
      </c>
      <c r="AS166" s="933">
        <v>8.0000000000001705</v>
      </c>
      <c r="AT166" s="453"/>
      <c r="AU166" s="453"/>
      <c r="AV166" s="453"/>
      <c r="AW166" s="453"/>
      <c r="AX166" s="453"/>
      <c r="AY166" s="453"/>
      <c r="AZ166" s="453"/>
      <c r="BA166" s="453"/>
      <c r="BB166" s="453"/>
      <c r="BC166" s="453"/>
    </row>
    <row r="167" spans="1:55" x14ac:dyDescent="0.25">
      <c r="A167" s="158" t="s">
        <v>351</v>
      </c>
      <c r="B167" s="4">
        <v>3206</v>
      </c>
      <c r="C167" s="6" t="s">
        <v>234</v>
      </c>
      <c r="D167" s="236">
        <v>5</v>
      </c>
      <c r="E167" s="237">
        <v>4</v>
      </c>
      <c r="F167" s="921">
        <v>0</v>
      </c>
      <c r="G167" s="205">
        <v>8</v>
      </c>
      <c r="H167" s="237">
        <v>5</v>
      </c>
      <c r="I167" s="927">
        <v>0</v>
      </c>
      <c r="J167" s="205">
        <v>83</v>
      </c>
      <c r="K167" s="237">
        <v>5</v>
      </c>
      <c r="L167" s="927">
        <v>59</v>
      </c>
      <c r="M167" s="209">
        <v>59</v>
      </c>
      <c r="N167" s="237">
        <v>8</v>
      </c>
      <c r="O167" s="921">
        <v>42</v>
      </c>
      <c r="P167" s="205">
        <v>50.000000000000007</v>
      </c>
      <c r="Q167" s="237">
        <v>7</v>
      </c>
      <c r="R167" s="921">
        <v>42</v>
      </c>
      <c r="S167" s="205">
        <v>49</v>
      </c>
      <c r="T167" s="237">
        <v>8</v>
      </c>
      <c r="U167" s="927">
        <v>40.000000000000007</v>
      </c>
      <c r="V167" s="209">
        <v>48</v>
      </c>
      <c r="W167" s="237">
        <v>9</v>
      </c>
      <c r="X167" s="933">
        <v>38.000000000000021</v>
      </c>
      <c r="Y167" s="472">
        <v>3</v>
      </c>
      <c r="Z167" s="239">
        <v>1</v>
      </c>
      <c r="AA167" s="939">
        <v>0</v>
      </c>
      <c r="AB167" s="240">
        <v>75</v>
      </c>
      <c r="AC167" s="241">
        <v>0</v>
      </c>
      <c r="AD167" s="921">
        <v>59</v>
      </c>
      <c r="AE167" s="240">
        <v>-24</v>
      </c>
      <c r="AF167" s="241">
        <v>3</v>
      </c>
      <c r="AG167" s="927">
        <v>-17</v>
      </c>
      <c r="AH167" s="239">
        <v>-8.9999999999999929</v>
      </c>
      <c r="AI167" s="241">
        <v>-1</v>
      </c>
      <c r="AJ167" s="921">
        <v>0</v>
      </c>
      <c r="AK167" s="240">
        <v>-10</v>
      </c>
      <c r="AL167" s="241">
        <v>0</v>
      </c>
      <c r="AM167" s="927">
        <v>-1.9999999999999929</v>
      </c>
      <c r="AN167" s="240">
        <v>-1</v>
      </c>
      <c r="AO167" s="241">
        <v>1</v>
      </c>
      <c r="AP167" s="927">
        <v>-1.9999999999999858</v>
      </c>
      <c r="AQ167" s="239">
        <v>-2.0000000000000071</v>
      </c>
      <c r="AR167" s="241">
        <v>2</v>
      </c>
      <c r="AS167" s="933">
        <v>-3.9999999999999787</v>
      </c>
      <c r="AT167" s="453"/>
      <c r="AU167" s="453"/>
      <c r="AV167" s="453"/>
      <c r="AW167" s="453"/>
      <c r="AX167" s="453"/>
      <c r="AY167" s="453"/>
      <c r="AZ167" s="453"/>
      <c r="BA167" s="453"/>
      <c r="BB167" s="453"/>
      <c r="BC167" s="453"/>
    </row>
    <row r="168" spans="1:55" x14ac:dyDescent="0.25">
      <c r="A168" s="158" t="s">
        <v>351</v>
      </c>
      <c r="B168" s="4">
        <v>3207</v>
      </c>
      <c r="C168" s="6" t="s">
        <v>235</v>
      </c>
      <c r="D168" s="236">
        <v>0</v>
      </c>
      <c r="E168" s="237">
        <v>0</v>
      </c>
      <c r="F168" s="921">
        <v>0</v>
      </c>
      <c r="G168" s="205">
        <v>0</v>
      </c>
      <c r="H168" s="237">
        <v>0</v>
      </c>
      <c r="I168" s="927">
        <v>0</v>
      </c>
      <c r="J168" s="205">
        <v>47</v>
      </c>
      <c r="K168" s="237">
        <v>0</v>
      </c>
      <c r="L168" s="927">
        <v>47</v>
      </c>
      <c r="M168" s="209">
        <v>42</v>
      </c>
      <c r="N168" s="237">
        <v>0</v>
      </c>
      <c r="O168" s="921">
        <v>39</v>
      </c>
      <c r="P168" s="205">
        <v>41</v>
      </c>
      <c r="Q168" s="237">
        <v>0</v>
      </c>
      <c r="R168" s="921">
        <v>38.000000000000007</v>
      </c>
      <c r="S168" s="205">
        <v>43.000000000000007</v>
      </c>
      <c r="T168" s="237">
        <v>0</v>
      </c>
      <c r="U168" s="927">
        <v>40.000000000000014</v>
      </c>
      <c r="V168" s="209">
        <v>50.000000000000014</v>
      </c>
      <c r="W168" s="237">
        <v>2</v>
      </c>
      <c r="X168" s="933">
        <v>41.000000000000007</v>
      </c>
      <c r="Y168" s="472">
        <v>0</v>
      </c>
      <c r="Z168" s="239">
        <v>0</v>
      </c>
      <c r="AA168" s="939">
        <v>0</v>
      </c>
      <c r="AB168" s="240">
        <v>47</v>
      </c>
      <c r="AC168" s="241">
        <v>0</v>
      </c>
      <c r="AD168" s="921">
        <v>47</v>
      </c>
      <c r="AE168" s="240">
        <v>-5</v>
      </c>
      <c r="AF168" s="241">
        <v>0</v>
      </c>
      <c r="AG168" s="927">
        <v>-8</v>
      </c>
      <c r="AH168" s="239">
        <v>-1</v>
      </c>
      <c r="AI168" s="241">
        <v>0</v>
      </c>
      <c r="AJ168" s="921">
        <v>-0.99999999999999289</v>
      </c>
      <c r="AK168" s="240">
        <v>1.0000000000000071</v>
      </c>
      <c r="AL168" s="241">
        <v>0</v>
      </c>
      <c r="AM168" s="927">
        <v>1.0000000000000142</v>
      </c>
      <c r="AN168" s="240">
        <v>7.0000000000000071</v>
      </c>
      <c r="AO168" s="241">
        <v>2</v>
      </c>
      <c r="AP168" s="927">
        <v>0.99999999999999289</v>
      </c>
      <c r="AQ168" s="239">
        <v>9.0000000000000142</v>
      </c>
      <c r="AR168" s="241">
        <v>2</v>
      </c>
      <c r="AS168" s="933">
        <v>3</v>
      </c>
      <c r="AT168" s="453"/>
      <c r="AU168" s="453"/>
      <c r="AV168" s="453"/>
      <c r="AW168" s="453"/>
      <c r="AX168" s="453"/>
      <c r="AY168" s="453"/>
      <c r="AZ168" s="453"/>
      <c r="BA168" s="453"/>
      <c r="BB168" s="453"/>
      <c r="BC168" s="453"/>
    </row>
    <row r="169" spans="1:55" x14ac:dyDescent="0.25">
      <c r="A169" s="158" t="s">
        <v>351</v>
      </c>
      <c r="B169" s="4">
        <v>3208</v>
      </c>
      <c r="C169" s="6" t="s">
        <v>236</v>
      </c>
      <c r="D169" s="236">
        <v>17</v>
      </c>
      <c r="E169" s="237">
        <v>17</v>
      </c>
      <c r="F169" s="921">
        <v>0</v>
      </c>
      <c r="G169" s="205">
        <v>21</v>
      </c>
      <c r="H169" s="237">
        <v>20</v>
      </c>
      <c r="I169" s="927">
        <v>0</v>
      </c>
      <c r="J169" s="205">
        <v>193</v>
      </c>
      <c r="K169" s="237">
        <v>22</v>
      </c>
      <c r="L169" s="927">
        <v>167</v>
      </c>
      <c r="M169" s="209">
        <v>169</v>
      </c>
      <c r="N169" s="237">
        <v>28</v>
      </c>
      <c r="O169" s="921">
        <v>138</v>
      </c>
      <c r="P169" s="205">
        <v>170.00000000000003</v>
      </c>
      <c r="Q169" s="237">
        <v>28.000000000000004</v>
      </c>
      <c r="R169" s="921">
        <v>139.00000000000003</v>
      </c>
      <c r="S169" s="205">
        <v>179.00000000000009</v>
      </c>
      <c r="T169" s="237">
        <v>29.000000000000004</v>
      </c>
      <c r="U169" s="927">
        <v>148</v>
      </c>
      <c r="V169" s="209">
        <v>173.99999999999994</v>
      </c>
      <c r="W169" s="237">
        <v>30.000000000000004</v>
      </c>
      <c r="X169" s="933">
        <v>137.00000000000003</v>
      </c>
      <c r="Y169" s="472">
        <v>4</v>
      </c>
      <c r="Z169" s="239">
        <v>3</v>
      </c>
      <c r="AA169" s="939">
        <v>0</v>
      </c>
      <c r="AB169" s="240">
        <v>172</v>
      </c>
      <c r="AC169" s="241">
        <v>2</v>
      </c>
      <c r="AD169" s="921">
        <v>167</v>
      </c>
      <c r="AE169" s="240">
        <v>-24</v>
      </c>
      <c r="AF169" s="241">
        <v>6</v>
      </c>
      <c r="AG169" s="927">
        <v>-29</v>
      </c>
      <c r="AH169" s="239">
        <v>1.0000000000000284</v>
      </c>
      <c r="AI169" s="241">
        <v>0</v>
      </c>
      <c r="AJ169" s="921">
        <v>1.0000000000000284</v>
      </c>
      <c r="AK169" s="240">
        <v>10.000000000000085</v>
      </c>
      <c r="AL169" s="241">
        <v>1.0000000000000036</v>
      </c>
      <c r="AM169" s="927">
        <v>10</v>
      </c>
      <c r="AN169" s="240">
        <v>-5.0000000000001421</v>
      </c>
      <c r="AO169" s="241">
        <v>1</v>
      </c>
      <c r="AP169" s="927">
        <v>-10.999999999999972</v>
      </c>
      <c r="AQ169" s="239">
        <v>3.9999999999999147</v>
      </c>
      <c r="AR169" s="241">
        <v>2</v>
      </c>
      <c r="AS169" s="933">
        <v>-2</v>
      </c>
      <c r="AT169" s="453"/>
      <c r="AU169" s="453"/>
      <c r="AV169" s="453"/>
      <c r="AW169" s="453"/>
      <c r="AX169" s="453"/>
      <c r="AY169" s="453"/>
      <c r="AZ169" s="453"/>
      <c r="BA169" s="453"/>
      <c r="BB169" s="453"/>
      <c r="BC169" s="453"/>
    </row>
    <row r="170" spans="1:55" x14ac:dyDescent="0.25">
      <c r="A170" s="158" t="s">
        <v>351</v>
      </c>
      <c r="B170" s="4">
        <v>3209</v>
      </c>
      <c r="C170" s="6" t="s">
        <v>237</v>
      </c>
      <c r="D170" s="236">
        <v>378</v>
      </c>
      <c r="E170" s="237">
        <v>247</v>
      </c>
      <c r="F170" s="921">
        <v>2</v>
      </c>
      <c r="G170" s="205">
        <v>453</v>
      </c>
      <c r="H170" s="237">
        <v>258</v>
      </c>
      <c r="I170" s="927">
        <v>2</v>
      </c>
      <c r="J170" s="205">
        <v>1881</v>
      </c>
      <c r="K170" s="237">
        <v>287</v>
      </c>
      <c r="L170" s="927">
        <v>1352</v>
      </c>
      <c r="M170" s="209">
        <v>1919</v>
      </c>
      <c r="N170" s="237">
        <v>295</v>
      </c>
      <c r="O170" s="921">
        <v>1418</v>
      </c>
      <c r="P170" s="205">
        <v>1920.0000000000005</v>
      </c>
      <c r="Q170" s="237">
        <v>299.99999999999994</v>
      </c>
      <c r="R170" s="921">
        <v>1393.0000000000011</v>
      </c>
      <c r="S170" s="205">
        <v>2069.9999999999982</v>
      </c>
      <c r="T170" s="237">
        <v>319.00000000000006</v>
      </c>
      <c r="U170" s="927">
        <v>1521.9999999999993</v>
      </c>
      <c r="V170" s="209">
        <v>2116.0000000000005</v>
      </c>
      <c r="W170" s="237">
        <v>348.00000000000006</v>
      </c>
      <c r="X170" s="933">
        <v>1543</v>
      </c>
      <c r="Y170" s="472">
        <v>75</v>
      </c>
      <c r="Z170" s="239">
        <v>11</v>
      </c>
      <c r="AA170" s="939">
        <v>0</v>
      </c>
      <c r="AB170" s="240">
        <v>1428</v>
      </c>
      <c r="AC170" s="241">
        <v>29</v>
      </c>
      <c r="AD170" s="921">
        <v>1350</v>
      </c>
      <c r="AE170" s="240">
        <v>38</v>
      </c>
      <c r="AF170" s="241">
        <v>8</v>
      </c>
      <c r="AG170" s="927">
        <v>66</v>
      </c>
      <c r="AH170" s="239">
        <v>1.0000000000004547</v>
      </c>
      <c r="AI170" s="241">
        <v>4.9999999999999432</v>
      </c>
      <c r="AJ170" s="921">
        <v>-24.999999999998863</v>
      </c>
      <c r="AK170" s="240">
        <v>150.99999999999818</v>
      </c>
      <c r="AL170" s="241">
        <v>24.000000000000057</v>
      </c>
      <c r="AM170" s="927">
        <v>103.99999999999932</v>
      </c>
      <c r="AN170" s="240">
        <v>46.000000000002274</v>
      </c>
      <c r="AO170" s="241">
        <v>29</v>
      </c>
      <c r="AP170" s="927">
        <v>21.000000000000682</v>
      </c>
      <c r="AQ170" s="239">
        <v>196</v>
      </c>
      <c r="AR170" s="241">
        <v>48.000000000000114</v>
      </c>
      <c r="AS170" s="933">
        <v>149.99999999999886</v>
      </c>
      <c r="AT170" s="453"/>
      <c r="AU170" s="453"/>
      <c r="AV170" s="453"/>
      <c r="AW170" s="453"/>
      <c r="AX170" s="453"/>
      <c r="AY170" s="453"/>
      <c r="AZ170" s="453"/>
      <c r="BA170" s="453"/>
      <c r="BB170" s="453"/>
      <c r="BC170" s="453"/>
    </row>
    <row r="171" spans="1:55" x14ac:dyDescent="0.25">
      <c r="A171" s="158" t="s">
        <v>351</v>
      </c>
      <c r="B171" s="4">
        <v>3210</v>
      </c>
      <c r="C171" s="6" t="s">
        <v>238</v>
      </c>
      <c r="D171" s="236">
        <v>12</v>
      </c>
      <c r="E171" s="237">
        <v>12</v>
      </c>
      <c r="F171" s="921">
        <v>0</v>
      </c>
      <c r="G171" s="205">
        <v>13</v>
      </c>
      <c r="H171" s="237">
        <v>13</v>
      </c>
      <c r="I171" s="927">
        <v>0</v>
      </c>
      <c r="J171" s="205">
        <v>67</v>
      </c>
      <c r="K171" s="237">
        <v>13</v>
      </c>
      <c r="L171" s="927">
        <v>54</v>
      </c>
      <c r="M171" s="209">
        <v>68</v>
      </c>
      <c r="N171" s="237">
        <v>15</v>
      </c>
      <c r="O171" s="921">
        <v>53</v>
      </c>
      <c r="P171" s="205">
        <v>68</v>
      </c>
      <c r="Q171" s="237">
        <v>16.000000000000004</v>
      </c>
      <c r="R171" s="921">
        <v>52</v>
      </c>
      <c r="S171" s="205">
        <v>73</v>
      </c>
      <c r="T171" s="237">
        <v>18.000000000000004</v>
      </c>
      <c r="U171" s="927">
        <v>55.000000000000021</v>
      </c>
      <c r="V171" s="209">
        <v>79</v>
      </c>
      <c r="W171" s="237">
        <v>21.000000000000007</v>
      </c>
      <c r="X171" s="933">
        <v>58.000000000000014</v>
      </c>
      <c r="Y171" s="472">
        <v>1</v>
      </c>
      <c r="Z171" s="239">
        <v>1</v>
      </c>
      <c r="AA171" s="939">
        <v>0</v>
      </c>
      <c r="AB171" s="240">
        <v>54</v>
      </c>
      <c r="AC171" s="241">
        <v>0</v>
      </c>
      <c r="AD171" s="921">
        <v>54</v>
      </c>
      <c r="AE171" s="240">
        <v>1</v>
      </c>
      <c r="AF171" s="241">
        <v>2</v>
      </c>
      <c r="AG171" s="927">
        <v>-1</v>
      </c>
      <c r="AH171" s="239">
        <v>0</v>
      </c>
      <c r="AI171" s="241">
        <v>1.0000000000000036</v>
      </c>
      <c r="AJ171" s="921">
        <v>-1</v>
      </c>
      <c r="AK171" s="240">
        <v>5</v>
      </c>
      <c r="AL171" s="241">
        <v>3.0000000000000036</v>
      </c>
      <c r="AM171" s="927">
        <v>2.0000000000000213</v>
      </c>
      <c r="AN171" s="240">
        <v>6</v>
      </c>
      <c r="AO171" s="241">
        <v>3.0000000000000036</v>
      </c>
      <c r="AP171" s="927">
        <v>2.9999999999999929</v>
      </c>
      <c r="AQ171" s="239">
        <v>11</v>
      </c>
      <c r="AR171" s="241">
        <v>5.0000000000000036</v>
      </c>
      <c r="AS171" s="933">
        <v>6.0000000000000142</v>
      </c>
      <c r="AT171" s="453"/>
      <c r="AU171" s="453"/>
      <c r="AV171" s="453"/>
      <c r="AW171" s="453"/>
      <c r="AX171" s="453"/>
      <c r="AY171" s="453"/>
      <c r="AZ171" s="453"/>
      <c r="BA171" s="453"/>
      <c r="BB171" s="453"/>
      <c r="BC171" s="453"/>
    </row>
    <row r="172" spans="1:55" x14ac:dyDescent="0.25">
      <c r="A172" s="158" t="s">
        <v>351</v>
      </c>
      <c r="B172" s="4">
        <v>3211</v>
      </c>
      <c r="C172" s="6" t="s">
        <v>80</v>
      </c>
      <c r="D172" s="236">
        <v>43</v>
      </c>
      <c r="E172" s="237">
        <v>31</v>
      </c>
      <c r="F172" s="921">
        <v>0</v>
      </c>
      <c r="G172" s="205">
        <v>40</v>
      </c>
      <c r="H172" s="237">
        <v>28</v>
      </c>
      <c r="I172" s="927">
        <v>0</v>
      </c>
      <c r="J172" s="205">
        <v>227</v>
      </c>
      <c r="K172" s="237">
        <v>28</v>
      </c>
      <c r="L172" s="927">
        <v>180</v>
      </c>
      <c r="M172" s="209">
        <v>226</v>
      </c>
      <c r="N172" s="237">
        <v>37</v>
      </c>
      <c r="O172" s="921">
        <v>171</v>
      </c>
      <c r="P172" s="205">
        <v>228</v>
      </c>
      <c r="Q172" s="237">
        <v>36.000000000000007</v>
      </c>
      <c r="R172" s="921">
        <v>173.99999999999994</v>
      </c>
      <c r="S172" s="205">
        <v>261</v>
      </c>
      <c r="T172" s="237">
        <v>40.000000000000014</v>
      </c>
      <c r="U172" s="927">
        <v>198.99999999999997</v>
      </c>
      <c r="V172" s="209">
        <v>261</v>
      </c>
      <c r="W172" s="237">
        <v>36</v>
      </c>
      <c r="X172" s="933">
        <v>198.99999999999994</v>
      </c>
      <c r="Y172" s="472">
        <v>-3</v>
      </c>
      <c r="Z172" s="239">
        <v>-3</v>
      </c>
      <c r="AA172" s="939">
        <v>0</v>
      </c>
      <c r="AB172" s="240">
        <v>187</v>
      </c>
      <c r="AC172" s="241">
        <v>0</v>
      </c>
      <c r="AD172" s="921">
        <v>180</v>
      </c>
      <c r="AE172" s="240">
        <v>-1</v>
      </c>
      <c r="AF172" s="241">
        <v>9</v>
      </c>
      <c r="AG172" s="927">
        <v>-9</v>
      </c>
      <c r="AH172" s="239">
        <v>2</v>
      </c>
      <c r="AI172" s="241">
        <v>-0.99999999999999289</v>
      </c>
      <c r="AJ172" s="921">
        <v>2.9999999999999432</v>
      </c>
      <c r="AK172" s="240">
        <v>35</v>
      </c>
      <c r="AL172" s="241">
        <v>3.0000000000000142</v>
      </c>
      <c r="AM172" s="927">
        <v>27.999999999999972</v>
      </c>
      <c r="AN172" s="240">
        <v>0</v>
      </c>
      <c r="AO172" s="241">
        <v>-4.0000000000000142</v>
      </c>
      <c r="AP172" s="927">
        <v>0</v>
      </c>
      <c r="AQ172" s="239">
        <v>33</v>
      </c>
      <c r="AR172" s="241">
        <v>0</v>
      </c>
      <c r="AS172" s="933">
        <v>25</v>
      </c>
      <c r="AT172" s="453"/>
      <c r="AU172" s="453"/>
      <c r="AV172" s="453"/>
      <c r="AW172" s="453"/>
      <c r="AX172" s="453"/>
      <c r="AY172" s="453"/>
      <c r="AZ172" s="453"/>
      <c r="BA172" s="453"/>
      <c r="BB172" s="453"/>
      <c r="BC172" s="453"/>
    </row>
    <row r="173" spans="1:55" x14ac:dyDescent="0.25">
      <c r="A173" s="158" t="s">
        <v>351</v>
      </c>
      <c r="B173" s="4">
        <v>3212</v>
      </c>
      <c r="C173" s="6" t="s">
        <v>239</v>
      </c>
      <c r="D173" s="236">
        <v>11</v>
      </c>
      <c r="E173" s="237">
        <v>7</v>
      </c>
      <c r="F173" s="921">
        <v>0</v>
      </c>
      <c r="G173" s="205">
        <v>17</v>
      </c>
      <c r="H173" s="237">
        <v>9</v>
      </c>
      <c r="I173" s="927">
        <v>0</v>
      </c>
      <c r="J173" s="205">
        <v>156</v>
      </c>
      <c r="K173" s="237">
        <v>8</v>
      </c>
      <c r="L173" s="927">
        <v>140</v>
      </c>
      <c r="M173" s="209">
        <v>127</v>
      </c>
      <c r="N173" s="237">
        <v>23</v>
      </c>
      <c r="O173" s="921">
        <v>93</v>
      </c>
      <c r="P173" s="205">
        <v>114.00000000000007</v>
      </c>
      <c r="Q173" s="237">
        <v>13.000000000000002</v>
      </c>
      <c r="R173" s="921">
        <v>90.000000000000014</v>
      </c>
      <c r="S173" s="205">
        <v>121.99999999999997</v>
      </c>
      <c r="T173" s="237">
        <v>13</v>
      </c>
      <c r="U173" s="927">
        <v>94.999999999999986</v>
      </c>
      <c r="V173" s="209">
        <v>155.99999999999997</v>
      </c>
      <c r="W173" s="237">
        <v>18.000000000000004</v>
      </c>
      <c r="X173" s="933">
        <v>128.00000000000003</v>
      </c>
      <c r="Y173" s="472">
        <v>6</v>
      </c>
      <c r="Z173" s="239">
        <v>2</v>
      </c>
      <c r="AA173" s="939">
        <v>0</v>
      </c>
      <c r="AB173" s="240">
        <v>139</v>
      </c>
      <c r="AC173" s="241">
        <v>-1</v>
      </c>
      <c r="AD173" s="921">
        <v>140</v>
      </c>
      <c r="AE173" s="240">
        <v>-29</v>
      </c>
      <c r="AF173" s="241">
        <v>15</v>
      </c>
      <c r="AG173" s="927">
        <v>-47</v>
      </c>
      <c r="AH173" s="239">
        <v>-12.999999999999929</v>
      </c>
      <c r="AI173" s="241">
        <v>-9.9999999999999982</v>
      </c>
      <c r="AJ173" s="921">
        <v>-2.9999999999999858</v>
      </c>
      <c r="AK173" s="240">
        <v>-5.0000000000000284</v>
      </c>
      <c r="AL173" s="241">
        <v>-10</v>
      </c>
      <c r="AM173" s="927">
        <v>1.9999999999999858</v>
      </c>
      <c r="AN173" s="240">
        <v>34</v>
      </c>
      <c r="AO173" s="241">
        <v>5.0000000000000036</v>
      </c>
      <c r="AP173" s="927">
        <v>33.000000000000043</v>
      </c>
      <c r="AQ173" s="239">
        <v>41.999999999999901</v>
      </c>
      <c r="AR173" s="241">
        <v>5.0000000000000018</v>
      </c>
      <c r="AS173" s="933">
        <v>38.000000000000014</v>
      </c>
      <c r="AT173" s="453"/>
      <c r="AU173" s="453"/>
      <c r="AV173" s="453"/>
      <c r="AW173" s="453"/>
      <c r="AX173" s="453"/>
      <c r="AY173" s="453"/>
      <c r="AZ173" s="453"/>
      <c r="BA173" s="453"/>
      <c r="BB173" s="453"/>
      <c r="BC173" s="453"/>
    </row>
    <row r="174" spans="1:55" x14ac:dyDescent="0.25">
      <c r="A174" s="158" t="s">
        <v>351</v>
      </c>
      <c r="B174" s="4">
        <v>3213</v>
      </c>
      <c r="C174" s="6" t="s">
        <v>240</v>
      </c>
      <c r="D174" s="236">
        <v>7</v>
      </c>
      <c r="E174" s="237">
        <v>4</v>
      </c>
      <c r="F174" s="921">
        <v>0</v>
      </c>
      <c r="G174" s="205">
        <v>6</v>
      </c>
      <c r="H174" s="237">
        <v>4</v>
      </c>
      <c r="I174" s="927">
        <v>0</v>
      </c>
      <c r="J174" s="205">
        <v>100</v>
      </c>
      <c r="K174" s="237">
        <v>6</v>
      </c>
      <c r="L174" s="927">
        <v>86</v>
      </c>
      <c r="M174" s="209">
        <v>84</v>
      </c>
      <c r="N174" s="237">
        <v>7</v>
      </c>
      <c r="O174" s="921">
        <v>70</v>
      </c>
      <c r="P174" s="205">
        <v>89.000000000000014</v>
      </c>
      <c r="Q174" s="237">
        <v>8</v>
      </c>
      <c r="R174" s="921">
        <v>73.999999999999986</v>
      </c>
      <c r="S174" s="205">
        <v>86</v>
      </c>
      <c r="T174" s="237">
        <v>9</v>
      </c>
      <c r="U174" s="927">
        <v>69</v>
      </c>
      <c r="V174" s="209">
        <v>89</v>
      </c>
      <c r="W174" s="237">
        <v>9</v>
      </c>
      <c r="X174" s="933">
        <v>72.999999999999986</v>
      </c>
      <c r="Y174" s="472">
        <v>-1</v>
      </c>
      <c r="Z174" s="239">
        <v>0</v>
      </c>
      <c r="AA174" s="939">
        <v>0</v>
      </c>
      <c r="AB174" s="240">
        <v>94</v>
      </c>
      <c r="AC174" s="241">
        <v>2</v>
      </c>
      <c r="AD174" s="921">
        <v>86</v>
      </c>
      <c r="AE174" s="240">
        <v>-16</v>
      </c>
      <c r="AF174" s="241">
        <v>1</v>
      </c>
      <c r="AG174" s="927">
        <v>-16</v>
      </c>
      <c r="AH174" s="239">
        <v>5.0000000000000142</v>
      </c>
      <c r="AI174" s="241">
        <v>1</v>
      </c>
      <c r="AJ174" s="921">
        <v>3.9999999999999858</v>
      </c>
      <c r="AK174" s="240">
        <v>2</v>
      </c>
      <c r="AL174" s="241">
        <v>2</v>
      </c>
      <c r="AM174" s="927">
        <v>-1</v>
      </c>
      <c r="AN174" s="240">
        <v>3</v>
      </c>
      <c r="AO174" s="241">
        <v>0</v>
      </c>
      <c r="AP174" s="927">
        <v>3.9999999999999858</v>
      </c>
      <c r="AQ174" s="239">
        <v>0</v>
      </c>
      <c r="AR174" s="241">
        <v>1</v>
      </c>
      <c r="AS174" s="933">
        <v>-1</v>
      </c>
      <c r="AT174" s="453"/>
      <c r="AU174" s="453"/>
      <c r="AV174" s="453"/>
      <c r="AW174" s="453"/>
      <c r="AX174" s="453"/>
      <c r="AY174" s="453"/>
      <c r="AZ174" s="453"/>
      <c r="BA174" s="453"/>
      <c r="BB174" s="453"/>
      <c r="BC174" s="453"/>
    </row>
    <row r="175" spans="1:55" x14ac:dyDescent="0.25">
      <c r="A175" s="158" t="s">
        <v>351</v>
      </c>
      <c r="B175" s="4">
        <v>3214</v>
      </c>
      <c r="C175" s="6" t="s">
        <v>241</v>
      </c>
      <c r="D175" s="236">
        <v>3</v>
      </c>
      <c r="E175" s="237">
        <v>3</v>
      </c>
      <c r="F175" s="921">
        <v>0</v>
      </c>
      <c r="G175" s="205">
        <v>3</v>
      </c>
      <c r="H175" s="237">
        <v>3</v>
      </c>
      <c r="I175" s="927">
        <v>0</v>
      </c>
      <c r="J175" s="205">
        <v>89</v>
      </c>
      <c r="K175" s="237">
        <v>3</v>
      </c>
      <c r="L175" s="927">
        <v>86</v>
      </c>
      <c r="M175" s="209">
        <v>73</v>
      </c>
      <c r="N175" s="237">
        <v>1</v>
      </c>
      <c r="O175" s="921">
        <v>71</v>
      </c>
      <c r="P175" s="205">
        <v>64</v>
      </c>
      <c r="Q175" s="237">
        <v>1</v>
      </c>
      <c r="R175" s="921">
        <v>60.999999999999993</v>
      </c>
      <c r="S175" s="205">
        <v>68</v>
      </c>
      <c r="T175" s="237">
        <v>3</v>
      </c>
      <c r="U175" s="927">
        <v>64.000000000000028</v>
      </c>
      <c r="V175" s="209">
        <v>69.000000000000014</v>
      </c>
      <c r="W175" s="237">
        <v>2</v>
      </c>
      <c r="X175" s="933">
        <v>66.000000000000014</v>
      </c>
      <c r="Y175" s="472">
        <v>0</v>
      </c>
      <c r="Z175" s="239">
        <v>0</v>
      </c>
      <c r="AA175" s="939">
        <v>0</v>
      </c>
      <c r="AB175" s="240">
        <v>86</v>
      </c>
      <c r="AC175" s="241">
        <v>0</v>
      </c>
      <c r="AD175" s="921">
        <v>86</v>
      </c>
      <c r="AE175" s="240">
        <v>-16</v>
      </c>
      <c r="AF175" s="241">
        <v>-2</v>
      </c>
      <c r="AG175" s="927">
        <v>-15</v>
      </c>
      <c r="AH175" s="239">
        <v>-9</v>
      </c>
      <c r="AI175" s="241">
        <v>0</v>
      </c>
      <c r="AJ175" s="921">
        <v>-10.000000000000007</v>
      </c>
      <c r="AK175" s="240">
        <v>-5</v>
      </c>
      <c r="AL175" s="241">
        <v>2</v>
      </c>
      <c r="AM175" s="927">
        <v>-6.9999999999999716</v>
      </c>
      <c r="AN175" s="240">
        <v>1.0000000000000142</v>
      </c>
      <c r="AO175" s="241">
        <v>-1</v>
      </c>
      <c r="AP175" s="927">
        <v>1.9999999999999858</v>
      </c>
      <c r="AQ175" s="239">
        <v>5.0000000000000142</v>
      </c>
      <c r="AR175" s="241">
        <v>1</v>
      </c>
      <c r="AS175" s="933">
        <v>5.0000000000000213</v>
      </c>
      <c r="AT175" s="453"/>
      <c r="AU175" s="453"/>
      <c r="AV175" s="453"/>
      <c r="AW175" s="453"/>
      <c r="AX175" s="453"/>
      <c r="AY175" s="453"/>
      <c r="AZ175" s="453"/>
      <c r="BA175" s="453"/>
      <c r="BB175" s="453"/>
      <c r="BC175" s="453"/>
    </row>
    <row r="176" spans="1:55" x14ac:dyDescent="0.25">
      <c r="A176" s="158" t="s">
        <v>351</v>
      </c>
      <c r="B176" s="4">
        <v>3215</v>
      </c>
      <c r="C176" s="6" t="s">
        <v>82</v>
      </c>
      <c r="D176" s="236">
        <v>65</v>
      </c>
      <c r="E176" s="237">
        <v>47</v>
      </c>
      <c r="F176" s="921">
        <v>0</v>
      </c>
      <c r="G176" s="205">
        <v>75</v>
      </c>
      <c r="H176" s="237">
        <v>50</v>
      </c>
      <c r="I176" s="927">
        <v>0</v>
      </c>
      <c r="J176" s="205">
        <v>368</v>
      </c>
      <c r="K176" s="237">
        <v>60</v>
      </c>
      <c r="L176" s="927">
        <v>277</v>
      </c>
      <c r="M176" s="209">
        <v>347</v>
      </c>
      <c r="N176" s="237">
        <v>64</v>
      </c>
      <c r="O176" s="921">
        <v>259</v>
      </c>
      <c r="P176" s="205">
        <v>353.00000000000017</v>
      </c>
      <c r="Q176" s="237">
        <v>69.000000000000014</v>
      </c>
      <c r="R176" s="921">
        <v>263.00000000000006</v>
      </c>
      <c r="S176" s="205">
        <v>351.99999999999994</v>
      </c>
      <c r="T176" s="237">
        <v>63.000000000000028</v>
      </c>
      <c r="U176" s="927">
        <v>267.00000000000017</v>
      </c>
      <c r="V176" s="209">
        <v>353.0000000000004</v>
      </c>
      <c r="W176" s="237">
        <v>64.000000000000028</v>
      </c>
      <c r="X176" s="933">
        <v>262</v>
      </c>
      <c r="Y176" s="472">
        <v>10</v>
      </c>
      <c r="Z176" s="239">
        <v>3</v>
      </c>
      <c r="AA176" s="939">
        <v>0</v>
      </c>
      <c r="AB176" s="240">
        <v>293</v>
      </c>
      <c r="AC176" s="241">
        <v>10</v>
      </c>
      <c r="AD176" s="921">
        <v>277</v>
      </c>
      <c r="AE176" s="240">
        <v>-21</v>
      </c>
      <c r="AF176" s="241">
        <v>4</v>
      </c>
      <c r="AG176" s="927">
        <v>-18</v>
      </c>
      <c r="AH176" s="239">
        <v>6.0000000000001705</v>
      </c>
      <c r="AI176" s="241">
        <v>5.0000000000000142</v>
      </c>
      <c r="AJ176" s="921">
        <v>4.0000000000000568</v>
      </c>
      <c r="AK176" s="240">
        <v>4.9999999999999432</v>
      </c>
      <c r="AL176" s="241">
        <v>-0.99999999999997158</v>
      </c>
      <c r="AM176" s="927">
        <v>8.0000000000001705</v>
      </c>
      <c r="AN176" s="240">
        <v>1.0000000000004547</v>
      </c>
      <c r="AO176" s="241">
        <v>1</v>
      </c>
      <c r="AP176" s="927">
        <v>-5.0000000000001705</v>
      </c>
      <c r="AQ176" s="239">
        <v>0</v>
      </c>
      <c r="AR176" s="241">
        <v>-4.9999999999999858</v>
      </c>
      <c r="AS176" s="933">
        <v>-1.0000000000000568</v>
      </c>
      <c r="AT176" s="453"/>
      <c r="AU176" s="453"/>
      <c r="AV176" s="453"/>
      <c r="AW176" s="453"/>
      <c r="AX176" s="453"/>
      <c r="AY176" s="453"/>
      <c r="AZ176" s="453"/>
      <c r="BA176" s="453"/>
      <c r="BB176" s="453"/>
      <c r="BC176" s="453"/>
    </row>
    <row r="177" spans="1:55" x14ac:dyDescent="0.25">
      <c r="A177" s="158" t="s">
        <v>351</v>
      </c>
      <c r="B177" s="4">
        <v>4101</v>
      </c>
      <c r="C177" s="6" t="s">
        <v>242</v>
      </c>
      <c r="D177" s="236">
        <v>5</v>
      </c>
      <c r="E177" s="237">
        <v>2</v>
      </c>
      <c r="F177" s="921">
        <v>0</v>
      </c>
      <c r="G177" s="205">
        <v>6</v>
      </c>
      <c r="H177" s="237">
        <v>2</v>
      </c>
      <c r="I177" s="927">
        <v>0</v>
      </c>
      <c r="J177" s="205">
        <v>74</v>
      </c>
      <c r="K177" s="237">
        <v>3</v>
      </c>
      <c r="L177" s="927">
        <v>65</v>
      </c>
      <c r="M177" s="209">
        <v>69</v>
      </c>
      <c r="N177" s="237">
        <v>5</v>
      </c>
      <c r="O177" s="921">
        <v>61</v>
      </c>
      <c r="P177" s="205">
        <v>65.999999999999986</v>
      </c>
      <c r="Q177" s="237">
        <v>5</v>
      </c>
      <c r="R177" s="921">
        <v>58</v>
      </c>
      <c r="S177" s="205">
        <v>61.000000000000028</v>
      </c>
      <c r="T177" s="237">
        <v>3</v>
      </c>
      <c r="U177" s="927">
        <v>54.000000000000014</v>
      </c>
      <c r="V177" s="209">
        <v>62.000000000000014</v>
      </c>
      <c r="W177" s="237">
        <v>4</v>
      </c>
      <c r="X177" s="933">
        <v>54.000000000000014</v>
      </c>
      <c r="Y177" s="472">
        <v>1</v>
      </c>
      <c r="Z177" s="239">
        <v>0</v>
      </c>
      <c r="AA177" s="939">
        <v>0</v>
      </c>
      <c r="AB177" s="240">
        <v>68</v>
      </c>
      <c r="AC177" s="241">
        <v>1</v>
      </c>
      <c r="AD177" s="921">
        <v>65</v>
      </c>
      <c r="AE177" s="240">
        <v>-5</v>
      </c>
      <c r="AF177" s="241">
        <v>2</v>
      </c>
      <c r="AG177" s="927">
        <v>-4</v>
      </c>
      <c r="AH177" s="239">
        <v>-3.0000000000000142</v>
      </c>
      <c r="AI177" s="241">
        <v>0</v>
      </c>
      <c r="AJ177" s="921">
        <v>-3</v>
      </c>
      <c r="AK177" s="240">
        <v>-7.9999999999999716</v>
      </c>
      <c r="AL177" s="241">
        <v>-2</v>
      </c>
      <c r="AM177" s="927">
        <v>-6.9999999999999858</v>
      </c>
      <c r="AN177" s="240">
        <v>0.99999999999998579</v>
      </c>
      <c r="AO177" s="241">
        <v>1</v>
      </c>
      <c r="AP177" s="927">
        <v>0</v>
      </c>
      <c r="AQ177" s="239">
        <v>-3.9999999999999716</v>
      </c>
      <c r="AR177" s="241">
        <v>-1</v>
      </c>
      <c r="AS177" s="933">
        <v>-3.9999999999999858</v>
      </c>
      <c r="AT177" s="453"/>
      <c r="AU177" s="453"/>
      <c r="AV177" s="453"/>
      <c r="AW177" s="453"/>
      <c r="AX177" s="453"/>
      <c r="AY177" s="453"/>
      <c r="AZ177" s="453"/>
      <c r="BA177" s="453"/>
      <c r="BB177" s="453"/>
      <c r="BC177" s="453"/>
    </row>
    <row r="178" spans="1:55" x14ac:dyDescent="0.25">
      <c r="A178" s="158" t="s">
        <v>351</v>
      </c>
      <c r="B178" s="4">
        <v>4102</v>
      </c>
      <c r="C178" s="6" t="s">
        <v>84</v>
      </c>
      <c r="D178" s="236">
        <v>39</v>
      </c>
      <c r="E178" s="237">
        <v>30</v>
      </c>
      <c r="F178" s="921">
        <v>0</v>
      </c>
      <c r="G178" s="205">
        <v>43</v>
      </c>
      <c r="H178" s="237">
        <v>32</v>
      </c>
      <c r="I178" s="927">
        <v>0</v>
      </c>
      <c r="J178" s="205">
        <v>311</v>
      </c>
      <c r="K178" s="237">
        <v>25</v>
      </c>
      <c r="L178" s="927">
        <v>260</v>
      </c>
      <c r="M178" s="209">
        <v>325</v>
      </c>
      <c r="N178" s="237">
        <v>25</v>
      </c>
      <c r="O178" s="921">
        <v>254</v>
      </c>
      <c r="P178" s="205">
        <v>317.99999999999994</v>
      </c>
      <c r="Q178" s="237">
        <v>24</v>
      </c>
      <c r="R178" s="921">
        <v>271.00000000000006</v>
      </c>
      <c r="S178" s="205">
        <v>318.99999999999989</v>
      </c>
      <c r="T178" s="237">
        <v>27.000000000000004</v>
      </c>
      <c r="U178" s="927">
        <v>277.00000000000006</v>
      </c>
      <c r="V178" s="209">
        <v>322.00000000000011</v>
      </c>
      <c r="W178" s="237">
        <v>33.000000000000014</v>
      </c>
      <c r="X178" s="933">
        <v>277</v>
      </c>
      <c r="Y178" s="472">
        <v>4</v>
      </c>
      <c r="Z178" s="239">
        <v>2</v>
      </c>
      <c r="AA178" s="939">
        <v>0</v>
      </c>
      <c r="AB178" s="240">
        <v>268</v>
      </c>
      <c r="AC178" s="241">
        <v>-7</v>
      </c>
      <c r="AD178" s="921">
        <v>260</v>
      </c>
      <c r="AE178" s="240">
        <v>14</v>
      </c>
      <c r="AF178" s="241">
        <v>0</v>
      </c>
      <c r="AG178" s="927">
        <v>-6</v>
      </c>
      <c r="AH178" s="239">
        <v>-7.0000000000000568</v>
      </c>
      <c r="AI178" s="241">
        <v>-1</v>
      </c>
      <c r="AJ178" s="921">
        <v>17.000000000000057</v>
      </c>
      <c r="AK178" s="240">
        <v>-6.0000000000001137</v>
      </c>
      <c r="AL178" s="241">
        <v>2.0000000000000036</v>
      </c>
      <c r="AM178" s="927">
        <v>23.000000000000057</v>
      </c>
      <c r="AN178" s="240">
        <v>3.0000000000002274</v>
      </c>
      <c r="AO178" s="241">
        <v>6.0000000000000107</v>
      </c>
      <c r="AP178" s="927">
        <v>0</v>
      </c>
      <c r="AQ178" s="239">
        <v>4.0000000000001705</v>
      </c>
      <c r="AR178" s="241">
        <v>9.0000000000000142</v>
      </c>
      <c r="AS178" s="933">
        <v>5.9999999999999432</v>
      </c>
      <c r="AT178" s="453"/>
      <c r="AU178" s="453"/>
      <c r="AV178" s="453"/>
      <c r="AW178" s="453"/>
      <c r="AX178" s="453"/>
      <c r="AY178" s="453"/>
      <c r="AZ178" s="453"/>
      <c r="BA178" s="453"/>
      <c r="BB178" s="453"/>
      <c r="BC178" s="453"/>
    </row>
    <row r="179" spans="1:55" x14ac:dyDescent="0.25">
      <c r="A179" s="158" t="s">
        <v>351</v>
      </c>
      <c r="B179" s="4">
        <v>4103</v>
      </c>
      <c r="C179" s="6" t="s">
        <v>86</v>
      </c>
      <c r="D179" s="236">
        <v>117</v>
      </c>
      <c r="E179" s="237">
        <v>82</v>
      </c>
      <c r="F179" s="921">
        <v>2</v>
      </c>
      <c r="G179" s="205">
        <v>136</v>
      </c>
      <c r="H179" s="237">
        <v>93</v>
      </c>
      <c r="I179" s="927">
        <v>2</v>
      </c>
      <c r="J179" s="205">
        <v>823</v>
      </c>
      <c r="K179" s="237">
        <v>92</v>
      </c>
      <c r="L179" s="927">
        <v>675</v>
      </c>
      <c r="M179" s="209">
        <v>763</v>
      </c>
      <c r="N179" s="237">
        <v>101</v>
      </c>
      <c r="O179" s="921">
        <v>630</v>
      </c>
      <c r="P179" s="205">
        <v>779.99999999999966</v>
      </c>
      <c r="Q179" s="237">
        <v>103.00000000000006</v>
      </c>
      <c r="R179" s="921">
        <v>646.99999999999966</v>
      </c>
      <c r="S179" s="205">
        <v>834.99999999999932</v>
      </c>
      <c r="T179" s="237">
        <v>103.00000000000009</v>
      </c>
      <c r="U179" s="927">
        <v>709.00000000000034</v>
      </c>
      <c r="V179" s="209">
        <v>855.00000000000045</v>
      </c>
      <c r="W179" s="237">
        <v>106.0000000000001</v>
      </c>
      <c r="X179" s="933">
        <v>720.00000000000034</v>
      </c>
      <c r="Y179" s="472">
        <v>19</v>
      </c>
      <c r="Z179" s="239">
        <v>11</v>
      </c>
      <c r="AA179" s="939">
        <v>0</v>
      </c>
      <c r="AB179" s="240">
        <v>687</v>
      </c>
      <c r="AC179" s="241">
        <v>-1</v>
      </c>
      <c r="AD179" s="921">
        <v>673</v>
      </c>
      <c r="AE179" s="240">
        <v>-60</v>
      </c>
      <c r="AF179" s="241">
        <v>9</v>
      </c>
      <c r="AG179" s="927">
        <v>-45</v>
      </c>
      <c r="AH179" s="239">
        <v>16.999999999999659</v>
      </c>
      <c r="AI179" s="241">
        <v>2.0000000000000568</v>
      </c>
      <c r="AJ179" s="921">
        <v>16.999999999999659</v>
      </c>
      <c r="AK179" s="240">
        <v>71.999999999999318</v>
      </c>
      <c r="AL179" s="241">
        <v>2.0000000000000853</v>
      </c>
      <c r="AM179" s="927">
        <v>79.000000000000341</v>
      </c>
      <c r="AN179" s="240">
        <v>20.000000000001137</v>
      </c>
      <c r="AO179" s="241">
        <v>3.0000000000000142</v>
      </c>
      <c r="AP179" s="927">
        <v>11</v>
      </c>
      <c r="AQ179" s="239">
        <v>75.000000000000796</v>
      </c>
      <c r="AR179" s="241">
        <v>3.0000000000000426</v>
      </c>
      <c r="AS179" s="933">
        <v>73.000000000000682</v>
      </c>
      <c r="AT179" s="453"/>
      <c r="AU179" s="453"/>
      <c r="AV179" s="453"/>
      <c r="AW179" s="453"/>
      <c r="AX179" s="453"/>
      <c r="AY179" s="453"/>
      <c r="AZ179" s="453"/>
      <c r="BA179" s="453"/>
      <c r="BB179" s="453"/>
      <c r="BC179" s="453"/>
    </row>
    <row r="180" spans="1:55" x14ac:dyDescent="0.25">
      <c r="A180" s="158" t="s">
        <v>351</v>
      </c>
      <c r="B180" s="4">
        <v>4104</v>
      </c>
      <c r="C180" s="6" t="s">
        <v>243</v>
      </c>
      <c r="D180" s="236">
        <v>1</v>
      </c>
      <c r="E180" s="237">
        <v>1</v>
      </c>
      <c r="F180" s="921">
        <v>0</v>
      </c>
      <c r="G180" s="205">
        <v>1</v>
      </c>
      <c r="H180" s="237">
        <v>1</v>
      </c>
      <c r="I180" s="927">
        <v>0</v>
      </c>
      <c r="J180" s="205">
        <v>39</v>
      </c>
      <c r="K180" s="237">
        <v>2</v>
      </c>
      <c r="L180" s="927">
        <v>37</v>
      </c>
      <c r="M180" s="209">
        <v>24</v>
      </c>
      <c r="N180" s="237">
        <v>0</v>
      </c>
      <c r="O180" s="921">
        <v>24</v>
      </c>
      <c r="P180" s="205">
        <v>24.000000000000007</v>
      </c>
      <c r="Q180" s="237">
        <v>0</v>
      </c>
      <c r="R180" s="921">
        <v>23.000000000000007</v>
      </c>
      <c r="S180" s="205">
        <v>24.000000000000007</v>
      </c>
      <c r="T180" s="237">
        <v>1</v>
      </c>
      <c r="U180" s="927">
        <v>22.000000000000004</v>
      </c>
      <c r="V180" s="209">
        <v>27.000000000000011</v>
      </c>
      <c r="W180" s="237">
        <v>4</v>
      </c>
      <c r="X180" s="933">
        <v>22.000000000000004</v>
      </c>
      <c r="Y180" s="472">
        <v>0</v>
      </c>
      <c r="Z180" s="239">
        <v>0</v>
      </c>
      <c r="AA180" s="939">
        <v>0</v>
      </c>
      <c r="AB180" s="240">
        <v>38</v>
      </c>
      <c r="AC180" s="241">
        <v>1</v>
      </c>
      <c r="AD180" s="921">
        <v>37</v>
      </c>
      <c r="AE180" s="240">
        <v>-15</v>
      </c>
      <c r="AF180" s="241">
        <v>-2</v>
      </c>
      <c r="AG180" s="927">
        <v>-13</v>
      </c>
      <c r="AH180" s="239">
        <v>0</v>
      </c>
      <c r="AI180" s="241">
        <v>0</v>
      </c>
      <c r="AJ180" s="921">
        <v>-0.99999999999999289</v>
      </c>
      <c r="AK180" s="240">
        <v>0</v>
      </c>
      <c r="AL180" s="241">
        <v>1</v>
      </c>
      <c r="AM180" s="927">
        <v>-1.9999999999999964</v>
      </c>
      <c r="AN180" s="240">
        <v>3.0000000000000036</v>
      </c>
      <c r="AO180" s="241">
        <v>3</v>
      </c>
      <c r="AP180" s="927">
        <v>0</v>
      </c>
      <c r="AQ180" s="239">
        <v>3.0000000000000036</v>
      </c>
      <c r="AR180" s="241">
        <v>4</v>
      </c>
      <c r="AS180" s="933">
        <v>-1.0000000000000036</v>
      </c>
      <c r="AT180" s="453"/>
      <c r="AU180" s="453"/>
      <c r="AV180" s="453"/>
      <c r="AW180" s="453"/>
      <c r="AX180" s="453"/>
      <c r="AY180" s="453"/>
      <c r="AZ180" s="453"/>
      <c r="BA180" s="453"/>
      <c r="BB180" s="453"/>
      <c r="BC180" s="453"/>
    </row>
    <row r="181" spans="1:55" x14ac:dyDescent="0.25">
      <c r="A181" s="158" t="s">
        <v>351</v>
      </c>
      <c r="B181" s="4">
        <v>4105</v>
      </c>
      <c r="C181" s="6" t="s">
        <v>244</v>
      </c>
      <c r="D181" s="236">
        <v>13</v>
      </c>
      <c r="E181" s="237">
        <v>8</v>
      </c>
      <c r="F181" s="921">
        <v>1</v>
      </c>
      <c r="G181" s="205">
        <v>19</v>
      </c>
      <c r="H181" s="237">
        <v>13</v>
      </c>
      <c r="I181" s="927">
        <v>0</v>
      </c>
      <c r="J181" s="205">
        <v>295</v>
      </c>
      <c r="K181" s="237">
        <v>10</v>
      </c>
      <c r="L181" s="927">
        <v>270</v>
      </c>
      <c r="M181" s="209">
        <v>280</v>
      </c>
      <c r="N181" s="237">
        <v>8</v>
      </c>
      <c r="O181" s="921">
        <v>266</v>
      </c>
      <c r="P181" s="205">
        <v>266.00000000000011</v>
      </c>
      <c r="Q181" s="237">
        <v>8</v>
      </c>
      <c r="R181" s="921">
        <v>251.99999999999994</v>
      </c>
      <c r="S181" s="205">
        <v>293</v>
      </c>
      <c r="T181" s="237">
        <v>11</v>
      </c>
      <c r="U181" s="927">
        <v>278.00000000000006</v>
      </c>
      <c r="V181" s="209">
        <v>291.99999999999994</v>
      </c>
      <c r="W181" s="237">
        <v>9</v>
      </c>
      <c r="X181" s="933">
        <v>279.99999999999994</v>
      </c>
      <c r="Y181" s="472">
        <v>6</v>
      </c>
      <c r="Z181" s="239">
        <v>5</v>
      </c>
      <c r="AA181" s="939">
        <v>-1</v>
      </c>
      <c r="AB181" s="240">
        <v>276</v>
      </c>
      <c r="AC181" s="241">
        <v>-3</v>
      </c>
      <c r="AD181" s="921">
        <v>270</v>
      </c>
      <c r="AE181" s="240">
        <v>-15</v>
      </c>
      <c r="AF181" s="241">
        <v>-2</v>
      </c>
      <c r="AG181" s="927">
        <v>-4</v>
      </c>
      <c r="AH181" s="239">
        <v>-13.999999999999886</v>
      </c>
      <c r="AI181" s="241">
        <v>0</v>
      </c>
      <c r="AJ181" s="921">
        <v>-14.000000000000057</v>
      </c>
      <c r="AK181" s="240">
        <v>13</v>
      </c>
      <c r="AL181" s="241">
        <v>3</v>
      </c>
      <c r="AM181" s="927">
        <v>12.000000000000057</v>
      </c>
      <c r="AN181" s="240">
        <v>-1.0000000000000568</v>
      </c>
      <c r="AO181" s="241">
        <v>-2</v>
      </c>
      <c r="AP181" s="927">
        <v>1.9999999999998863</v>
      </c>
      <c r="AQ181" s="239">
        <v>25.999999999999829</v>
      </c>
      <c r="AR181" s="241">
        <v>1</v>
      </c>
      <c r="AS181" s="933">
        <v>28</v>
      </c>
      <c r="AT181" s="453"/>
      <c r="AU181" s="453"/>
      <c r="AV181" s="453"/>
      <c r="AW181" s="453"/>
      <c r="AX181" s="453"/>
      <c r="AY181" s="453"/>
      <c r="AZ181" s="453"/>
      <c r="BA181" s="453"/>
      <c r="BB181" s="453"/>
      <c r="BC181" s="453"/>
    </row>
    <row r="182" spans="1:55" x14ac:dyDescent="0.25">
      <c r="A182" s="158" t="s">
        <v>351</v>
      </c>
      <c r="B182" s="4">
        <v>4106</v>
      </c>
      <c r="C182" s="6" t="s">
        <v>245</v>
      </c>
      <c r="D182" s="236">
        <v>4</v>
      </c>
      <c r="E182" s="237">
        <v>3</v>
      </c>
      <c r="F182" s="921">
        <v>0</v>
      </c>
      <c r="G182" s="205">
        <v>8</v>
      </c>
      <c r="H182" s="237">
        <v>6</v>
      </c>
      <c r="I182" s="927">
        <v>0</v>
      </c>
      <c r="J182" s="205">
        <v>123</v>
      </c>
      <c r="K182" s="237">
        <v>6</v>
      </c>
      <c r="L182" s="927">
        <v>115</v>
      </c>
      <c r="M182" s="209">
        <v>80</v>
      </c>
      <c r="N182" s="237">
        <v>10</v>
      </c>
      <c r="O182" s="921">
        <v>69</v>
      </c>
      <c r="P182" s="205">
        <v>78</v>
      </c>
      <c r="Q182" s="237">
        <v>10</v>
      </c>
      <c r="R182" s="921">
        <v>67</v>
      </c>
      <c r="S182" s="205">
        <v>65</v>
      </c>
      <c r="T182" s="237">
        <v>9</v>
      </c>
      <c r="U182" s="927">
        <v>55.000000000000007</v>
      </c>
      <c r="V182" s="209">
        <v>69.000000000000028</v>
      </c>
      <c r="W182" s="237">
        <v>9</v>
      </c>
      <c r="X182" s="933">
        <v>59.000000000000014</v>
      </c>
      <c r="Y182" s="472">
        <v>4</v>
      </c>
      <c r="Z182" s="239">
        <v>3</v>
      </c>
      <c r="AA182" s="939">
        <v>0</v>
      </c>
      <c r="AB182" s="240">
        <v>115</v>
      </c>
      <c r="AC182" s="241">
        <v>0</v>
      </c>
      <c r="AD182" s="921">
        <v>115</v>
      </c>
      <c r="AE182" s="240">
        <v>-43</v>
      </c>
      <c r="AF182" s="241">
        <v>4</v>
      </c>
      <c r="AG182" s="927">
        <v>-46</v>
      </c>
      <c r="AH182" s="239">
        <v>-2</v>
      </c>
      <c r="AI182" s="241">
        <v>0</v>
      </c>
      <c r="AJ182" s="921">
        <v>-2</v>
      </c>
      <c r="AK182" s="240">
        <v>-15</v>
      </c>
      <c r="AL182" s="241">
        <v>-1</v>
      </c>
      <c r="AM182" s="927">
        <v>-13.999999999999993</v>
      </c>
      <c r="AN182" s="240">
        <v>4.0000000000000284</v>
      </c>
      <c r="AO182" s="241">
        <v>0</v>
      </c>
      <c r="AP182" s="927">
        <v>4.0000000000000071</v>
      </c>
      <c r="AQ182" s="239">
        <v>-8.9999999999999716</v>
      </c>
      <c r="AR182" s="241">
        <v>-1</v>
      </c>
      <c r="AS182" s="933">
        <v>-7.9999999999999858</v>
      </c>
      <c r="AT182" s="453"/>
      <c r="AU182" s="453"/>
      <c r="AV182" s="453"/>
      <c r="AW182" s="453"/>
      <c r="AX182" s="453"/>
      <c r="AY182" s="453"/>
      <c r="AZ182" s="453"/>
      <c r="BA182" s="453"/>
      <c r="BB182" s="453"/>
      <c r="BC182" s="453"/>
    </row>
    <row r="183" spans="1:55" x14ac:dyDescent="0.25">
      <c r="A183" s="158" t="s">
        <v>351</v>
      </c>
      <c r="B183" s="4">
        <v>4107</v>
      </c>
      <c r="C183" s="6" t="s">
        <v>88</v>
      </c>
      <c r="D183" s="236">
        <v>9</v>
      </c>
      <c r="E183" s="237">
        <v>8</v>
      </c>
      <c r="F183" s="921">
        <v>0</v>
      </c>
      <c r="G183" s="205">
        <v>12</v>
      </c>
      <c r="H183" s="237">
        <v>9</v>
      </c>
      <c r="I183" s="927">
        <v>0</v>
      </c>
      <c r="J183" s="205">
        <v>198</v>
      </c>
      <c r="K183" s="237">
        <v>14</v>
      </c>
      <c r="L183" s="927">
        <v>183</v>
      </c>
      <c r="M183" s="209">
        <v>157</v>
      </c>
      <c r="N183" s="237">
        <v>24</v>
      </c>
      <c r="O183" s="921">
        <v>132</v>
      </c>
      <c r="P183" s="205">
        <v>155.00000000000003</v>
      </c>
      <c r="Q183" s="237">
        <v>25</v>
      </c>
      <c r="R183" s="921">
        <v>128.00000000000009</v>
      </c>
      <c r="S183" s="205">
        <v>182.00000000000011</v>
      </c>
      <c r="T183" s="237">
        <v>21.000000000000007</v>
      </c>
      <c r="U183" s="927">
        <v>157.00000000000003</v>
      </c>
      <c r="V183" s="209">
        <v>158.00000000000003</v>
      </c>
      <c r="W183" s="237">
        <v>20.000000000000004</v>
      </c>
      <c r="X183" s="933">
        <v>136.00000000000009</v>
      </c>
      <c r="Y183" s="472">
        <v>3</v>
      </c>
      <c r="Z183" s="239">
        <v>1</v>
      </c>
      <c r="AA183" s="939">
        <v>0</v>
      </c>
      <c r="AB183" s="240">
        <v>186</v>
      </c>
      <c r="AC183" s="241">
        <v>5</v>
      </c>
      <c r="AD183" s="921">
        <v>183</v>
      </c>
      <c r="AE183" s="240">
        <v>-41</v>
      </c>
      <c r="AF183" s="241">
        <v>10</v>
      </c>
      <c r="AG183" s="927">
        <v>-51</v>
      </c>
      <c r="AH183" s="239">
        <v>-1.9999999999999716</v>
      </c>
      <c r="AI183" s="241">
        <v>1</v>
      </c>
      <c r="AJ183" s="921">
        <v>-3.9999999999999147</v>
      </c>
      <c r="AK183" s="240">
        <v>25.000000000000114</v>
      </c>
      <c r="AL183" s="241">
        <v>-2.9999999999999929</v>
      </c>
      <c r="AM183" s="927">
        <v>25.000000000000028</v>
      </c>
      <c r="AN183" s="240">
        <v>-24.000000000000085</v>
      </c>
      <c r="AO183" s="241">
        <v>-1.0000000000000036</v>
      </c>
      <c r="AP183" s="927">
        <v>-20.999999999999943</v>
      </c>
      <c r="AQ183" s="239">
        <v>3</v>
      </c>
      <c r="AR183" s="241">
        <v>-4.9999999999999964</v>
      </c>
      <c r="AS183" s="933">
        <v>8</v>
      </c>
      <c r="AT183" s="453"/>
      <c r="AU183" s="453"/>
      <c r="AV183" s="453"/>
      <c r="AW183" s="453"/>
      <c r="AX183" s="453"/>
      <c r="AY183" s="453"/>
      <c r="AZ183" s="453"/>
      <c r="BA183" s="453"/>
      <c r="BB183" s="453"/>
      <c r="BC183" s="453"/>
    </row>
    <row r="184" spans="1:55" x14ac:dyDescent="0.25">
      <c r="A184" s="158" t="s">
        <v>351</v>
      </c>
      <c r="B184" s="4">
        <v>4201</v>
      </c>
      <c r="C184" s="6" t="s">
        <v>246</v>
      </c>
      <c r="D184" s="236">
        <v>1</v>
      </c>
      <c r="E184" s="237">
        <v>1</v>
      </c>
      <c r="F184" s="921">
        <v>0</v>
      </c>
      <c r="G184" s="205">
        <v>1</v>
      </c>
      <c r="H184" s="237">
        <v>1</v>
      </c>
      <c r="I184" s="927">
        <v>0</v>
      </c>
      <c r="J184" s="205">
        <v>60</v>
      </c>
      <c r="K184" s="237">
        <v>2</v>
      </c>
      <c r="L184" s="927">
        <v>58</v>
      </c>
      <c r="M184" s="209">
        <v>68</v>
      </c>
      <c r="N184" s="237">
        <v>2</v>
      </c>
      <c r="O184" s="921">
        <v>65</v>
      </c>
      <c r="P184" s="205">
        <v>63.000000000000014</v>
      </c>
      <c r="Q184" s="237">
        <v>2</v>
      </c>
      <c r="R184" s="921">
        <v>61</v>
      </c>
      <c r="S184" s="205">
        <v>64</v>
      </c>
      <c r="T184" s="237">
        <v>3</v>
      </c>
      <c r="U184" s="927">
        <v>61.000000000000021</v>
      </c>
      <c r="V184" s="209">
        <v>64.000000000000028</v>
      </c>
      <c r="W184" s="237">
        <v>3</v>
      </c>
      <c r="X184" s="933">
        <v>61.000000000000014</v>
      </c>
      <c r="Y184" s="472">
        <v>0</v>
      </c>
      <c r="Z184" s="239">
        <v>0</v>
      </c>
      <c r="AA184" s="939">
        <v>0</v>
      </c>
      <c r="AB184" s="240">
        <v>59</v>
      </c>
      <c r="AC184" s="241">
        <v>1</v>
      </c>
      <c r="AD184" s="921">
        <v>58</v>
      </c>
      <c r="AE184" s="240">
        <v>8</v>
      </c>
      <c r="AF184" s="241">
        <v>0</v>
      </c>
      <c r="AG184" s="927">
        <v>7</v>
      </c>
      <c r="AH184" s="239">
        <v>-4.9999999999999858</v>
      </c>
      <c r="AI184" s="241">
        <v>0</v>
      </c>
      <c r="AJ184" s="921">
        <v>-4</v>
      </c>
      <c r="AK184" s="240">
        <v>-4</v>
      </c>
      <c r="AL184" s="241">
        <v>1</v>
      </c>
      <c r="AM184" s="927">
        <v>-3.9999999999999787</v>
      </c>
      <c r="AN184" s="240">
        <v>0</v>
      </c>
      <c r="AO184" s="241">
        <v>0</v>
      </c>
      <c r="AP184" s="927">
        <v>0</v>
      </c>
      <c r="AQ184" s="239">
        <v>1.0000000000000142</v>
      </c>
      <c r="AR184" s="241">
        <v>1</v>
      </c>
      <c r="AS184" s="933">
        <v>0</v>
      </c>
      <c r="AT184" s="453"/>
      <c r="AU184" s="453"/>
      <c r="AV184" s="453"/>
      <c r="AW184" s="453"/>
      <c r="AX184" s="453"/>
      <c r="AY184" s="453"/>
      <c r="AZ184" s="453"/>
      <c r="BA184" s="453"/>
      <c r="BB184" s="453"/>
      <c r="BC184" s="453"/>
    </row>
    <row r="185" spans="1:55" x14ac:dyDescent="0.25">
      <c r="A185" s="158" t="s">
        <v>351</v>
      </c>
      <c r="B185" s="4">
        <v>4202</v>
      </c>
      <c r="C185" s="6" t="s">
        <v>90</v>
      </c>
      <c r="D185" s="236">
        <v>12</v>
      </c>
      <c r="E185" s="237">
        <v>9</v>
      </c>
      <c r="F185" s="921">
        <v>0</v>
      </c>
      <c r="G185" s="205">
        <v>12</v>
      </c>
      <c r="H185" s="237">
        <v>8</v>
      </c>
      <c r="I185" s="927">
        <v>0</v>
      </c>
      <c r="J185" s="205">
        <v>146</v>
      </c>
      <c r="K185" s="237">
        <v>11</v>
      </c>
      <c r="L185" s="927">
        <v>107</v>
      </c>
      <c r="M185" s="209">
        <v>123</v>
      </c>
      <c r="N185" s="237">
        <v>9</v>
      </c>
      <c r="O185" s="921">
        <v>110</v>
      </c>
      <c r="P185" s="205">
        <v>122</v>
      </c>
      <c r="Q185" s="237">
        <v>9</v>
      </c>
      <c r="R185" s="921">
        <v>109.00000000000003</v>
      </c>
      <c r="S185" s="205">
        <v>124.99999999999996</v>
      </c>
      <c r="T185" s="237">
        <v>8</v>
      </c>
      <c r="U185" s="927">
        <v>116.00000000000003</v>
      </c>
      <c r="V185" s="209">
        <v>121.00000000000004</v>
      </c>
      <c r="W185" s="237">
        <v>8</v>
      </c>
      <c r="X185" s="933">
        <v>110.99999999999997</v>
      </c>
      <c r="Y185" s="472">
        <v>0</v>
      </c>
      <c r="Z185" s="239">
        <v>-1</v>
      </c>
      <c r="AA185" s="939">
        <v>0</v>
      </c>
      <c r="AB185" s="240">
        <v>134</v>
      </c>
      <c r="AC185" s="241">
        <v>3</v>
      </c>
      <c r="AD185" s="921">
        <v>107</v>
      </c>
      <c r="AE185" s="240">
        <v>-23</v>
      </c>
      <c r="AF185" s="241">
        <v>-2</v>
      </c>
      <c r="AG185" s="927">
        <v>3</v>
      </c>
      <c r="AH185" s="239">
        <v>-1</v>
      </c>
      <c r="AI185" s="241">
        <v>0</v>
      </c>
      <c r="AJ185" s="921">
        <v>-0.99999999999997158</v>
      </c>
      <c r="AK185" s="240">
        <v>1.9999999999999574</v>
      </c>
      <c r="AL185" s="241">
        <v>-1</v>
      </c>
      <c r="AM185" s="927">
        <v>6.0000000000000284</v>
      </c>
      <c r="AN185" s="240">
        <v>-3.9999999999999147</v>
      </c>
      <c r="AO185" s="241">
        <v>0</v>
      </c>
      <c r="AP185" s="927">
        <v>-5.0000000000000568</v>
      </c>
      <c r="AQ185" s="239">
        <v>-0.99999999999995737</v>
      </c>
      <c r="AR185" s="241">
        <v>-1</v>
      </c>
      <c r="AS185" s="933">
        <v>1.9999999999999432</v>
      </c>
      <c r="AT185" s="453"/>
      <c r="AU185" s="453"/>
      <c r="AV185" s="453"/>
      <c r="AW185" s="453"/>
      <c r="AX185" s="453"/>
      <c r="AY185" s="453"/>
      <c r="AZ185" s="453"/>
      <c r="BA185" s="453"/>
      <c r="BB185" s="453"/>
      <c r="BC185" s="453"/>
    </row>
    <row r="186" spans="1:55" x14ac:dyDescent="0.25">
      <c r="A186" s="158" t="s">
        <v>351</v>
      </c>
      <c r="B186" s="4">
        <v>4203</v>
      </c>
      <c r="C186" s="6" t="s">
        <v>92</v>
      </c>
      <c r="D186" s="236">
        <v>55</v>
      </c>
      <c r="E186" s="237">
        <v>42</v>
      </c>
      <c r="F186" s="921">
        <v>0</v>
      </c>
      <c r="G186" s="205">
        <v>68</v>
      </c>
      <c r="H186" s="237">
        <v>54</v>
      </c>
      <c r="I186" s="927">
        <v>2</v>
      </c>
      <c r="J186" s="205">
        <v>345</v>
      </c>
      <c r="K186" s="237">
        <v>47</v>
      </c>
      <c r="L186" s="927">
        <v>285</v>
      </c>
      <c r="M186" s="209">
        <v>375</v>
      </c>
      <c r="N186" s="237">
        <v>54</v>
      </c>
      <c r="O186" s="921">
        <v>273</v>
      </c>
      <c r="P186" s="205">
        <v>363.00000000000017</v>
      </c>
      <c r="Q186" s="237">
        <v>56.000000000000014</v>
      </c>
      <c r="R186" s="921">
        <v>261.99999999999983</v>
      </c>
      <c r="S186" s="205">
        <v>393.99999999999994</v>
      </c>
      <c r="T186" s="237">
        <v>52</v>
      </c>
      <c r="U186" s="927">
        <v>307.00000000000006</v>
      </c>
      <c r="V186" s="209">
        <v>400.00000000000017</v>
      </c>
      <c r="W186" s="237">
        <v>54.999999999999993</v>
      </c>
      <c r="X186" s="933">
        <v>310.99999999999989</v>
      </c>
      <c r="Y186" s="472">
        <v>13</v>
      </c>
      <c r="Z186" s="239">
        <v>12</v>
      </c>
      <c r="AA186" s="939">
        <v>2</v>
      </c>
      <c r="AB186" s="240">
        <v>277</v>
      </c>
      <c r="AC186" s="241">
        <v>-7</v>
      </c>
      <c r="AD186" s="921">
        <v>283</v>
      </c>
      <c r="AE186" s="240">
        <v>30</v>
      </c>
      <c r="AF186" s="241">
        <v>7</v>
      </c>
      <c r="AG186" s="927">
        <v>-12</v>
      </c>
      <c r="AH186" s="239">
        <v>-11.999999999999829</v>
      </c>
      <c r="AI186" s="241">
        <v>2.0000000000000142</v>
      </c>
      <c r="AJ186" s="921">
        <v>-11.000000000000171</v>
      </c>
      <c r="AK186" s="240">
        <v>18.999999999999943</v>
      </c>
      <c r="AL186" s="241">
        <v>-2</v>
      </c>
      <c r="AM186" s="927">
        <v>34.000000000000057</v>
      </c>
      <c r="AN186" s="240">
        <v>6.0000000000002274</v>
      </c>
      <c r="AO186" s="241">
        <v>2.9999999999999929</v>
      </c>
      <c r="AP186" s="927">
        <v>3.9999999999998295</v>
      </c>
      <c r="AQ186" s="239">
        <v>37</v>
      </c>
      <c r="AR186" s="241">
        <v>-1.0000000000000213</v>
      </c>
      <c r="AS186" s="933">
        <v>49.000000000000057</v>
      </c>
      <c r="AT186" s="453"/>
      <c r="AU186" s="453"/>
      <c r="AV186" s="453"/>
      <c r="AW186" s="453"/>
      <c r="AX186" s="453"/>
      <c r="AY186" s="453"/>
      <c r="AZ186" s="453"/>
      <c r="BA186" s="453"/>
      <c r="BB186" s="453"/>
      <c r="BC186" s="453"/>
    </row>
    <row r="187" spans="1:55" x14ac:dyDescent="0.25">
      <c r="A187" s="158" t="s">
        <v>351</v>
      </c>
      <c r="B187" s="4">
        <v>4204</v>
      </c>
      <c r="C187" s="6" t="s">
        <v>247</v>
      </c>
      <c r="D187" s="236">
        <v>25</v>
      </c>
      <c r="E187" s="237">
        <v>19</v>
      </c>
      <c r="F187" s="921">
        <v>0</v>
      </c>
      <c r="G187" s="205">
        <v>28</v>
      </c>
      <c r="H187" s="237">
        <v>16</v>
      </c>
      <c r="I187" s="927">
        <v>0</v>
      </c>
      <c r="J187" s="205">
        <v>207</v>
      </c>
      <c r="K187" s="237">
        <v>19</v>
      </c>
      <c r="L187" s="927">
        <v>178</v>
      </c>
      <c r="M187" s="209">
        <v>179</v>
      </c>
      <c r="N187" s="237">
        <v>21</v>
      </c>
      <c r="O187" s="921">
        <v>126</v>
      </c>
      <c r="P187" s="205">
        <v>169.99999999999994</v>
      </c>
      <c r="Q187" s="237">
        <v>22.000000000000007</v>
      </c>
      <c r="R187" s="921">
        <v>131.00000000000003</v>
      </c>
      <c r="S187" s="205">
        <v>162.99999999999991</v>
      </c>
      <c r="T187" s="237">
        <v>18.000000000000004</v>
      </c>
      <c r="U187" s="927">
        <v>120.00000000000001</v>
      </c>
      <c r="V187" s="209">
        <v>170</v>
      </c>
      <c r="W187" s="237">
        <v>23.000000000000007</v>
      </c>
      <c r="X187" s="933">
        <v>123</v>
      </c>
      <c r="Y187" s="472">
        <v>3</v>
      </c>
      <c r="Z187" s="239">
        <v>-3</v>
      </c>
      <c r="AA187" s="939">
        <v>0</v>
      </c>
      <c r="AB187" s="240">
        <v>179</v>
      </c>
      <c r="AC187" s="241">
        <v>3</v>
      </c>
      <c r="AD187" s="921">
        <v>178</v>
      </c>
      <c r="AE187" s="240">
        <v>-28</v>
      </c>
      <c r="AF187" s="241">
        <v>2</v>
      </c>
      <c r="AG187" s="927">
        <v>-52</v>
      </c>
      <c r="AH187" s="239">
        <v>-9.0000000000000568</v>
      </c>
      <c r="AI187" s="241">
        <v>1.0000000000000071</v>
      </c>
      <c r="AJ187" s="921">
        <v>5.0000000000000284</v>
      </c>
      <c r="AK187" s="240">
        <v>-16.000000000000085</v>
      </c>
      <c r="AL187" s="241">
        <v>-2.9999999999999964</v>
      </c>
      <c r="AM187" s="927">
        <v>-5.9999999999999858</v>
      </c>
      <c r="AN187" s="240">
        <v>7.0000000000000853</v>
      </c>
      <c r="AO187" s="241">
        <v>5.0000000000000036</v>
      </c>
      <c r="AP187" s="927">
        <v>2.9999999999999858</v>
      </c>
      <c r="AQ187" s="239">
        <v>0</v>
      </c>
      <c r="AR187" s="241">
        <v>1</v>
      </c>
      <c r="AS187" s="933">
        <v>-8.0000000000000284</v>
      </c>
      <c r="AT187" s="453"/>
      <c r="AU187" s="453"/>
      <c r="AV187" s="453"/>
      <c r="AW187" s="453"/>
      <c r="AX187" s="453"/>
      <c r="AY187" s="453"/>
      <c r="AZ187" s="453"/>
      <c r="BA187" s="453"/>
      <c r="BB187" s="453"/>
      <c r="BC187" s="453"/>
    </row>
    <row r="188" spans="1:55" x14ac:dyDescent="0.25">
      <c r="A188" s="158" t="s">
        <v>351</v>
      </c>
      <c r="B188" s="4">
        <v>4205</v>
      </c>
      <c r="C188" s="6" t="s">
        <v>94</v>
      </c>
      <c r="D188" s="236">
        <v>24</v>
      </c>
      <c r="E188" s="237">
        <v>15</v>
      </c>
      <c r="F188" s="921">
        <v>0</v>
      </c>
      <c r="G188" s="205">
        <v>26</v>
      </c>
      <c r="H188" s="237">
        <v>14</v>
      </c>
      <c r="I188" s="927">
        <v>0</v>
      </c>
      <c r="J188" s="205">
        <v>224</v>
      </c>
      <c r="K188" s="237">
        <v>12</v>
      </c>
      <c r="L188" s="927">
        <v>182</v>
      </c>
      <c r="M188" s="209">
        <v>160</v>
      </c>
      <c r="N188" s="237">
        <v>15</v>
      </c>
      <c r="O188" s="921">
        <v>133</v>
      </c>
      <c r="P188" s="205">
        <v>149.00000000000003</v>
      </c>
      <c r="Q188" s="237">
        <v>14</v>
      </c>
      <c r="R188" s="921">
        <v>123.99999999999999</v>
      </c>
      <c r="S188" s="205">
        <v>164.00000000000006</v>
      </c>
      <c r="T188" s="237">
        <v>18.000000000000004</v>
      </c>
      <c r="U188" s="927">
        <v>135.99999999999997</v>
      </c>
      <c r="V188" s="209">
        <v>166.00000000000009</v>
      </c>
      <c r="W188" s="237">
        <v>23.000000000000007</v>
      </c>
      <c r="X188" s="933">
        <v>136.00000000000006</v>
      </c>
      <c r="Y188" s="472">
        <v>2</v>
      </c>
      <c r="Z188" s="239">
        <v>-1</v>
      </c>
      <c r="AA188" s="939">
        <v>0</v>
      </c>
      <c r="AB188" s="240">
        <v>198</v>
      </c>
      <c r="AC188" s="241">
        <v>-2</v>
      </c>
      <c r="AD188" s="921">
        <v>182</v>
      </c>
      <c r="AE188" s="240">
        <v>-64</v>
      </c>
      <c r="AF188" s="241">
        <v>3</v>
      </c>
      <c r="AG188" s="927">
        <v>-49</v>
      </c>
      <c r="AH188" s="239">
        <v>-10.999999999999972</v>
      </c>
      <c r="AI188" s="241">
        <v>-1</v>
      </c>
      <c r="AJ188" s="921">
        <v>-9.0000000000000142</v>
      </c>
      <c r="AK188" s="240">
        <v>4.0000000000000568</v>
      </c>
      <c r="AL188" s="241">
        <v>3.0000000000000036</v>
      </c>
      <c r="AM188" s="927">
        <v>2.9999999999999716</v>
      </c>
      <c r="AN188" s="240">
        <v>2.0000000000000284</v>
      </c>
      <c r="AO188" s="241">
        <v>5.0000000000000036</v>
      </c>
      <c r="AP188" s="927">
        <v>0</v>
      </c>
      <c r="AQ188" s="239">
        <v>17.000000000000057</v>
      </c>
      <c r="AR188" s="241">
        <v>9.0000000000000071</v>
      </c>
      <c r="AS188" s="933">
        <v>12.000000000000071</v>
      </c>
      <c r="AT188" s="453"/>
      <c r="AU188" s="453"/>
      <c r="AV188" s="453"/>
      <c r="AW188" s="453"/>
      <c r="AX188" s="453"/>
      <c r="AY188" s="453"/>
      <c r="AZ188" s="453"/>
      <c r="BA188" s="453"/>
      <c r="BB188" s="453"/>
      <c r="BC188" s="453"/>
    </row>
    <row r="189" spans="1:55" x14ac:dyDescent="0.25">
      <c r="A189" s="158" t="s">
        <v>351</v>
      </c>
      <c r="B189" s="4">
        <v>4206</v>
      </c>
      <c r="C189" s="6" t="s">
        <v>248</v>
      </c>
      <c r="D189" s="236">
        <v>6</v>
      </c>
      <c r="E189" s="237">
        <v>6</v>
      </c>
      <c r="F189" s="921">
        <v>0</v>
      </c>
      <c r="G189" s="205">
        <v>5</v>
      </c>
      <c r="H189" s="237">
        <v>5</v>
      </c>
      <c r="I189" s="927">
        <v>0</v>
      </c>
      <c r="J189" s="205">
        <v>100</v>
      </c>
      <c r="K189" s="237">
        <v>5</v>
      </c>
      <c r="L189" s="927">
        <v>95</v>
      </c>
      <c r="M189" s="209">
        <v>67</v>
      </c>
      <c r="N189" s="237">
        <v>4</v>
      </c>
      <c r="O189" s="921">
        <v>63</v>
      </c>
      <c r="P189" s="205">
        <v>73.000000000000043</v>
      </c>
      <c r="Q189" s="237">
        <v>4</v>
      </c>
      <c r="R189" s="921">
        <v>69.000000000000028</v>
      </c>
      <c r="S189" s="205">
        <v>68</v>
      </c>
      <c r="T189" s="237">
        <v>5</v>
      </c>
      <c r="U189" s="927">
        <v>59.000000000000021</v>
      </c>
      <c r="V189" s="209">
        <v>62.000000000000014</v>
      </c>
      <c r="W189" s="237">
        <v>4</v>
      </c>
      <c r="X189" s="933">
        <v>56.000000000000014</v>
      </c>
      <c r="Y189" s="472">
        <v>-1</v>
      </c>
      <c r="Z189" s="239">
        <v>-1</v>
      </c>
      <c r="AA189" s="939">
        <v>0</v>
      </c>
      <c r="AB189" s="240">
        <v>95</v>
      </c>
      <c r="AC189" s="241">
        <v>0</v>
      </c>
      <c r="AD189" s="921">
        <v>95</v>
      </c>
      <c r="AE189" s="240">
        <v>-33</v>
      </c>
      <c r="AF189" s="241">
        <v>-1</v>
      </c>
      <c r="AG189" s="927">
        <v>-32</v>
      </c>
      <c r="AH189" s="239">
        <v>6.0000000000000426</v>
      </c>
      <c r="AI189" s="241">
        <v>0</v>
      </c>
      <c r="AJ189" s="921">
        <v>6.0000000000000284</v>
      </c>
      <c r="AK189" s="240">
        <v>1</v>
      </c>
      <c r="AL189" s="241">
        <v>1</v>
      </c>
      <c r="AM189" s="927">
        <v>-3.9999999999999787</v>
      </c>
      <c r="AN189" s="240">
        <v>-5.9999999999999858</v>
      </c>
      <c r="AO189" s="241">
        <v>-1</v>
      </c>
      <c r="AP189" s="927">
        <v>-3.0000000000000071</v>
      </c>
      <c r="AQ189" s="239">
        <v>-11.000000000000028</v>
      </c>
      <c r="AR189" s="241">
        <v>0</v>
      </c>
      <c r="AS189" s="933">
        <v>-13.000000000000014</v>
      </c>
      <c r="AT189" s="453"/>
      <c r="AU189" s="453"/>
      <c r="AV189" s="453"/>
      <c r="AW189" s="453"/>
      <c r="AX189" s="453"/>
      <c r="AY189" s="453"/>
      <c r="AZ189" s="453"/>
      <c r="BA189" s="453"/>
      <c r="BB189" s="453"/>
      <c r="BC189" s="453"/>
    </row>
    <row r="190" spans="1:55" x14ac:dyDescent="0.25">
      <c r="A190" s="158" t="s">
        <v>351</v>
      </c>
      <c r="B190" s="4">
        <v>4207</v>
      </c>
      <c r="C190" s="6" t="s">
        <v>96</v>
      </c>
      <c r="D190" s="236">
        <v>23</v>
      </c>
      <c r="E190" s="237">
        <v>22</v>
      </c>
      <c r="F190" s="921">
        <v>0</v>
      </c>
      <c r="G190" s="205">
        <v>26</v>
      </c>
      <c r="H190" s="237">
        <v>23</v>
      </c>
      <c r="I190" s="927">
        <v>0</v>
      </c>
      <c r="J190" s="205">
        <v>110</v>
      </c>
      <c r="K190" s="237">
        <v>19</v>
      </c>
      <c r="L190" s="927">
        <v>87</v>
      </c>
      <c r="M190" s="209">
        <v>86</v>
      </c>
      <c r="N190" s="237">
        <v>19</v>
      </c>
      <c r="O190" s="921">
        <v>62</v>
      </c>
      <c r="P190" s="205">
        <v>84.000000000000014</v>
      </c>
      <c r="Q190" s="237">
        <v>19</v>
      </c>
      <c r="R190" s="921">
        <v>60.000000000000007</v>
      </c>
      <c r="S190" s="205">
        <v>90</v>
      </c>
      <c r="T190" s="237">
        <v>15</v>
      </c>
      <c r="U190" s="927">
        <v>71</v>
      </c>
      <c r="V190" s="209">
        <v>94.000000000000028</v>
      </c>
      <c r="W190" s="237">
        <v>17</v>
      </c>
      <c r="X190" s="933">
        <v>74.000000000000028</v>
      </c>
      <c r="Y190" s="472">
        <v>3</v>
      </c>
      <c r="Z190" s="239">
        <v>1</v>
      </c>
      <c r="AA190" s="939">
        <v>0</v>
      </c>
      <c r="AB190" s="240">
        <v>84</v>
      </c>
      <c r="AC190" s="241">
        <v>-4</v>
      </c>
      <c r="AD190" s="921">
        <v>87</v>
      </c>
      <c r="AE190" s="240">
        <v>-24</v>
      </c>
      <c r="AF190" s="241">
        <v>0</v>
      </c>
      <c r="AG190" s="927">
        <v>-25</v>
      </c>
      <c r="AH190" s="239">
        <v>-1.9999999999999858</v>
      </c>
      <c r="AI190" s="241">
        <v>0</v>
      </c>
      <c r="AJ190" s="921">
        <v>-1.9999999999999929</v>
      </c>
      <c r="AK190" s="240">
        <v>4</v>
      </c>
      <c r="AL190" s="241">
        <v>-4</v>
      </c>
      <c r="AM190" s="927">
        <v>9</v>
      </c>
      <c r="AN190" s="240">
        <v>4.0000000000000284</v>
      </c>
      <c r="AO190" s="241">
        <v>2</v>
      </c>
      <c r="AP190" s="927">
        <v>3.0000000000000284</v>
      </c>
      <c r="AQ190" s="239">
        <v>10.000000000000014</v>
      </c>
      <c r="AR190" s="241">
        <v>-2</v>
      </c>
      <c r="AS190" s="933">
        <v>14.000000000000021</v>
      </c>
      <c r="AT190" s="453"/>
      <c r="AU190" s="453"/>
      <c r="AV190" s="453"/>
      <c r="AW190" s="453"/>
      <c r="AX190" s="453"/>
      <c r="AY190" s="453"/>
      <c r="AZ190" s="453"/>
      <c r="BA190" s="453"/>
      <c r="BB190" s="453"/>
      <c r="BC190" s="453"/>
    </row>
    <row r="191" spans="1:55" x14ac:dyDescent="0.25">
      <c r="A191" s="158" t="s">
        <v>351</v>
      </c>
      <c r="B191" s="4">
        <v>4208</v>
      </c>
      <c r="C191" s="6" t="s">
        <v>249</v>
      </c>
      <c r="D191" s="236">
        <v>13</v>
      </c>
      <c r="E191" s="237">
        <v>5</v>
      </c>
      <c r="F191" s="921">
        <v>0</v>
      </c>
      <c r="G191" s="205">
        <v>17</v>
      </c>
      <c r="H191" s="237">
        <v>5</v>
      </c>
      <c r="I191" s="927">
        <v>0</v>
      </c>
      <c r="J191" s="205">
        <v>77</v>
      </c>
      <c r="K191" s="237">
        <v>10</v>
      </c>
      <c r="L191" s="927">
        <v>56</v>
      </c>
      <c r="M191" s="209">
        <v>64</v>
      </c>
      <c r="N191" s="237">
        <v>11</v>
      </c>
      <c r="O191" s="921">
        <v>48</v>
      </c>
      <c r="P191" s="205">
        <v>65</v>
      </c>
      <c r="Q191" s="237">
        <v>13</v>
      </c>
      <c r="R191" s="921">
        <v>47</v>
      </c>
      <c r="S191" s="205">
        <v>71.000000000000028</v>
      </c>
      <c r="T191" s="237">
        <v>15</v>
      </c>
      <c r="U191" s="927">
        <v>54</v>
      </c>
      <c r="V191" s="209">
        <v>72.000000000000028</v>
      </c>
      <c r="W191" s="237">
        <v>16</v>
      </c>
      <c r="X191" s="933">
        <v>54</v>
      </c>
      <c r="Y191" s="472">
        <v>4</v>
      </c>
      <c r="Z191" s="239">
        <v>0</v>
      </c>
      <c r="AA191" s="939">
        <v>0</v>
      </c>
      <c r="AB191" s="240">
        <v>60</v>
      </c>
      <c r="AC191" s="241">
        <v>5</v>
      </c>
      <c r="AD191" s="921">
        <v>56</v>
      </c>
      <c r="AE191" s="240">
        <v>-13</v>
      </c>
      <c r="AF191" s="241">
        <v>1</v>
      </c>
      <c r="AG191" s="927">
        <v>-8</v>
      </c>
      <c r="AH191" s="239">
        <v>1</v>
      </c>
      <c r="AI191" s="241">
        <v>2</v>
      </c>
      <c r="AJ191" s="921">
        <v>-1</v>
      </c>
      <c r="AK191" s="240">
        <v>7.0000000000000284</v>
      </c>
      <c r="AL191" s="241">
        <v>4</v>
      </c>
      <c r="AM191" s="927">
        <v>6</v>
      </c>
      <c r="AN191" s="240">
        <v>1</v>
      </c>
      <c r="AO191" s="241">
        <v>1</v>
      </c>
      <c r="AP191" s="927">
        <v>0</v>
      </c>
      <c r="AQ191" s="239">
        <v>7.0000000000000284</v>
      </c>
      <c r="AR191" s="241">
        <v>3</v>
      </c>
      <c r="AS191" s="933">
        <v>7</v>
      </c>
      <c r="AT191" s="453"/>
      <c r="AU191" s="453"/>
      <c r="AV191" s="453"/>
      <c r="AW191" s="453"/>
      <c r="AX191" s="453"/>
      <c r="AY191" s="453"/>
      <c r="AZ191" s="453"/>
      <c r="BA191" s="453"/>
      <c r="BB191" s="453"/>
      <c r="BC191" s="453"/>
    </row>
    <row r="192" spans="1:55" x14ac:dyDescent="0.25">
      <c r="A192" s="158" t="s">
        <v>351</v>
      </c>
      <c r="B192" s="4">
        <v>4209</v>
      </c>
      <c r="C192" s="6" t="s">
        <v>98</v>
      </c>
      <c r="D192" s="236">
        <v>28</v>
      </c>
      <c r="E192" s="237">
        <v>12</v>
      </c>
      <c r="F192" s="921">
        <v>1</v>
      </c>
      <c r="G192" s="205">
        <v>34</v>
      </c>
      <c r="H192" s="237">
        <v>11</v>
      </c>
      <c r="I192" s="927">
        <v>1</v>
      </c>
      <c r="J192" s="205">
        <v>274</v>
      </c>
      <c r="K192" s="237">
        <v>11</v>
      </c>
      <c r="L192" s="927">
        <v>232</v>
      </c>
      <c r="M192" s="209">
        <v>270</v>
      </c>
      <c r="N192" s="237">
        <v>17</v>
      </c>
      <c r="O192" s="921">
        <v>222</v>
      </c>
      <c r="P192" s="205">
        <v>269.00000000000006</v>
      </c>
      <c r="Q192" s="237">
        <v>24</v>
      </c>
      <c r="R192" s="921">
        <v>217.00000000000006</v>
      </c>
      <c r="S192" s="205">
        <v>278.99999999999994</v>
      </c>
      <c r="T192" s="237">
        <v>24</v>
      </c>
      <c r="U192" s="927">
        <v>233.00000000000003</v>
      </c>
      <c r="V192" s="209">
        <v>293.00000000000006</v>
      </c>
      <c r="W192" s="237">
        <v>27</v>
      </c>
      <c r="X192" s="933">
        <v>242.00000000000009</v>
      </c>
      <c r="Y192" s="472">
        <v>6</v>
      </c>
      <c r="Z192" s="239">
        <v>-1</v>
      </c>
      <c r="AA192" s="939">
        <v>0</v>
      </c>
      <c r="AB192" s="240">
        <v>240</v>
      </c>
      <c r="AC192" s="241">
        <v>0</v>
      </c>
      <c r="AD192" s="921">
        <v>231</v>
      </c>
      <c r="AE192" s="240">
        <v>-4</v>
      </c>
      <c r="AF192" s="241">
        <v>6</v>
      </c>
      <c r="AG192" s="927">
        <v>-10</v>
      </c>
      <c r="AH192" s="239">
        <v>-0.99999999999994316</v>
      </c>
      <c r="AI192" s="241">
        <v>7</v>
      </c>
      <c r="AJ192" s="921">
        <v>-4.9999999999999432</v>
      </c>
      <c r="AK192" s="240">
        <v>8.9999999999999432</v>
      </c>
      <c r="AL192" s="241">
        <v>7</v>
      </c>
      <c r="AM192" s="927">
        <v>11.000000000000028</v>
      </c>
      <c r="AN192" s="240">
        <v>14.000000000000114</v>
      </c>
      <c r="AO192" s="241">
        <v>3</v>
      </c>
      <c r="AP192" s="927">
        <v>9.0000000000000568</v>
      </c>
      <c r="AQ192" s="239">
        <v>24</v>
      </c>
      <c r="AR192" s="241">
        <v>3</v>
      </c>
      <c r="AS192" s="933">
        <v>25.000000000000028</v>
      </c>
      <c r="AT192" s="453"/>
      <c r="AU192" s="453"/>
      <c r="AV192" s="453"/>
      <c r="AW192" s="453"/>
      <c r="AX192" s="453"/>
      <c r="AY192" s="453"/>
      <c r="AZ192" s="453"/>
      <c r="BA192" s="453"/>
      <c r="BB192" s="453"/>
      <c r="BC192" s="453"/>
    </row>
    <row r="193" spans="1:55" x14ac:dyDescent="0.25">
      <c r="A193" s="158" t="s">
        <v>351</v>
      </c>
      <c r="B193" s="4">
        <v>4210</v>
      </c>
      <c r="C193" s="6" t="s">
        <v>250</v>
      </c>
      <c r="D193" s="236">
        <v>0</v>
      </c>
      <c r="E193" s="237">
        <v>0</v>
      </c>
      <c r="F193" s="921">
        <v>0</v>
      </c>
      <c r="G193" s="205">
        <v>1</v>
      </c>
      <c r="H193" s="237">
        <v>0</v>
      </c>
      <c r="I193" s="927">
        <v>0</v>
      </c>
      <c r="J193" s="205">
        <v>31</v>
      </c>
      <c r="K193" s="237">
        <v>0</v>
      </c>
      <c r="L193" s="927">
        <v>28</v>
      </c>
      <c r="M193" s="209">
        <v>30</v>
      </c>
      <c r="N193" s="237">
        <v>0</v>
      </c>
      <c r="O193" s="921">
        <v>29</v>
      </c>
      <c r="P193" s="205">
        <v>29.000000000000004</v>
      </c>
      <c r="Q193" s="237">
        <v>0</v>
      </c>
      <c r="R193" s="921">
        <v>28.000000000000007</v>
      </c>
      <c r="S193" s="205">
        <v>27</v>
      </c>
      <c r="T193" s="237">
        <v>1</v>
      </c>
      <c r="U193" s="927">
        <v>23.000000000000007</v>
      </c>
      <c r="V193" s="209">
        <v>28.000000000000004</v>
      </c>
      <c r="W193" s="237">
        <v>1</v>
      </c>
      <c r="X193" s="933">
        <v>25.000000000000007</v>
      </c>
      <c r="Y193" s="472">
        <v>1</v>
      </c>
      <c r="Z193" s="239">
        <v>0</v>
      </c>
      <c r="AA193" s="939">
        <v>0</v>
      </c>
      <c r="AB193" s="240">
        <v>30</v>
      </c>
      <c r="AC193" s="241">
        <v>0</v>
      </c>
      <c r="AD193" s="921">
        <v>28</v>
      </c>
      <c r="AE193" s="240">
        <v>-1</v>
      </c>
      <c r="AF193" s="241">
        <v>0</v>
      </c>
      <c r="AG193" s="927">
        <v>1</v>
      </c>
      <c r="AH193" s="239">
        <v>-0.99999999999999645</v>
      </c>
      <c r="AI193" s="241">
        <v>0</v>
      </c>
      <c r="AJ193" s="921">
        <v>-0.99999999999999289</v>
      </c>
      <c r="AK193" s="240">
        <v>-3</v>
      </c>
      <c r="AL193" s="241">
        <v>1</v>
      </c>
      <c r="AM193" s="927">
        <v>-5.9999999999999929</v>
      </c>
      <c r="AN193" s="240">
        <v>1.0000000000000036</v>
      </c>
      <c r="AO193" s="241">
        <v>0</v>
      </c>
      <c r="AP193" s="927">
        <v>2</v>
      </c>
      <c r="AQ193" s="239">
        <v>-1</v>
      </c>
      <c r="AR193" s="241">
        <v>1</v>
      </c>
      <c r="AS193" s="933">
        <v>-3</v>
      </c>
      <c r="AT193" s="453"/>
      <c r="AU193" s="453"/>
      <c r="AV193" s="453"/>
      <c r="AW193" s="453"/>
      <c r="AX193" s="453"/>
      <c r="AY193" s="453"/>
      <c r="AZ193" s="453"/>
      <c r="BA193" s="453"/>
      <c r="BB193" s="453"/>
      <c r="BC193" s="453"/>
    </row>
    <row r="194" spans="1:55" x14ac:dyDescent="0.25">
      <c r="A194" s="158" t="s">
        <v>351</v>
      </c>
      <c r="B194" s="4">
        <v>4211</v>
      </c>
      <c r="C194" s="6" t="s">
        <v>251</v>
      </c>
      <c r="D194" s="236">
        <v>25</v>
      </c>
      <c r="E194" s="237">
        <v>23</v>
      </c>
      <c r="F194" s="921">
        <v>0</v>
      </c>
      <c r="G194" s="205">
        <v>24</v>
      </c>
      <c r="H194" s="237">
        <v>20</v>
      </c>
      <c r="I194" s="927">
        <v>0</v>
      </c>
      <c r="J194" s="205">
        <v>118</v>
      </c>
      <c r="K194" s="237">
        <v>27</v>
      </c>
      <c r="L194" s="927">
        <v>87</v>
      </c>
      <c r="M194" s="209">
        <v>130</v>
      </c>
      <c r="N194" s="237">
        <v>34</v>
      </c>
      <c r="O194" s="921">
        <v>93</v>
      </c>
      <c r="P194" s="205">
        <v>133.99999999999997</v>
      </c>
      <c r="Q194" s="237">
        <v>36.000000000000007</v>
      </c>
      <c r="R194" s="921">
        <v>95.000000000000028</v>
      </c>
      <c r="S194" s="205">
        <v>136.99999999999997</v>
      </c>
      <c r="T194" s="237">
        <v>48.000000000000021</v>
      </c>
      <c r="U194" s="927">
        <v>84</v>
      </c>
      <c r="V194" s="209">
        <v>137</v>
      </c>
      <c r="W194" s="237">
        <v>48.000000000000021</v>
      </c>
      <c r="X194" s="933">
        <v>85.000000000000014</v>
      </c>
      <c r="Y194" s="472">
        <v>-1</v>
      </c>
      <c r="Z194" s="239">
        <v>-3</v>
      </c>
      <c r="AA194" s="939">
        <v>0</v>
      </c>
      <c r="AB194" s="240">
        <v>94</v>
      </c>
      <c r="AC194" s="241">
        <v>7</v>
      </c>
      <c r="AD194" s="921">
        <v>87</v>
      </c>
      <c r="AE194" s="240">
        <v>12</v>
      </c>
      <c r="AF194" s="241">
        <v>7</v>
      </c>
      <c r="AG194" s="927">
        <v>6</v>
      </c>
      <c r="AH194" s="239">
        <v>3.9999999999999716</v>
      </c>
      <c r="AI194" s="241">
        <v>2.0000000000000071</v>
      </c>
      <c r="AJ194" s="921">
        <v>2.0000000000000284</v>
      </c>
      <c r="AK194" s="240">
        <v>6.9999999999999716</v>
      </c>
      <c r="AL194" s="241">
        <v>14.000000000000021</v>
      </c>
      <c r="AM194" s="927">
        <v>-9</v>
      </c>
      <c r="AN194" s="240">
        <v>0</v>
      </c>
      <c r="AO194" s="241">
        <v>0</v>
      </c>
      <c r="AP194" s="927">
        <v>1.0000000000000142</v>
      </c>
      <c r="AQ194" s="239">
        <v>3.0000000000000284</v>
      </c>
      <c r="AR194" s="241">
        <v>12.000000000000014</v>
      </c>
      <c r="AS194" s="933">
        <v>-10.000000000000014</v>
      </c>
      <c r="AT194" s="453"/>
      <c r="AU194" s="453"/>
      <c r="AV194" s="453"/>
      <c r="AW194" s="453"/>
      <c r="AX194" s="453"/>
      <c r="AY194" s="453"/>
      <c r="AZ194" s="453"/>
      <c r="BA194" s="453"/>
      <c r="BB194" s="453"/>
      <c r="BC194" s="453"/>
    </row>
    <row r="195" spans="1:55" x14ac:dyDescent="0.25">
      <c r="A195" s="158" t="s">
        <v>351</v>
      </c>
      <c r="B195" s="4">
        <v>4212</v>
      </c>
      <c r="C195" s="6" t="s">
        <v>252</v>
      </c>
      <c r="D195" s="236">
        <v>4</v>
      </c>
      <c r="E195" s="237">
        <v>3</v>
      </c>
      <c r="F195" s="921">
        <v>0</v>
      </c>
      <c r="G195" s="205">
        <v>7</v>
      </c>
      <c r="H195" s="237">
        <v>5</v>
      </c>
      <c r="I195" s="927">
        <v>0</v>
      </c>
      <c r="J195" s="205">
        <v>96</v>
      </c>
      <c r="K195" s="237">
        <v>4</v>
      </c>
      <c r="L195" s="927">
        <v>90</v>
      </c>
      <c r="M195" s="209">
        <v>92</v>
      </c>
      <c r="N195" s="237">
        <v>4</v>
      </c>
      <c r="O195" s="921">
        <v>84</v>
      </c>
      <c r="P195" s="205">
        <v>89</v>
      </c>
      <c r="Q195" s="237">
        <v>4</v>
      </c>
      <c r="R195" s="921">
        <v>83.000000000000014</v>
      </c>
      <c r="S195" s="205">
        <v>93.000000000000014</v>
      </c>
      <c r="T195" s="237">
        <v>4</v>
      </c>
      <c r="U195" s="927">
        <v>87.999999999999972</v>
      </c>
      <c r="V195" s="209">
        <v>87.000000000000014</v>
      </c>
      <c r="W195" s="237">
        <v>5</v>
      </c>
      <c r="X195" s="933">
        <v>81.000000000000014</v>
      </c>
      <c r="Y195" s="472">
        <v>3</v>
      </c>
      <c r="Z195" s="239">
        <v>2</v>
      </c>
      <c r="AA195" s="939">
        <v>0</v>
      </c>
      <c r="AB195" s="240">
        <v>89</v>
      </c>
      <c r="AC195" s="241">
        <v>-1</v>
      </c>
      <c r="AD195" s="921">
        <v>90</v>
      </c>
      <c r="AE195" s="240">
        <v>-4</v>
      </c>
      <c r="AF195" s="241">
        <v>0</v>
      </c>
      <c r="AG195" s="927">
        <v>-6</v>
      </c>
      <c r="AH195" s="239">
        <v>-3</v>
      </c>
      <c r="AI195" s="241">
        <v>0</v>
      </c>
      <c r="AJ195" s="921">
        <v>-0.99999999999998579</v>
      </c>
      <c r="AK195" s="240">
        <v>1.0000000000000142</v>
      </c>
      <c r="AL195" s="241">
        <v>0</v>
      </c>
      <c r="AM195" s="927">
        <v>3.9999999999999716</v>
      </c>
      <c r="AN195" s="240">
        <v>-6</v>
      </c>
      <c r="AO195" s="241">
        <v>1</v>
      </c>
      <c r="AP195" s="927">
        <v>-6.9999999999999574</v>
      </c>
      <c r="AQ195" s="239">
        <v>-1.9999999999999858</v>
      </c>
      <c r="AR195" s="241">
        <v>1</v>
      </c>
      <c r="AS195" s="933">
        <v>-2</v>
      </c>
      <c r="AT195" s="453"/>
      <c r="AU195" s="453"/>
      <c r="AV195" s="453"/>
      <c r="AW195" s="453"/>
      <c r="AX195" s="453"/>
      <c r="AY195" s="453"/>
      <c r="AZ195" s="453"/>
      <c r="BA195" s="453"/>
      <c r="BB195" s="453"/>
      <c r="BC195" s="453"/>
    </row>
    <row r="196" spans="1:55" x14ac:dyDescent="0.25">
      <c r="A196" s="158" t="s">
        <v>351</v>
      </c>
      <c r="B196" s="4">
        <v>4213</v>
      </c>
      <c r="C196" s="6" t="s">
        <v>100</v>
      </c>
      <c r="D196" s="236">
        <v>79</v>
      </c>
      <c r="E196" s="237">
        <v>52</v>
      </c>
      <c r="F196" s="921">
        <v>0</v>
      </c>
      <c r="G196" s="205">
        <v>106</v>
      </c>
      <c r="H196" s="237">
        <v>66</v>
      </c>
      <c r="I196" s="927">
        <v>0</v>
      </c>
      <c r="J196" s="205">
        <v>580</v>
      </c>
      <c r="K196" s="237">
        <v>78</v>
      </c>
      <c r="L196" s="927">
        <v>457</v>
      </c>
      <c r="M196" s="209">
        <v>584</v>
      </c>
      <c r="N196" s="237">
        <v>88</v>
      </c>
      <c r="O196" s="921">
        <v>462</v>
      </c>
      <c r="P196" s="205">
        <v>582.00000000000068</v>
      </c>
      <c r="Q196" s="237">
        <v>87.000000000000014</v>
      </c>
      <c r="R196" s="921">
        <v>462.00000000000023</v>
      </c>
      <c r="S196" s="205">
        <v>628.00000000000023</v>
      </c>
      <c r="T196" s="237">
        <v>89.000000000000028</v>
      </c>
      <c r="U196" s="927">
        <v>504.99999999999994</v>
      </c>
      <c r="V196" s="209">
        <v>651.0000000000008</v>
      </c>
      <c r="W196" s="237">
        <v>105.00000000000003</v>
      </c>
      <c r="X196" s="933">
        <v>514</v>
      </c>
      <c r="Y196" s="472">
        <v>27</v>
      </c>
      <c r="Z196" s="239">
        <v>14</v>
      </c>
      <c r="AA196" s="939">
        <v>0</v>
      </c>
      <c r="AB196" s="240">
        <v>474</v>
      </c>
      <c r="AC196" s="241">
        <v>12</v>
      </c>
      <c r="AD196" s="921">
        <v>457</v>
      </c>
      <c r="AE196" s="240">
        <v>4</v>
      </c>
      <c r="AF196" s="241">
        <v>10</v>
      </c>
      <c r="AG196" s="927">
        <v>5</v>
      </c>
      <c r="AH196" s="239">
        <v>-1.9999999999993179</v>
      </c>
      <c r="AI196" s="241">
        <v>-0.99999999999998579</v>
      </c>
      <c r="AJ196" s="921">
        <v>0</v>
      </c>
      <c r="AK196" s="240">
        <v>44.000000000000227</v>
      </c>
      <c r="AL196" s="241">
        <v>1.0000000000000284</v>
      </c>
      <c r="AM196" s="927">
        <v>42.999999999999943</v>
      </c>
      <c r="AN196" s="240">
        <v>23.000000000000568</v>
      </c>
      <c r="AO196" s="241">
        <v>16</v>
      </c>
      <c r="AP196" s="927">
        <v>9.0000000000000568</v>
      </c>
      <c r="AQ196" s="239">
        <v>69.000000000000114</v>
      </c>
      <c r="AR196" s="241">
        <v>18.000000000000014</v>
      </c>
      <c r="AS196" s="933">
        <v>51.999999999999773</v>
      </c>
      <c r="AT196" s="453"/>
      <c r="AU196" s="453"/>
      <c r="AV196" s="453"/>
      <c r="AW196" s="453"/>
      <c r="AX196" s="453"/>
      <c r="AY196" s="453"/>
      <c r="AZ196" s="453"/>
      <c r="BA196" s="453"/>
      <c r="BB196" s="453"/>
      <c r="BC196" s="453"/>
    </row>
    <row r="197" spans="1:55" x14ac:dyDescent="0.25">
      <c r="A197" s="158" t="s">
        <v>351</v>
      </c>
      <c r="B197" s="4">
        <v>4214</v>
      </c>
      <c r="C197" s="6" t="s">
        <v>102</v>
      </c>
      <c r="D197" s="236">
        <v>54</v>
      </c>
      <c r="E197" s="237">
        <v>47</v>
      </c>
      <c r="F197" s="921">
        <v>1</v>
      </c>
      <c r="G197" s="205">
        <v>67</v>
      </c>
      <c r="H197" s="237">
        <v>61</v>
      </c>
      <c r="I197" s="927">
        <v>1</v>
      </c>
      <c r="J197" s="205">
        <v>534</v>
      </c>
      <c r="K197" s="237">
        <v>46</v>
      </c>
      <c r="L197" s="927">
        <v>478</v>
      </c>
      <c r="M197" s="209">
        <v>435</v>
      </c>
      <c r="N197" s="237">
        <v>52</v>
      </c>
      <c r="O197" s="921">
        <v>376</v>
      </c>
      <c r="P197" s="205">
        <v>423.99999999999983</v>
      </c>
      <c r="Q197" s="237">
        <v>52.999999999999993</v>
      </c>
      <c r="R197" s="921">
        <v>363.99999999999989</v>
      </c>
      <c r="S197" s="205">
        <v>473.00000000000028</v>
      </c>
      <c r="T197" s="237">
        <v>49.000000000000007</v>
      </c>
      <c r="U197" s="927">
        <v>401.00000000000011</v>
      </c>
      <c r="V197" s="209">
        <v>482.00000000000063</v>
      </c>
      <c r="W197" s="237">
        <v>54.000000000000014</v>
      </c>
      <c r="X197" s="933">
        <v>413.00000000000017</v>
      </c>
      <c r="Y197" s="472">
        <v>13</v>
      </c>
      <c r="Z197" s="239">
        <v>14</v>
      </c>
      <c r="AA197" s="939">
        <v>0</v>
      </c>
      <c r="AB197" s="240">
        <v>467</v>
      </c>
      <c r="AC197" s="241">
        <v>-15</v>
      </c>
      <c r="AD197" s="921">
        <v>477</v>
      </c>
      <c r="AE197" s="240">
        <v>-99</v>
      </c>
      <c r="AF197" s="241">
        <v>6</v>
      </c>
      <c r="AG197" s="927">
        <v>-102</v>
      </c>
      <c r="AH197" s="239">
        <v>-11.000000000000171</v>
      </c>
      <c r="AI197" s="241">
        <v>0.99999999999999289</v>
      </c>
      <c r="AJ197" s="921">
        <v>-12.000000000000114</v>
      </c>
      <c r="AK197" s="240">
        <v>38.000000000000284</v>
      </c>
      <c r="AL197" s="241">
        <v>-2.9999999999999929</v>
      </c>
      <c r="AM197" s="927">
        <v>25.000000000000114</v>
      </c>
      <c r="AN197" s="240">
        <v>9.0000000000003411</v>
      </c>
      <c r="AO197" s="241">
        <v>5.0000000000000071</v>
      </c>
      <c r="AP197" s="927">
        <v>12.000000000000057</v>
      </c>
      <c r="AQ197" s="239">
        <v>58.000000000000796</v>
      </c>
      <c r="AR197" s="241">
        <v>1.0000000000000213</v>
      </c>
      <c r="AS197" s="933">
        <v>49.000000000000284</v>
      </c>
      <c r="AT197" s="453"/>
      <c r="AU197" s="453"/>
      <c r="AV197" s="453"/>
      <c r="AW197" s="453"/>
      <c r="AX197" s="453"/>
      <c r="AY197" s="453"/>
      <c r="AZ197" s="453"/>
      <c r="BA197" s="453"/>
      <c r="BB197" s="453"/>
      <c r="BC197" s="453"/>
    </row>
    <row r="198" spans="1:55" x14ac:dyDescent="0.25">
      <c r="A198" s="158" t="s">
        <v>351</v>
      </c>
      <c r="B198" s="4">
        <v>4215</v>
      </c>
      <c r="C198" s="6" t="s">
        <v>253</v>
      </c>
      <c r="D198" s="236">
        <v>2</v>
      </c>
      <c r="E198" s="237">
        <v>1</v>
      </c>
      <c r="F198" s="921">
        <v>1</v>
      </c>
      <c r="G198" s="205">
        <v>2</v>
      </c>
      <c r="H198" s="237">
        <v>2</v>
      </c>
      <c r="I198" s="927">
        <v>0</v>
      </c>
      <c r="J198" s="205">
        <v>32</v>
      </c>
      <c r="K198" s="237">
        <v>3</v>
      </c>
      <c r="L198" s="927">
        <v>29</v>
      </c>
      <c r="M198" s="209">
        <v>29</v>
      </c>
      <c r="N198" s="237">
        <v>1</v>
      </c>
      <c r="O198" s="921">
        <v>27</v>
      </c>
      <c r="P198" s="205">
        <v>28.000000000000007</v>
      </c>
      <c r="Q198" s="237">
        <v>1</v>
      </c>
      <c r="R198" s="921">
        <v>26.000000000000011</v>
      </c>
      <c r="S198" s="205">
        <v>28.000000000000011</v>
      </c>
      <c r="T198" s="237">
        <v>1</v>
      </c>
      <c r="U198" s="927">
        <v>25.000000000000014</v>
      </c>
      <c r="V198" s="209">
        <v>28</v>
      </c>
      <c r="W198" s="237">
        <v>1</v>
      </c>
      <c r="X198" s="933">
        <v>24.000000000000004</v>
      </c>
      <c r="Y198" s="472">
        <v>0</v>
      </c>
      <c r="Z198" s="239">
        <v>1</v>
      </c>
      <c r="AA198" s="939">
        <v>-1</v>
      </c>
      <c r="AB198" s="240">
        <v>30</v>
      </c>
      <c r="AC198" s="241">
        <v>1</v>
      </c>
      <c r="AD198" s="921">
        <v>29</v>
      </c>
      <c r="AE198" s="240">
        <v>-3</v>
      </c>
      <c r="AF198" s="241">
        <v>-2</v>
      </c>
      <c r="AG198" s="927">
        <v>-2</v>
      </c>
      <c r="AH198" s="239">
        <v>-0.99999999999999289</v>
      </c>
      <c r="AI198" s="241">
        <v>0</v>
      </c>
      <c r="AJ198" s="921">
        <v>-0.99999999999998934</v>
      </c>
      <c r="AK198" s="240">
        <v>-0.99999999999998934</v>
      </c>
      <c r="AL198" s="241">
        <v>0</v>
      </c>
      <c r="AM198" s="927">
        <v>-1.9999999999999858</v>
      </c>
      <c r="AN198" s="240">
        <v>0</v>
      </c>
      <c r="AO198" s="241">
        <v>0</v>
      </c>
      <c r="AP198" s="927">
        <v>-1.0000000000000107</v>
      </c>
      <c r="AQ198" s="239">
        <v>0</v>
      </c>
      <c r="AR198" s="241">
        <v>0</v>
      </c>
      <c r="AS198" s="933">
        <v>-2.0000000000000071</v>
      </c>
      <c r="AT198" s="453"/>
      <c r="AU198" s="453"/>
      <c r="AV198" s="453"/>
      <c r="AW198" s="453"/>
      <c r="AX198" s="453"/>
      <c r="AY198" s="453"/>
      <c r="AZ198" s="453"/>
      <c r="BA198" s="453"/>
      <c r="BB198" s="453"/>
      <c r="BC198" s="453"/>
    </row>
    <row r="199" spans="1:55" x14ac:dyDescent="0.25">
      <c r="A199" s="158" t="s">
        <v>351</v>
      </c>
      <c r="B199" s="4">
        <v>4216</v>
      </c>
      <c r="C199" s="6" t="s">
        <v>254</v>
      </c>
      <c r="D199" s="236">
        <v>18</v>
      </c>
      <c r="E199" s="237">
        <v>5</v>
      </c>
      <c r="F199" s="921">
        <v>0</v>
      </c>
      <c r="G199" s="205">
        <v>23</v>
      </c>
      <c r="H199" s="237">
        <v>13</v>
      </c>
      <c r="I199" s="927">
        <v>0</v>
      </c>
      <c r="J199" s="205">
        <v>131</v>
      </c>
      <c r="K199" s="237">
        <v>16</v>
      </c>
      <c r="L199" s="927">
        <v>97</v>
      </c>
      <c r="M199" s="209">
        <v>117</v>
      </c>
      <c r="N199" s="237">
        <v>15</v>
      </c>
      <c r="O199" s="921">
        <v>90</v>
      </c>
      <c r="P199" s="205">
        <v>111.00000000000003</v>
      </c>
      <c r="Q199" s="237">
        <v>14</v>
      </c>
      <c r="R199" s="921">
        <v>84.000000000000028</v>
      </c>
      <c r="S199" s="205">
        <v>110.00000000000004</v>
      </c>
      <c r="T199" s="237">
        <v>16</v>
      </c>
      <c r="U199" s="927">
        <v>84</v>
      </c>
      <c r="V199" s="209">
        <v>110.99999999999999</v>
      </c>
      <c r="W199" s="237">
        <v>16</v>
      </c>
      <c r="X199" s="933">
        <v>86.000000000000014</v>
      </c>
      <c r="Y199" s="472">
        <v>5</v>
      </c>
      <c r="Z199" s="239">
        <v>8</v>
      </c>
      <c r="AA199" s="939">
        <v>0</v>
      </c>
      <c r="AB199" s="240">
        <v>108</v>
      </c>
      <c r="AC199" s="241">
        <v>3</v>
      </c>
      <c r="AD199" s="921">
        <v>97</v>
      </c>
      <c r="AE199" s="240">
        <v>-14</v>
      </c>
      <c r="AF199" s="241">
        <v>-1</v>
      </c>
      <c r="AG199" s="927">
        <v>-7</v>
      </c>
      <c r="AH199" s="239">
        <v>-5.9999999999999716</v>
      </c>
      <c r="AI199" s="241">
        <v>-1</v>
      </c>
      <c r="AJ199" s="921">
        <v>-5.9999999999999716</v>
      </c>
      <c r="AK199" s="240">
        <v>-6.9999999999999574</v>
      </c>
      <c r="AL199" s="241">
        <v>1</v>
      </c>
      <c r="AM199" s="927">
        <v>-6</v>
      </c>
      <c r="AN199" s="240">
        <v>0.99999999999994316</v>
      </c>
      <c r="AO199" s="241">
        <v>0</v>
      </c>
      <c r="AP199" s="927">
        <v>2.0000000000000142</v>
      </c>
      <c r="AQ199" s="239">
        <v>0</v>
      </c>
      <c r="AR199" s="241">
        <v>2</v>
      </c>
      <c r="AS199" s="933">
        <v>1.9999999999999858</v>
      </c>
      <c r="AT199" s="453"/>
      <c r="AU199" s="453"/>
      <c r="AV199" s="453"/>
      <c r="AW199" s="453"/>
      <c r="AX199" s="453"/>
      <c r="AY199" s="453"/>
      <c r="AZ199" s="453"/>
      <c r="BA199" s="453"/>
      <c r="BB199" s="453"/>
      <c r="BC199" s="453"/>
    </row>
    <row r="200" spans="1:55" x14ac:dyDescent="0.25">
      <c r="A200" s="158" t="s">
        <v>351</v>
      </c>
      <c r="B200" s="4">
        <v>5101</v>
      </c>
      <c r="C200" s="6" t="s">
        <v>104</v>
      </c>
      <c r="D200" s="236">
        <v>22</v>
      </c>
      <c r="E200" s="237">
        <v>18</v>
      </c>
      <c r="F200" s="921">
        <v>1</v>
      </c>
      <c r="G200" s="205">
        <v>30</v>
      </c>
      <c r="H200" s="237">
        <v>23</v>
      </c>
      <c r="I200" s="927">
        <v>1</v>
      </c>
      <c r="J200" s="205">
        <v>286</v>
      </c>
      <c r="K200" s="237">
        <v>25</v>
      </c>
      <c r="L200" s="927">
        <v>254</v>
      </c>
      <c r="M200" s="209">
        <v>263</v>
      </c>
      <c r="N200" s="237">
        <v>25</v>
      </c>
      <c r="O200" s="921">
        <v>234</v>
      </c>
      <c r="P200" s="205">
        <v>252.00000000000011</v>
      </c>
      <c r="Q200" s="237">
        <v>27.000000000000004</v>
      </c>
      <c r="R200" s="921">
        <v>220.99999999999991</v>
      </c>
      <c r="S200" s="205">
        <v>277</v>
      </c>
      <c r="T200" s="237">
        <v>31.000000000000004</v>
      </c>
      <c r="U200" s="927">
        <v>242.00000000000006</v>
      </c>
      <c r="V200" s="209">
        <v>280.00000000000006</v>
      </c>
      <c r="W200" s="237">
        <v>37.000000000000007</v>
      </c>
      <c r="X200" s="933">
        <v>238.99999999999997</v>
      </c>
      <c r="Y200" s="472">
        <v>8</v>
      </c>
      <c r="Z200" s="239">
        <v>5</v>
      </c>
      <c r="AA200" s="939">
        <v>0</v>
      </c>
      <c r="AB200" s="240">
        <v>256</v>
      </c>
      <c r="AC200" s="241">
        <v>2</v>
      </c>
      <c r="AD200" s="921">
        <v>253</v>
      </c>
      <c r="AE200" s="240">
        <v>-23</v>
      </c>
      <c r="AF200" s="241">
        <v>0</v>
      </c>
      <c r="AG200" s="927">
        <v>-20</v>
      </c>
      <c r="AH200" s="239">
        <v>-10.999999999999886</v>
      </c>
      <c r="AI200" s="241">
        <v>2.0000000000000036</v>
      </c>
      <c r="AJ200" s="921">
        <v>-13.000000000000085</v>
      </c>
      <c r="AK200" s="240">
        <v>14</v>
      </c>
      <c r="AL200" s="241">
        <v>6.0000000000000036</v>
      </c>
      <c r="AM200" s="927">
        <v>8.0000000000000568</v>
      </c>
      <c r="AN200" s="240">
        <v>3.0000000000000568</v>
      </c>
      <c r="AO200" s="241">
        <v>6.0000000000000036</v>
      </c>
      <c r="AP200" s="927">
        <v>-3.0000000000000853</v>
      </c>
      <c r="AQ200" s="239">
        <v>27.999999999999943</v>
      </c>
      <c r="AR200" s="241">
        <v>10.000000000000004</v>
      </c>
      <c r="AS200" s="933">
        <v>18.000000000000057</v>
      </c>
      <c r="AT200" s="453"/>
      <c r="AU200" s="453"/>
      <c r="AV200" s="453"/>
      <c r="AW200" s="453"/>
      <c r="AX200" s="453"/>
      <c r="AY200" s="453"/>
      <c r="AZ200" s="453"/>
      <c r="BA200" s="453"/>
      <c r="BB200" s="453"/>
      <c r="BC200" s="453"/>
    </row>
    <row r="201" spans="1:55" x14ac:dyDescent="0.25">
      <c r="A201" s="158" t="s">
        <v>351</v>
      </c>
      <c r="B201" s="4">
        <v>5102</v>
      </c>
      <c r="C201" s="6" t="s">
        <v>255</v>
      </c>
      <c r="D201" s="236">
        <v>3</v>
      </c>
      <c r="E201" s="237">
        <v>3</v>
      </c>
      <c r="F201" s="921">
        <v>0</v>
      </c>
      <c r="G201" s="205">
        <v>3</v>
      </c>
      <c r="H201" s="237">
        <v>3</v>
      </c>
      <c r="I201" s="927">
        <v>0</v>
      </c>
      <c r="J201" s="205">
        <v>77</v>
      </c>
      <c r="K201" s="237">
        <v>4</v>
      </c>
      <c r="L201" s="927">
        <v>73</v>
      </c>
      <c r="M201" s="209">
        <v>61</v>
      </c>
      <c r="N201" s="237">
        <v>5</v>
      </c>
      <c r="O201" s="921">
        <v>55</v>
      </c>
      <c r="P201" s="205">
        <v>62.000000000000007</v>
      </c>
      <c r="Q201" s="237">
        <v>5</v>
      </c>
      <c r="R201" s="921">
        <v>56.000000000000014</v>
      </c>
      <c r="S201" s="205">
        <v>75</v>
      </c>
      <c r="T201" s="237">
        <v>5</v>
      </c>
      <c r="U201" s="927">
        <v>68</v>
      </c>
      <c r="V201" s="209">
        <v>78.000000000000014</v>
      </c>
      <c r="W201" s="237">
        <v>5</v>
      </c>
      <c r="X201" s="933">
        <v>71</v>
      </c>
      <c r="Y201" s="472">
        <v>0</v>
      </c>
      <c r="Z201" s="239">
        <v>0</v>
      </c>
      <c r="AA201" s="939">
        <v>0</v>
      </c>
      <c r="AB201" s="240">
        <v>74</v>
      </c>
      <c r="AC201" s="241">
        <v>1</v>
      </c>
      <c r="AD201" s="921">
        <v>73</v>
      </c>
      <c r="AE201" s="240">
        <v>-16</v>
      </c>
      <c r="AF201" s="241">
        <v>1</v>
      </c>
      <c r="AG201" s="927">
        <v>-18</v>
      </c>
      <c r="AH201" s="239">
        <v>1.0000000000000071</v>
      </c>
      <c r="AI201" s="241">
        <v>0</v>
      </c>
      <c r="AJ201" s="921">
        <v>1.0000000000000142</v>
      </c>
      <c r="AK201" s="240">
        <v>14</v>
      </c>
      <c r="AL201" s="241">
        <v>0</v>
      </c>
      <c r="AM201" s="927">
        <v>13</v>
      </c>
      <c r="AN201" s="240">
        <v>3.0000000000000142</v>
      </c>
      <c r="AO201" s="241">
        <v>0</v>
      </c>
      <c r="AP201" s="927">
        <v>3</v>
      </c>
      <c r="AQ201" s="239">
        <v>16.000000000000007</v>
      </c>
      <c r="AR201" s="241">
        <v>0</v>
      </c>
      <c r="AS201" s="933">
        <v>14.999999999999986</v>
      </c>
      <c r="AT201" s="453"/>
      <c r="AU201" s="453"/>
      <c r="AV201" s="453"/>
      <c r="AW201" s="453"/>
      <c r="AX201" s="453"/>
      <c r="AY201" s="453"/>
      <c r="AZ201" s="453"/>
      <c r="BA201" s="453"/>
      <c r="BB201" s="453"/>
      <c r="BC201" s="453"/>
    </row>
    <row r="202" spans="1:55" x14ac:dyDescent="0.25">
      <c r="A202" s="158" t="s">
        <v>351</v>
      </c>
      <c r="B202" s="4">
        <v>5103</v>
      </c>
      <c r="C202" s="6" t="s">
        <v>106</v>
      </c>
      <c r="D202" s="236">
        <v>63</v>
      </c>
      <c r="E202" s="237">
        <v>56</v>
      </c>
      <c r="F202" s="921">
        <v>0</v>
      </c>
      <c r="G202" s="205">
        <v>58</v>
      </c>
      <c r="H202" s="237">
        <v>50</v>
      </c>
      <c r="I202" s="927">
        <v>0</v>
      </c>
      <c r="J202" s="205">
        <v>350</v>
      </c>
      <c r="K202" s="237">
        <v>44</v>
      </c>
      <c r="L202" s="927">
        <v>291</v>
      </c>
      <c r="M202" s="209">
        <v>337</v>
      </c>
      <c r="N202" s="237">
        <v>44</v>
      </c>
      <c r="O202" s="921">
        <v>282</v>
      </c>
      <c r="P202" s="205">
        <v>345.00000000000011</v>
      </c>
      <c r="Q202" s="237">
        <v>45</v>
      </c>
      <c r="R202" s="921">
        <v>289.00000000000006</v>
      </c>
      <c r="S202" s="205">
        <v>390.99999999999994</v>
      </c>
      <c r="T202" s="237">
        <v>59</v>
      </c>
      <c r="U202" s="927">
        <v>322.00000000000006</v>
      </c>
      <c r="V202" s="209">
        <v>389</v>
      </c>
      <c r="W202" s="237">
        <v>65.999999999999986</v>
      </c>
      <c r="X202" s="933">
        <v>316.00000000000006</v>
      </c>
      <c r="Y202" s="472">
        <v>-5</v>
      </c>
      <c r="Z202" s="239">
        <v>-6</v>
      </c>
      <c r="AA202" s="939">
        <v>0</v>
      </c>
      <c r="AB202" s="240">
        <v>292</v>
      </c>
      <c r="AC202" s="241">
        <v>-6</v>
      </c>
      <c r="AD202" s="921">
        <v>291</v>
      </c>
      <c r="AE202" s="240">
        <v>-13</v>
      </c>
      <c r="AF202" s="241">
        <v>0</v>
      </c>
      <c r="AG202" s="927">
        <v>-9</v>
      </c>
      <c r="AH202" s="239">
        <v>8.0000000000001137</v>
      </c>
      <c r="AI202" s="241">
        <v>1</v>
      </c>
      <c r="AJ202" s="921">
        <v>7.0000000000000568</v>
      </c>
      <c r="AK202" s="240">
        <v>53.999999999999943</v>
      </c>
      <c r="AL202" s="241">
        <v>15</v>
      </c>
      <c r="AM202" s="927">
        <v>40.000000000000057</v>
      </c>
      <c r="AN202" s="240">
        <v>-1.9999999999999432</v>
      </c>
      <c r="AO202" s="241">
        <v>6.9999999999999858</v>
      </c>
      <c r="AP202" s="927">
        <v>-6</v>
      </c>
      <c r="AQ202" s="239">
        <v>43.999999999999886</v>
      </c>
      <c r="AR202" s="241">
        <v>20.999999999999986</v>
      </c>
      <c r="AS202" s="933">
        <v>27</v>
      </c>
      <c r="AT202" s="453"/>
      <c r="AU202" s="453"/>
      <c r="AV202" s="453"/>
      <c r="AW202" s="453"/>
      <c r="AX202" s="453"/>
      <c r="AY202" s="453"/>
      <c r="AZ202" s="453"/>
      <c r="BA202" s="453"/>
      <c r="BB202" s="453"/>
      <c r="BC202" s="453"/>
    </row>
    <row r="203" spans="1:55" x14ac:dyDescent="0.25">
      <c r="A203" s="158" t="s">
        <v>351</v>
      </c>
      <c r="B203" s="4">
        <v>5104</v>
      </c>
      <c r="C203" s="6" t="s">
        <v>256</v>
      </c>
      <c r="D203" s="236">
        <v>3</v>
      </c>
      <c r="E203" s="237">
        <v>3</v>
      </c>
      <c r="F203" s="921">
        <v>0</v>
      </c>
      <c r="G203" s="205">
        <v>2</v>
      </c>
      <c r="H203" s="237">
        <v>2</v>
      </c>
      <c r="I203" s="927">
        <v>0</v>
      </c>
      <c r="J203" s="205">
        <v>111</v>
      </c>
      <c r="K203" s="237">
        <v>0</v>
      </c>
      <c r="L203" s="927">
        <v>111</v>
      </c>
      <c r="M203" s="209">
        <v>68</v>
      </c>
      <c r="N203" s="237">
        <v>0</v>
      </c>
      <c r="O203" s="921">
        <v>68</v>
      </c>
      <c r="P203" s="205">
        <v>69</v>
      </c>
      <c r="Q203" s="237">
        <v>0</v>
      </c>
      <c r="R203" s="921">
        <v>69</v>
      </c>
      <c r="S203" s="205">
        <v>59</v>
      </c>
      <c r="T203" s="237">
        <v>0</v>
      </c>
      <c r="U203" s="927">
        <v>59</v>
      </c>
      <c r="V203" s="209">
        <v>56</v>
      </c>
      <c r="W203" s="237"/>
      <c r="X203" s="933">
        <v>56</v>
      </c>
      <c r="Y203" s="472">
        <v>-1</v>
      </c>
      <c r="Z203" s="239">
        <v>-1</v>
      </c>
      <c r="AA203" s="939">
        <v>0</v>
      </c>
      <c r="AB203" s="240">
        <v>109</v>
      </c>
      <c r="AC203" s="241">
        <v>-2</v>
      </c>
      <c r="AD203" s="921">
        <v>111</v>
      </c>
      <c r="AE203" s="240">
        <v>-43</v>
      </c>
      <c r="AF203" s="241">
        <v>0</v>
      </c>
      <c r="AG203" s="927">
        <v>-43</v>
      </c>
      <c r="AH203" s="239">
        <v>1</v>
      </c>
      <c r="AI203" s="241">
        <v>0</v>
      </c>
      <c r="AJ203" s="921">
        <v>1</v>
      </c>
      <c r="AK203" s="240">
        <v>-9</v>
      </c>
      <c r="AL203" s="241">
        <v>0</v>
      </c>
      <c r="AM203" s="927">
        <v>-9</v>
      </c>
      <c r="AN203" s="240">
        <v>-3</v>
      </c>
      <c r="AO203" s="241">
        <v>0</v>
      </c>
      <c r="AP203" s="927">
        <v>-3</v>
      </c>
      <c r="AQ203" s="239">
        <v>-13</v>
      </c>
      <c r="AR203" s="241">
        <v>0</v>
      </c>
      <c r="AS203" s="933">
        <v>-13</v>
      </c>
      <c r="AT203" s="453"/>
      <c r="AU203" s="453"/>
      <c r="AV203" s="453"/>
      <c r="AW203" s="453"/>
      <c r="AX203" s="453"/>
      <c r="AY203" s="453"/>
      <c r="AZ203" s="453"/>
      <c r="BA203" s="453"/>
      <c r="BB203" s="453"/>
      <c r="BC203" s="453"/>
    </row>
    <row r="204" spans="1:55" x14ac:dyDescent="0.25">
      <c r="A204" s="158" t="s">
        <v>351</v>
      </c>
      <c r="B204" s="4">
        <v>5105</v>
      </c>
      <c r="C204" s="6" t="s">
        <v>108</v>
      </c>
      <c r="D204" s="236">
        <v>166</v>
      </c>
      <c r="E204" s="237">
        <v>140</v>
      </c>
      <c r="F204" s="921">
        <v>0</v>
      </c>
      <c r="G204" s="205">
        <v>202</v>
      </c>
      <c r="H204" s="237">
        <v>166</v>
      </c>
      <c r="I204" s="927">
        <v>0</v>
      </c>
      <c r="J204" s="205">
        <v>1016</v>
      </c>
      <c r="K204" s="237">
        <v>189</v>
      </c>
      <c r="L204" s="927">
        <v>797</v>
      </c>
      <c r="M204" s="209">
        <v>947</v>
      </c>
      <c r="N204" s="237">
        <v>164</v>
      </c>
      <c r="O204" s="921">
        <v>755</v>
      </c>
      <c r="P204" s="205">
        <v>941.99999999999943</v>
      </c>
      <c r="Q204" s="237">
        <v>172.99999999999994</v>
      </c>
      <c r="R204" s="921">
        <v>742.00000000000023</v>
      </c>
      <c r="S204" s="205">
        <v>949.99999999999955</v>
      </c>
      <c r="T204" s="237">
        <v>160.00000000000017</v>
      </c>
      <c r="U204" s="927">
        <v>763.00000000000034</v>
      </c>
      <c r="V204" s="209">
        <v>963</v>
      </c>
      <c r="W204" s="237">
        <v>171.00000000000006</v>
      </c>
      <c r="X204" s="933">
        <v>760.99999999999977</v>
      </c>
      <c r="Y204" s="472">
        <v>36</v>
      </c>
      <c r="Z204" s="239">
        <v>26</v>
      </c>
      <c r="AA204" s="939">
        <v>0</v>
      </c>
      <c r="AB204" s="240">
        <v>814</v>
      </c>
      <c r="AC204" s="241">
        <v>23</v>
      </c>
      <c r="AD204" s="921">
        <v>797</v>
      </c>
      <c r="AE204" s="240">
        <v>-69</v>
      </c>
      <c r="AF204" s="241">
        <v>-25</v>
      </c>
      <c r="AG204" s="927">
        <v>-42</v>
      </c>
      <c r="AH204" s="239">
        <v>-5.0000000000005684</v>
      </c>
      <c r="AI204" s="241">
        <v>8.9999999999999432</v>
      </c>
      <c r="AJ204" s="921">
        <v>-12.999999999999773</v>
      </c>
      <c r="AK204" s="240">
        <v>2.9999999999995453</v>
      </c>
      <c r="AL204" s="241">
        <v>-3.9999999999998295</v>
      </c>
      <c r="AM204" s="927">
        <v>8.0000000000003411</v>
      </c>
      <c r="AN204" s="240">
        <v>13.000000000000455</v>
      </c>
      <c r="AO204" s="241">
        <v>10.999999999999886</v>
      </c>
      <c r="AP204" s="927">
        <v>-2.0000000000005684</v>
      </c>
      <c r="AQ204" s="239">
        <v>21.000000000000568</v>
      </c>
      <c r="AR204" s="241">
        <v>-1.9999999999998863</v>
      </c>
      <c r="AS204" s="933">
        <v>18.999999999999545</v>
      </c>
      <c r="AT204" s="453"/>
      <c r="AU204" s="453"/>
      <c r="AV204" s="453"/>
      <c r="AW204" s="453"/>
      <c r="AX204" s="453"/>
      <c r="AY204" s="453"/>
      <c r="AZ204" s="453"/>
      <c r="BA204" s="453"/>
      <c r="BB204" s="453"/>
      <c r="BC204" s="453"/>
    </row>
    <row r="205" spans="1:55" x14ac:dyDescent="0.25">
      <c r="A205" s="158" t="s">
        <v>351</v>
      </c>
      <c r="B205" s="4">
        <v>5106</v>
      </c>
      <c r="C205" s="6" t="s">
        <v>257</v>
      </c>
      <c r="D205" s="236">
        <v>6</v>
      </c>
      <c r="E205" s="237">
        <v>5</v>
      </c>
      <c r="F205" s="921">
        <v>0</v>
      </c>
      <c r="G205" s="205">
        <v>7</v>
      </c>
      <c r="H205" s="237">
        <v>5</v>
      </c>
      <c r="I205" s="927">
        <v>0</v>
      </c>
      <c r="J205" s="205">
        <v>77</v>
      </c>
      <c r="K205" s="237">
        <v>5</v>
      </c>
      <c r="L205" s="927">
        <v>69</v>
      </c>
      <c r="M205" s="209">
        <v>51</v>
      </c>
      <c r="N205" s="237">
        <v>4</v>
      </c>
      <c r="O205" s="921">
        <v>45</v>
      </c>
      <c r="P205" s="205">
        <v>45.000000000000014</v>
      </c>
      <c r="Q205" s="237">
        <v>4</v>
      </c>
      <c r="R205" s="921">
        <v>40.000000000000014</v>
      </c>
      <c r="S205" s="205">
        <v>51.000000000000021</v>
      </c>
      <c r="T205" s="237">
        <v>5</v>
      </c>
      <c r="U205" s="927">
        <v>45.000000000000014</v>
      </c>
      <c r="V205" s="209">
        <v>50.000000000000014</v>
      </c>
      <c r="W205" s="237">
        <v>5</v>
      </c>
      <c r="X205" s="933">
        <v>43.000000000000007</v>
      </c>
      <c r="Y205" s="472">
        <v>1</v>
      </c>
      <c r="Z205" s="239">
        <v>0</v>
      </c>
      <c r="AA205" s="939">
        <v>0</v>
      </c>
      <c r="AB205" s="240">
        <v>70</v>
      </c>
      <c r="AC205" s="241">
        <v>0</v>
      </c>
      <c r="AD205" s="921">
        <v>69</v>
      </c>
      <c r="AE205" s="240">
        <v>-26</v>
      </c>
      <c r="AF205" s="241">
        <v>-1</v>
      </c>
      <c r="AG205" s="927">
        <v>-24</v>
      </c>
      <c r="AH205" s="239">
        <v>-5.9999999999999858</v>
      </c>
      <c r="AI205" s="241">
        <v>0</v>
      </c>
      <c r="AJ205" s="921">
        <v>-4.9999999999999858</v>
      </c>
      <c r="AK205" s="240">
        <v>0</v>
      </c>
      <c r="AL205" s="241">
        <v>1</v>
      </c>
      <c r="AM205" s="927">
        <v>0</v>
      </c>
      <c r="AN205" s="240">
        <v>-1.0000000000000071</v>
      </c>
      <c r="AO205" s="241">
        <v>0</v>
      </c>
      <c r="AP205" s="927">
        <v>-2.0000000000000071</v>
      </c>
      <c r="AQ205" s="239">
        <v>5</v>
      </c>
      <c r="AR205" s="241">
        <v>1</v>
      </c>
      <c r="AS205" s="933">
        <v>2.9999999999999929</v>
      </c>
      <c r="AT205" s="453"/>
      <c r="AU205" s="453"/>
      <c r="AV205" s="453"/>
      <c r="AW205" s="453"/>
      <c r="AX205" s="453"/>
      <c r="AY205" s="453"/>
      <c r="AZ205" s="453"/>
      <c r="BA205" s="453"/>
      <c r="BB205" s="453"/>
      <c r="BC205" s="453"/>
    </row>
    <row r="206" spans="1:55" x14ac:dyDescent="0.25">
      <c r="A206" s="158" t="s">
        <v>351</v>
      </c>
      <c r="B206" s="4">
        <v>5107</v>
      </c>
      <c r="C206" s="6" t="s">
        <v>110</v>
      </c>
      <c r="D206" s="236">
        <v>12</v>
      </c>
      <c r="E206" s="237">
        <v>12</v>
      </c>
      <c r="F206" s="921">
        <v>0</v>
      </c>
      <c r="G206" s="205">
        <v>11</v>
      </c>
      <c r="H206" s="237">
        <v>8</v>
      </c>
      <c r="I206" s="927">
        <v>0</v>
      </c>
      <c r="J206" s="205">
        <v>85</v>
      </c>
      <c r="K206" s="237">
        <v>9</v>
      </c>
      <c r="L206" s="927">
        <v>76</v>
      </c>
      <c r="M206" s="209">
        <v>69</v>
      </c>
      <c r="N206" s="237">
        <v>5</v>
      </c>
      <c r="O206" s="921">
        <v>64</v>
      </c>
      <c r="P206" s="205">
        <v>52.000000000000014</v>
      </c>
      <c r="Q206" s="237">
        <v>5</v>
      </c>
      <c r="R206" s="921">
        <v>46.000000000000021</v>
      </c>
      <c r="S206" s="205">
        <v>55.999999999999993</v>
      </c>
      <c r="T206" s="237">
        <v>5</v>
      </c>
      <c r="U206" s="927">
        <v>50.000000000000007</v>
      </c>
      <c r="V206" s="209">
        <v>54.000000000000007</v>
      </c>
      <c r="W206" s="237">
        <v>8</v>
      </c>
      <c r="X206" s="933">
        <v>46.000000000000007</v>
      </c>
      <c r="Y206" s="472">
        <v>-1</v>
      </c>
      <c r="Z206" s="239">
        <v>-4</v>
      </c>
      <c r="AA206" s="939">
        <v>0</v>
      </c>
      <c r="AB206" s="240">
        <v>74</v>
      </c>
      <c r="AC206" s="241">
        <v>1</v>
      </c>
      <c r="AD206" s="921">
        <v>76</v>
      </c>
      <c r="AE206" s="240">
        <v>-16</v>
      </c>
      <c r="AF206" s="241">
        <v>-4</v>
      </c>
      <c r="AG206" s="927">
        <v>-12</v>
      </c>
      <c r="AH206" s="239">
        <v>-16.999999999999986</v>
      </c>
      <c r="AI206" s="241">
        <v>0</v>
      </c>
      <c r="AJ206" s="921">
        <v>-17.999999999999979</v>
      </c>
      <c r="AK206" s="240">
        <v>-13.000000000000007</v>
      </c>
      <c r="AL206" s="241">
        <v>0</v>
      </c>
      <c r="AM206" s="927">
        <v>-13.999999999999993</v>
      </c>
      <c r="AN206" s="240">
        <v>-1.9999999999999858</v>
      </c>
      <c r="AO206" s="241">
        <v>3</v>
      </c>
      <c r="AP206" s="927">
        <v>-4</v>
      </c>
      <c r="AQ206" s="239">
        <v>1.9999999999999929</v>
      </c>
      <c r="AR206" s="241">
        <v>3</v>
      </c>
      <c r="AS206" s="933">
        <v>0</v>
      </c>
      <c r="AT206" s="453"/>
      <c r="AU206" s="453"/>
      <c r="AV206" s="453"/>
      <c r="AW206" s="453"/>
      <c r="AX206" s="453"/>
      <c r="AY206" s="453"/>
      <c r="AZ206" s="453"/>
      <c r="BA206" s="453"/>
      <c r="BB206" s="453"/>
      <c r="BC206" s="453"/>
    </row>
    <row r="207" spans="1:55" x14ac:dyDescent="0.25">
      <c r="A207" s="158" t="s">
        <v>351</v>
      </c>
      <c r="B207" s="4">
        <v>5108</v>
      </c>
      <c r="C207" s="6" t="s">
        <v>258</v>
      </c>
      <c r="D207" s="236">
        <v>7</v>
      </c>
      <c r="E207" s="237">
        <v>6</v>
      </c>
      <c r="F207" s="921">
        <v>0</v>
      </c>
      <c r="G207" s="205">
        <v>9</v>
      </c>
      <c r="H207" s="237">
        <v>7</v>
      </c>
      <c r="I207" s="927">
        <v>0</v>
      </c>
      <c r="J207" s="205">
        <v>136</v>
      </c>
      <c r="K207" s="237">
        <v>8</v>
      </c>
      <c r="L207" s="927">
        <v>113</v>
      </c>
      <c r="M207" s="209">
        <v>107</v>
      </c>
      <c r="N207" s="237">
        <v>7</v>
      </c>
      <c r="O207" s="921">
        <v>63</v>
      </c>
      <c r="P207" s="205">
        <v>112.00000000000003</v>
      </c>
      <c r="Q207" s="237">
        <v>6</v>
      </c>
      <c r="R207" s="921">
        <v>106.00000000000004</v>
      </c>
      <c r="S207" s="205">
        <v>91.000000000000028</v>
      </c>
      <c r="T207" s="237">
        <v>5</v>
      </c>
      <c r="U207" s="927">
        <v>86</v>
      </c>
      <c r="V207" s="209">
        <v>83.000000000000043</v>
      </c>
      <c r="W207" s="237">
        <v>9</v>
      </c>
      <c r="X207" s="933">
        <v>74.000000000000014</v>
      </c>
      <c r="Y207" s="472">
        <v>2</v>
      </c>
      <c r="Z207" s="239">
        <v>1</v>
      </c>
      <c r="AA207" s="939">
        <v>0</v>
      </c>
      <c r="AB207" s="240">
        <v>127</v>
      </c>
      <c r="AC207" s="241">
        <v>1</v>
      </c>
      <c r="AD207" s="921">
        <v>113</v>
      </c>
      <c r="AE207" s="240">
        <v>-29</v>
      </c>
      <c r="AF207" s="241">
        <v>-1</v>
      </c>
      <c r="AG207" s="927">
        <v>-50</v>
      </c>
      <c r="AH207" s="239">
        <v>5.0000000000000284</v>
      </c>
      <c r="AI207" s="241">
        <v>-1</v>
      </c>
      <c r="AJ207" s="921">
        <v>43.000000000000043</v>
      </c>
      <c r="AK207" s="240">
        <v>-15.999999999999972</v>
      </c>
      <c r="AL207" s="241">
        <v>-2</v>
      </c>
      <c r="AM207" s="927">
        <v>23</v>
      </c>
      <c r="AN207" s="240">
        <v>-7.9999999999999858</v>
      </c>
      <c r="AO207" s="241">
        <v>4</v>
      </c>
      <c r="AP207" s="927">
        <v>-11.999999999999986</v>
      </c>
      <c r="AQ207" s="239">
        <v>-28.999999999999986</v>
      </c>
      <c r="AR207" s="241">
        <v>3</v>
      </c>
      <c r="AS207" s="933">
        <v>-32.000000000000028</v>
      </c>
      <c r="AT207" s="453"/>
      <c r="AU207" s="453"/>
      <c r="AV207" s="453"/>
      <c r="AW207" s="453"/>
      <c r="AX207" s="453"/>
      <c r="AY207" s="453"/>
      <c r="AZ207" s="453"/>
      <c r="BA207" s="453"/>
      <c r="BB207" s="453"/>
      <c r="BC207" s="453"/>
    </row>
    <row r="208" spans="1:55" x14ac:dyDescent="0.25">
      <c r="A208" s="158" t="s">
        <v>351</v>
      </c>
      <c r="B208" s="4">
        <v>5109</v>
      </c>
      <c r="C208" s="6" t="s">
        <v>259</v>
      </c>
      <c r="D208" s="236">
        <v>30</v>
      </c>
      <c r="E208" s="237">
        <v>26</v>
      </c>
      <c r="F208" s="921">
        <v>0</v>
      </c>
      <c r="G208" s="205">
        <v>33</v>
      </c>
      <c r="H208" s="237">
        <v>25</v>
      </c>
      <c r="I208" s="927">
        <v>0</v>
      </c>
      <c r="J208" s="205">
        <v>173</v>
      </c>
      <c r="K208" s="237">
        <v>23</v>
      </c>
      <c r="L208" s="927">
        <v>142</v>
      </c>
      <c r="M208" s="209">
        <v>168</v>
      </c>
      <c r="N208" s="237">
        <v>25</v>
      </c>
      <c r="O208" s="921">
        <v>138</v>
      </c>
      <c r="P208" s="205">
        <v>164</v>
      </c>
      <c r="Q208" s="237">
        <v>26.000000000000007</v>
      </c>
      <c r="R208" s="921">
        <v>134</v>
      </c>
      <c r="S208" s="205">
        <v>173</v>
      </c>
      <c r="T208" s="237">
        <v>24</v>
      </c>
      <c r="U208" s="927">
        <v>142.00000000000003</v>
      </c>
      <c r="V208" s="209">
        <v>172.00000000000006</v>
      </c>
      <c r="W208" s="237">
        <v>25</v>
      </c>
      <c r="X208" s="933">
        <v>139.00000000000003</v>
      </c>
      <c r="Y208" s="472">
        <v>3</v>
      </c>
      <c r="Z208" s="239">
        <v>-1</v>
      </c>
      <c r="AA208" s="939">
        <v>0</v>
      </c>
      <c r="AB208" s="240">
        <v>140</v>
      </c>
      <c r="AC208" s="241">
        <v>-2</v>
      </c>
      <c r="AD208" s="921">
        <v>142</v>
      </c>
      <c r="AE208" s="240">
        <v>-5</v>
      </c>
      <c r="AF208" s="241">
        <v>2</v>
      </c>
      <c r="AG208" s="927">
        <v>-4</v>
      </c>
      <c r="AH208" s="239">
        <v>-4</v>
      </c>
      <c r="AI208" s="241">
        <v>1.0000000000000071</v>
      </c>
      <c r="AJ208" s="921">
        <v>-4</v>
      </c>
      <c r="AK208" s="240">
        <v>5</v>
      </c>
      <c r="AL208" s="241">
        <v>-1</v>
      </c>
      <c r="AM208" s="927">
        <v>4.0000000000000284</v>
      </c>
      <c r="AN208" s="240">
        <v>-0.99999999999994316</v>
      </c>
      <c r="AO208" s="241">
        <v>1</v>
      </c>
      <c r="AP208" s="927">
        <v>-3</v>
      </c>
      <c r="AQ208" s="239">
        <v>8.0000000000000568</v>
      </c>
      <c r="AR208" s="241">
        <v>-1.0000000000000071</v>
      </c>
      <c r="AS208" s="933">
        <v>5.0000000000000284</v>
      </c>
      <c r="AT208" s="453"/>
      <c r="AU208" s="453"/>
      <c r="AV208" s="453"/>
      <c r="AW208" s="453"/>
      <c r="AX208" s="453"/>
      <c r="AY208" s="453"/>
      <c r="AZ208" s="453"/>
      <c r="BA208" s="453"/>
      <c r="BB208" s="453"/>
      <c r="BC208" s="453"/>
    </row>
    <row r="209" spans="1:55" x14ac:dyDescent="0.25">
      <c r="A209" s="158" t="s">
        <v>351</v>
      </c>
      <c r="B209" s="4">
        <v>5110</v>
      </c>
      <c r="C209" s="6" t="s">
        <v>260</v>
      </c>
      <c r="D209" s="236">
        <v>44</v>
      </c>
      <c r="E209" s="237">
        <v>43</v>
      </c>
      <c r="F209" s="921">
        <v>0</v>
      </c>
      <c r="G209" s="205">
        <v>38</v>
      </c>
      <c r="H209" s="237">
        <v>37</v>
      </c>
      <c r="I209" s="927">
        <v>0</v>
      </c>
      <c r="J209" s="205">
        <v>89</v>
      </c>
      <c r="K209" s="237">
        <v>33</v>
      </c>
      <c r="L209" s="927">
        <v>56</v>
      </c>
      <c r="M209" s="209">
        <v>81</v>
      </c>
      <c r="N209" s="237">
        <v>29</v>
      </c>
      <c r="O209" s="921">
        <v>52</v>
      </c>
      <c r="P209" s="205">
        <v>77.000000000000014</v>
      </c>
      <c r="Q209" s="237">
        <v>29.000000000000004</v>
      </c>
      <c r="R209" s="921">
        <v>47.999999999999993</v>
      </c>
      <c r="S209" s="205">
        <v>78.000000000000014</v>
      </c>
      <c r="T209" s="237">
        <v>25.000000000000007</v>
      </c>
      <c r="U209" s="927">
        <v>52.999999999999986</v>
      </c>
      <c r="V209" s="209">
        <v>79.000000000000014</v>
      </c>
      <c r="W209" s="237">
        <v>26.000000000000011</v>
      </c>
      <c r="X209" s="933">
        <v>53</v>
      </c>
      <c r="Y209" s="472">
        <v>-6</v>
      </c>
      <c r="Z209" s="239">
        <v>-6</v>
      </c>
      <c r="AA209" s="939">
        <v>0</v>
      </c>
      <c r="AB209" s="240">
        <v>51</v>
      </c>
      <c r="AC209" s="241">
        <v>-4</v>
      </c>
      <c r="AD209" s="921">
        <v>56</v>
      </c>
      <c r="AE209" s="240">
        <v>-8</v>
      </c>
      <c r="AF209" s="241">
        <v>-4</v>
      </c>
      <c r="AG209" s="927">
        <v>-4</v>
      </c>
      <c r="AH209" s="239">
        <v>-3.9999999999999858</v>
      </c>
      <c r="AI209" s="241">
        <v>0</v>
      </c>
      <c r="AJ209" s="921">
        <v>-4.0000000000000071</v>
      </c>
      <c r="AK209" s="240">
        <v>-2.9999999999999858</v>
      </c>
      <c r="AL209" s="241">
        <v>-3.9999999999999929</v>
      </c>
      <c r="AM209" s="927">
        <v>0.99999999999998579</v>
      </c>
      <c r="AN209" s="240">
        <v>1</v>
      </c>
      <c r="AO209" s="241">
        <v>1.0000000000000036</v>
      </c>
      <c r="AP209" s="927">
        <v>0</v>
      </c>
      <c r="AQ209" s="239">
        <v>2</v>
      </c>
      <c r="AR209" s="241">
        <v>-2.9999999999999929</v>
      </c>
      <c r="AS209" s="933">
        <v>5.0000000000000071</v>
      </c>
      <c r="AT209" s="453"/>
      <c r="AU209" s="453"/>
      <c r="AV209" s="453"/>
      <c r="AW209" s="453"/>
      <c r="AX209" s="453"/>
      <c r="AY209" s="453"/>
      <c r="AZ209" s="453"/>
      <c r="BA209" s="453"/>
      <c r="BB209" s="453"/>
      <c r="BC209" s="453"/>
    </row>
    <row r="210" spans="1:55" x14ac:dyDescent="0.25">
      <c r="A210" s="158" t="s">
        <v>351</v>
      </c>
      <c r="B210" s="4">
        <v>5201</v>
      </c>
      <c r="C210" s="6" t="s">
        <v>261</v>
      </c>
      <c r="D210" s="236">
        <v>0</v>
      </c>
      <c r="E210" s="237">
        <v>0</v>
      </c>
      <c r="F210" s="921">
        <v>0</v>
      </c>
      <c r="G210" s="205">
        <v>1</v>
      </c>
      <c r="H210" s="237">
        <v>0</v>
      </c>
      <c r="I210" s="927">
        <v>0</v>
      </c>
      <c r="J210" s="205">
        <v>63</v>
      </c>
      <c r="K210" s="237">
        <v>0</v>
      </c>
      <c r="L210" s="927">
        <v>62</v>
      </c>
      <c r="M210" s="209">
        <v>30</v>
      </c>
      <c r="N210" s="237">
        <v>0</v>
      </c>
      <c r="O210" s="921">
        <v>28</v>
      </c>
      <c r="P210" s="205">
        <v>25.000000000000007</v>
      </c>
      <c r="Q210" s="237">
        <v>0</v>
      </c>
      <c r="R210" s="921">
        <v>24.000000000000007</v>
      </c>
      <c r="S210" s="205">
        <v>27.000000000000011</v>
      </c>
      <c r="T210" s="237">
        <v>1</v>
      </c>
      <c r="U210" s="927">
        <v>26.000000000000007</v>
      </c>
      <c r="V210" s="209">
        <v>28.000000000000007</v>
      </c>
      <c r="W210" s="237">
        <v>1</v>
      </c>
      <c r="X210" s="933">
        <v>27.000000000000007</v>
      </c>
      <c r="Y210" s="472">
        <v>1</v>
      </c>
      <c r="Z210" s="239">
        <v>0</v>
      </c>
      <c r="AA210" s="939">
        <v>0</v>
      </c>
      <c r="AB210" s="240">
        <v>62</v>
      </c>
      <c r="AC210" s="241">
        <v>0</v>
      </c>
      <c r="AD210" s="921">
        <v>62</v>
      </c>
      <c r="AE210" s="240">
        <v>-33</v>
      </c>
      <c r="AF210" s="241">
        <v>0</v>
      </c>
      <c r="AG210" s="927">
        <v>-34</v>
      </c>
      <c r="AH210" s="239">
        <v>-4.9999999999999929</v>
      </c>
      <c r="AI210" s="241">
        <v>0</v>
      </c>
      <c r="AJ210" s="921">
        <v>-3.9999999999999929</v>
      </c>
      <c r="AK210" s="240">
        <v>-2.9999999999999893</v>
      </c>
      <c r="AL210" s="241">
        <v>1</v>
      </c>
      <c r="AM210" s="927">
        <v>-1.9999999999999929</v>
      </c>
      <c r="AN210" s="240">
        <v>0.99999999999999645</v>
      </c>
      <c r="AO210" s="241">
        <v>0</v>
      </c>
      <c r="AP210" s="927">
        <v>1</v>
      </c>
      <c r="AQ210" s="239">
        <v>3</v>
      </c>
      <c r="AR210" s="241">
        <v>1</v>
      </c>
      <c r="AS210" s="933">
        <v>3</v>
      </c>
      <c r="AT210" s="453"/>
      <c r="AU210" s="453"/>
      <c r="AV210" s="453"/>
      <c r="AW210" s="453"/>
      <c r="AX210" s="453"/>
      <c r="AY210" s="453"/>
      <c r="AZ210" s="453"/>
      <c r="BA210" s="453"/>
      <c r="BB210" s="453"/>
      <c r="BC210" s="453"/>
    </row>
    <row r="211" spans="1:55" x14ac:dyDescent="0.25">
      <c r="A211" s="158" t="s">
        <v>351</v>
      </c>
      <c r="B211" s="4">
        <v>5202</v>
      </c>
      <c r="C211" s="6" t="s">
        <v>262</v>
      </c>
      <c r="D211" s="236">
        <v>15</v>
      </c>
      <c r="E211" s="237">
        <v>15</v>
      </c>
      <c r="F211" s="921">
        <v>0</v>
      </c>
      <c r="G211" s="205">
        <v>11</v>
      </c>
      <c r="H211" s="237">
        <v>11</v>
      </c>
      <c r="I211" s="927">
        <v>0</v>
      </c>
      <c r="J211" s="205">
        <v>81</v>
      </c>
      <c r="K211" s="237">
        <v>9</v>
      </c>
      <c r="L211" s="927">
        <v>71</v>
      </c>
      <c r="M211" s="209">
        <v>58</v>
      </c>
      <c r="N211" s="237">
        <v>9</v>
      </c>
      <c r="O211" s="921">
        <v>48</v>
      </c>
      <c r="P211" s="205">
        <v>59</v>
      </c>
      <c r="Q211" s="237">
        <v>13</v>
      </c>
      <c r="R211" s="921">
        <v>46.000000000000021</v>
      </c>
      <c r="S211" s="205">
        <v>63.000000000000028</v>
      </c>
      <c r="T211" s="237">
        <v>12.000000000000002</v>
      </c>
      <c r="U211" s="927">
        <v>51.000000000000007</v>
      </c>
      <c r="V211" s="209">
        <v>63.000000000000028</v>
      </c>
      <c r="W211" s="237">
        <v>11</v>
      </c>
      <c r="X211" s="933">
        <v>52</v>
      </c>
      <c r="Y211" s="472">
        <v>-4</v>
      </c>
      <c r="Z211" s="239">
        <v>-4</v>
      </c>
      <c r="AA211" s="939">
        <v>0</v>
      </c>
      <c r="AB211" s="240">
        <v>70</v>
      </c>
      <c r="AC211" s="241">
        <v>-2</v>
      </c>
      <c r="AD211" s="921">
        <v>71</v>
      </c>
      <c r="AE211" s="240">
        <v>-23</v>
      </c>
      <c r="AF211" s="241">
        <v>0</v>
      </c>
      <c r="AG211" s="927">
        <v>-23</v>
      </c>
      <c r="AH211" s="239">
        <v>1</v>
      </c>
      <c r="AI211" s="241">
        <v>4</v>
      </c>
      <c r="AJ211" s="921">
        <v>-1.9999999999999787</v>
      </c>
      <c r="AK211" s="240">
        <v>5.0000000000000284</v>
      </c>
      <c r="AL211" s="241">
        <v>3.0000000000000018</v>
      </c>
      <c r="AM211" s="927">
        <v>3.0000000000000071</v>
      </c>
      <c r="AN211" s="240">
        <v>0</v>
      </c>
      <c r="AO211" s="241">
        <v>-1.0000000000000018</v>
      </c>
      <c r="AP211" s="927">
        <v>0.99999999999999289</v>
      </c>
      <c r="AQ211" s="239">
        <v>4.0000000000000284</v>
      </c>
      <c r="AR211" s="241">
        <v>-2</v>
      </c>
      <c r="AS211" s="933">
        <v>5.9999999999999787</v>
      </c>
      <c r="AT211" s="453"/>
      <c r="AU211" s="453"/>
      <c r="AV211" s="453"/>
      <c r="AW211" s="453"/>
      <c r="AX211" s="453"/>
      <c r="AY211" s="453"/>
      <c r="AZ211" s="453"/>
      <c r="BA211" s="453"/>
      <c r="BB211" s="453"/>
      <c r="BC211" s="453"/>
    </row>
    <row r="212" spans="1:55" x14ac:dyDescent="0.25">
      <c r="A212" s="158" t="s">
        <v>351</v>
      </c>
      <c r="B212" s="4">
        <v>5203</v>
      </c>
      <c r="C212" s="6" t="s">
        <v>263</v>
      </c>
      <c r="D212" s="236">
        <v>16</v>
      </c>
      <c r="E212" s="237">
        <v>15</v>
      </c>
      <c r="F212" s="921">
        <v>0</v>
      </c>
      <c r="G212" s="205">
        <v>13</v>
      </c>
      <c r="H212" s="237">
        <v>12</v>
      </c>
      <c r="I212" s="927">
        <v>0</v>
      </c>
      <c r="J212" s="205">
        <v>102</v>
      </c>
      <c r="K212" s="237">
        <v>12</v>
      </c>
      <c r="L212" s="927">
        <v>89</v>
      </c>
      <c r="M212" s="209">
        <v>91</v>
      </c>
      <c r="N212" s="237">
        <v>10</v>
      </c>
      <c r="O212" s="921">
        <v>80</v>
      </c>
      <c r="P212" s="205">
        <v>83.999999999999986</v>
      </c>
      <c r="Q212" s="237">
        <v>11</v>
      </c>
      <c r="R212" s="921">
        <v>72.000000000000014</v>
      </c>
      <c r="S212" s="205">
        <v>90.000000000000014</v>
      </c>
      <c r="T212" s="237">
        <v>9</v>
      </c>
      <c r="U212" s="927">
        <v>80.000000000000014</v>
      </c>
      <c r="V212" s="209">
        <v>88</v>
      </c>
      <c r="W212" s="237">
        <v>11</v>
      </c>
      <c r="X212" s="933">
        <v>76</v>
      </c>
      <c r="Y212" s="472">
        <v>-3</v>
      </c>
      <c r="Z212" s="239">
        <v>-3</v>
      </c>
      <c r="AA212" s="939">
        <v>0</v>
      </c>
      <c r="AB212" s="240">
        <v>89</v>
      </c>
      <c r="AC212" s="241">
        <v>0</v>
      </c>
      <c r="AD212" s="921">
        <v>89</v>
      </c>
      <c r="AE212" s="240">
        <v>-11</v>
      </c>
      <c r="AF212" s="241">
        <v>-2</v>
      </c>
      <c r="AG212" s="927">
        <v>-9</v>
      </c>
      <c r="AH212" s="239">
        <v>-7.0000000000000142</v>
      </c>
      <c r="AI212" s="241">
        <v>1</v>
      </c>
      <c r="AJ212" s="921">
        <v>-7.9999999999999858</v>
      </c>
      <c r="AK212" s="240">
        <v>-0.99999999999998579</v>
      </c>
      <c r="AL212" s="241">
        <v>-1</v>
      </c>
      <c r="AM212" s="927">
        <v>0</v>
      </c>
      <c r="AN212" s="240">
        <v>-2.0000000000000142</v>
      </c>
      <c r="AO212" s="241">
        <v>2</v>
      </c>
      <c r="AP212" s="927">
        <v>-4.0000000000000142</v>
      </c>
      <c r="AQ212" s="239">
        <v>4.0000000000000142</v>
      </c>
      <c r="AR212" s="241">
        <v>0</v>
      </c>
      <c r="AS212" s="933">
        <v>3.9999999999999858</v>
      </c>
      <c r="AT212" s="453"/>
      <c r="AU212" s="453"/>
      <c r="AV212" s="453"/>
      <c r="AW212" s="453"/>
      <c r="AX212" s="453"/>
      <c r="AY212" s="453"/>
      <c r="AZ212" s="453"/>
      <c r="BA212" s="453"/>
      <c r="BB212" s="453"/>
      <c r="BC212" s="453"/>
    </row>
    <row r="213" spans="1:55" x14ac:dyDescent="0.25">
      <c r="A213" s="158" t="s">
        <v>351</v>
      </c>
      <c r="B213" s="4">
        <v>5204</v>
      </c>
      <c r="C213" s="6" t="s">
        <v>264</v>
      </c>
      <c r="D213" s="236">
        <v>14</v>
      </c>
      <c r="E213" s="237">
        <v>11</v>
      </c>
      <c r="F213" s="921">
        <v>0</v>
      </c>
      <c r="G213" s="205">
        <v>12</v>
      </c>
      <c r="H213" s="237">
        <v>8</v>
      </c>
      <c r="I213" s="927">
        <v>0</v>
      </c>
      <c r="J213" s="205">
        <v>88</v>
      </c>
      <c r="K213" s="237">
        <v>11</v>
      </c>
      <c r="L213" s="927">
        <v>74</v>
      </c>
      <c r="M213" s="209">
        <v>72</v>
      </c>
      <c r="N213" s="237">
        <v>8</v>
      </c>
      <c r="O213" s="921">
        <v>62</v>
      </c>
      <c r="P213" s="205">
        <v>67.000000000000014</v>
      </c>
      <c r="Q213" s="237">
        <v>9</v>
      </c>
      <c r="R213" s="921">
        <v>57</v>
      </c>
      <c r="S213" s="205">
        <v>72.000000000000028</v>
      </c>
      <c r="T213" s="237">
        <v>9</v>
      </c>
      <c r="U213" s="927">
        <v>61.999999999999986</v>
      </c>
      <c r="V213" s="209">
        <v>69.000000000000014</v>
      </c>
      <c r="W213" s="237">
        <v>9</v>
      </c>
      <c r="X213" s="933">
        <v>59.000000000000021</v>
      </c>
      <c r="Y213" s="472">
        <v>-2</v>
      </c>
      <c r="Z213" s="239">
        <v>-3</v>
      </c>
      <c r="AA213" s="939">
        <v>0</v>
      </c>
      <c r="AB213" s="240">
        <v>76</v>
      </c>
      <c r="AC213" s="241">
        <v>3</v>
      </c>
      <c r="AD213" s="921">
        <v>74</v>
      </c>
      <c r="AE213" s="240">
        <v>-16</v>
      </c>
      <c r="AF213" s="241">
        <v>-3</v>
      </c>
      <c r="AG213" s="927">
        <v>-12</v>
      </c>
      <c r="AH213" s="239">
        <v>-4.9999999999999858</v>
      </c>
      <c r="AI213" s="241">
        <v>1</v>
      </c>
      <c r="AJ213" s="921">
        <v>-5</v>
      </c>
      <c r="AK213" s="240">
        <v>0</v>
      </c>
      <c r="AL213" s="241">
        <v>1</v>
      </c>
      <c r="AM213" s="927">
        <v>0</v>
      </c>
      <c r="AN213" s="240">
        <v>-3.0000000000000142</v>
      </c>
      <c r="AO213" s="241">
        <v>0</v>
      </c>
      <c r="AP213" s="927">
        <v>-2.9999999999999645</v>
      </c>
      <c r="AQ213" s="239">
        <v>2</v>
      </c>
      <c r="AR213" s="241">
        <v>0</v>
      </c>
      <c r="AS213" s="933">
        <v>2.0000000000000213</v>
      </c>
      <c r="AT213" s="453"/>
      <c r="AU213" s="453"/>
      <c r="AV213" s="453"/>
      <c r="AW213" s="453"/>
      <c r="AX213" s="453"/>
      <c r="AY213" s="453"/>
      <c r="AZ213" s="453"/>
      <c r="BA213" s="453"/>
      <c r="BB213" s="453"/>
      <c r="BC213" s="453"/>
    </row>
    <row r="214" spans="1:55" x14ac:dyDescent="0.25">
      <c r="A214" s="158" t="s">
        <v>351</v>
      </c>
      <c r="B214" s="4">
        <v>5205</v>
      </c>
      <c r="C214" s="6" t="s">
        <v>112</v>
      </c>
      <c r="D214" s="236">
        <v>126</v>
      </c>
      <c r="E214" s="237">
        <v>99</v>
      </c>
      <c r="F214" s="921">
        <v>5</v>
      </c>
      <c r="G214" s="205">
        <v>131</v>
      </c>
      <c r="H214" s="237">
        <v>101</v>
      </c>
      <c r="I214" s="927">
        <v>5</v>
      </c>
      <c r="J214" s="205">
        <v>638</v>
      </c>
      <c r="K214" s="237">
        <v>112</v>
      </c>
      <c r="L214" s="927">
        <v>491</v>
      </c>
      <c r="M214" s="209">
        <v>612</v>
      </c>
      <c r="N214" s="237">
        <v>105</v>
      </c>
      <c r="O214" s="921">
        <v>465</v>
      </c>
      <c r="P214" s="205">
        <v>611</v>
      </c>
      <c r="Q214" s="237">
        <v>106.99999999999996</v>
      </c>
      <c r="R214" s="921">
        <v>463.00000000000028</v>
      </c>
      <c r="S214" s="205">
        <v>689.99999999999989</v>
      </c>
      <c r="T214" s="237">
        <v>117.00000000000003</v>
      </c>
      <c r="U214" s="927">
        <v>531.99999999999966</v>
      </c>
      <c r="V214" s="209">
        <v>714.99999999999977</v>
      </c>
      <c r="W214" s="237">
        <v>121.99999999999999</v>
      </c>
      <c r="X214" s="933">
        <v>554.99999999999989</v>
      </c>
      <c r="Y214" s="472">
        <v>5</v>
      </c>
      <c r="Z214" s="239">
        <v>2</v>
      </c>
      <c r="AA214" s="939">
        <v>0</v>
      </c>
      <c r="AB214" s="240">
        <v>507</v>
      </c>
      <c r="AC214" s="241">
        <v>11</v>
      </c>
      <c r="AD214" s="921">
        <v>486</v>
      </c>
      <c r="AE214" s="240">
        <v>-26</v>
      </c>
      <c r="AF214" s="241">
        <v>-7</v>
      </c>
      <c r="AG214" s="927">
        <v>-26</v>
      </c>
      <c r="AH214" s="239">
        <v>-1</v>
      </c>
      <c r="AI214" s="241">
        <v>1.9999999999999574</v>
      </c>
      <c r="AJ214" s="921">
        <v>-1.9999999999997158</v>
      </c>
      <c r="AK214" s="240">
        <v>77.999999999999886</v>
      </c>
      <c r="AL214" s="241">
        <v>12.000000000000028</v>
      </c>
      <c r="AM214" s="927">
        <v>66.999999999999659</v>
      </c>
      <c r="AN214" s="240">
        <v>24.999999999999886</v>
      </c>
      <c r="AO214" s="241">
        <v>4.9999999999999574</v>
      </c>
      <c r="AP214" s="927">
        <v>23.000000000000227</v>
      </c>
      <c r="AQ214" s="239">
        <v>103.99999999999977</v>
      </c>
      <c r="AR214" s="241">
        <v>15.000000000000028</v>
      </c>
      <c r="AS214" s="933">
        <v>91.999999999999602</v>
      </c>
      <c r="AT214" s="453"/>
      <c r="AU214" s="453"/>
      <c r="AV214" s="453"/>
      <c r="AW214" s="453"/>
      <c r="AX214" s="453"/>
      <c r="AY214" s="453"/>
      <c r="AZ214" s="453"/>
      <c r="BA214" s="453"/>
      <c r="BB214" s="453"/>
      <c r="BC214" s="453"/>
    </row>
    <row r="215" spans="1:55" x14ac:dyDescent="0.25">
      <c r="A215" s="158" t="s">
        <v>351</v>
      </c>
      <c r="B215" s="4">
        <v>5206</v>
      </c>
      <c r="C215" s="6" t="s">
        <v>265</v>
      </c>
      <c r="D215" s="236">
        <v>12</v>
      </c>
      <c r="E215" s="237">
        <v>8</v>
      </c>
      <c r="F215" s="921">
        <v>0</v>
      </c>
      <c r="G215" s="205">
        <v>13</v>
      </c>
      <c r="H215" s="237">
        <v>10</v>
      </c>
      <c r="I215" s="927">
        <v>0</v>
      </c>
      <c r="J215" s="205">
        <v>87</v>
      </c>
      <c r="K215" s="237">
        <v>9</v>
      </c>
      <c r="L215" s="927">
        <v>61</v>
      </c>
      <c r="M215" s="209">
        <v>75</v>
      </c>
      <c r="N215" s="237">
        <v>9</v>
      </c>
      <c r="O215" s="921">
        <v>64</v>
      </c>
      <c r="P215" s="205">
        <v>80.999999999999957</v>
      </c>
      <c r="Q215" s="237">
        <v>9</v>
      </c>
      <c r="R215" s="921">
        <v>69.000000000000028</v>
      </c>
      <c r="S215" s="205">
        <v>80.999999999999972</v>
      </c>
      <c r="T215" s="237">
        <v>6.9999999999999991</v>
      </c>
      <c r="U215" s="927">
        <v>61.000000000000007</v>
      </c>
      <c r="V215" s="209">
        <v>76.000000000000043</v>
      </c>
      <c r="W215" s="237">
        <v>6.9999999999999991</v>
      </c>
      <c r="X215" s="933">
        <v>59.000000000000014</v>
      </c>
      <c r="Y215" s="472">
        <v>1</v>
      </c>
      <c r="Z215" s="239">
        <v>2</v>
      </c>
      <c r="AA215" s="939">
        <v>0</v>
      </c>
      <c r="AB215" s="240">
        <v>74</v>
      </c>
      <c r="AC215" s="241">
        <v>-1</v>
      </c>
      <c r="AD215" s="921">
        <v>61</v>
      </c>
      <c r="AE215" s="240">
        <v>-12</v>
      </c>
      <c r="AF215" s="241">
        <v>0</v>
      </c>
      <c r="AG215" s="927">
        <v>3</v>
      </c>
      <c r="AH215" s="239">
        <v>5.9999999999999574</v>
      </c>
      <c r="AI215" s="241">
        <v>0</v>
      </c>
      <c r="AJ215" s="921">
        <v>5.0000000000000284</v>
      </c>
      <c r="AK215" s="240">
        <v>5.9999999999999716</v>
      </c>
      <c r="AL215" s="241">
        <v>-2.0000000000000009</v>
      </c>
      <c r="AM215" s="927">
        <v>-2.9999999999999929</v>
      </c>
      <c r="AN215" s="240">
        <v>-4.9999999999999289</v>
      </c>
      <c r="AO215" s="241">
        <v>0</v>
      </c>
      <c r="AP215" s="927">
        <v>-1.9999999999999929</v>
      </c>
      <c r="AQ215" s="239">
        <v>-4.9999999999999147</v>
      </c>
      <c r="AR215" s="241">
        <v>-2.0000000000000009</v>
      </c>
      <c r="AS215" s="933">
        <v>-10.000000000000014</v>
      </c>
      <c r="AT215" s="453"/>
      <c r="AU215" s="453"/>
      <c r="AV215" s="453"/>
      <c r="AW215" s="453"/>
      <c r="AX215" s="453"/>
      <c r="AY215" s="453"/>
      <c r="AZ215" s="453"/>
      <c r="BA215" s="453"/>
      <c r="BB215" s="453"/>
      <c r="BC215" s="453"/>
    </row>
    <row r="216" spans="1:55" x14ac:dyDescent="0.25">
      <c r="A216" s="158" t="s">
        <v>351</v>
      </c>
      <c r="B216" s="4">
        <v>5207</v>
      </c>
      <c r="C216" s="6" t="s">
        <v>114</v>
      </c>
      <c r="D216" s="236">
        <v>28</v>
      </c>
      <c r="E216" s="237">
        <v>21</v>
      </c>
      <c r="F216" s="921">
        <v>0</v>
      </c>
      <c r="G216" s="205">
        <v>35</v>
      </c>
      <c r="H216" s="237">
        <v>30</v>
      </c>
      <c r="I216" s="927">
        <v>0</v>
      </c>
      <c r="J216" s="205">
        <v>227</v>
      </c>
      <c r="K216" s="237">
        <v>36</v>
      </c>
      <c r="L216" s="927">
        <v>186</v>
      </c>
      <c r="M216" s="209">
        <v>207</v>
      </c>
      <c r="N216" s="237">
        <v>35</v>
      </c>
      <c r="O216" s="921">
        <v>168</v>
      </c>
      <c r="P216" s="205">
        <v>193.99999999999991</v>
      </c>
      <c r="Q216" s="237">
        <v>36.000000000000007</v>
      </c>
      <c r="R216" s="921">
        <v>155.00000000000006</v>
      </c>
      <c r="S216" s="205">
        <v>193.00000000000011</v>
      </c>
      <c r="T216" s="237">
        <v>35</v>
      </c>
      <c r="U216" s="927">
        <v>157.00000000000011</v>
      </c>
      <c r="V216" s="209">
        <v>185.99999999999994</v>
      </c>
      <c r="W216" s="237">
        <v>36</v>
      </c>
      <c r="X216" s="933">
        <v>149.00000000000006</v>
      </c>
      <c r="Y216" s="472">
        <v>7</v>
      </c>
      <c r="Z216" s="239">
        <v>9</v>
      </c>
      <c r="AA216" s="939">
        <v>0</v>
      </c>
      <c r="AB216" s="240">
        <v>192</v>
      </c>
      <c r="AC216" s="241">
        <v>6</v>
      </c>
      <c r="AD216" s="921">
        <v>186</v>
      </c>
      <c r="AE216" s="240">
        <v>-20</v>
      </c>
      <c r="AF216" s="241">
        <v>-1</v>
      </c>
      <c r="AG216" s="927">
        <v>-18</v>
      </c>
      <c r="AH216" s="239">
        <v>-13.000000000000085</v>
      </c>
      <c r="AI216" s="241">
        <v>1.0000000000000071</v>
      </c>
      <c r="AJ216" s="921">
        <v>-12.999999999999943</v>
      </c>
      <c r="AK216" s="240">
        <v>-13.999999999999886</v>
      </c>
      <c r="AL216" s="241">
        <v>0</v>
      </c>
      <c r="AM216" s="927">
        <v>-10.999999999999886</v>
      </c>
      <c r="AN216" s="240">
        <v>-7.0000000000001705</v>
      </c>
      <c r="AO216" s="241">
        <v>1</v>
      </c>
      <c r="AP216" s="927">
        <v>-8.0000000000000568</v>
      </c>
      <c r="AQ216" s="239">
        <v>-7.9999999999999716</v>
      </c>
      <c r="AR216" s="241">
        <v>0</v>
      </c>
      <c r="AS216" s="933">
        <v>-6</v>
      </c>
      <c r="AT216" s="453"/>
      <c r="AU216" s="453"/>
      <c r="AV216" s="453"/>
      <c r="AW216" s="453"/>
      <c r="AX216" s="453"/>
      <c r="AY216" s="453"/>
      <c r="AZ216" s="453"/>
      <c r="BA216" s="453"/>
      <c r="BB216" s="453"/>
      <c r="BC216" s="453"/>
    </row>
    <row r="217" spans="1:55" x14ac:dyDescent="0.25">
      <c r="A217" s="158" t="s">
        <v>351</v>
      </c>
      <c r="B217" s="4">
        <v>5208</v>
      </c>
      <c r="C217" s="6" t="s">
        <v>266</v>
      </c>
      <c r="D217" s="236">
        <v>14</v>
      </c>
      <c r="E217" s="237">
        <v>8</v>
      </c>
      <c r="F217" s="921">
        <v>4</v>
      </c>
      <c r="G217" s="205">
        <v>17</v>
      </c>
      <c r="H217" s="237">
        <v>10</v>
      </c>
      <c r="I217" s="927">
        <v>6</v>
      </c>
      <c r="J217" s="205">
        <v>83</v>
      </c>
      <c r="K217" s="237">
        <v>10</v>
      </c>
      <c r="L217" s="927">
        <v>27</v>
      </c>
      <c r="M217" s="209">
        <v>80</v>
      </c>
      <c r="N217" s="237">
        <v>10</v>
      </c>
      <c r="O217" s="921">
        <v>67</v>
      </c>
      <c r="P217" s="205">
        <v>78</v>
      </c>
      <c r="Q217" s="237">
        <v>10</v>
      </c>
      <c r="R217" s="921">
        <v>64</v>
      </c>
      <c r="S217" s="205">
        <v>89</v>
      </c>
      <c r="T217" s="237">
        <v>12</v>
      </c>
      <c r="U217" s="927">
        <v>73.000000000000014</v>
      </c>
      <c r="V217" s="209">
        <v>87.000000000000014</v>
      </c>
      <c r="W217" s="237">
        <v>11</v>
      </c>
      <c r="X217" s="933">
        <v>72.000000000000014</v>
      </c>
      <c r="Y217" s="472">
        <v>3</v>
      </c>
      <c r="Z217" s="239">
        <v>2</v>
      </c>
      <c r="AA217" s="939">
        <v>2</v>
      </c>
      <c r="AB217" s="240">
        <v>66</v>
      </c>
      <c r="AC217" s="241">
        <v>0</v>
      </c>
      <c r="AD217" s="921">
        <v>21</v>
      </c>
      <c r="AE217" s="240">
        <v>-3</v>
      </c>
      <c r="AF217" s="241">
        <v>0</v>
      </c>
      <c r="AG217" s="927">
        <v>40</v>
      </c>
      <c r="AH217" s="239">
        <v>-2</v>
      </c>
      <c r="AI217" s="241">
        <v>0</v>
      </c>
      <c r="AJ217" s="921">
        <v>-3</v>
      </c>
      <c r="AK217" s="240">
        <v>9</v>
      </c>
      <c r="AL217" s="241">
        <v>2</v>
      </c>
      <c r="AM217" s="927">
        <v>6.0000000000000142</v>
      </c>
      <c r="AN217" s="240">
        <v>-1.9999999999999858</v>
      </c>
      <c r="AO217" s="241">
        <v>-1</v>
      </c>
      <c r="AP217" s="927">
        <v>-1</v>
      </c>
      <c r="AQ217" s="239">
        <v>9.0000000000000142</v>
      </c>
      <c r="AR217" s="241">
        <v>1</v>
      </c>
      <c r="AS217" s="933">
        <v>8.0000000000000142</v>
      </c>
      <c r="AT217" s="453"/>
      <c r="AU217" s="453"/>
      <c r="AV217" s="453"/>
      <c r="AW217" s="453"/>
      <c r="AX217" s="453"/>
      <c r="AY217" s="453"/>
      <c r="AZ217" s="453"/>
      <c r="BA217" s="453"/>
      <c r="BB217" s="453"/>
      <c r="BC217" s="453"/>
    </row>
    <row r="218" spans="1:55" x14ac:dyDescent="0.25">
      <c r="A218" s="158" t="s">
        <v>351</v>
      </c>
      <c r="B218" s="4">
        <v>5209</v>
      </c>
      <c r="C218" s="6" t="s">
        <v>116</v>
      </c>
      <c r="D218" s="236">
        <v>45</v>
      </c>
      <c r="E218" s="237">
        <v>36</v>
      </c>
      <c r="F218" s="921">
        <v>0</v>
      </c>
      <c r="G218" s="205">
        <v>47</v>
      </c>
      <c r="H218" s="237">
        <v>35</v>
      </c>
      <c r="I218" s="927">
        <v>0</v>
      </c>
      <c r="J218" s="205">
        <v>298</v>
      </c>
      <c r="K218" s="237">
        <v>35</v>
      </c>
      <c r="L218" s="927">
        <v>248</v>
      </c>
      <c r="M218" s="209">
        <v>273</v>
      </c>
      <c r="N218" s="237">
        <v>34</v>
      </c>
      <c r="O218" s="921">
        <v>231</v>
      </c>
      <c r="P218" s="205">
        <v>270</v>
      </c>
      <c r="Q218" s="237">
        <v>41.000000000000014</v>
      </c>
      <c r="R218" s="921">
        <v>219.99999999999991</v>
      </c>
      <c r="S218" s="205">
        <v>299.00000000000011</v>
      </c>
      <c r="T218" s="237">
        <v>39.999999999999993</v>
      </c>
      <c r="U218" s="927">
        <v>252.99999999999986</v>
      </c>
      <c r="V218" s="209">
        <v>310</v>
      </c>
      <c r="W218" s="237">
        <v>45.999999999999993</v>
      </c>
      <c r="X218" s="933">
        <v>258.00000000000006</v>
      </c>
      <c r="Y218" s="472">
        <v>2</v>
      </c>
      <c r="Z218" s="239">
        <v>-1</v>
      </c>
      <c r="AA218" s="939">
        <v>0</v>
      </c>
      <c r="AB218" s="240">
        <v>251</v>
      </c>
      <c r="AC218" s="241">
        <v>0</v>
      </c>
      <c r="AD218" s="921">
        <v>248</v>
      </c>
      <c r="AE218" s="240">
        <v>-25</v>
      </c>
      <c r="AF218" s="241">
        <v>-1</v>
      </c>
      <c r="AG218" s="927">
        <v>-17</v>
      </c>
      <c r="AH218" s="239">
        <v>-3</v>
      </c>
      <c r="AI218" s="241">
        <v>7.0000000000000142</v>
      </c>
      <c r="AJ218" s="921">
        <v>-11.000000000000085</v>
      </c>
      <c r="AK218" s="240">
        <v>26.000000000000114</v>
      </c>
      <c r="AL218" s="241">
        <v>5.9999999999999929</v>
      </c>
      <c r="AM218" s="927">
        <v>21.999999999999858</v>
      </c>
      <c r="AN218" s="240">
        <v>10.999999999999886</v>
      </c>
      <c r="AO218" s="241">
        <v>6</v>
      </c>
      <c r="AP218" s="927">
        <v>5.000000000000199</v>
      </c>
      <c r="AQ218" s="239">
        <v>40</v>
      </c>
      <c r="AR218" s="241">
        <v>4.9999999999999787</v>
      </c>
      <c r="AS218" s="933">
        <v>38.000000000000142</v>
      </c>
      <c r="AT218" s="453"/>
      <c r="AU218" s="453"/>
      <c r="AV218" s="453"/>
      <c r="AW218" s="453"/>
      <c r="AX218" s="453"/>
      <c r="AY218" s="453"/>
      <c r="AZ218" s="453"/>
      <c r="BA218" s="453"/>
      <c r="BB218" s="453"/>
      <c r="BC218" s="453"/>
    </row>
    <row r="219" spans="1:55" x14ac:dyDescent="0.25">
      <c r="A219" s="158" t="s">
        <v>351</v>
      </c>
      <c r="B219" s="4">
        <v>5210</v>
      </c>
      <c r="C219" s="6" t="s">
        <v>267</v>
      </c>
      <c r="D219" s="236">
        <v>1</v>
      </c>
      <c r="E219" s="237">
        <v>1</v>
      </c>
      <c r="F219" s="921">
        <v>0</v>
      </c>
      <c r="G219" s="205">
        <v>4</v>
      </c>
      <c r="H219" s="237">
        <v>4</v>
      </c>
      <c r="I219" s="927">
        <v>0</v>
      </c>
      <c r="J219" s="205">
        <v>66</v>
      </c>
      <c r="K219" s="237">
        <v>5</v>
      </c>
      <c r="L219" s="927">
        <v>33</v>
      </c>
      <c r="M219" s="209">
        <v>44</v>
      </c>
      <c r="N219" s="237">
        <v>7</v>
      </c>
      <c r="O219" s="921">
        <v>37</v>
      </c>
      <c r="P219" s="205">
        <v>41.000000000000007</v>
      </c>
      <c r="Q219" s="237">
        <v>6</v>
      </c>
      <c r="R219" s="921">
        <v>35.000000000000028</v>
      </c>
      <c r="S219" s="205">
        <v>39.000000000000014</v>
      </c>
      <c r="T219" s="237">
        <v>3</v>
      </c>
      <c r="U219" s="927">
        <v>36.000000000000014</v>
      </c>
      <c r="V219" s="209">
        <v>34</v>
      </c>
      <c r="W219" s="237">
        <v>3</v>
      </c>
      <c r="X219" s="933">
        <v>31.000000000000007</v>
      </c>
      <c r="Y219" s="472">
        <v>3</v>
      </c>
      <c r="Z219" s="239">
        <v>3</v>
      </c>
      <c r="AA219" s="939">
        <v>0</v>
      </c>
      <c r="AB219" s="240">
        <v>62</v>
      </c>
      <c r="AC219" s="241">
        <v>1</v>
      </c>
      <c r="AD219" s="921">
        <v>33</v>
      </c>
      <c r="AE219" s="240">
        <v>-22</v>
      </c>
      <c r="AF219" s="241">
        <v>2</v>
      </c>
      <c r="AG219" s="927">
        <v>4</v>
      </c>
      <c r="AH219" s="239">
        <v>-2.9999999999999929</v>
      </c>
      <c r="AI219" s="241">
        <v>-1</v>
      </c>
      <c r="AJ219" s="921">
        <v>-1.9999999999999716</v>
      </c>
      <c r="AK219" s="240">
        <v>-4.9999999999999858</v>
      </c>
      <c r="AL219" s="241">
        <v>-4</v>
      </c>
      <c r="AM219" s="927">
        <v>-0.99999999999998579</v>
      </c>
      <c r="AN219" s="240">
        <v>-5.0000000000000142</v>
      </c>
      <c r="AO219" s="241">
        <v>0</v>
      </c>
      <c r="AP219" s="927">
        <v>-5.0000000000000071</v>
      </c>
      <c r="AQ219" s="239">
        <v>-7.0000000000000071</v>
      </c>
      <c r="AR219" s="241">
        <v>-3</v>
      </c>
      <c r="AS219" s="933">
        <v>-4.0000000000000213</v>
      </c>
      <c r="AT219" s="453"/>
      <c r="AU219" s="453"/>
      <c r="AV219" s="453"/>
      <c r="AW219" s="453"/>
      <c r="AX219" s="453"/>
      <c r="AY219" s="453"/>
      <c r="AZ219" s="453"/>
      <c r="BA219" s="453"/>
      <c r="BB219" s="453"/>
      <c r="BC219" s="453"/>
    </row>
    <row r="220" spans="1:55" x14ac:dyDescent="0.25">
      <c r="A220" s="158" t="s">
        <v>351</v>
      </c>
      <c r="B220" s="4">
        <v>5211</v>
      </c>
      <c r="C220" s="6" t="s">
        <v>268</v>
      </c>
      <c r="D220" s="236">
        <v>2</v>
      </c>
      <c r="E220" s="237">
        <v>2</v>
      </c>
      <c r="F220" s="921">
        <v>0</v>
      </c>
      <c r="G220" s="205">
        <v>3</v>
      </c>
      <c r="H220" s="237">
        <v>3</v>
      </c>
      <c r="I220" s="927">
        <v>0</v>
      </c>
      <c r="J220" s="205">
        <v>79</v>
      </c>
      <c r="K220" s="237">
        <v>4</v>
      </c>
      <c r="L220" s="927">
        <v>59</v>
      </c>
      <c r="M220" s="209">
        <v>51</v>
      </c>
      <c r="N220" s="237">
        <v>4</v>
      </c>
      <c r="O220" s="921">
        <v>47</v>
      </c>
      <c r="P220" s="205">
        <v>50</v>
      </c>
      <c r="Q220" s="237">
        <v>4</v>
      </c>
      <c r="R220" s="921">
        <v>46.000000000000007</v>
      </c>
      <c r="S220" s="205">
        <v>47.000000000000014</v>
      </c>
      <c r="T220" s="237">
        <v>5</v>
      </c>
      <c r="U220" s="927">
        <v>41.999999999999993</v>
      </c>
      <c r="V220" s="209">
        <v>47.000000000000007</v>
      </c>
      <c r="W220" s="237">
        <v>5</v>
      </c>
      <c r="X220" s="933">
        <v>41.999999999999993</v>
      </c>
      <c r="Y220" s="472">
        <v>1</v>
      </c>
      <c r="Z220" s="239">
        <v>1</v>
      </c>
      <c r="AA220" s="939">
        <v>0</v>
      </c>
      <c r="AB220" s="240">
        <v>76</v>
      </c>
      <c r="AC220" s="241">
        <v>1</v>
      </c>
      <c r="AD220" s="921">
        <v>59</v>
      </c>
      <c r="AE220" s="240">
        <v>-28</v>
      </c>
      <c r="AF220" s="241">
        <v>0</v>
      </c>
      <c r="AG220" s="927">
        <v>-12</v>
      </c>
      <c r="AH220" s="239">
        <v>-1</v>
      </c>
      <c r="AI220" s="241">
        <v>0</v>
      </c>
      <c r="AJ220" s="921">
        <v>-0.99999999999999289</v>
      </c>
      <c r="AK220" s="240">
        <v>-3.9999999999999858</v>
      </c>
      <c r="AL220" s="241">
        <v>1</v>
      </c>
      <c r="AM220" s="927">
        <v>-5.0000000000000071</v>
      </c>
      <c r="AN220" s="240">
        <v>0</v>
      </c>
      <c r="AO220" s="241">
        <v>0</v>
      </c>
      <c r="AP220" s="927">
        <v>0</v>
      </c>
      <c r="AQ220" s="239">
        <v>-2.9999999999999929</v>
      </c>
      <c r="AR220" s="241">
        <v>1</v>
      </c>
      <c r="AS220" s="933">
        <v>-4.0000000000000142</v>
      </c>
      <c r="AT220" s="453"/>
      <c r="AU220" s="453"/>
      <c r="AV220" s="453"/>
      <c r="AW220" s="453"/>
      <c r="AX220" s="453"/>
      <c r="AY220" s="453"/>
      <c r="AZ220" s="453"/>
      <c r="BA220" s="453"/>
      <c r="BB220" s="453"/>
      <c r="BC220" s="453"/>
    </row>
    <row r="221" spans="1:55" x14ac:dyDescent="0.25">
      <c r="A221" s="158" t="s">
        <v>351</v>
      </c>
      <c r="B221" s="4">
        <v>5212</v>
      </c>
      <c r="C221" s="6" t="s">
        <v>269</v>
      </c>
      <c r="D221" s="236">
        <v>3</v>
      </c>
      <c r="E221" s="237">
        <v>1</v>
      </c>
      <c r="F221" s="921">
        <v>0</v>
      </c>
      <c r="G221" s="205">
        <v>11</v>
      </c>
      <c r="H221" s="237">
        <v>4</v>
      </c>
      <c r="I221" s="927">
        <v>1</v>
      </c>
      <c r="J221" s="205">
        <v>77</v>
      </c>
      <c r="K221" s="237">
        <v>6</v>
      </c>
      <c r="L221" s="927">
        <v>68</v>
      </c>
      <c r="M221" s="209">
        <v>72</v>
      </c>
      <c r="N221" s="237">
        <v>6</v>
      </c>
      <c r="O221" s="921">
        <v>63</v>
      </c>
      <c r="P221" s="205">
        <v>72</v>
      </c>
      <c r="Q221" s="237">
        <v>6</v>
      </c>
      <c r="R221" s="921">
        <v>63.000000000000014</v>
      </c>
      <c r="S221" s="205">
        <v>71</v>
      </c>
      <c r="T221" s="237">
        <v>6</v>
      </c>
      <c r="U221" s="927">
        <v>62.000000000000028</v>
      </c>
      <c r="V221" s="209">
        <v>68.000000000000014</v>
      </c>
      <c r="W221" s="237">
        <v>10</v>
      </c>
      <c r="X221" s="933">
        <v>56.000000000000021</v>
      </c>
      <c r="Y221" s="472">
        <v>8</v>
      </c>
      <c r="Z221" s="239">
        <v>3</v>
      </c>
      <c r="AA221" s="939">
        <v>1</v>
      </c>
      <c r="AB221" s="240">
        <v>66</v>
      </c>
      <c r="AC221" s="241">
        <v>2</v>
      </c>
      <c r="AD221" s="921">
        <v>67</v>
      </c>
      <c r="AE221" s="240">
        <v>-5</v>
      </c>
      <c r="AF221" s="241">
        <v>0</v>
      </c>
      <c r="AG221" s="927">
        <v>-5</v>
      </c>
      <c r="AH221" s="239">
        <v>0</v>
      </c>
      <c r="AI221" s="241">
        <v>0</v>
      </c>
      <c r="AJ221" s="921">
        <v>0</v>
      </c>
      <c r="AK221" s="240">
        <v>-1</v>
      </c>
      <c r="AL221" s="241">
        <v>0</v>
      </c>
      <c r="AM221" s="927">
        <v>-0.99999999999997158</v>
      </c>
      <c r="AN221" s="240">
        <v>-2.9999999999999858</v>
      </c>
      <c r="AO221" s="241">
        <v>4</v>
      </c>
      <c r="AP221" s="927">
        <v>-6.0000000000000071</v>
      </c>
      <c r="AQ221" s="239">
        <v>-3.9999999999999858</v>
      </c>
      <c r="AR221" s="241">
        <v>4</v>
      </c>
      <c r="AS221" s="933">
        <v>-6.9999999999999929</v>
      </c>
      <c r="AT221" s="453"/>
      <c r="AU221" s="453"/>
      <c r="AV221" s="453"/>
      <c r="AW221" s="453"/>
      <c r="AX221" s="453"/>
      <c r="AY221" s="453"/>
      <c r="AZ221" s="453"/>
      <c r="BA221" s="453"/>
      <c r="BB221" s="453"/>
      <c r="BC221" s="453"/>
    </row>
    <row r="222" spans="1:55" x14ac:dyDescent="0.25">
      <c r="A222" s="158" t="s">
        <v>351</v>
      </c>
      <c r="B222" s="4">
        <v>5213</v>
      </c>
      <c r="C222" s="6" t="s">
        <v>118</v>
      </c>
      <c r="D222" s="236">
        <v>26</v>
      </c>
      <c r="E222" s="237">
        <v>13</v>
      </c>
      <c r="F222" s="921">
        <v>0</v>
      </c>
      <c r="G222" s="205">
        <v>35</v>
      </c>
      <c r="H222" s="237">
        <v>17</v>
      </c>
      <c r="I222" s="927">
        <v>0</v>
      </c>
      <c r="J222" s="205">
        <v>218</v>
      </c>
      <c r="K222" s="237">
        <v>13</v>
      </c>
      <c r="L222" s="927">
        <v>184</v>
      </c>
      <c r="M222" s="209">
        <v>226</v>
      </c>
      <c r="N222" s="237">
        <v>17</v>
      </c>
      <c r="O222" s="921">
        <v>197</v>
      </c>
      <c r="P222" s="205">
        <v>230.00000000000011</v>
      </c>
      <c r="Q222" s="237">
        <v>17</v>
      </c>
      <c r="R222" s="921">
        <v>200.99999999999997</v>
      </c>
      <c r="S222" s="205">
        <v>269.00000000000011</v>
      </c>
      <c r="T222" s="237">
        <v>14.000000000000002</v>
      </c>
      <c r="U222" s="927">
        <v>240.99999999999991</v>
      </c>
      <c r="V222" s="209">
        <v>274.99999999999994</v>
      </c>
      <c r="W222" s="237">
        <v>11</v>
      </c>
      <c r="X222" s="933">
        <v>248.99999999999997</v>
      </c>
      <c r="Y222" s="472">
        <v>9</v>
      </c>
      <c r="Z222" s="239">
        <v>4</v>
      </c>
      <c r="AA222" s="939">
        <v>0</v>
      </c>
      <c r="AB222" s="240">
        <v>183</v>
      </c>
      <c r="AC222" s="241">
        <v>-4</v>
      </c>
      <c r="AD222" s="921">
        <v>184</v>
      </c>
      <c r="AE222" s="240">
        <v>8</v>
      </c>
      <c r="AF222" s="241">
        <v>4</v>
      </c>
      <c r="AG222" s="927">
        <v>13</v>
      </c>
      <c r="AH222" s="239">
        <v>4.0000000000001137</v>
      </c>
      <c r="AI222" s="241">
        <v>0</v>
      </c>
      <c r="AJ222" s="921">
        <v>3.9999999999999716</v>
      </c>
      <c r="AK222" s="240">
        <v>43.000000000000114</v>
      </c>
      <c r="AL222" s="241">
        <v>-2.9999999999999982</v>
      </c>
      <c r="AM222" s="927">
        <v>43.999999999999915</v>
      </c>
      <c r="AN222" s="240">
        <v>5.9999999999998295</v>
      </c>
      <c r="AO222" s="241">
        <v>-3.0000000000000018</v>
      </c>
      <c r="AP222" s="927">
        <v>8.0000000000000568</v>
      </c>
      <c r="AQ222" s="239">
        <v>44.999999999999829</v>
      </c>
      <c r="AR222" s="241">
        <v>-6</v>
      </c>
      <c r="AS222" s="933">
        <v>48</v>
      </c>
      <c r="AT222" s="453"/>
      <c r="AU222" s="453"/>
      <c r="AV222" s="453"/>
      <c r="AW222" s="453"/>
      <c r="AX222" s="453"/>
      <c r="AY222" s="453"/>
      <c r="AZ222" s="453"/>
      <c r="BA222" s="453"/>
      <c r="BB222" s="453"/>
      <c r="BC222" s="453"/>
    </row>
    <row r="223" spans="1:55" x14ac:dyDescent="0.25">
      <c r="A223" s="158" t="s">
        <v>351</v>
      </c>
      <c r="B223" s="4">
        <v>5214</v>
      </c>
      <c r="C223" s="6" t="s">
        <v>120</v>
      </c>
      <c r="D223" s="236">
        <v>24</v>
      </c>
      <c r="E223" s="237">
        <v>18</v>
      </c>
      <c r="F223" s="921">
        <v>0</v>
      </c>
      <c r="G223" s="205">
        <v>25</v>
      </c>
      <c r="H223" s="237">
        <v>21</v>
      </c>
      <c r="I223" s="927">
        <v>0</v>
      </c>
      <c r="J223" s="205">
        <v>228</v>
      </c>
      <c r="K223" s="237">
        <v>26</v>
      </c>
      <c r="L223" s="927">
        <v>198</v>
      </c>
      <c r="M223" s="209">
        <v>208</v>
      </c>
      <c r="N223" s="237">
        <v>21</v>
      </c>
      <c r="O223" s="921">
        <v>175</v>
      </c>
      <c r="P223" s="205">
        <v>210.00000000000006</v>
      </c>
      <c r="Q223" s="237">
        <v>23.000000000000004</v>
      </c>
      <c r="R223" s="921">
        <v>180.99999999999997</v>
      </c>
      <c r="S223" s="205">
        <v>215.00000000000003</v>
      </c>
      <c r="T223" s="237">
        <v>18.000000000000004</v>
      </c>
      <c r="U223" s="927">
        <v>195.00000000000006</v>
      </c>
      <c r="V223" s="209">
        <v>213.00000000000003</v>
      </c>
      <c r="W223" s="237">
        <v>21.000000000000007</v>
      </c>
      <c r="X223" s="933">
        <v>192.00000000000003</v>
      </c>
      <c r="Y223" s="472">
        <v>1</v>
      </c>
      <c r="Z223" s="239">
        <v>3</v>
      </c>
      <c r="AA223" s="939">
        <v>0</v>
      </c>
      <c r="AB223" s="240">
        <v>203</v>
      </c>
      <c r="AC223" s="241">
        <v>5</v>
      </c>
      <c r="AD223" s="921">
        <v>198</v>
      </c>
      <c r="AE223" s="240">
        <v>-20</v>
      </c>
      <c r="AF223" s="241">
        <v>-5</v>
      </c>
      <c r="AG223" s="927">
        <v>-23</v>
      </c>
      <c r="AH223" s="239">
        <v>2.0000000000000568</v>
      </c>
      <c r="AI223" s="241">
        <v>2.0000000000000036</v>
      </c>
      <c r="AJ223" s="921">
        <v>5.9999999999999716</v>
      </c>
      <c r="AK223" s="240">
        <v>7.0000000000000284</v>
      </c>
      <c r="AL223" s="241">
        <v>-2.9999999999999964</v>
      </c>
      <c r="AM223" s="927">
        <v>20.000000000000057</v>
      </c>
      <c r="AN223" s="240">
        <v>-2</v>
      </c>
      <c r="AO223" s="241">
        <v>3.0000000000000036</v>
      </c>
      <c r="AP223" s="927">
        <v>-3.0000000000000284</v>
      </c>
      <c r="AQ223" s="239">
        <v>2.9999999999999716</v>
      </c>
      <c r="AR223" s="241">
        <v>-1.9999999999999964</v>
      </c>
      <c r="AS223" s="933">
        <v>11.000000000000057</v>
      </c>
      <c r="AT223" s="453"/>
      <c r="AU223" s="453"/>
      <c r="AV223" s="453"/>
      <c r="AW223" s="453"/>
      <c r="AX223" s="453"/>
      <c r="AY223" s="453"/>
      <c r="AZ223" s="453"/>
      <c r="BA223" s="453"/>
      <c r="BB223" s="453"/>
      <c r="BC223" s="453"/>
    </row>
    <row r="224" spans="1:55" x14ac:dyDescent="0.25">
      <c r="A224" s="158" t="s">
        <v>351</v>
      </c>
      <c r="B224" s="4">
        <v>5215</v>
      </c>
      <c r="C224" s="6" t="s">
        <v>270</v>
      </c>
      <c r="D224" s="236">
        <v>6</v>
      </c>
      <c r="E224" s="237">
        <v>5</v>
      </c>
      <c r="F224" s="921">
        <v>0</v>
      </c>
      <c r="G224" s="205">
        <v>8</v>
      </c>
      <c r="H224" s="237">
        <v>7</v>
      </c>
      <c r="I224" s="927">
        <v>0</v>
      </c>
      <c r="J224" s="205">
        <v>153</v>
      </c>
      <c r="K224" s="237">
        <v>8</v>
      </c>
      <c r="L224" s="927">
        <v>139</v>
      </c>
      <c r="M224" s="209">
        <v>111</v>
      </c>
      <c r="N224" s="237">
        <v>7</v>
      </c>
      <c r="O224" s="921">
        <v>100</v>
      </c>
      <c r="P224" s="205">
        <v>101.99999999999999</v>
      </c>
      <c r="Q224" s="237">
        <v>8</v>
      </c>
      <c r="R224" s="921">
        <v>86</v>
      </c>
      <c r="S224" s="205">
        <v>106.99999999999997</v>
      </c>
      <c r="T224" s="237">
        <v>9</v>
      </c>
      <c r="U224" s="927">
        <v>84.000000000000014</v>
      </c>
      <c r="V224" s="209">
        <v>107.99999999999999</v>
      </c>
      <c r="W224" s="237">
        <v>12</v>
      </c>
      <c r="X224" s="933">
        <v>82.999999999999986</v>
      </c>
      <c r="Y224" s="472">
        <v>2</v>
      </c>
      <c r="Z224" s="239">
        <v>2</v>
      </c>
      <c r="AA224" s="939">
        <v>0</v>
      </c>
      <c r="AB224" s="240">
        <v>145</v>
      </c>
      <c r="AC224" s="241">
        <v>1</v>
      </c>
      <c r="AD224" s="921">
        <v>139</v>
      </c>
      <c r="AE224" s="240">
        <v>-42</v>
      </c>
      <c r="AF224" s="241">
        <v>-1</v>
      </c>
      <c r="AG224" s="927">
        <v>-39</v>
      </c>
      <c r="AH224" s="239">
        <v>-9.0000000000000142</v>
      </c>
      <c r="AI224" s="241">
        <v>1</v>
      </c>
      <c r="AJ224" s="921">
        <v>-14</v>
      </c>
      <c r="AK224" s="240">
        <v>-4.0000000000000284</v>
      </c>
      <c r="AL224" s="241">
        <v>2</v>
      </c>
      <c r="AM224" s="927">
        <v>-15.999999999999986</v>
      </c>
      <c r="AN224" s="240">
        <v>1.0000000000000142</v>
      </c>
      <c r="AO224" s="241">
        <v>3</v>
      </c>
      <c r="AP224" s="927">
        <v>-1.0000000000000284</v>
      </c>
      <c r="AQ224" s="239">
        <v>6</v>
      </c>
      <c r="AR224" s="241">
        <v>4</v>
      </c>
      <c r="AS224" s="933">
        <v>-3.0000000000000142</v>
      </c>
      <c r="AT224" s="453"/>
      <c r="AU224" s="453"/>
      <c r="AV224" s="453"/>
      <c r="AW224" s="453"/>
      <c r="AX224" s="453"/>
      <c r="AY224" s="453"/>
      <c r="AZ224" s="453"/>
      <c r="BA224" s="453"/>
      <c r="BB224" s="453"/>
      <c r="BC224" s="453"/>
    </row>
    <row r="225" spans="1:55" x14ac:dyDescent="0.25">
      <c r="A225" s="158" t="s">
        <v>351</v>
      </c>
      <c r="B225" s="4">
        <v>5301</v>
      </c>
      <c r="C225" s="6" t="s">
        <v>271</v>
      </c>
      <c r="D225" s="236">
        <v>1</v>
      </c>
      <c r="E225" s="237">
        <v>1</v>
      </c>
      <c r="F225" s="921">
        <v>0</v>
      </c>
      <c r="G225" s="205">
        <v>1</v>
      </c>
      <c r="H225" s="237">
        <v>1</v>
      </c>
      <c r="I225" s="927">
        <v>0</v>
      </c>
      <c r="J225" s="205">
        <v>47</v>
      </c>
      <c r="K225" s="237">
        <v>1</v>
      </c>
      <c r="L225" s="927">
        <v>45</v>
      </c>
      <c r="M225" s="209">
        <v>41</v>
      </c>
      <c r="N225" s="237">
        <v>1</v>
      </c>
      <c r="O225" s="921">
        <v>40</v>
      </c>
      <c r="P225" s="205">
        <v>39.999999999999993</v>
      </c>
      <c r="Q225" s="237">
        <v>1</v>
      </c>
      <c r="R225" s="921">
        <v>39</v>
      </c>
      <c r="S225" s="205">
        <v>53.000000000000014</v>
      </c>
      <c r="T225" s="237">
        <v>8</v>
      </c>
      <c r="U225" s="927">
        <v>45</v>
      </c>
      <c r="V225" s="209">
        <v>54.999999999999993</v>
      </c>
      <c r="W225" s="237">
        <v>5</v>
      </c>
      <c r="X225" s="933">
        <v>50</v>
      </c>
      <c r="Y225" s="472">
        <v>0</v>
      </c>
      <c r="Z225" s="239">
        <v>0</v>
      </c>
      <c r="AA225" s="939">
        <v>0</v>
      </c>
      <c r="AB225" s="240">
        <v>46</v>
      </c>
      <c r="AC225" s="241">
        <v>0</v>
      </c>
      <c r="AD225" s="921">
        <v>45</v>
      </c>
      <c r="AE225" s="240">
        <v>-6</v>
      </c>
      <c r="AF225" s="241">
        <v>0</v>
      </c>
      <c r="AG225" s="927">
        <v>-5</v>
      </c>
      <c r="AH225" s="239">
        <v>-1.0000000000000071</v>
      </c>
      <c r="AI225" s="241">
        <v>0</v>
      </c>
      <c r="AJ225" s="921">
        <v>-1</v>
      </c>
      <c r="AK225" s="240">
        <v>12.000000000000014</v>
      </c>
      <c r="AL225" s="241">
        <v>7</v>
      </c>
      <c r="AM225" s="927">
        <v>5</v>
      </c>
      <c r="AN225" s="240">
        <v>1.9999999999999787</v>
      </c>
      <c r="AO225" s="241">
        <v>-3</v>
      </c>
      <c r="AP225" s="927">
        <v>5</v>
      </c>
      <c r="AQ225" s="239">
        <v>15</v>
      </c>
      <c r="AR225" s="241">
        <v>4</v>
      </c>
      <c r="AS225" s="933">
        <v>11</v>
      </c>
      <c r="AT225" s="453"/>
      <c r="AU225" s="453"/>
      <c r="AV225" s="453"/>
      <c r="AW225" s="453"/>
      <c r="AX225" s="453"/>
      <c r="AY225" s="453"/>
      <c r="AZ225" s="453"/>
      <c r="BA225" s="453"/>
      <c r="BB225" s="453"/>
      <c r="BC225" s="453"/>
    </row>
    <row r="226" spans="1:55" x14ac:dyDescent="0.25">
      <c r="A226" s="158" t="s">
        <v>351</v>
      </c>
      <c r="B226" s="4">
        <v>5302</v>
      </c>
      <c r="C226" s="6" t="s">
        <v>272</v>
      </c>
      <c r="D226" s="236">
        <v>2</v>
      </c>
      <c r="E226" s="237">
        <v>2</v>
      </c>
      <c r="F226" s="921">
        <v>0</v>
      </c>
      <c r="G226" s="205">
        <v>1</v>
      </c>
      <c r="H226" s="237">
        <v>0</v>
      </c>
      <c r="I226" s="927">
        <v>0</v>
      </c>
      <c r="J226" s="205">
        <v>45</v>
      </c>
      <c r="K226" s="237">
        <v>0</v>
      </c>
      <c r="L226" s="927">
        <v>43</v>
      </c>
      <c r="M226" s="209">
        <v>28</v>
      </c>
      <c r="N226" s="237">
        <v>0</v>
      </c>
      <c r="O226" s="921">
        <v>28</v>
      </c>
      <c r="P226" s="205">
        <v>30</v>
      </c>
      <c r="Q226" s="237">
        <v>0</v>
      </c>
      <c r="R226" s="921">
        <v>30</v>
      </c>
      <c r="S226" s="205">
        <v>38.000000000000007</v>
      </c>
      <c r="T226" s="237">
        <v>0</v>
      </c>
      <c r="U226" s="927">
        <v>38.000000000000007</v>
      </c>
      <c r="V226" s="209">
        <v>35.000000000000014</v>
      </c>
      <c r="W226" s="237"/>
      <c r="X226" s="933">
        <v>35.000000000000014</v>
      </c>
      <c r="Y226" s="472">
        <v>-1</v>
      </c>
      <c r="Z226" s="239">
        <v>-2</v>
      </c>
      <c r="AA226" s="939">
        <v>0</v>
      </c>
      <c r="AB226" s="240">
        <v>44</v>
      </c>
      <c r="AC226" s="241">
        <v>0</v>
      </c>
      <c r="AD226" s="921">
        <v>43</v>
      </c>
      <c r="AE226" s="240">
        <v>-17</v>
      </c>
      <c r="AF226" s="241">
        <v>0</v>
      </c>
      <c r="AG226" s="927">
        <v>-15</v>
      </c>
      <c r="AH226" s="239">
        <v>2</v>
      </c>
      <c r="AI226" s="241">
        <v>0</v>
      </c>
      <c r="AJ226" s="921">
        <v>2</v>
      </c>
      <c r="AK226" s="240">
        <v>10.000000000000007</v>
      </c>
      <c r="AL226" s="241">
        <v>0</v>
      </c>
      <c r="AM226" s="927">
        <v>10.000000000000007</v>
      </c>
      <c r="AN226" s="240">
        <v>-2.9999999999999929</v>
      </c>
      <c r="AO226" s="241">
        <v>0</v>
      </c>
      <c r="AP226" s="927">
        <v>-2.9999999999999929</v>
      </c>
      <c r="AQ226" s="239">
        <v>5.0000000000000142</v>
      </c>
      <c r="AR226" s="241">
        <v>0</v>
      </c>
      <c r="AS226" s="933">
        <v>5.0000000000000142</v>
      </c>
      <c r="AT226" s="453"/>
      <c r="AU226" s="453"/>
      <c r="AV226" s="453"/>
      <c r="AW226" s="453"/>
      <c r="AX226" s="453"/>
      <c r="AY226" s="453"/>
      <c r="AZ226" s="453"/>
      <c r="BA226" s="453"/>
      <c r="BB226" s="453"/>
      <c r="BC226" s="453"/>
    </row>
    <row r="227" spans="1:55" x14ac:dyDescent="0.25">
      <c r="A227" s="158" t="s">
        <v>351</v>
      </c>
      <c r="B227" s="4">
        <v>5303</v>
      </c>
      <c r="C227" s="6" t="s">
        <v>273</v>
      </c>
      <c r="D227" s="236">
        <v>7</v>
      </c>
      <c r="E227" s="237">
        <v>7</v>
      </c>
      <c r="F227" s="921">
        <v>0</v>
      </c>
      <c r="G227" s="205">
        <v>11</v>
      </c>
      <c r="H227" s="237">
        <v>10</v>
      </c>
      <c r="I227" s="927">
        <v>0</v>
      </c>
      <c r="J227" s="205">
        <v>77</v>
      </c>
      <c r="K227" s="237">
        <v>7</v>
      </c>
      <c r="L227" s="927">
        <v>69</v>
      </c>
      <c r="M227" s="209">
        <v>63</v>
      </c>
      <c r="N227" s="237">
        <v>10</v>
      </c>
      <c r="O227" s="921">
        <v>52</v>
      </c>
      <c r="P227" s="205">
        <v>58.000000000000007</v>
      </c>
      <c r="Q227" s="237">
        <v>10</v>
      </c>
      <c r="R227" s="921">
        <v>47.000000000000014</v>
      </c>
      <c r="S227" s="205">
        <v>64.999999999999986</v>
      </c>
      <c r="T227" s="237">
        <v>12.000000000000002</v>
      </c>
      <c r="U227" s="927">
        <v>51.000000000000007</v>
      </c>
      <c r="V227" s="209">
        <v>67.999999999999986</v>
      </c>
      <c r="W227" s="237">
        <v>21.000000000000007</v>
      </c>
      <c r="X227" s="933">
        <v>46</v>
      </c>
      <c r="Y227" s="472">
        <v>4</v>
      </c>
      <c r="Z227" s="239">
        <v>3</v>
      </c>
      <c r="AA227" s="939">
        <v>0</v>
      </c>
      <c r="AB227" s="240">
        <v>66</v>
      </c>
      <c r="AC227" s="241">
        <v>-3</v>
      </c>
      <c r="AD227" s="921">
        <v>69</v>
      </c>
      <c r="AE227" s="240">
        <v>-14</v>
      </c>
      <c r="AF227" s="241">
        <v>3</v>
      </c>
      <c r="AG227" s="927">
        <v>-17</v>
      </c>
      <c r="AH227" s="239">
        <v>-4.9999999999999929</v>
      </c>
      <c r="AI227" s="241">
        <v>0</v>
      </c>
      <c r="AJ227" s="921">
        <v>-4.9999999999999858</v>
      </c>
      <c r="AK227" s="240">
        <v>1.9999999999999858</v>
      </c>
      <c r="AL227" s="241">
        <v>2.0000000000000018</v>
      </c>
      <c r="AM227" s="927">
        <v>-0.99999999999999289</v>
      </c>
      <c r="AN227" s="240">
        <v>3</v>
      </c>
      <c r="AO227" s="241">
        <v>9.0000000000000053</v>
      </c>
      <c r="AP227" s="927">
        <v>-5.0000000000000071</v>
      </c>
      <c r="AQ227" s="239">
        <v>9.9999999999999787</v>
      </c>
      <c r="AR227" s="241">
        <v>11.000000000000007</v>
      </c>
      <c r="AS227" s="933">
        <v>-1.0000000000000142</v>
      </c>
      <c r="AT227" s="453"/>
      <c r="AU227" s="453"/>
      <c r="AV227" s="453"/>
      <c r="AW227" s="453"/>
      <c r="AX227" s="453"/>
      <c r="AY227" s="453"/>
      <c r="AZ227" s="453"/>
      <c r="BA227" s="453"/>
      <c r="BB227" s="453"/>
      <c r="BC227" s="453"/>
    </row>
    <row r="228" spans="1:55" x14ac:dyDescent="0.25">
      <c r="A228" s="158" t="s">
        <v>351</v>
      </c>
      <c r="B228" s="4">
        <v>5304</v>
      </c>
      <c r="C228" s="6" t="s">
        <v>122</v>
      </c>
      <c r="D228" s="236">
        <v>38</v>
      </c>
      <c r="E228" s="237">
        <v>31</v>
      </c>
      <c r="F228" s="921">
        <v>0</v>
      </c>
      <c r="G228" s="205">
        <v>46</v>
      </c>
      <c r="H228" s="237">
        <v>35</v>
      </c>
      <c r="I228" s="927">
        <v>0</v>
      </c>
      <c r="J228" s="205">
        <v>375</v>
      </c>
      <c r="K228" s="237">
        <v>33</v>
      </c>
      <c r="L228" s="927">
        <v>325</v>
      </c>
      <c r="M228" s="209">
        <v>362</v>
      </c>
      <c r="N228" s="237">
        <v>39</v>
      </c>
      <c r="O228" s="921">
        <v>314</v>
      </c>
      <c r="P228" s="205">
        <v>364.00000000000006</v>
      </c>
      <c r="Q228" s="237">
        <v>41.000000000000021</v>
      </c>
      <c r="R228" s="921">
        <v>314.00000000000017</v>
      </c>
      <c r="S228" s="205">
        <v>365.00000000000023</v>
      </c>
      <c r="T228" s="237">
        <v>40.000000000000014</v>
      </c>
      <c r="U228" s="927">
        <v>319.00000000000011</v>
      </c>
      <c r="V228" s="209">
        <v>373</v>
      </c>
      <c r="W228" s="237">
        <v>58.000000000000014</v>
      </c>
      <c r="X228" s="933">
        <v>311.00000000000006</v>
      </c>
      <c r="Y228" s="472">
        <v>8</v>
      </c>
      <c r="Z228" s="239">
        <v>4</v>
      </c>
      <c r="AA228" s="939">
        <v>0</v>
      </c>
      <c r="AB228" s="240">
        <v>329</v>
      </c>
      <c r="AC228" s="241">
        <v>-2</v>
      </c>
      <c r="AD228" s="921">
        <v>325</v>
      </c>
      <c r="AE228" s="240">
        <v>-13</v>
      </c>
      <c r="AF228" s="241">
        <v>6</v>
      </c>
      <c r="AG228" s="927">
        <v>-11</v>
      </c>
      <c r="AH228" s="239">
        <v>2.0000000000000568</v>
      </c>
      <c r="AI228" s="241">
        <v>2.0000000000000213</v>
      </c>
      <c r="AJ228" s="921">
        <v>0</v>
      </c>
      <c r="AK228" s="240">
        <v>3.0000000000002274</v>
      </c>
      <c r="AL228" s="241">
        <v>1.0000000000000142</v>
      </c>
      <c r="AM228" s="927">
        <v>5.0000000000001137</v>
      </c>
      <c r="AN228" s="240">
        <v>7.9999999999997726</v>
      </c>
      <c r="AO228" s="241">
        <v>18</v>
      </c>
      <c r="AP228" s="927">
        <v>-8.0000000000000568</v>
      </c>
      <c r="AQ228" s="239">
        <v>8.9999999999999432</v>
      </c>
      <c r="AR228" s="241">
        <v>16.999999999999993</v>
      </c>
      <c r="AS228" s="933">
        <v>-3.0000000000001137</v>
      </c>
      <c r="AT228" s="453"/>
      <c r="AU228" s="453"/>
      <c r="AV228" s="453"/>
      <c r="AW228" s="453"/>
      <c r="AX228" s="453"/>
      <c r="AY228" s="453"/>
      <c r="AZ228" s="453"/>
      <c r="BA228" s="453"/>
      <c r="BB228" s="453"/>
      <c r="BC228" s="453"/>
    </row>
    <row r="229" spans="1:55" x14ac:dyDescent="0.25">
      <c r="A229" s="158" t="s">
        <v>351</v>
      </c>
      <c r="B229" s="4">
        <v>5305</v>
      </c>
      <c r="C229" s="6" t="s">
        <v>274</v>
      </c>
      <c r="D229" s="236">
        <v>4</v>
      </c>
      <c r="E229" s="237">
        <v>4</v>
      </c>
      <c r="F229" s="921">
        <v>0</v>
      </c>
      <c r="G229" s="205">
        <v>4</v>
      </c>
      <c r="H229" s="237">
        <v>4</v>
      </c>
      <c r="I229" s="927">
        <v>0</v>
      </c>
      <c r="J229" s="205">
        <v>49</v>
      </c>
      <c r="K229" s="237">
        <v>3</v>
      </c>
      <c r="L229" s="927">
        <v>46</v>
      </c>
      <c r="M229" s="209">
        <v>38</v>
      </c>
      <c r="N229" s="237">
        <v>4</v>
      </c>
      <c r="O229" s="921">
        <v>34</v>
      </c>
      <c r="P229" s="205">
        <v>35.000000000000007</v>
      </c>
      <c r="Q229" s="237">
        <v>4</v>
      </c>
      <c r="R229" s="921">
        <v>31</v>
      </c>
      <c r="S229" s="205">
        <v>42.000000000000007</v>
      </c>
      <c r="T229" s="237">
        <v>4</v>
      </c>
      <c r="U229" s="927">
        <v>38</v>
      </c>
      <c r="V229" s="209">
        <v>43.000000000000014</v>
      </c>
      <c r="W229" s="237">
        <v>4</v>
      </c>
      <c r="X229" s="933">
        <v>39</v>
      </c>
      <c r="Y229" s="472">
        <v>0</v>
      </c>
      <c r="Z229" s="239">
        <v>0</v>
      </c>
      <c r="AA229" s="939">
        <v>0</v>
      </c>
      <c r="AB229" s="240">
        <v>45</v>
      </c>
      <c r="AC229" s="241">
        <v>-1</v>
      </c>
      <c r="AD229" s="921">
        <v>46</v>
      </c>
      <c r="AE229" s="240">
        <v>-11</v>
      </c>
      <c r="AF229" s="241">
        <v>1</v>
      </c>
      <c r="AG229" s="927">
        <v>-12</v>
      </c>
      <c r="AH229" s="239">
        <v>-2.9999999999999929</v>
      </c>
      <c r="AI229" s="241">
        <v>0</v>
      </c>
      <c r="AJ229" s="921">
        <v>-3</v>
      </c>
      <c r="AK229" s="240">
        <v>4.0000000000000071</v>
      </c>
      <c r="AL229" s="241">
        <v>0</v>
      </c>
      <c r="AM229" s="927">
        <v>4</v>
      </c>
      <c r="AN229" s="240">
        <v>1.0000000000000071</v>
      </c>
      <c r="AO229" s="241">
        <v>0</v>
      </c>
      <c r="AP229" s="927">
        <v>1</v>
      </c>
      <c r="AQ229" s="239">
        <v>8.0000000000000071</v>
      </c>
      <c r="AR229" s="241">
        <v>0</v>
      </c>
      <c r="AS229" s="933">
        <v>8</v>
      </c>
      <c r="AT229" s="453"/>
      <c r="AU229" s="453"/>
      <c r="AV229" s="453"/>
      <c r="AW229" s="453"/>
      <c r="AX229" s="453"/>
      <c r="AY229" s="453"/>
      <c r="AZ229" s="453"/>
      <c r="BA229" s="453"/>
      <c r="BB229" s="453"/>
      <c r="BC229" s="453"/>
    </row>
    <row r="230" spans="1:55" x14ac:dyDescent="0.25">
      <c r="A230" s="158" t="s">
        <v>351</v>
      </c>
      <c r="B230" s="4">
        <v>5306</v>
      </c>
      <c r="C230" s="6" t="s">
        <v>275</v>
      </c>
      <c r="D230" s="236">
        <v>14</v>
      </c>
      <c r="E230" s="237">
        <v>11</v>
      </c>
      <c r="F230" s="921">
        <v>0</v>
      </c>
      <c r="G230" s="205">
        <v>10</v>
      </c>
      <c r="H230" s="237">
        <v>8</v>
      </c>
      <c r="I230" s="927">
        <v>0</v>
      </c>
      <c r="J230" s="205">
        <v>117</v>
      </c>
      <c r="K230" s="237">
        <v>8</v>
      </c>
      <c r="L230" s="927">
        <v>107</v>
      </c>
      <c r="M230" s="209">
        <v>88</v>
      </c>
      <c r="N230" s="237">
        <v>7</v>
      </c>
      <c r="O230" s="921">
        <v>79</v>
      </c>
      <c r="P230" s="205">
        <v>85.999999999999972</v>
      </c>
      <c r="Q230" s="237">
        <v>7</v>
      </c>
      <c r="R230" s="921">
        <v>77</v>
      </c>
      <c r="S230" s="205">
        <v>91.000000000000071</v>
      </c>
      <c r="T230" s="237">
        <v>8</v>
      </c>
      <c r="U230" s="927">
        <v>82</v>
      </c>
      <c r="V230" s="209">
        <v>90</v>
      </c>
      <c r="W230" s="237">
        <v>9</v>
      </c>
      <c r="X230" s="933">
        <v>80.000000000000014</v>
      </c>
      <c r="Y230" s="472">
        <v>-4</v>
      </c>
      <c r="Z230" s="239">
        <v>-3</v>
      </c>
      <c r="AA230" s="939">
        <v>0</v>
      </c>
      <c r="AB230" s="240">
        <v>107</v>
      </c>
      <c r="AC230" s="241">
        <v>0</v>
      </c>
      <c r="AD230" s="921">
        <v>107</v>
      </c>
      <c r="AE230" s="240">
        <v>-29</v>
      </c>
      <c r="AF230" s="241">
        <v>-1</v>
      </c>
      <c r="AG230" s="927">
        <v>-28</v>
      </c>
      <c r="AH230" s="239">
        <v>-2.0000000000000284</v>
      </c>
      <c r="AI230" s="241">
        <v>0</v>
      </c>
      <c r="AJ230" s="921">
        <v>-2</v>
      </c>
      <c r="AK230" s="240">
        <v>3.0000000000000711</v>
      </c>
      <c r="AL230" s="241">
        <v>1</v>
      </c>
      <c r="AM230" s="927">
        <v>3</v>
      </c>
      <c r="AN230" s="240">
        <v>-1.0000000000000711</v>
      </c>
      <c r="AO230" s="241">
        <v>1</v>
      </c>
      <c r="AP230" s="927">
        <v>-1.9999999999999858</v>
      </c>
      <c r="AQ230" s="239">
        <v>4.0000000000000284</v>
      </c>
      <c r="AR230" s="241">
        <v>2</v>
      </c>
      <c r="AS230" s="933">
        <v>3.0000000000000142</v>
      </c>
      <c r="AT230" s="453"/>
      <c r="AU230" s="453"/>
      <c r="AV230" s="453"/>
      <c r="AW230" s="453"/>
      <c r="AX230" s="453"/>
      <c r="AY230" s="453"/>
      <c r="AZ230" s="453"/>
      <c r="BA230" s="453"/>
      <c r="BB230" s="453"/>
      <c r="BC230" s="453"/>
    </row>
    <row r="231" spans="1:55" x14ac:dyDescent="0.25">
      <c r="A231" s="158" t="s">
        <v>351</v>
      </c>
      <c r="B231" s="4">
        <v>5307</v>
      </c>
      <c r="C231" s="6" t="s">
        <v>276</v>
      </c>
      <c r="D231" s="236">
        <v>8</v>
      </c>
      <c r="E231" s="237">
        <v>5</v>
      </c>
      <c r="F231" s="921">
        <v>0</v>
      </c>
      <c r="G231" s="205">
        <v>7</v>
      </c>
      <c r="H231" s="237">
        <v>6</v>
      </c>
      <c r="I231" s="927">
        <v>0</v>
      </c>
      <c r="J231" s="205">
        <v>125</v>
      </c>
      <c r="K231" s="237">
        <v>8</v>
      </c>
      <c r="L231" s="927">
        <v>117</v>
      </c>
      <c r="M231" s="209">
        <v>117</v>
      </c>
      <c r="N231" s="237">
        <v>8</v>
      </c>
      <c r="O231" s="921">
        <v>109</v>
      </c>
      <c r="P231" s="205">
        <v>109.00000000000004</v>
      </c>
      <c r="Q231" s="237">
        <v>6</v>
      </c>
      <c r="R231" s="921">
        <v>103.00000000000004</v>
      </c>
      <c r="S231" s="205">
        <v>109.00000000000003</v>
      </c>
      <c r="T231" s="237">
        <v>8</v>
      </c>
      <c r="U231" s="927">
        <v>98.999999999999972</v>
      </c>
      <c r="V231" s="209">
        <v>110</v>
      </c>
      <c r="W231" s="237">
        <v>9</v>
      </c>
      <c r="X231" s="933">
        <v>100</v>
      </c>
      <c r="Y231" s="472">
        <v>-1</v>
      </c>
      <c r="Z231" s="239">
        <v>1</v>
      </c>
      <c r="AA231" s="939">
        <v>0</v>
      </c>
      <c r="AB231" s="240">
        <v>118</v>
      </c>
      <c r="AC231" s="241">
        <v>2</v>
      </c>
      <c r="AD231" s="921">
        <v>117</v>
      </c>
      <c r="AE231" s="240">
        <v>-8</v>
      </c>
      <c r="AF231" s="241">
        <v>0</v>
      </c>
      <c r="AG231" s="927">
        <v>-8</v>
      </c>
      <c r="AH231" s="239">
        <v>-7.9999999999999574</v>
      </c>
      <c r="AI231" s="241">
        <v>-2</v>
      </c>
      <c r="AJ231" s="921">
        <v>-5.9999999999999574</v>
      </c>
      <c r="AK231" s="240">
        <v>-7.9999999999999716</v>
      </c>
      <c r="AL231" s="241">
        <v>0</v>
      </c>
      <c r="AM231" s="927">
        <v>-10.000000000000028</v>
      </c>
      <c r="AN231" s="240">
        <v>0.99999999999997158</v>
      </c>
      <c r="AO231" s="241">
        <v>1</v>
      </c>
      <c r="AP231" s="927">
        <v>1.0000000000000284</v>
      </c>
      <c r="AQ231" s="239">
        <v>0.99999999999995737</v>
      </c>
      <c r="AR231" s="241">
        <v>3</v>
      </c>
      <c r="AS231" s="933">
        <v>-3.0000000000000426</v>
      </c>
      <c r="AT231" s="453"/>
      <c r="AU231" s="453"/>
      <c r="AV231" s="453"/>
      <c r="AW231" s="453"/>
      <c r="AX231" s="453"/>
      <c r="AY231" s="453"/>
      <c r="AZ231" s="453"/>
      <c r="BA231" s="453"/>
      <c r="BB231" s="453"/>
      <c r="BC231" s="453"/>
    </row>
    <row r="232" spans="1:55" x14ac:dyDescent="0.25">
      <c r="A232" s="158" t="s">
        <v>351</v>
      </c>
      <c r="B232" s="4">
        <v>5308</v>
      </c>
      <c r="C232" s="6" t="s">
        <v>277</v>
      </c>
      <c r="D232" s="236">
        <v>1</v>
      </c>
      <c r="E232" s="237">
        <v>0</v>
      </c>
      <c r="F232" s="921">
        <v>0</v>
      </c>
      <c r="G232" s="205">
        <v>1</v>
      </c>
      <c r="H232" s="237">
        <v>0</v>
      </c>
      <c r="I232" s="927">
        <v>0</v>
      </c>
      <c r="J232" s="205">
        <v>35</v>
      </c>
      <c r="K232" s="237">
        <v>3</v>
      </c>
      <c r="L232" s="927">
        <v>30</v>
      </c>
      <c r="M232" s="209">
        <v>37</v>
      </c>
      <c r="N232" s="237">
        <v>3</v>
      </c>
      <c r="O232" s="921">
        <v>34</v>
      </c>
      <c r="P232" s="205">
        <v>36</v>
      </c>
      <c r="Q232" s="237">
        <v>3</v>
      </c>
      <c r="R232" s="921">
        <v>32.000000000000007</v>
      </c>
      <c r="S232" s="205">
        <v>29.000000000000007</v>
      </c>
      <c r="T232" s="237">
        <v>2</v>
      </c>
      <c r="U232" s="927">
        <v>27.000000000000007</v>
      </c>
      <c r="V232" s="209">
        <v>29.000000000000007</v>
      </c>
      <c r="W232" s="237">
        <v>4</v>
      </c>
      <c r="X232" s="933">
        <v>25.000000000000004</v>
      </c>
      <c r="Y232" s="472">
        <v>0</v>
      </c>
      <c r="Z232" s="239">
        <v>0</v>
      </c>
      <c r="AA232" s="939">
        <v>0</v>
      </c>
      <c r="AB232" s="240">
        <v>34</v>
      </c>
      <c r="AC232" s="241">
        <v>3</v>
      </c>
      <c r="AD232" s="921">
        <v>30</v>
      </c>
      <c r="AE232" s="240">
        <v>2</v>
      </c>
      <c r="AF232" s="241">
        <v>0</v>
      </c>
      <c r="AG232" s="927">
        <v>4</v>
      </c>
      <c r="AH232" s="239">
        <v>-1</v>
      </c>
      <c r="AI232" s="241">
        <v>0</v>
      </c>
      <c r="AJ232" s="921">
        <v>-1.9999999999999929</v>
      </c>
      <c r="AK232" s="240">
        <v>-7.9999999999999929</v>
      </c>
      <c r="AL232" s="241">
        <v>-1</v>
      </c>
      <c r="AM232" s="927">
        <v>-6.9999999999999929</v>
      </c>
      <c r="AN232" s="240">
        <v>0</v>
      </c>
      <c r="AO232" s="241">
        <v>2</v>
      </c>
      <c r="AP232" s="927">
        <v>-2.0000000000000036</v>
      </c>
      <c r="AQ232" s="239">
        <v>-6.9999999999999929</v>
      </c>
      <c r="AR232" s="241">
        <v>1</v>
      </c>
      <c r="AS232" s="933">
        <v>-7.0000000000000036</v>
      </c>
      <c r="AT232" s="453"/>
      <c r="AU232" s="453"/>
      <c r="AV232" s="453"/>
      <c r="AW232" s="453"/>
      <c r="AX232" s="453"/>
      <c r="AY232" s="453"/>
      <c r="AZ232" s="453"/>
      <c r="BA232" s="453"/>
      <c r="BB232" s="453"/>
      <c r="BC232" s="453"/>
    </row>
    <row r="233" spans="1:55" x14ac:dyDescent="0.25">
      <c r="A233" s="158" t="s">
        <v>351</v>
      </c>
      <c r="B233" s="4">
        <v>5309</v>
      </c>
      <c r="C233" s="6" t="s">
        <v>124</v>
      </c>
      <c r="D233" s="236">
        <v>119</v>
      </c>
      <c r="E233" s="237">
        <v>80</v>
      </c>
      <c r="F233" s="921">
        <v>0</v>
      </c>
      <c r="G233" s="205">
        <v>144</v>
      </c>
      <c r="H233" s="237">
        <v>87</v>
      </c>
      <c r="I233" s="927">
        <v>0</v>
      </c>
      <c r="J233" s="205">
        <v>704</v>
      </c>
      <c r="K233" s="237">
        <v>93</v>
      </c>
      <c r="L233" s="927">
        <v>503</v>
      </c>
      <c r="M233" s="209">
        <v>788</v>
      </c>
      <c r="N233" s="237">
        <v>92</v>
      </c>
      <c r="O233" s="921">
        <v>648</v>
      </c>
      <c r="P233" s="205">
        <v>789.00000000000045</v>
      </c>
      <c r="Q233" s="237">
        <v>91.000000000000028</v>
      </c>
      <c r="R233" s="921">
        <v>651.00000000000011</v>
      </c>
      <c r="S233" s="205">
        <v>872.99999999999966</v>
      </c>
      <c r="T233" s="237">
        <v>92</v>
      </c>
      <c r="U233" s="927">
        <v>724.00000000000045</v>
      </c>
      <c r="V233" s="209">
        <v>894.00000000000057</v>
      </c>
      <c r="W233" s="237">
        <v>110.00000000000004</v>
      </c>
      <c r="X233" s="933">
        <v>726.99999999999989</v>
      </c>
      <c r="Y233" s="472">
        <v>25</v>
      </c>
      <c r="Z233" s="239">
        <v>7</v>
      </c>
      <c r="AA233" s="939">
        <v>0</v>
      </c>
      <c r="AB233" s="240">
        <v>560</v>
      </c>
      <c r="AC233" s="241">
        <v>6</v>
      </c>
      <c r="AD233" s="921">
        <v>503</v>
      </c>
      <c r="AE233" s="240">
        <v>84</v>
      </c>
      <c r="AF233" s="241">
        <v>-1</v>
      </c>
      <c r="AG233" s="927">
        <v>145</v>
      </c>
      <c r="AH233" s="239">
        <v>1.0000000000004547</v>
      </c>
      <c r="AI233" s="241">
        <v>-0.99999999999997158</v>
      </c>
      <c r="AJ233" s="921">
        <v>3.0000000000001137</v>
      </c>
      <c r="AK233" s="240">
        <v>84.999999999999659</v>
      </c>
      <c r="AL233" s="241">
        <v>0</v>
      </c>
      <c r="AM233" s="927">
        <v>76.000000000000455</v>
      </c>
      <c r="AN233" s="240">
        <v>21.000000000000909</v>
      </c>
      <c r="AO233" s="241">
        <v>18.000000000000043</v>
      </c>
      <c r="AP233" s="927">
        <v>2.9999999999994316</v>
      </c>
      <c r="AQ233" s="239">
        <v>105.00000000000011</v>
      </c>
      <c r="AR233" s="241">
        <v>19.000000000000014</v>
      </c>
      <c r="AS233" s="933">
        <v>75.999999999999773</v>
      </c>
      <c r="AT233" s="453"/>
      <c r="AU233" s="453"/>
      <c r="AV233" s="453"/>
      <c r="AW233" s="453"/>
      <c r="AX233" s="453"/>
      <c r="AY233" s="453"/>
      <c r="AZ233" s="453"/>
      <c r="BA233" s="453"/>
      <c r="BB233" s="453"/>
      <c r="BC233" s="453"/>
    </row>
    <row r="234" spans="1:55" x14ac:dyDescent="0.25">
      <c r="A234" s="158" t="s">
        <v>351</v>
      </c>
      <c r="B234" s="4">
        <v>5310</v>
      </c>
      <c r="C234" s="6" t="s">
        <v>278</v>
      </c>
      <c r="D234" s="236">
        <v>3</v>
      </c>
      <c r="E234" s="237">
        <v>3</v>
      </c>
      <c r="F234" s="921">
        <v>0</v>
      </c>
      <c r="G234" s="205">
        <v>4</v>
      </c>
      <c r="H234" s="237">
        <v>4</v>
      </c>
      <c r="I234" s="927">
        <v>0</v>
      </c>
      <c r="J234" s="205">
        <v>80</v>
      </c>
      <c r="K234" s="237">
        <v>4</v>
      </c>
      <c r="L234" s="927">
        <v>76</v>
      </c>
      <c r="M234" s="209">
        <v>79</v>
      </c>
      <c r="N234" s="237">
        <v>4</v>
      </c>
      <c r="O234" s="921">
        <v>75</v>
      </c>
      <c r="P234" s="205">
        <v>81</v>
      </c>
      <c r="Q234" s="237">
        <v>3</v>
      </c>
      <c r="R234" s="921">
        <v>78.000000000000014</v>
      </c>
      <c r="S234" s="205">
        <v>98.000000000000014</v>
      </c>
      <c r="T234" s="237">
        <v>3</v>
      </c>
      <c r="U234" s="927">
        <v>95.000000000000057</v>
      </c>
      <c r="V234" s="209">
        <v>97.000000000000014</v>
      </c>
      <c r="W234" s="237">
        <v>3</v>
      </c>
      <c r="X234" s="933">
        <v>94.000000000000014</v>
      </c>
      <c r="Y234" s="472">
        <v>1</v>
      </c>
      <c r="Z234" s="239">
        <v>1</v>
      </c>
      <c r="AA234" s="939">
        <v>0</v>
      </c>
      <c r="AB234" s="240">
        <v>76</v>
      </c>
      <c r="AC234" s="241">
        <v>0</v>
      </c>
      <c r="AD234" s="921">
        <v>76</v>
      </c>
      <c r="AE234" s="240">
        <v>-1</v>
      </c>
      <c r="AF234" s="241">
        <v>0</v>
      </c>
      <c r="AG234" s="927">
        <v>-1</v>
      </c>
      <c r="AH234" s="239">
        <v>2</v>
      </c>
      <c r="AI234" s="241">
        <v>-1</v>
      </c>
      <c r="AJ234" s="921">
        <v>3.0000000000000142</v>
      </c>
      <c r="AK234" s="240">
        <v>19.000000000000014</v>
      </c>
      <c r="AL234" s="241">
        <v>-1</v>
      </c>
      <c r="AM234" s="927">
        <v>20.000000000000057</v>
      </c>
      <c r="AN234" s="240">
        <v>-1</v>
      </c>
      <c r="AO234" s="241">
        <v>0</v>
      </c>
      <c r="AP234" s="927">
        <v>-1.0000000000000426</v>
      </c>
      <c r="AQ234" s="239">
        <v>16.000000000000014</v>
      </c>
      <c r="AR234" s="241">
        <v>0</v>
      </c>
      <c r="AS234" s="933">
        <v>16</v>
      </c>
      <c r="AT234" s="453"/>
      <c r="AU234" s="453"/>
      <c r="AV234" s="453"/>
      <c r="AW234" s="453"/>
      <c r="AX234" s="453"/>
      <c r="AY234" s="453"/>
      <c r="AZ234" s="453"/>
      <c r="BA234" s="453"/>
      <c r="BB234" s="453"/>
      <c r="BC234" s="453"/>
    </row>
    <row r="235" spans="1:55" x14ac:dyDescent="0.25">
      <c r="A235" s="158" t="s">
        <v>351</v>
      </c>
      <c r="B235" s="4">
        <v>5311</v>
      </c>
      <c r="C235" s="6" t="s">
        <v>279</v>
      </c>
      <c r="D235" s="236">
        <v>9</v>
      </c>
      <c r="E235" s="237">
        <v>7</v>
      </c>
      <c r="F235" s="921">
        <v>0</v>
      </c>
      <c r="G235" s="205">
        <v>12</v>
      </c>
      <c r="H235" s="237">
        <v>8</v>
      </c>
      <c r="I235" s="927">
        <v>0</v>
      </c>
      <c r="J235" s="205">
        <v>114</v>
      </c>
      <c r="K235" s="237">
        <v>9</v>
      </c>
      <c r="L235" s="927">
        <v>101</v>
      </c>
      <c r="M235" s="209">
        <v>105</v>
      </c>
      <c r="N235" s="237">
        <v>5</v>
      </c>
      <c r="O235" s="921">
        <v>98</v>
      </c>
      <c r="P235" s="205">
        <v>102.99999999999999</v>
      </c>
      <c r="Q235" s="237">
        <v>6</v>
      </c>
      <c r="R235" s="921">
        <v>95.000000000000014</v>
      </c>
      <c r="S235" s="205">
        <v>111.00000000000001</v>
      </c>
      <c r="T235" s="237">
        <v>9</v>
      </c>
      <c r="U235" s="927">
        <v>99.999999999999986</v>
      </c>
      <c r="V235" s="209">
        <v>120</v>
      </c>
      <c r="W235" s="237">
        <v>11</v>
      </c>
      <c r="X235" s="933">
        <v>104.00000000000001</v>
      </c>
      <c r="Y235" s="472">
        <v>3</v>
      </c>
      <c r="Z235" s="239">
        <v>1</v>
      </c>
      <c r="AA235" s="939">
        <v>0</v>
      </c>
      <c r="AB235" s="240">
        <v>102</v>
      </c>
      <c r="AC235" s="241">
        <v>1</v>
      </c>
      <c r="AD235" s="921">
        <v>101</v>
      </c>
      <c r="AE235" s="240">
        <v>-9</v>
      </c>
      <c r="AF235" s="241">
        <v>-4</v>
      </c>
      <c r="AG235" s="927">
        <v>-3</v>
      </c>
      <c r="AH235" s="239">
        <v>-2.0000000000000142</v>
      </c>
      <c r="AI235" s="241">
        <v>1</v>
      </c>
      <c r="AJ235" s="921">
        <v>-2.9999999999999858</v>
      </c>
      <c r="AK235" s="240">
        <v>6.0000000000000142</v>
      </c>
      <c r="AL235" s="241">
        <v>4</v>
      </c>
      <c r="AM235" s="927">
        <v>1.9999999999999858</v>
      </c>
      <c r="AN235" s="240">
        <v>8.9999999999999858</v>
      </c>
      <c r="AO235" s="241">
        <v>2</v>
      </c>
      <c r="AP235" s="927">
        <v>4.0000000000000284</v>
      </c>
      <c r="AQ235" s="239">
        <v>17.000000000000014</v>
      </c>
      <c r="AR235" s="241">
        <v>5</v>
      </c>
      <c r="AS235" s="933">
        <v>9</v>
      </c>
      <c r="AT235" s="453"/>
      <c r="AU235" s="453"/>
      <c r="AV235" s="453"/>
      <c r="AW235" s="453"/>
      <c r="AX235" s="453"/>
      <c r="AY235" s="453"/>
      <c r="AZ235" s="453"/>
      <c r="BA235" s="453"/>
      <c r="BB235" s="453"/>
      <c r="BC235" s="453"/>
    </row>
    <row r="236" spans="1:55" x14ac:dyDescent="0.25">
      <c r="A236" s="158" t="s">
        <v>351</v>
      </c>
      <c r="B236" s="4">
        <v>5312</v>
      </c>
      <c r="C236" s="6" t="s">
        <v>126</v>
      </c>
      <c r="D236" s="236">
        <v>6</v>
      </c>
      <c r="E236" s="237">
        <v>5</v>
      </c>
      <c r="F236" s="921">
        <v>0</v>
      </c>
      <c r="G236" s="205">
        <v>9</v>
      </c>
      <c r="H236" s="237">
        <v>8</v>
      </c>
      <c r="I236" s="927">
        <v>0</v>
      </c>
      <c r="J236" s="205">
        <v>87</v>
      </c>
      <c r="K236" s="237">
        <v>7</v>
      </c>
      <c r="L236" s="927">
        <v>73</v>
      </c>
      <c r="M236" s="209">
        <v>69</v>
      </c>
      <c r="N236" s="237">
        <v>12</v>
      </c>
      <c r="O236" s="921">
        <v>28</v>
      </c>
      <c r="P236" s="205">
        <v>61.999999999999986</v>
      </c>
      <c r="Q236" s="237">
        <v>7</v>
      </c>
      <c r="R236" s="921">
        <v>52</v>
      </c>
      <c r="S236" s="205">
        <v>54.000000000000028</v>
      </c>
      <c r="T236" s="237">
        <v>6</v>
      </c>
      <c r="U236" s="927">
        <v>47.000000000000021</v>
      </c>
      <c r="V236" s="209">
        <v>56.000000000000028</v>
      </c>
      <c r="W236" s="237">
        <v>6</v>
      </c>
      <c r="X236" s="933">
        <v>49.000000000000028</v>
      </c>
      <c r="Y236" s="472">
        <v>3</v>
      </c>
      <c r="Z236" s="239">
        <v>3</v>
      </c>
      <c r="AA236" s="939">
        <v>0</v>
      </c>
      <c r="AB236" s="240">
        <v>78</v>
      </c>
      <c r="AC236" s="241">
        <v>-1</v>
      </c>
      <c r="AD236" s="921">
        <v>73</v>
      </c>
      <c r="AE236" s="240">
        <v>-18</v>
      </c>
      <c r="AF236" s="241">
        <v>5</v>
      </c>
      <c r="AG236" s="927">
        <v>-45</v>
      </c>
      <c r="AH236" s="239">
        <v>-7.0000000000000142</v>
      </c>
      <c r="AI236" s="241">
        <v>-5</v>
      </c>
      <c r="AJ236" s="921">
        <v>24</v>
      </c>
      <c r="AK236" s="240">
        <v>-14.999999999999972</v>
      </c>
      <c r="AL236" s="241">
        <v>-6</v>
      </c>
      <c r="AM236" s="927">
        <v>19.000000000000021</v>
      </c>
      <c r="AN236" s="240">
        <v>2</v>
      </c>
      <c r="AO236" s="241">
        <v>0</v>
      </c>
      <c r="AP236" s="927">
        <v>2.0000000000000071</v>
      </c>
      <c r="AQ236" s="239">
        <v>-5.9999999999999574</v>
      </c>
      <c r="AR236" s="241">
        <v>-1</v>
      </c>
      <c r="AS236" s="933">
        <v>-2.9999999999999716</v>
      </c>
      <c r="AT236" s="453"/>
      <c r="AU236" s="453"/>
      <c r="AV236" s="453"/>
      <c r="AW236" s="453"/>
      <c r="AX236" s="453"/>
      <c r="AY236" s="453"/>
      <c r="AZ236" s="453"/>
      <c r="BA236" s="453"/>
      <c r="BB236" s="453"/>
      <c r="BC236" s="453"/>
    </row>
    <row r="237" spans="1:55" x14ac:dyDescent="0.25">
      <c r="A237" s="158" t="s">
        <v>351</v>
      </c>
      <c r="B237" s="4">
        <v>5313</v>
      </c>
      <c r="C237" s="6" t="s">
        <v>128</v>
      </c>
      <c r="D237" s="236">
        <v>21</v>
      </c>
      <c r="E237" s="237">
        <v>10</v>
      </c>
      <c r="F237" s="921">
        <v>0</v>
      </c>
      <c r="G237" s="205">
        <v>20</v>
      </c>
      <c r="H237" s="237">
        <v>8</v>
      </c>
      <c r="I237" s="927">
        <v>0</v>
      </c>
      <c r="J237" s="205">
        <v>73</v>
      </c>
      <c r="K237" s="237">
        <v>9</v>
      </c>
      <c r="L237" s="927">
        <v>54</v>
      </c>
      <c r="M237" s="209">
        <v>61</v>
      </c>
      <c r="N237" s="237">
        <v>8</v>
      </c>
      <c r="O237" s="921">
        <v>46</v>
      </c>
      <c r="P237" s="205">
        <v>61.999999999999979</v>
      </c>
      <c r="Q237" s="237">
        <v>8</v>
      </c>
      <c r="R237" s="921">
        <v>40</v>
      </c>
      <c r="S237" s="205">
        <v>69</v>
      </c>
      <c r="T237" s="237">
        <v>8</v>
      </c>
      <c r="U237" s="927">
        <v>45.000000000000014</v>
      </c>
      <c r="V237" s="209">
        <v>71</v>
      </c>
      <c r="W237" s="237">
        <v>11</v>
      </c>
      <c r="X237" s="933">
        <v>46.000000000000007</v>
      </c>
      <c r="Y237" s="472">
        <v>-1</v>
      </c>
      <c r="Z237" s="239">
        <v>-2</v>
      </c>
      <c r="AA237" s="939">
        <v>0</v>
      </c>
      <c r="AB237" s="240">
        <v>53</v>
      </c>
      <c r="AC237" s="241">
        <v>1</v>
      </c>
      <c r="AD237" s="921">
        <v>54</v>
      </c>
      <c r="AE237" s="240">
        <v>-12</v>
      </c>
      <c r="AF237" s="241">
        <v>-1</v>
      </c>
      <c r="AG237" s="927">
        <v>-8</v>
      </c>
      <c r="AH237" s="239">
        <v>0.99999999999997868</v>
      </c>
      <c r="AI237" s="241">
        <v>0</v>
      </c>
      <c r="AJ237" s="921">
        <v>-6</v>
      </c>
      <c r="AK237" s="240">
        <v>8</v>
      </c>
      <c r="AL237" s="241">
        <v>0</v>
      </c>
      <c r="AM237" s="927">
        <v>-0.99999999999998579</v>
      </c>
      <c r="AN237" s="240">
        <v>2</v>
      </c>
      <c r="AO237" s="241">
        <v>3</v>
      </c>
      <c r="AP237" s="927">
        <v>0.99999999999999289</v>
      </c>
      <c r="AQ237" s="239">
        <v>9.0000000000000213</v>
      </c>
      <c r="AR237" s="241">
        <v>3</v>
      </c>
      <c r="AS237" s="933">
        <v>6.0000000000000071</v>
      </c>
      <c r="AT237" s="453"/>
      <c r="AU237" s="453"/>
      <c r="AV237" s="453"/>
      <c r="AW237" s="453"/>
      <c r="AX237" s="453"/>
      <c r="AY237" s="453"/>
      <c r="AZ237" s="453"/>
      <c r="BA237" s="453"/>
      <c r="BB237" s="453"/>
      <c r="BC237" s="453"/>
    </row>
    <row r="238" spans="1:55" x14ac:dyDescent="0.25">
      <c r="A238" s="158" t="s">
        <v>351</v>
      </c>
      <c r="B238" s="4">
        <v>5314</v>
      </c>
      <c r="C238" s="6" t="s">
        <v>280</v>
      </c>
      <c r="D238" s="236">
        <v>24</v>
      </c>
      <c r="E238" s="237">
        <v>15</v>
      </c>
      <c r="F238" s="921">
        <v>0</v>
      </c>
      <c r="G238" s="205">
        <v>28</v>
      </c>
      <c r="H238" s="237">
        <v>18</v>
      </c>
      <c r="I238" s="927">
        <v>0</v>
      </c>
      <c r="J238" s="205">
        <v>165</v>
      </c>
      <c r="K238" s="237">
        <v>17</v>
      </c>
      <c r="L238" s="927">
        <v>137</v>
      </c>
      <c r="M238" s="209">
        <v>153</v>
      </c>
      <c r="N238" s="237">
        <v>13</v>
      </c>
      <c r="O238" s="921">
        <v>132</v>
      </c>
      <c r="P238" s="205">
        <v>153</v>
      </c>
      <c r="Q238" s="237">
        <v>13</v>
      </c>
      <c r="R238" s="921">
        <v>132</v>
      </c>
      <c r="S238" s="205">
        <v>166</v>
      </c>
      <c r="T238" s="237">
        <v>17</v>
      </c>
      <c r="U238" s="927">
        <v>139.00000000000009</v>
      </c>
      <c r="V238" s="209">
        <v>170</v>
      </c>
      <c r="W238" s="237">
        <v>21</v>
      </c>
      <c r="X238" s="933">
        <v>141.00000000000003</v>
      </c>
      <c r="Y238" s="472">
        <v>4</v>
      </c>
      <c r="Z238" s="239">
        <v>3</v>
      </c>
      <c r="AA238" s="939">
        <v>0</v>
      </c>
      <c r="AB238" s="240">
        <v>137</v>
      </c>
      <c r="AC238" s="241">
        <v>-1</v>
      </c>
      <c r="AD238" s="921">
        <v>137</v>
      </c>
      <c r="AE238" s="240">
        <v>-12</v>
      </c>
      <c r="AF238" s="241">
        <v>-4</v>
      </c>
      <c r="AG238" s="927">
        <v>-5</v>
      </c>
      <c r="AH238" s="239">
        <v>0</v>
      </c>
      <c r="AI238" s="241">
        <v>0</v>
      </c>
      <c r="AJ238" s="921">
        <v>0</v>
      </c>
      <c r="AK238" s="240">
        <v>13</v>
      </c>
      <c r="AL238" s="241">
        <v>4</v>
      </c>
      <c r="AM238" s="927">
        <v>7.0000000000000853</v>
      </c>
      <c r="AN238" s="240">
        <v>4</v>
      </c>
      <c r="AO238" s="241">
        <v>4</v>
      </c>
      <c r="AP238" s="927">
        <v>1.9999999999999432</v>
      </c>
      <c r="AQ238" s="239">
        <v>17</v>
      </c>
      <c r="AR238" s="241">
        <v>8</v>
      </c>
      <c r="AS238" s="933">
        <v>9.0000000000000284</v>
      </c>
      <c r="AT238" s="453"/>
      <c r="AU238" s="453"/>
      <c r="AV238" s="453"/>
      <c r="AW238" s="453"/>
      <c r="AX238" s="453"/>
      <c r="AY238" s="453"/>
      <c r="AZ238" s="453"/>
      <c r="BA238" s="453"/>
      <c r="BB238" s="453"/>
      <c r="BC238" s="453"/>
    </row>
    <row r="239" spans="1:55" x14ac:dyDescent="0.25">
      <c r="A239" s="158" t="s">
        <v>351</v>
      </c>
      <c r="B239" s="4">
        <v>5315</v>
      </c>
      <c r="C239" s="6" t="s">
        <v>281</v>
      </c>
      <c r="D239" s="236">
        <v>8</v>
      </c>
      <c r="E239" s="237">
        <v>6</v>
      </c>
      <c r="F239" s="921">
        <v>0</v>
      </c>
      <c r="G239" s="205">
        <v>10</v>
      </c>
      <c r="H239" s="237">
        <v>8</v>
      </c>
      <c r="I239" s="927">
        <v>0</v>
      </c>
      <c r="J239" s="205">
        <v>131</v>
      </c>
      <c r="K239" s="237">
        <v>9</v>
      </c>
      <c r="L239" s="927">
        <v>119</v>
      </c>
      <c r="M239" s="209">
        <v>82</v>
      </c>
      <c r="N239" s="237">
        <v>8</v>
      </c>
      <c r="O239" s="921">
        <v>72</v>
      </c>
      <c r="P239" s="205">
        <v>81</v>
      </c>
      <c r="Q239" s="237">
        <v>8</v>
      </c>
      <c r="R239" s="921">
        <v>70.999999999999986</v>
      </c>
      <c r="S239" s="205">
        <v>83.000000000000014</v>
      </c>
      <c r="T239" s="237">
        <v>7</v>
      </c>
      <c r="U239" s="927">
        <v>74</v>
      </c>
      <c r="V239" s="209">
        <v>81</v>
      </c>
      <c r="W239" s="237">
        <v>8</v>
      </c>
      <c r="X239" s="933">
        <v>70.999999999999986</v>
      </c>
      <c r="Y239" s="472">
        <v>2</v>
      </c>
      <c r="Z239" s="239">
        <v>2</v>
      </c>
      <c r="AA239" s="939">
        <v>0</v>
      </c>
      <c r="AB239" s="240">
        <v>121</v>
      </c>
      <c r="AC239" s="241">
        <v>1</v>
      </c>
      <c r="AD239" s="921">
        <v>119</v>
      </c>
      <c r="AE239" s="240">
        <v>-49</v>
      </c>
      <c r="AF239" s="241">
        <v>-1</v>
      </c>
      <c r="AG239" s="927">
        <v>-47</v>
      </c>
      <c r="AH239" s="239">
        <v>-1</v>
      </c>
      <c r="AI239" s="241">
        <v>0</v>
      </c>
      <c r="AJ239" s="921">
        <v>-1.0000000000000142</v>
      </c>
      <c r="AK239" s="240">
        <v>1.0000000000000142</v>
      </c>
      <c r="AL239" s="241">
        <v>-1</v>
      </c>
      <c r="AM239" s="927">
        <v>2</v>
      </c>
      <c r="AN239" s="240">
        <v>-2.0000000000000142</v>
      </c>
      <c r="AO239" s="241">
        <v>1</v>
      </c>
      <c r="AP239" s="927">
        <v>-3.0000000000000142</v>
      </c>
      <c r="AQ239" s="239">
        <v>0</v>
      </c>
      <c r="AR239" s="241">
        <v>0</v>
      </c>
      <c r="AS239" s="933">
        <v>0</v>
      </c>
      <c r="AT239" s="453"/>
      <c r="AU239" s="453"/>
      <c r="AV239" s="453"/>
      <c r="AW239" s="453"/>
      <c r="AX239" s="453"/>
      <c r="AY239" s="453"/>
      <c r="AZ239" s="453"/>
      <c r="BA239" s="453"/>
      <c r="BB239" s="453"/>
      <c r="BC239" s="453"/>
    </row>
    <row r="240" spans="1:55" x14ac:dyDescent="0.25">
      <c r="A240" s="158" t="s">
        <v>351</v>
      </c>
      <c r="B240" s="4">
        <v>6101</v>
      </c>
      <c r="C240" s="6" t="s">
        <v>282</v>
      </c>
      <c r="D240" s="236">
        <v>3</v>
      </c>
      <c r="E240" s="237">
        <v>3</v>
      </c>
      <c r="F240" s="921">
        <v>0</v>
      </c>
      <c r="G240" s="205">
        <v>4</v>
      </c>
      <c r="H240" s="237">
        <v>4</v>
      </c>
      <c r="I240" s="927">
        <v>0</v>
      </c>
      <c r="J240" s="205">
        <v>35</v>
      </c>
      <c r="K240" s="237">
        <v>2</v>
      </c>
      <c r="L240" s="927">
        <v>22</v>
      </c>
      <c r="M240" s="209">
        <v>34</v>
      </c>
      <c r="N240" s="237">
        <v>3</v>
      </c>
      <c r="O240" s="921">
        <v>31</v>
      </c>
      <c r="P240" s="205">
        <v>34.000000000000007</v>
      </c>
      <c r="Q240" s="237">
        <v>3</v>
      </c>
      <c r="R240" s="921">
        <v>31.000000000000018</v>
      </c>
      <c r="S240" s="205">
        <v>29</v>
      </c>
      <c r="T240" s="237">
        <v>3</v>
      </c>
      <c r="U240" s="927">
        <v>26.000000000000004</v>
      </c>
      <c r="V240" s="209">
        <v>32.000000000000007</v>
      </c>
      <c r="W240" s="237">
        <v>3</v>
      </c>
      <c r="X240" s="933">
        <v>29.000000000000004</v>
      </c>
      <c r="Y240" s="472">
        <v>1</v>
      </c>
      <c r="Z240" s="239">
        <v>1</v>
      </c>
      <c r="AA240" s="939">
        <v>0</v>
      </c>
      <c r="AB240" s="240">
        <v>31</v>
      </c>
      <c r="AC240" s="241">
        <v>-2</v>
      </c>
      <c r="AD240" s="921">
        <v>22</v>
      </c>
      <c r="AE240" s="240">
        <v>-1</v>
      </c>
      <c r="AF240" s="241">
        <v>1</v>
      </c>
      <c r="AG240" s="927">
        <v>9</v>
      </c>
      <c r="AH240" s="239">
        <v>0</v>
      </c>
      <c r="AI240" s="241">
        <v>0</v>
      </c>
      <c r="AJ240" s="921">
        <v>0</v>
      </c>
      <c r="AK240" s="240">
        <v>-5</v>
      </c>
      <c r="AL240" s="241">
        <v>0</v>
      </c>
      <c r="AM240" s="927">
        <v>-4.9999999999999964</v>
      </c>
      <c r="AN240" s="240">
        <v>3.0000000000000071</v>
      </c>
      <c r="AO240" s="241">
        <v>0</v>
      </c>
      <c r="AP240" s="927">
        <v>3</v>
      </c>
      <c r="AQ240" s="239">
        <v>-2</v>
      </c>
      <c r="AR240" s="241">
        <v>0</v>
      </c>
      <c r="AS240" s="933">
        <v>-2.0000000000000142</v>
      </c>
      <c r="AT240" s="453"/>
      <c r="AU240" s="453"/>
      <c r="AV240" s="453"/>
      <c r="AW240" s="453"/>
      <c r="AX240" s="453"/>
      <c r="AY240" s="453"/>
      <c r="AZ240" s="453"/>
      <c r="BA240" s="453"/>
      <c r="BB240" s="453"/>
      <c r="BC240" s="453"/>
    </row>
    <row r="241" spans="1:55" x14ac:dyDescent="0.25">
      <c r="A241" s="158" t="s">
        <v>351</v>
      </c>
      <c r="B241" s="4">
        <v>6102</v>
      </c>
      <c r="C241" s="6" t="s">
        <v>130</v>
      </c>
      <c r="D241" s="236">
        <v>28</v>
      </c>
      <c r="E241" s="237">
        <v>5</v>
      </c>
      <c r="F241" s="921">
        <v>0</v>
      </c>
      <c r="G241" s="205">
        <v>46</v>
      </c>
      <c r="H241" s="237">
        <v>8</v>
      </c>
      <c r="I241" s="927">
        <v>0</v>
      </c>
      <c r="J241" s="205">
        <v>206</v>
      </c>
      <c r="K241" s="237">
        <v>9</v>
      </c>
      <c r="L241" s="927">
        <v>164</v>
      </c>
      <c r="M241" s="209">
        <v>194</v>
      </c>
      <c r="N241" s="237">
        <v>10</v>
      </c>
      <c r="O241" s="921">
        <v>154</v>
      </c>
      <c r="P241" s="205">
        <v>183.99999999999989</v>
      </c>
      <c r="Q241" s="237">
        <v>17.000000000000004</v>
      </c>
      <c r="R241" s="921">
        <v>141.00000000000003</v>
      </c>
      <c r="S241" s="205">
        <v>189.00000000000011</v>
      </c>
      <c r="T241" s="237">
        <v>17</v>
      </c>
      <c r="U241" s="927">
        <v>154.00000000000009</v>
      </c>
      <c r="V241" s="209">
        <v>187.99999999999997</v>
      </c>
      <c r="W241" s="237">
        <v>19</v>
      </c>
      <c r="X241" s="933">
        <v>150</v>
      </c>
      <c r="Y241" s="472">
        <v>18</v>
      </c>
      <c r="Z241" s="239">
        <v>3</v>
      </c>
      <c r="AA241" s="939">
        <v>0</v>
      </c>
      <c r="AB241" s="240">
        <v>160</v>
      </c>
      <c r="AC241" s="241">
        <v>1</v>
      </c>
      <c r="AD241" s="921">
        <v>164</v>
      </c>
      <c r="AE241" s="240">
        <v>-12</v>
      </c>
      <c r="AF241" s="241">
        <v>1</v>
      </c>
      <c r="AG241" s="927">
        <v>-10</v>
      </c>
      <c r="AH241" s="239">
        <v>-10.000000000000114</v>
      </c>
      <c r="AI241" s="241">
        <v>7.0000000000000036</v>
      </c>
      <c r="AJ241" s="921">
        <v>-12.999999999999972</v>
      </c>
      <c r="AK241" s="240">
        <v>-4.9999999999998863</v>
      </c>
      <c r="AL241" s="241">
        <v>7</v>
      </c>
      <c r="AM241" s="927">
        <v>0</v>
      </c>
      <c r="AN241" s="240">
        <v>-1.0000000000001421</v>
      </c>
      <c r="AO241" s="241">
        <v>2</v>
      </c>
      <c r="AP241" s="927">
        <v>-4.0000000000000853</v>
      </c>
      <c r="AQ241" s="239">
        <v>4.0000000000000853</v>
      </c>
      <c r="AR241" s="241">
        <v>1.9999999999999964</v>
      </c>
      <c r="AS241" s="933">
        <v>8.9999999999999716</v>
      </c>
      <c r="AT241" s="453"/>
      <c r="AU241" s="453"/>
      <c r="AV241" s="453"/>
      <c r="AW241" s="453"/>
      <c r="AX241" s="453"/>
      <c r="AY241" s="453"/>
      <c r="AZ241" s="453"/>
      <c r="BA241" s="453"/>
      <c r="BB241" s="453"/>
      <c r="BC241" s="453"/>
    </row>
    <row r="242" spans="1:55" x14ac:dyDescent="0.25">
      <c r="A242" s="158" t="s">
        <v>351</v>
      </c>
      <c r="B242" s="4">
        <v>6103</v>
      </c>
      <c r="C242" s="6" t="s">
        <v>283</v>
      </c>
      <c r="D242" s="236">
        <v>12</v>
      </c>
      <c r="E242" s="237">
        <v>6</v>
      </c>
      <c r="F242" s="921">
        <v>0</v>
      </c>
      <c r="G242" s="205">
        <v>11</v>
      </c>
      <c r="H242" s="237">
        <v>6</v>
      </c>
      <c r="I242" s="927">
        <v>0</v>
      </c>
      <c r="J242" s="205">
        <v>99</v>
      </c>
      <c r="K242" s="237">
        <v>2</v>
      </c>
      <c r="L242" s="927">
        <v>91</v>
      </c>
      <c r="M242" s="209">
        <v>83</v>
      </c>
      <c r="N242" s="237">
        <v>2</v>
      </c>
      <c r="O242" s="921">
        <v>75</v>
      </c>
      <c r="P242" s="205">
        <v>83.999999999999972</v>
      </c>
      <c r="Q242" s="237">
        <v>2</v>
      </c>
      <c r="R242" s="921">
        <v>76</v>
      </c>
      <c r="S242" s="205">
        <v>95</v>
      </c>
      <c r="T242" s="237">
        <v>5</v>
      </c>
      <c r="U242" s="927">
        <v>86.000000000000028</v>
      </c>
      <c r="V242" s="209">
        <v>109.99999999999999</v>
      </c>
      <c r="W242" s="237">
        <v>5</v>
      </c>
      <c r="X242" s="933">
        <v>100.99999999999999</v>
      </c>
      <c r="Y242" s="472">
        <v>-1</v>
      </c>
      <c r="Z242" s="239">
        <v>0</v>
      </c>
      <c r="AA242" s="939">
        <v>0</v>
      </c>
      <c r="AB242" s="240">
        <v>88</v>
      </c>
      <c r="AC242" s="241">
        <v>-4</v>
      </c>
      <c r="AD242" s="921">
        <v>91</v>
      </c>
      <c r="AE242" s="240">
        <v>-16</v>
      </c>
      <c r="AF242" s="241">
        <v>0</v>
      </c>
      <c r="AG242" s="927">
        <v>-16</v>
      </c>
      <c r="AH242" s="239">
        <v>0.99999999999997158</v>
      </c>
      <c r="AI242" s="241">
        <v>0</v>
      </c>
      <c r="AJ242" s="921">
        <v>1</v>
      </c>
      <c r="AK242" s="240">
        <v>12</v>
      </c>
      <c r="AL242" s="241">
        <v>3</v>
      </c>
      <c r="AM242" s="927">
        <v>11.000000000000028</v>
      </c>
      <c r="AN242" s="240">
        <v>14.999999999999986</v>
      </c>
      <c r="AO242" s="241">
        <v>0</v>
      </c>
      <c r="AP242" s="927">
        <v>14.999999999999957</v>
      </c>
      <c r="AQ242" s="239">
        <v>26.000000000000014</v>
      </c>
      <c r="AR242" s="241">
        <v>3</v>
      </c>
      <c r="AS242" s="933">
        <v>24.999999999999986</v>
      </c>
      <c r="AT242" s="453"/>
      <c r="AU242" s="453"/>
      <c r="AV242" s="453"/>
      <c r="AW242" s="453"/>
      <c r="AX242" s="453"/>
      <c r="AY242" s="453"/>
      <c r="AZ242" s="453"/>
      <c r="BA242" s="453"/>
      <c r="BB242" s="453"/>
      <c r="BC242" s="453"/>
    </row>
    <row r="243" spans="1:55" x14ac:dyDescent="0.25">
      <c r="A243" s="158" t="s">
        <v>351</v>
      </c>
      <c r="B243" s="4">
        <v>6104</v>
      </c>
      <c r="C243" s="6" t="s">
        <v>284</v>
      </c>
      <c r="D243" s="236">
        <v>1</v>
      </c>
      <c r="E243" s="237">
        <v>1</v>
      </c>
      <c r="F243" s="921">
        <v>0</v>
      </c>
      <c r="G243" s="205">
        <v>2</v>
      </c>
      <c r="H243" s="237">
        <v>2</v>
      </c>
      <c r="I243" s="927">
        <v>0</v>
      </c>
      <c r="J243" s="205">
        <v>41</v>
      </c>
      <c r="K243" s="237">
        <v>2</v>
      </c>
      <c r="L243" s="927">
        <v>39</v>
      </c>
      <c r="M243" s="209">
        <v>34</v>
      </c>
      <c r="N243" s="237">
        <v>2</v>
      </c>
      <c r="O243" s="921">
        <v>29</v>
      </c>
      <c r="P243" s="205">
        <v>31.000000000000004</v>
      </c>
      <c r="Q243" s="237">
        <v>2</v>
      </c>
      <c r="R243" s="921">
        <v>25</v>
      </c>
      <c r="S243" s="205">
        <v>38.000000000000007</v>
      </c>
      <c r="T243" s="237">
        <v>2</v>
      </c>
      <c r="U243" s="927">
        <v>30.000000000000007</v>
      </c>
      <c r="V243" s="209">
        <v>43</v>
      </c>
      <c r="W243" s="237">
        <v>3</v>
      </c>
      <c r="X243" s="933">
        <v>34.000000000000007</v>
      </c>
      <c r="Y243" s="472">
        <v>1</v>
      </c>
      <c r="Z243" s="239">
        <v>1</v>
      </c>
      <c r="AA243" s="939">
        <v>0</v>
      </c>
      <c r="AB243" s="240">
        <v>39</v>
      </c>
      <c r="AC243" s="241">
        <v>0</v>
      </c>
      <c r="AD243" s="921">
        <v>39</v>
      </c>
      <c r="AE243" s="240">
        <v>-7</v>
      </c>
      <c r="AF243" s="241">
        <v>0</v>
      </c>
      <c r="AG243" s="927">
        <v>-10</v>
      </c>
      <c r="AH243" s="239">
        <v>-2.9999999999999964</v>
      </c>
      <c r="AI243" s="241">
        <v>0</v>
      </c>
      <c r="AJ243" s="921">
        <v>-4</v>
      </c>
      <c r="AK243" s="240">
        <v>4.0000000000000071</v>
      </c>
      <c r="AL243" s="241">
        <v>0</v>
      </c>
      <c r="AM243" s="927">
        <v>1.0000000000000071</v>
      </c>
      <c r="AN243" s="240">
        <v>4.9999999999999929</v>
      </c>
      <c r="AO243" s="241">
        <v>1</v>
      </c>
      <c r="AP243" s="927">
        <v>4</v>
      </c>
      <c r="AQ243" s="239">
        <v>11.999999999999996</v>
      </c>
      <c r="AR243" s="241">
        <v>1</v>
      </c>
      <c r="AS243" s="933">
        <v>9.0000000000000071</v>
      </c>
      <c r="AT243" s="453"/>
      <c r="AU243" s="453"/>
      <c r="AV243" s="453"/>
      <c r="AW243" s="453"/>
      <c r="AX243" s="453"/>
      <c r="AY243" s="453"/>
      <c r="AZ243" s="453"/>
      <c r="BA243" s="453"/>
      <c r="BB243" s="453"/>
      <c r="BC243" s="453"/>
    </row>
    <row r="244" spans="1:55" x14ac:dyDescent="0.25">
      <c r="A244" s="158" t="s">
        <v>351</v>
      </c>
      <c r="B244" s="4">
        <v>6105</v>
      </c>
      <c r="C244" s="6" t="s">
        <v>132</v>
      </c>
      <c r="D244" s="236">
        <v>59</v>
      </c>
      <c r="E244" s="237">
        <v>50</v>
      </c>
      <c r="F244" s="921">
        <v>0</v>
      </c>
      <c r="G244" s="205">
        <v>75</v>
      </c>
      <c r="H244" s="237">
        <v>33</v>
      </c>
      <c r="I244" s="927">
        <v>0</v>
      </c>
      <c r="J244" s="205">
        <v>470</v>
      </c>
      <c r="K244" s="237">
        <v>27</v>
      </c>
      <c r="L244" s="927">
        <v>393</v>
      </c>
      <c r="M244" s="209">
        <v>471</v>
      </c>
      <c r="N244" s="237">
        <v>32</v>
      </c>
      <c r="O244" s="921">
        <v>410</v>
      </c>
      <c r="P244" s="205">
        <v>484.99999999999977</v>
      </c>
      <c r="Q244" s="237">
        <v>38.000000000000007</v>
      </c>
      <c r="R244" s="921">
        <v>419</v>
      </c>
      <c r="S244" s="205">
        <v>521</v>
      </c>
      <c r="T244" s="237">
        <v>38</v>
      </c>
      <c r="U244" s="927">
        <v>450.00000000000006</v>
      </c>
      <c r="V244" s="209">
        <v>545</v>
      </c>
      <c r="W244" s="237">
        <v>45</v>
      </c>
      <c r="X244" s="933">
        <v>470.00000000000006</v>
      </c>
      <c r="Y244" s="472">
        <v>16</v>
      </c>
      <c r="Z244" s="239">
        <v>-17</v>
      </c>
      <c r="AA244" s="939">
        <v>0</v>
      </c>
      <c r="AB244" s="240">
        <v>395</v>
      </c>
      <c r="AC244" s="241">
        <v>-6</v>
      </c>
      <c r="AD244" s="921">
        <v>393</v>
      </c>
      <c r="AE244" s="240">
        <v>1</v>
      </c>
      <c r="AF244" s="241">
        <v>5</v>
      </c>
      <c r="AG244" s="927">
        <v>17</v>
      </c>
      <c r="AH244" s="239">
        <v>13.999999999999773</v>
      </c>
      <c r="AI244" s="241">
        <v>6.0000000000000071</v>
      </c>
      <c r="AJ244" s="921">
        <v>9</v>
      </c>
      <c r="AK244" s="240">
        <v>50</v>
      </c>
      <c r="AL244" s="241">
        <v>6</v>
      </c>
      <c r="AM244" s="927">
        <v>40.000000000000057</v>
      </c>
      <c r="AN244" s="240">
        <v>24</v>
      </c>
      <c r="AO244" s="241">
        <v>7</v>
      </c>
      <c r="AP244" s="927">
        <v>20</v>
      </c>
      <c r="AQ244" s="239">
        <v>60.000000000000227</v>
      </c>
      <c r="AR244" s="241">
        <v>6.9999999999999929</v>
      </c>
      <c r="AS244" s="933">
        <v>51.000000000000057</v>
      </c>
      <c r="AT244" s="453"/>
      <c r="AU244" s="453"/>
      <c r="AV244" s="453"/>
      <c r="AW244" s="453"/>
      <c r="AX244" s="453"/>
      <c r="AY244" s="453"/>
      <c r="AZ244" s="453"/>
      <c r="BA244" s="453"/>
      <c r="BB244" s="453"/>
      <c r="BC244" s="453"/>
    </row>
    <row r="245" spans="1:55" x14ac:dyDescent="0.25">
      <c r="A245" s="158" t="s">
        <v>351</v>
      </c>
      <c r="B245" s="4">
        <v>6106</v>
      </c>
      <c r="C245" s="6" t="s">
        <v>285</v>
      </c>
      <c r="D245" s="236">
        <v>3</v>
      </c>
      <c r="E245" s="237">
        <v>2</v>
      </c>
      <c r="F245" s="921">
        <v>0</v>
      </c>
      <c r="G245" s="205">
        <v>3</v>
      </c>
      <c r="H245" s="237">
        <v>2</v>
      </c>
      <c r="I245" s="927">
        <v>0</v>
      </c>
      <c r="J245" s="205">
        <v>36</v>
      </c>
      <c r="K245" s="237">
        <v>2</v>
      </c>
      <c r="L245" s="927">
        <v>34</v>
      </c>
      <c r="M245" s="209">
        <v>56</v>
      </c>
      <c r="N245" s="237">
        <v>4</v>
      </c>
      <c r="O245" s="921">
        <v>51</v>
      </c>
      <c r="P245" s="205">
        <v>41.000000000000014</v>
      </c>
      <c r="Q245" s="237">
        <v>4</v>
      </c>
      <c r="R245" s="921">
        <v>37.000000000000007</v>
      </c>
      <c r="S245" s="205">
        <v>55</v>
      </c>
      <c r="T245" s="237">
        <v>5</v>
      </c>
      <c r="U245" s="927">
        <v>50</v>
      </c>
      <c r="V245" s="209">
        <v>59.000000000000014</v>
      </c>
      <c r="W245" s="237">
        <v>6</v>
      </c>
      <c r="X245" s="933">
        <v>53.000000000000028</v>
      </c>
      <c r="Y245" s="472">
        <v>0</v>
      </c>
      <c r="Z245" s="239">
        <v>0</v>
      </c>
      <c r="AA245" s="939">
        <v>0</v>
      </c>
      <c r="AB245" s="240">
        <v>33</v>
      </c>
      <c r="AC245" s="241">
        <v>0</v>
      </c>
      <c r="AD245" s="921">
        <v>34</v>
      </c>
      <c r="AE245" s="240">
        <v>20</v>
      </c>
      <c r="AF245" s="241">
        <v>2</v>
      </c>
      <c r="AG245" s="927">
        <v>17</v>
      </c>
      <c r="AH245" s="239">
        <v>-14.999999999999986</v>
      </c>
      <c r="AI245" s="241">
        <v>0</v>
      </c>
      <c r="AJ245" s="921">
        <v>-13.999999999999993</v>
      </c>
      <c r="AK245" s="240">
        <v>-1</v>
      </c>
      <c r="AL245" s="241">
        <v>1</v>
      </c>
      <c r="AM245" s="927">
        <v>-1</v>
      </c>
      <c r="AN245" s="240">
        <v>4.0000000000000142</v>
      </c>
      <c r="AO245" s="241">
        <v>1</v>
      </c>
      <c r="AP245" s="927">
        <v>3.0000000000000284</v>
      </c>
      <c r="AQ245" s="239">
        <v>18</v>
      </c>
      <c r="AR245" s="241">
        <v>2</v>
      </c>
      <c r="AS245" s="933">
        <v>16.000000000000021</v>
      </c>
      <c r="AT245" s="453"/>
      <c r="AU245" s="453"/>
      <c r="AV245" s="453"/>
      <c r="AW245" s="453"/>
      <c r="AX245" s="453"/>
      <c r="AY245" s="453"/>
      <c r="AZ245" s="453"/>
      <c r="BA245" s="453"/>
      <c r="BB245" s="453"/>
      <c r="BC245" s="453"/>
    </row>
    <row r="246" spans="1:55" x14ac:dyDescent="0.25">
      <c r="A246" s="158" t="s">
        <v>351</v>
      </c>
      <c r="B246" s="4">
        <v>6107</v>
      </c>
      <c r="C246" s="6" t="s">
        <v>286</v>
      </c>
      <c r="D246" s="236">
        <v>2</v>
      </c>
      <c r="E246" s="237">
        <v>0</v>
      </c>
      <c r="F246" s="921">
        <v>0</v>
      </c>
      <c r="G246" s="205">
        <v>3</v>
      </c>
      <c r="H246" s="237">
        <v>1</v>
      </c>
      <c r="I246" s="927">
        <v>0</v>
      </c>
      <c r="J246" s="205">
        <v>26</v>
      </c>
      <c r="K246" s="237">
        <v>2</v>
      </c>
      <c r="L246" s="927">
        <v>22</v>
      </c>
      <c r="M246" s="209">
        <v>17</v>
      </c>
      <c r="N246" s="237">
        <v>1</v>
      </c>
      <c r="O246" s="921">
        <v>14</v>
      </c>
      <c r="P246" s="205">
        <v>15</v>
      </c>
      <c r="Q246" s="237">
        <v>1</v>
      </c>
      <c r="R246" s="921">
        <v>12</v>
      </c>
      <c r="S246" s="205">
        <v>12</v>
      </c>
      <c r="T246" s="237">
        <v>1</v>
      </c>
      <c r="U246" s="927">
        <v>9</v>
      </c>
      <c r="V246" s="209">
        <v>12</v>
      </c>
      <c r="W246" s="237">
        <v>1</v>
      </c>
      <c r="X246" s="933">
        <v>9</v>
      </c>
      <c r="Y246" s="472">
        <v>1</v>
      </c>
      <c r="Z246" s="239">
        <v>1</v>
      </c>
      <c r="AA246" s="939">
        <v>0</v>
      </c>
      <c r="AB246" s="240">
        <v>23</v>
      </c>
      <c r="AC246" s="241">
        <v>1</v>
      </c>
      <c r="AD246" s="921">
        <v>22</v>
      </c>
      <c r="AE246" s="240">
        <v>-9</v>
      </c>
      <c r="AF246" s="241">
        <v>-1</v>
      </c>
      <c r="AG246" s="927">
        <v>-8</v>
      </c>
      <c r="AH246" s="239">
        <v>-2</v>
      </c>
      <c r="AI246" s="241">
        <v>0</v>
      </c>
      <c r="AJ246" s="921">
        <v>-2</v>
      </c>
      <c r="AK246" s="240">
        <v>-5</v>
      </c>
      <c r="AL246" s="241">
        <v>0</v>
      </c>
      <c r="AM246" s="927">
        <v>-5</v>
      </c>
      <c r="AN246" s="240">
        <v>0</v>
      </c>
      <c r="AO246" s="241">
        <v>0</v>
      </c>
      <c r="AP246" s="927">
        <v>0</v>
      </c>
      <c r="AQ246" s="239">
        <v>-3</v>
      </c>
      <c r="AR246" s="241">
        <v>0</v>
      </c>
      <c r="AS246" s="933">
        <v>-3</v>
      </c>
      <c r="AT246" s="453"/>
      <c r="AU246" s="453"/>
      <c r="AV246" s="453"/>
      <c r="AW246" s="453"/>
      <c r="AX246" s="453"/>
      <c r="AY246" s="453"/>
      <c r="AZ246" s="453"/>
      <c r="BA246" s="453"/>
      <c r="BB246" s="453"/>
      <c r="BC246" s="453"/>
    </row>
    <row r="247" spans="1:55" x14ac:dyDescent="0.25">
      <c r="A247" s="158" t="s">
        <v>351</v>
      </c>
      <c r="B247" s="4">
        <v>6108</v>
      </c>
      <c r="C247" s="6" t="s">
        <v>287</v>
      </c>
      <c r="D247" s="236">
        <v>2</v>
      </c>
      <c r="E247" s="237">
        <v>2</v>
      </c>
      <c r="F247" s="921">
        <v>0</v>
      </c>
      <c r="G247" s="205">
        <v>2</v>
      </c>
      <c r="H247" s="237">
        <v>2</v>
      </c>
      <c r="I247" s="927">
        <v>0</v>
      </c>
      <c r="J247" s="205">
        <v>53</v>
      </c>
      <c r="K247" s="237">
        <v>3</v>
      </c>
      <c r="L247" s="927">
        <v>50</v>
      </c>
      <c r="M247" s="209">
        <v>41</v>
      </c>
      <c r="N247" s="237">
        <v>2</v>
      </c>
      <c r="O247" s="921">
        <v>38</v>
      </c>
      <c r="P247" s="205">
        <v>37.999999999999993</v>
      </c>
      <c r="Q247" s="237">
        <v>2</v>
      </c>
      <c r="R247" s="921">
        <v>36</v>
      </c>
      <c r="S247" s="205">
        <v>42.000000000000014</v>
      </c>
      <c r="T247" s="237">
        <v>3</v>
      </c>
      <c r="U247" s="927">
        <v>39.000000000000021</v>
      </c>
      <c r="V247" s="209">
        <v>39.000000000000014</v>
      </c>
      <c r="W247" s="237">
        <v>3</v>
      </c>
      <c r="X247" s="933">
        <v>36.000000000000007</v>
      </c>
      <c r="Y247" s="472">
        <v>0</v>
      </c>
      <c r="Z247" s="239">
        <v>0</v>
      </c>
      <c r="AA247" s="939">
        <v>0</v>
      </c>
      <c r="AB247" s="240">
        <v>51</v>
      </c>
      <c r="AC247" s="241">
        <v>1</v>
      </c>
      <c r="AD247" s="921">
        <v>50</v>
      </c>
      <c r="AE247" s="240">
        <v>-12</v>
      </c>
      <c r="AF247" s="241">
        <v>-1</v>
      </c>
      <c r="AG247" s="927">
        <v>-12</v>
      </c>
      <c r="AH247" s="239">
        <v>-3.0000000000000071</v>
      </c>
      <c r="AI247" s="241">
        <v>0</v>
      </c>
      <c r="AJ247" s="921">
        <v>-2</v>
      </c>
      <c r="AK247" s="240">
        <v>1.0000000000000142</v>
      </c>
      <c r="AL247" s="241">
        <v>1</v>
      </c>
      <c r="AM247" s="927">
        <v>1.0000000000000213</v>
      </c>
      <c r="AN247" s="240">
        <v>-3</v>
      </c>
      <c r="AO247" s="241">
        <v>0</v>
      </c>
      <c r="AP247" s="927">
        <v>-3.0000000000000142</v>
      </c>
      <c r="AQ247" s="239">
        <v>1.0000000000000213</v>
      </c>
      <c r="AR247" s="241">
        <v>1</v>
      </c>
      <c r="AS247" s="933">
        <v>0</v>
      </c>
      <c r="AT247" s="453"/>
      <c r="AU247" s="453"/>
      <c r="AV247" s="453"/>
      <c r="AW247" s="453"/>
      <c r="AX247" s="453"/>
      <c r="AY247" s="453"/>
      <c r="AZ247" s="453"/>
      <c r="BA247" s="453"/>
      <c r="BB247" s="453"/>
      <c r="BC247" s="453"/>
    </row>
    <row r="248" spans="1:55" x14ac:dyDescent="0.25">
      <c r="A248" s="158" t="s">
        <v>351</v>
      </c>
      <c r="B248" s="4">
        <v>6109</v>
      </c>
      <c r="C248" s="6" t="s">
        <v>288</v>
      </c>
      <c r="D248" s="236">
        <v>3</v>
      </c>
      <c r="E248" s="237">
        <v>3</v>
      </c>
      <c r="F248" s="921">
        <v>0</v>
      </c>
      <c r="G248" s="205">
        <v>5</v>
      </c>
      <c r="H248" s="237">
        <v>5</v>
      </c>
      <c r="I248" s="927">
        <v>0</v>
      </c>
      <c r="J248" s="205">
        <v>22</v>
      </c>
      <c r="K248" s="237">
        <v>5</v>
      </c>
      <c r="L248" s="927">
        <v>4</v>
      </c>
      <c r="M248" s="209">
        <v>25</v>
      </c>
      <c r="N248" s="237">
        <v>5</v>
      </c>
      <c r="O248" s="921">
        <v>16</v>
      </c>
      <c r="P248" s="205">
        <v>24.000000000000004</v>
      </c>
      <c r="Q248" s="237">
        <v>4</v>
      </c>
      <c r="R248" s="921">
        <v>16</v>
      </c>
      <c r="S248" s="205">
        <v>24.000000000000011</v>
      </c>
      <c r="T248" s="237">
        <v>2</v>
      </c>
      <c r="U248" s="927">
        <v>15</v>
      </c>
      <c r="V248" s="209">
        <v>26.000000000000011</v>
      </c>
      <c r="W248" s="237">
        <v>2</v>
      </c>
      <c r="X248" s="933">
        <v>18</v>
      </c>
      <c r="Y248" s="472">
        <v>2</v>
      </c>
      <c r="Z248" s="239">
        <v>2</v>
      </c>
      <c r="AA248" s="939">
        <v>0</v>
      </c>
      <c r="AB248" s="240">
        <v>17</v>
      </c>
      <c r="AC248" s="241">
        <v>0</v>
      </c>
      <c r="AD248" s="921">
        <v>4</v>
      </c>
      <c r="AE248" s="240">
        <v>3</v>
      </c>
      <c r="AF248" s="241">
        <v>0</v>
      </c>
      <c r="AG248" s="927">
        <v>12</v>
      </c>
      <c r="AH248" s="239">
        <v>-0.99999999999999645</v>
      </c>
      <c r="AI248" s="241">
        <v>-1</v>
      </c>
      <c r="AJ248" s="921">
        <v>0</v>
      </c>
      <c r="AK248" s="240">
        <v>-0.99999999999998934</v>
      </c>
      <c r="AL248" s="241">
        <v>-3</v>
      </c>
      <c r="AM248" s="927">
        <v>-1</v>
      </c>
      <c r="AN248" s="240">
        <v>2</v>
      </c>
      <c r="AO248" s="241">
        <v>0</v>
      </c>
      <c r="AP248" s="927">
        <v>3</v>
      </c>
      <c r="AQ248" s="239">
        <v>2.0000000000000071</v>
      </c>
      <c r="AR248" s="241">
        <v>-2</v>
      </c>
      <c r="AS248" s="933">
        <v>2</v>
      </c>
      <c r="AT248" s="453"/>
      <c r="AU248" s="453"/>
      <c r="AV248" s="453"/>
      <c r="AW248" s="453"/>
      <c r="AX248" s="453"/>
      <c r="AY248" s="453"/>
      <c r="AZ248" s="453"/>
      <c r="BA248" s="453"/>
      <c r="BB248" s="453"/>
      <c r="BC248" s="453"/>
    </row>
    <row r="249" spans="1:55" x14ac:dyDescent="0.25">
      <c r="A249" s="158" t="s">
        <v>351</v>
      </c>
      <c r="B249" s="4">
        <v>6110</v>
      </c>
      <c r="C249" s="6" t="s">
        <v>134</v>
      </c>
      <c r="D249" s="236">
        <v>36</v>
      </c>
      <c r="E249" s="237">
        <v>29</v>
      </c>
      <c r="F249" s="921">
        <v>0</v>
      </c>
      <c r="G249" s="205">
        <v>45</v>
      </c>
      <c r="H249" s="237">
        <v>35</v>
      </c>
      <c r="I249" s="927">
        <v>0</v>
      </c>
      <c r="J249" s="205">
        <v>224</v>
      </c>
      <c r="K249" s="237">
        <v>42</v>
      </c>
      <c r="L249" s="927">
        <v>170</v>
      </c>
      <c r="M249" s="209">
        <v>208</v>
      </c>
      <c r="N249" s="237">
        <v>35</v>
      </c>
      <c r="O249" s="921">
        <v>164</v>
      </c>
      <c r="P249" s="205">
        <v>206.99999999999991</v>
      </c>
      <c r="Q249" s="237">
        <v>38.000000000000007</v>
      </c>
      <c r="R249" s="921">
        <v>162.99999999999994</v>
      </c>
      <c r="S249" s="205">
        <v>230.00000000000014</v>
      </c>
      <c r="T249" s="237">
        <v>45.000000000000021</v>
      </c>
      <c r="U249" s="927">
        <v>181</v>
      </c>
      <c r="V249" s="209">
        <v>227.00000000000014</v>
      </c>
      <c r="W249" s="237">
        <v>48.000000000000028</v>
      </c>
      <c r="X249" s="933">
        <v>174.99999999999994</v>
      </c>
      <c r="Y249" s="472">
        <v>9</v>
      </c>
      <c r="Z249" s="239">
        <v>6</v>
      </c>
      <c r="AA249" s="939">
        <v>0</v>
      </c>
      <c r="AB249" s="240">
        <v>179</v>
      </c>
      <c r="AC249" s="241">
        <v>7</v>
      </c>
      <c r="AD249" s="921">
        <v>170</v>
      </c>
      <c r="AE249" s="240">
        <v>-16</v>
      </c>
      <c r="AF249" s="241">
        <v>-7</v>
      </c>
      <c r="AG249" s="927">
        <v>-6</v>
      </c>
      <c r="AH249" s="239">
        <v>-1.0000000000000853</v>
      </c>
      <c r="AI249" s="241">
        <v>3.0000000000000071</v>
      </c>
      <c r="AJ249" s="921">
        <v>-1.0000000000000568</v>
      </c>
      <c r="AK249" s="240">
        <v>22.000000000000142</v>
      </c>
      <c r="AL249" s="241">
        <v>10.000000000000021</v>
      </c>
      <c r="AM249" s="927">
        <v>17</v>
      </c>
      <c r="AN249" s="240">
        <v>-3</v>
      </c>
      <c r="AO249" s="241">
        <v>3.0000000000000071</v>
      </c>
      <c r="AP249" s="927">
        <v>-6.0000000000000568</v>
      </c>
      <c r="AQ249" s="239">
        <v>20.000000000000227</v>
      </c>
      <c r="AR249" s="241">
        <v>10.000000000000021</v>
      </c>
      <c r="AS249" s="933">
        <v>12</v>
      </c>
      <c r="AT249" s="453"/>
      <c r="AU249" s="453"/>
      <c r="AV249" s="453"/>
      <c r="AW249" s="453"/>
      <c r="AX249" s="453"/>
      <c r="AY249" s="453"/>
      <c r="AZ249" s="453"/>
      <c r="BA249" s="453"/>
      <c r="BB249" s="453"/>
      <c r="BC249" s="453"/>
    </row>
    <row r="250" spans="1:55" x14ac:dyDescent="0.25">
      <c r="A250" s="158" t="s">
        <v>351</v>
      </c>
      <c r="B250" s="4">
        <v>6111</v>
      </c>
      <c r="C250" s="6" t="s">
        <v>289</v>
      </c>
      <c r="D250" s="236">
        <v>2</v>
      </c>
      <c r="E250" s="237">
        <v>2</v>
      </c>
      <c r="F250" s="921">
        <v>0</v>
      </c>
      <c r="G250" s="205">
        <v>7</v>
      </c>
      <c r="H250" s="237">
        <v>6</v>
      </c>
      <c r="I250" s="927">
        <v>0</v>
      </c>
      <c r="J250" s="205">
        <v>52</v>
      </c>
      <c r="K250" s="237">
        <v>5</v>
      </c>
      <c r="L250" s="927">
        <v>44</v>
      </c>
      <c r="M250" s="209">
        <v>53</v>
      </c>
      <c r="N250" s="237">
        <v>4</v>
      </c>
      <c r="O250" s="921">
        <v>48</v>
      </c>
      <c r="P250" s="205">
        <v>55.999999999999986</v>
      </c>
      <c r="Q250" s="237">
        <v>4</v>
      </c>
      <c r="R250" s="921">
        <v>51.000000000000007</v>
      </c>
      <c r="S250" s="205">
        <v>74</v>
      </c>
      <c r="T250" s="237">
        <v>2</v>
      </c>
      <c r="U250" s="927">
        <v>69.999999999999986</v>
      </c>
      <c r="V250" s="209">
        <v>74.000000000000014</v>
      </c>
      <c r="W250" s="237">
        <v>2</v>
      </c>
      <c r="X250" s="933">
        <v>69.999999999999986</v>
      </c>
      <c r="Y250" s="472">
        <v>5</v>
      </c>
      <c r="Z250" s="239">
        <v>4</v>
      </c>
      <c r="AA250" s="939">
        <v>0</v>
      </c>
      <c r="AB250" s="240">
        <v>45</v>
      </c>
      <c r="AC250" s="241">
        <v>-1</v>
      </c>
      <c r="AD250" s="921">
        <v>44</v>
      </c>
      <c r="AE250" s="240">
        <v>1</v>
      </c>
      <c r="AF250" s="241">
        <v>-1</v>
      </c>
      <c r="AG250" s="927">
        <v>4</v>
      </c>
      <c r="AH250" s="239">
        <v>2.9999999999999858</v>
      </c>
      <c r="AI250" s="241">
        <v>0</v>
      </c>
      <c r="AJ250" s="921">
        <v>3.0000000000000071</v>
      </c>
      <c r="AK250" s="240">
        <v>21</v>
      </c>
      <c r="AL250" s="241">
        <v>-2</v>
      </c>
      <c r="AM250" s="927">
        <v>21.999999999999986</v>
      </c>
      <c r="AN250" s="240">
        <v>0</v>
      </c>
      <c r="AO250" s="241">
        <v>0</v>
      </c>
      <c r="AP250" s="927">
        <v>0</v>
      </c>
      <c r="AQ250" s="239">
        <v>18.000000000000028</v>
      </c>
      <c r="AR250" s="241">
        <v>-2</v>
      </c>
      <c r="AS250" s="933">
        <v>18.999999999999979</v>
      </c>
      <c r="AT250" s="453"/>
      <c r="AU250" s="453"/>
      <c r="AV250" s="453"/>
      <c r="AW250" s="453"/>
      <c r="AX250" s="453"/>
      <c r="AY250" s="453"/>
      <c r="AZ250" s="453"/>
      <c r="BA250" s="453"/>
      <c r="BB250" s="453"/>
      <c r="BC250" s="453"/>
    </row>
    <row r="251" spans="1:55" x14ac:dyDescent="0.25">
      <c r="A251" s="158" t="s">
        <v>351</v>
      </c>
      <c r="B251" s="4">
        <v>6112</v>
      </c>
      <c r="C251" s="6" t="s">
        <v>290</v>
      </c>
      <c r="D251" s="236">
        <v>1</v>
      </c>
      <c r="E251" s="237">
        <v>0</v>
      </c>
      <c r="F251" s="921">
        <v>0</v>
      </c>
      <c r="G251" s="205">
        <v>1</v>
      </c>
      <c r="H251" s="237">
        <v>0</v>
      </c>
      <c r="I251" s="927">
        <v>0</v>
      </c>
      <c r="J251" s="205">
        <v>47</v>
      </c>
      <c r="K251" s="237">
        <v>2</v>
      </c>
      <c r="L251" s="927">
        <v>44</v>
      </c>
      <c r="M251" s="209">
        <v>35</v>
      </c>
      <c r="N251" s="237">
        <v>2</v>
      </c>
      <c r="O251" s="921">
        <v>24</v>
      </c>
      <c r="P251" s="205">
        <v>45.000000000000007</v>
      </c>
      <c r="Q251" s="237">
        <v>2</v>
      </c>
      <c r="R251" s="921">
        <v>36</v>
      </c>
      <c r="S251" s="205">
        <v>50.000000000000014</v>
      </c>
      <c r="T251" s="237">
        <v>9</v>
      </c>
      <c r="U251" s="927">
        <v>37</v>
      </c>
      <c r="V251" s="209">
        <v>53.000000000000007</v>
      </c>
      <c r="W251" s="237">
        <v>10</v>
      </c>
      <c r="X251" s="933">
        <v>38.999999999999993</v>
      </c>
      <c r="Y251" s="472">
        <v>0</v>
      </c>
      <c r="Z251" s="239">
        <v>0</v>
      </c>
      <c r="AA251" s="939">
        <v>0</v>
      </c>
      <c r="AB251" s="240">
        <v>46</v>
      </c>
      <c r="AC251" s="241">
        <v>2</v>
      </c>
      <c r="AD251" s="921">
        <v>44</v>
      </c>
      <c r="AE251" s="240">
        <v>-12</v>
      </c>
      <c r="AF251" s="241">
        <v>0</v>
      </c>
      <c r="AG251" s="927">
        <v>-20</v>
      </c>
      <c r="AH251" s="239">
        <v>10.000000000000007</v>
      </c>
      <c r="AI251" s="241">
        <v>0</v>
      </c>
      <c r="AJ251" s="921">
        <v>12</v>
      </c>
      <c r="AK251" s="240">
        <v>15.000000000000014</v>
      </c>
      <c r="AL251" s="241">
        <v>7</v>
      </c>
      <c r="AM251" s="927">
        <v>13</v>
      </c>
      <c r="AN251" s="240">
        <v>2.9999999999999929</v>
      </c>
      <c r="AO251" s="241">
        <v>1</v>
      </c>
      <c r="AP251" s="927">
        <v>1.9999999999999929</v>
      </c>
      <c r="AQ251" s="239">
        <v>8</v>
      </c>
      <c r="AR251" s="241">
        <v>8</v>
      </c>
      <c r="AS251" s="933">
        <v>2.9999999999999929</v>
      </c>
      <c r="AT251" s="453"/>
      <c r="AU251" s="453"/>
      <c r="AV251" s="453"/>
      <c r="AW251" s="453"/>
      <c r="AX251" s="453"/>
      <c r="AY251" s="453"/>
      <c r="AZ251" s="453"/>
      <c r="BA251" s="453"/>
      <c r="BB251" s="453"/>
      <c r="BC251" s="453"/>
    </row>
    <row r="252" spans="1:55" x14ac:dyDescent="0.25">
      <c r="A252" s="158" t="s">
        <v>351</v>
      </c>
      <c r="B252" s="4">
        <v>6113</v>
      </c>
      <c r="C252" s="6" t="s">
        <v>136</v>
      </c>
      <c r="D252" s="236">
        <v>17</v>
      </c>
      <c r="E252" s="237">
        <v>10</v>
      </c>
      <c r="F252" s="921">
        <v>1</v>
      </c>
      <c r="G252" s="205">
        <v>19</v>
      </c>
      <c r="H252" s="237">
        <v>14</v>
      </c>
      <c r="I252" s="927">
        <v>1</v>
      </c>
      <c r="J252" s="205">
        <v>162</v>
      </c>
      <c r="K252" s="237">
        <v>18</v>
      </c>
      <c r="L252" s="927">
        <v>137</v>
      </c>
      <c r="M252" s="209">
        <v>161</v>
      </c>
      <c r="N252" s="237">
        <v>16</v>
      </c>
      <c r="O252" s="921">
        <v>144</v>
      </c>
      <c r="P252" s="205">
        <v>158.00000000000006</v>
      </c>
      <c r="Q252" s="237">
        <v>17</v>
      </c>
      <c r="R252" s="921">
        <v>139.99999999999997</v>
      </c>
      <c r="S252" s="205">
        <v>187.99999999999991</v>
      </c>
      <c r="T252" s="237">
        <v>16</v>
      </c>
      <c r="U252" s="927">
        <v>171.00000000000009</v>
      </c>
      <c r="V252" s="209">
        <v>192</v>
      </c>
      <c r="W252" s="237">
        <v>18</v>
      </c>
      <c r="X252" s="933">
        <v>173.00000000000003</v>
      </c>
      <c r="Y252" s="472">
        <v>2</v>
      </c>
      <c r="Z252" s="239">
        <v>4</v>
      </c>
      <c r="AA252" s="939">
        <v>0</v>
      </c>
      <c r="AB252" s="240">
        <v>143</v>
      </c>
      <c r="AC252" s="241">
        <v>4</v>
      </c>
      <c r="AD252" s="921">
        <v>136</v>
      </c>
      <c r="AE252" s="240">
        <v>-1</v>
      </c>
      <c r="AF252" s="241">
        <v>-2</v>
      </c>
      <c r="AG252" s="927">
        <v>7</v>
      </c>
      <c r="AH252" s="239">
        <v>-2.9999999999999432</v>
      </c>
      <c r="AI252" s="241">
        <v>1</v>
      </c>
      <c r="AJ252" s="921">
        <v>-4.0000000000000284</v>
      </c>
      <c r="AK252" s="240">
        <v>26.999999999999915</v>
      </c>
      <c r="AL252" s="241">
        <v>0</v>
      </c>
      <c r="AM252" s="927">
        <v>27.000000000000085</v>
      </c>
      <c r="AN252" s="240">
        <v>4.0000000000000853</v>
      </c>
      <c r="AO252" s="241">
        <v>2</v>
      </c>
      <c r="AP252" s="927">
        <v>1.9999999999999432</v>
      </c>
      <c r="AQ252" s="239">
        <v>33.999999999999943</v>
      </c>
      <c r="AR252" s="241">
        <v>1</v>
      </c>
      <c r="AS252" s="933">
        <v>33.000000000000057</v>
      </c>
      <c r="AT252" s="453"/>
      <c r="AU252" s="453"/>
      <c r="AV252" s="453"/>
      <c r="AW252" s="453"/>
      <c r="AX252" s="453"/>
      <c r="AY252" s="453"/>
      <c r="AZ252" s="453"/>
      <c r="BA252" s="453"/>
      <c r="BB252" s="453"/>
      <c r="BC252" s="453"/>
    </row>
    <row r="253" spans="1:55" x14ac:dyDescent="0.25">
      <c r="A253" s="158" t="s">
        <v>351</v>
      </c>
      <c r="B253" s="4">
        <v>6114</v>
      </c>
      <c r="C253" s="6" t="s">
        <v>291</v>
      </c>
      <c r="D253" s="236">
        <v>11</v>
      </c>
      <c r="E253" s="237">
        <v>8</v>
      </c>
      <c r="F253" s="921">
        <v>0</v>
      </c>
      <c r="G253" s="205">
        <v>7</v>
      </c>
      <c r="H253" s="237">
        <v>5</v>
      </c>
      <c r="I253" s="927">
        <v>0</v>
      </c>
      <c r="J253" s="205">
        <v>108</v>
      </c>
      <c r="K253" s="237">
        <v>8</v>
      </c>
      <c r="L253" s="927">
        <v>97</v>
      </c>
      <c r="M253" s="209">
        <v>99</v>
      </c>
      <c r="N253" s="237">
        <v>15</v>
      </c>
      <c r="O253" s="921">
        <v>81</v>
      </c>
      <c r="P253" s="205">
        <v>100.00000000000003</v>
      </c>
      <c r="Q253" s="237">
        <v>17</v>
      </c>
      <c r="R253" s="921">
        <v>82.000000000000028</v>
      </c>
      <c r="S253" s="205">
        <v>130.99999999999997</v>
      </c>
      <c r="T253" s="237">
        <v>24.000000000000014</v>
      </c>
      <c r="U253" s="927">
        <v>107.00000000000003</v>
      </c>
      <c r="V253" s="209">
        <v>129</v>
      </c>
      <c r="W253" s="237">
        <v>27.000000000000007</v>
      </c>
      <c r="X253" s="933">
        <v>102</v>
      </c>
      <c r="Y253" s="472">
        <v>-4</v>
      </c>
      <c r="Z253" s="239">
        <v>-3</v>
      </c>
      <c r="AA253" s="939">
        <v>0</v>
      </c>
      <c r="AB253" s="240">
        <v>101</v>
      </c>
      <c r="AC253" s="241">
        <v>3</v>
      </c>
      <c r="AD253" s="921">
        <v>97</v>
      </c>
      <c r="AE253" s="240">
        <v>-9</v>
      </c>
      <c r="AF253" s="241">
        <v>7</v>
      </c>
      <c r="AG253" s="927">
        <v>-16</v>
      </c>
      <c r="AH253" s="239">
        <v>1.0000000000000284</v>
      </c>
      <c r="AI253" s="241">
        <v>2</v>
      </c>
      <c r="AJ253" s="921">
        <v>1.0000000000000284</v>
      </c>
      <c r="AK253" s="240">
        <v>31.999999999999972</v>
      </c>
      <c r="AL253" s="241">
        <v>9.0000000000000142</v>
      </c>
      <c r="AM253" s="927">
        <v>26.000000000000028</v>
      </c>
      <c r="AN253" s="240">
        <v>-1.9999999999999716</v>
      </c>
      <c r="AO253" s="241">
        <v>2.9999999999999929</v>
      </c>
      <c r="AP253" s="927">
        <v>-5.0000000000000284</v>
      </c>
      <c r="AQ253" s="239">
        <v>28.999999999999972</v>
      </c>
      <c r="AR253" s="241">
        <v>10.000000000000007</v>
      </c>
      <c r="AS253" s="933">
        <v>19.999999999999972</v>
      </c>
      <c r="AT253" s="453"/>
      <c r="AU253" s="453"/>
      <c r="AV253" s="453"/>
      <c r="AW253" s="453"/>
      <c r="AX253" s="453"/>
      <c r="AY253" s="453"/>
      <c r="AZ253" s="453"/>
      <c r="BA253" s="453"/>
      <c r="BB253" s="453"/>
      <c r="BC253" s="453"/>
    </row>
    <row r="254" spans="1:55" x14ac:dyDescent="0.25">
      <c r="A254" s="158" t="s">
        <v>351</v>
      </c>
      <c r="B254" s="4">
        <v>6115</v>
      </c>
      <c r="C254" s="6" t="s">
        <v>138</v>
      </c>
      <c r="D254" s="236">
        <v>19</v>
      </c>
      <c r="E254" s="237">
        <v>15</v>
      </c>
      <c r="F254" s="921">
        <v>0</v>
      </c>
      <c r="G254" s="205">
        <v>22</v>
      </c>
      <c r="H254" s="237">
        <v>18</v>
      </c>
      <c r="I254" s="927">
        <v>0</v>
      </c>
      <c r="J254" s="205">
        <v>155</v>
      </c>
      <c r="K254" s="237">
        <v>17</v>
      </c>
      <c r="L254" s="927">
        <v>135</v>
      </c>
      <c r="M254" s="209">
        <v>143</v>
      </c>
      <c r="N254" s="237">
        <v>20</v>
      </c>
      <c r="O254" s="921">
        <v>120</v>
      </c>
      <c r="P254" s="205">
        <v>142.00000000000003</v>
      </c>
      <c r="Q254" s="237">
        <v>19</v>
      </c>
      <c r="R254" s="921">
        <v>123</v>
      </c>
      <c r="S254" s="205">
        <v>140</v>
      </c>
      <c r="T254" s="237">
        <v>17</v>
      </c>
      <c r="U254" s="927">
        <v>122.99999999999999</v>
      </c>
      <c r="V254" s="209">
        <v>141</v>
      </c>
      <c r="W254" s="237">
        <v>19</v>
      </c>
      <c r="X254" s="933">
        <v>122</v>
      </c>
      <c r="Y254" s="472">
        <v>3</v>
      </c>
      <c r="Z254" s="239">
        <v>3</v>
      </c>
      <c r="AA254" s="939">
        <v>0</v>
      </c>
      <c r="AB254" s="240">
        <v>133</v>
      </c>
      <c r="AC254" s="241">
        <v>-1</v>
      </c>
      <c r="AD254" s="921">
        <v>135</v>
      </c>
      <c r="AE254" s="240">
        <v>-12</v>
      </c>
      <c r="AF254" s="241">
        <v>3</v>
      </c>
      <c r="AG254" s="927">
        <v>-15</v>
      </c>
      <c r="AH254" s="239">
        <v>-0.99999999999997158</v>
      </c>
      <c r="AI254" s="241">
        <v>-1</v>
      </c>
      <c r="AJ254" s="921">
        <v>3</v>
      </c>
      <c r="AK254" s="240">
        <v>-3</v>
      </c>
      <c r="AL254" s="241">
        <v>-3</v>
      </c>
      <c r="AM254" s="927">
        <v>2.9999999999999858</v>
      </c>
      <c r="AN254" s="240">
        <v>1</v>
      </c>
      <c r="AO254" s="241">
        <v>2</v>
      </c>
      <c r="AP254" s="927">
        <v>-0.99999999999998579</v>
      </c>
      <c r="AQ254" s="239">
        <v>-1.0000000000000284</v>
      </c>
      <c r="AR254" s="241">
        <v>0</v>
      </c>
      <c r="AS254" s="933">
        <v>-1</v>
      </c>
      <c r="AT254" s="453"/>
      <c r="AU254" s="453"/>
      <c r="AV254" s="453"/>
      <c r="AW254" s="453"/>
      <c r="AX254" s="453"/>
      <c r="AY254" s="453"/>
      <c r="AZ254" s="453"/>
      <c r="BA254" s="453"/>
      <c r="BB254" s="453"/>
      <c r="BC254" s="453"/>
    </row>
    <row r="255" spans="1:55" x14ac:dyDescent="0.25">
      <c r="A255" s="158" t="s">
        <v>351</v>
      </c>
      <c r="B255" s="4">
        <v>6201</v>
      </c>
      <c r="C255" s="6" t="s">
        <v>140</v>
      </c>
      <c r="D255" s="236">
        <v>23</v>
      </c>
      <c r="E255" s="237">
        <v>17</v>
      </c>
      <c r="F255" s="921">
        <v>0</v>
      </c>
      <c r="G255" s="205">
        <v>25</v>
      </c>
      <c r="H255" s="237">
        <v>18</v>
      </c>
      <c r="I255" s="927">
        <v>0</v>
      </c>
      <c r="J255" s="205">
        <v>164</v>
      </c>
      <c r="K255" s="237">
        <v>23</v>
      </c>
      <c r="L255" s="927">
        <v>133</v>
      </c>
      <c r="M255" s="209">
        <v>170</v>
      </c>
      <c r="N255" s="237">
        <v>23</v>
      </c>
      <c r="O255" s="921">
        <v>140</v>
      </c>
      <c r="P255" s="205">
        <v>166.99999999999997</v>
      </c>
      <c r="Q255" s="237">
        <v>23</v>
      </c>
      <c r="R255" s="921">
        <v>139.00000000000006</v>
      </c>
      <c r="S255" s="205">
        <v>185.99999999999997</v>
      </c>
      <c r="T255" s="237">
        <v>21</v>
      </c>
      <c r="U255" s="927">
        <v>158.99999999999994</v>
      </c>
      <c r="V255" s="209">
        <v>186.00000000000003</v>
      </c>
      <c r="W255" s="237">
        <v>23</v>
      </c>
      <c r="X255" s="933">
        <v>157.99999999999997</v>
      </c>
      <c r="Y255" s="472">
        <v>2</v>
      </c>
      <c r="Z255" s="239">
        <v>1</v>
      </c>
      <c r="AA255" s="939">
        <v>0</v>
      </c>
      <c r="AB255" s="240">
        <v>139</v>
      </c>
      <c r="AC255" s="241">
        <v>5</v>
      </c>
      <c r="AD255" s="921">
        <v>133</v>
      </c>
      <c r="AE255" s="240">
        <v>6</v>
      </c>
      <c r="AF255" s="241">
        <v>0</v>
      </c>
      <c r="AG255" s="927">
        <v>7</v>
      </c>
      <c r="AH255" s="239">
        <v>-3.0000000000000284</v>
      </c>
      <c r="AI255" s="241">
        <v>0</v>
      </c>
      <c r="AJ255" s="921">
        <v>-0.99999999999994316</v>
      </c>
      <c r="AK255" s="240">
        <v>15.999999999999972</v>
      </c>
      <c r="AL255" s="241">
        <v>-2</v>
      </c>
      <c r="AM255" s="927">
        <v>18.999999999999943</v>
      </c>
      <c r="AN255" s="240">
        <v>0</v>
      </c>
      <c r="AO255" s="241">
        <v>2</v>
      </c>
      <c r="AP255" s="927">
        <v>-0.99999999999997158</v>
      </c>
      <c r="AQ255" s="239">
        <v>19.000000000000057</v>
      </c>
      <c r="AR255" s="241">
        <v>0</v>
      </c>
      <c r="AS255" s="933">
        <v>18.999999999999915</v>
      </c>
      <c r="AT255" s="453"/>
      <c r="AU255" s="453"/>
      <c r="AV255" s="453"/>
      <c r="AW255" s="453"/>
      <c r="AX255" s="453"/>
      <c r="AY255" s="453"/>
      <c r="AZ255" s="453"/>
      <c r="BA255" s="453"/>
      <c r="BB255" s="453"/>
      <c r="BC255" s="453"/>
    </row>
    <row r="256" spans="1:55" x14ac:dyDescent="0.25">
      <c r="A256" s="158" t="s">
        <v>351</v>
      </c>
      <c r="B256" s="4">
        <v>6202</v>
      </c>
      <c r="C256" s="6" t="s">
        <v>292</v>
      </c>
      <c r="D256" s="236">
        <v>19</v>
      </c>
      <c r="E256" s="237">
        <v>14</v>
      </c>
      <c r="F256" s="921">
        <v>0</v>
      </c>
      <c r="G256" s="205">
        <v>21</v>
      </c>
      <c r="H256" s="237">
        <v>13</v>
      </c>
      <c r="I256" s="927">
        <v>0</v>
      </c>
      <c r="J256" s="205">
        <v>165</v>
      </c>
      <c r="K256" s="237">
        <v>11</v>
      </c>
      <c r="L256" s="927">
        <v>139</v>
      </c>
      <c r="M256" s="209">
        <v>135</v>
      </c>
      <c r="N256" s="237">
        <v>10</v>
      </c>
      <c r="O256" s="921">
        <v>111</v>
      </c>
      <c r="P256" s="205">
        <v>124.99999999999993</v>
      </c>
      <c r="Q256" s="237">
        <v>10</v>
      </c>
      <c r="R256" s="921">
        <v>107.00000000000006</v>
      </c>
      <c r="S256" s="205">
        <v>138</v>
      </c>
      <c r="T256" s="237">
        <v>10</v>
      </c>
      <c r="U256" s="927">
        <v>117.00000000000001</v>
      </c>
      <c r="V256" s="209">
        <v>141</v>
      </c>
      <c r="W256" s="237">
        <v>14</v>
      </c>
      <c r="X256" s="933">
        <v>110.00000000000003</v>
      </c>
      <c r="Y256" s="472">
        <v>2</v>
      </c>
      <c r="Z256" s="239">
        <v>-1</v>
      </c>
      <c r="AA256" s="939">
        <v>0</v>
      </c>
      <c r="AB256" s="240">
        <v>144</v>
      </c>
      <c r="AC256" s="241">
        <v>-2</v>
      </c>
      <c r="AD256" s="921">
        <v>139</v>
      </c>
      <c r="AE256" s="240">
        <v>-30</v>
      </c>
      <c r="AF256" s="241">
        <v>-1</v>
      </c>
      <c r="AG256" s="927">
        <v>-28</v>
      </c>
      <c r="AH256" s="239">
        <v>-10.000000000000071</v>
      </c>
      <c r="AI256" s="241">
        <v>0</v>
      </c>
      <c r="AJ256" s="921">
        <v>-3.9999999999999432</v>
      </c>
      <c r="AK256" s="240">
        <v>3</v>
      </c>
      <c r="AL256" s="241">
        <v>0</v>
      </c>
      <c r="AM256" s="927">
        <v>6.0000000000000142</v>
      </c>
      <c r="AN256" s="240">
        <v>3</v>
      </c>
      <c r="AO256" s="241">
        <v>4</v>
      </c>
      <c r="AP256" s="927">
        <v>-6.9999999999999858</v>
      </c>
      <c r="AQ256" s="239">
        <v>16.000000000000071</v>
      </c>
      <c r="AR256" s="241">
        <v>4</v>
      </c>
      <c r="AS256" s="933">
        <v>2.9999999999999716</v>
      </c>
      <c r="AT256" s="453"/>
      <c r="AU256" s="453"/>
      <c r="AV256" s="453"/>
      <c r="AW256" s="453"/>
      <c r="AX256" s="453"/>
      <c r="AY256" s="453"/>
      <c r="AZ256" s="453"/>
      <c r="BA256" s="453"/>
      <c r="BB256" s="453"/>
      <c r="BC256" s="453"/>
    </row>
    <row r="257" spans="1:55" x14ac:dyDescent="0.25">
      <c r="A257" s="158" t="s">
        <v>351</v>
      </c>
      <c r="B257" s="4">
        <v>6203</v>
      </c>
      <c r="C257" s="6" t="s">
        <v>293</v>
      </c>
      <c r="D257" s="236">
        <v>416</v>
      </c>
      <c r="E257" s="237">
        <v>286</v>
      </c>
      <c r="F257" s="921">
        <v>2</v>
      </c>
      <c r="G257" s="205">
        <v>446</v>
      </c>
      <c r="H257" s="237">
        <v>293</v>
      </c>
      <c r="I257" s="927">
        <v>2</v>
      </c>
      <c r="J257" s="205">
        <v>2256</v>
      </c>
      <c r="K257" s="237">
        <v>323</v>
      </c>
      <c r="L257" s="927">
        <v>1693</v>
      </c>
      <c r="M257" s="209">
        <v>2140</v>
      </c>
      <c r="N257" s="237">
        <v>360</v>
      </c>
      <c r="O257" s="921">
        <v>1676</v>
      </c>
      <c r="P257" s="205">
        <v>2148.0000000000014</v>
      </c>
      <c r="Q257" s="237">
        <v>367.99999999999994</v>
      </c>
      <c r="R257" s="921">
        <v>1684.0000000000002</v>
      </c>
      <c r="S257" s="205">
        <v>2385.0000000000027</v>
      </c>
      <c r="T257" s="237">
        <v>345.00000000000011</v>
      </c>
      <c r="U257" s="927">
        <v>1935.0000000000007</v>
      </c>
      <c r="V257" s="209">
        <v>2415.9999999999977</v>
      </c>
      <c r="W257" s="237">
        <v>361.99999999999983</v>
      </c>
      <c r="X257" s="933">
        <v>1939.9999999999977</v>
      </c>
      <c r="Y257" s="472">
        <v>30</v>
      </c>
      <c r="Z257" s="239">
        <v>7</v>
      </c>
      <c r="AA257" s="939">
        <v>0</v>
      </c>
      <c r="AB257" s="240">
        <v>1810</v>
      </c>
      <c r="AC257" s="241">
        <v>30</v>
      </c>
      <c r="AD257" s="921">
        <v>1691</v>
      </c>
      <c r="AE257" s="240">
        <v>-116</v>
      </c>
      <c r="AF257" s="241">
        <v>37</v>
      </c>
      <c r="AG257" s="927">
        <v>-17</v>
      </c>
      <c r="AH257" s="239">
        <v>8.0000000000013642</v>
      </c>
      <c r="AI257" s="241">
        <v>7.9999999999999432</v>
      </c>
      <c r="AJ257" s="921">
        <v>8.0000000000002274</v>
      </c>
      <c r="AK257" s="240">
        <v>245.00000000000273</v>
      </c>
      <c r="AL257" s="241">
        <v>-14.999999999999886</v>
      </c>
      <c r="AM257" s="927">
        <v>259.00000000000068</v>
      </c>
      <c r="AN257" s="240">
        <v>30.999999999994998</v>
      </c>
      <c r="AO257" s="241">
        <v>16.999999999999716</v>
      </c>
      <c r="AP257" s="927">
        <v>4.9999999999970441</v>
      </c>
      <c r="AQ257" s="239">
        <v>267.99999999999636</v>
      </c>
      <c r="AR257" s="241">
        <v>-6.0000000000001137</v>
      </c>
      <c r="AS257" s="933">
        <v>255.9999999999975</v>
      </c>
      <c r="AT257" s="453"/>
      <c r="AU257" s="453"/>
      <c r="AV257" s="453"/>
      <c r="AW257" s="453"/>
      <c r="AX257" s="453"/>
      <c r="AY257" s="453"/>
      <c r="AZ257" s="453"/>
      <c r="BA257" s="453"/>
      <c r="BB257" s="453"/>
      <c r="BC257" s="453"/>
    </row>
    <row r="258" spans="1:55" x14ac:dyDescent="0.25">
      <c r="A258" s="158" t="s">
        <v>351</v>
      </c>
      <c r="B258" s="4">
        <v>6204</v>
      </c>
      <c r="C258" s="6" t="s">
        <v>146</v>
      </c>
      <c r="D258" s="236">
        <v>5</v>
      </c>
      <c r="E258" s="237">
        <v>4</v>
      </c>
      <c r="F258" s="921">
        <v>0</v>
      </c>
      <c r="G258" s="205">
        <v>6</v>
      </c>
      <c r="H258" s="237">
        <v>5</v>
      </c>
      <c r="I258" s="927">
        <v>0</v>
      </c>
      <c r="J258" s="205">
        <v>196</v>
      </c>
      <c r="K258" s="237">
        <v>8</v>
      </c>
      <c r="L258" s="927">
        <v>172</v>
      </c>
      <c r="M258" s="209">
        <v>190</v>
      </c>
      <c r="N258" s="237">
        <v>8</v>
      </c>
      <c r="O258" s="921">
        <v>181</v>
      </c>
      <c r="P258" s="205">
        <v>173.99999999999997</v>
      </c>
      <c r="Q258" s="237">
        <v>8</v>
      </c>
      <c r="R258" s="921">
        <v>165.00000000000003</v>
      </c>
      <c r="S258" s="205">
        <v>185</v>
      </c>
      <c r="T258" s="237">
        <v>9</v>
      </c>
      <c r="U258" s="927">
        <v>175</v>
      </c>
      <c r="V258" s="209">
        <v>186.00000000000011</v>
      </c>
      <c r="W258" s="237">
        <v>8</v>
      </c>
      <c r="X258" s="933">
        <v>177.00000000000011</v>
      </c>
      <c r="Y258" s="472">
        <v>1</v>
      </c>
      <c r="Z258" s="239">
        <v>1</v>
      </c>
      <c r="AA258" s="939">
        <v>0</v>
      </c>
      <c r="AB258" s="240">
        <v>190</v>
      </c>
      <c r="AC258" s="241">
        <v>3</v>
      </c>
      <c r="AD258" s="921">
        <v>172</v>
      </c>
      <c r="AE258" s="240">
        <v>-6</v>
      </c>
      <c r="AF258" s="241">
        <v>0</v>
      </c>
      <c r="AG258" s="927">
        <v>9</v>
      </c>
      <c r="AH258" s="239">
        <v>-16.000000000000028</v>
      </c>
      <c r="AI258" s="241">
        <v>0</v>
      </c>
      <c r="AJ258" s="921">
        <v>-15.999999999999972</v>
      </c>
      <c r="AK258" s="240">
        <v>-5</v>
      </c>
      <c r="AL258" s="241">
        <v>1</v>
      </c>
      <c r="AM258" s="927">
        <v>-6</v>
      </c>
      <c r="AN258" s="240">
        <v>1.0000000000001137</v>
      </c>
      <c r="AO258" s="241">
        <v>-1</v>
      </c>
      <c r="AP258" s="927">
        <v>2.0000000000001137</v>
      </c>
      <c r="AQ258" s="239">
        <v>12.000000000000142</v>
      </c>
      <c r="AR258" s="241">
        <v>0</v>
      </c>
      <c r="AS258" s="933">
        <v>12.000000000000085</v>
      </c>
      <c r="AT258" s="453"/>
      <c r="AU258" s="453"/>
      <c r="AV258" s="453"/>
      <c r="AW258" s="453"/>
      <c r="AX258" s="453"/>
      <c r="AY258" s="453"/>
      <c r="AZ258" s="453"/>
      <c r="BA258" s="453"/>
      <c r="BB258" s="453"/>
      <c r="BC258" s="453"/>
    </row>
    <row r="259" spans="1:55" x14ac:dyDescent="0.25">
      <c r="A259" s="158" t="s">
        <v>351</v>
      </c>
      <c r="B259" s="4">
        <v>6205</v>
      </c>
      <c r="C259" s="6" t="s">
        <v>294</v>
      </c>
      <c r="D259" s="236">
        <v>5</v>
      </c>
      <c r="E259" s="237">
        <v>5</v>
      </c>
      <c r="F259" s="921">
        <v>0</v>
      </c>
      <c r="G259" s="205">
        <v>5</v>
      </c>
      <c r="H259" s="237">
        <v>4</v>
      </c>
      <c r="I259" s="927">
        <v>0</v>
      </c>
      <c r="J259" s="205">
        <v>47</v>
      </c>
      <c r="K259" s="237">
        <v>5</v>
      </c>
      <c r="L259" s="927">
        <v>38</v>
      </c>
      <c r="M259" s="209">
        <v>50</v>
      </c>
      <c r="N259" s="237">
        <v>7</v>
      </c>
      <c r="O259" s="921">
        <v>40</v>
      </c>
      <c r="P259" s="205">
        <v>51.000000000000014</v>
      </c>
      <c r="Q259" s="237">
        <v>7</v>
      </c>
      <c r="R259" s="921">
        <v>42</v>
      </c>
      <c r="S259" s="205">
        <v>52.000000000000007</v>
      </c>
      <c r="T259" s="237">
        <v>6</v>
      </c>
      <c r="U259" s="927">
        <v>45</v>
      </c>
      <c r="V259" s="209">
        <v>56.000000000000007</v>
      </c>
      <c r="W259" s="237">
        <v>6</v>
      </c>
      <c r="X259" s="933">
        <v>48.999999999999993</v>
      </c>
      <c r="Y259" s="472">
        <v>0</v>
      </c>
      <c r="Z259" s="239">
        <v>-1</v>
      </c>
      <c r="AA259" s="939">
        <v>0</v>
      </c>
      <c r="AB259" s="240">
        <v>42</v>
      </c>
      <c r="AC259" s="241">
        <v>1</v>
      </c>
      <c r="AD259" s="921">
        <v>38</v>
      </c>
      <c r="AE259" s="240">
        <v>3</v>
      </c>
      <c r="AF259" s="241">
        <v>2</v>
      </c>
      <c r="AG259" s="927">
        <v>2</v>
      </c>
      <c r="AH259" s="239">
        <v>1.0000000000000142</v>
      </c>
      <c r="AI259" s="241">
        <v>0</v>
      </c>
      <c r="AJ259" s="921">
        <v>2</v>
      </c>
      <c r="AK259" s="240">
        <v>2.0000000000000071</v>
      </c>
      <c r="AL259" s="241">
        <v>-1</v>
      </c>
      <c r="AM259" s="927">
        <v>5</v>
      </c>
      <c r="AN259" s="240">
        <v>4</v>
      </c>
      <c r="AO259" s="241">
        <v>0</v>
      </c>
      <c r="AP259" s="927">
        <v>3.9999999999999929</v>
      </c>
      <c r="AQ259" s="239">
        <v>4.9999999999999929</v>
      </c>
      <c r="AR259" s="241">
        <v>-1</v>
      </c>
      <c r="AS259" s="933">
        <v>6.9999999999999929</v>
      </c>
      <c r="AT259" s="453"/>
      <c r="AU259" s="453"/>
      <c r="AV259" s="453"/>
      <c r="AW259" s="453"/>
      <c r="AX259" s="453"/>
      <c r="AY259" s="453"/>
      <c r="AZ259" s="453"/>
      <c r="BA259" s="453"/>
      <c r="BB259" s="453"/>
      <c r="BC259" s="453"/>
    </row>
    <row r="260" spans="1:55" x14ac:dyDescent="0.25">
      <c r="A260" s="158" t="s">
        <v>351</v>
      </c>
      <c r="B260" s="4">
        <v>6206</v>
      </c>
      <c r="C260" s="6" t="s">
        <v>148</v>
      </c>
      <c r="D260" s="236">
        <v>1</v>
      </c>
      <c r="E260" s="237">
        <v>0</v>
      </c>
      <c r="F260" s="921">
        <v>0</v>
      </c>
      <c r="G260" s="205">
        <v>2</v>
      </c>
      <c r="H260" s="237">
        <v>1</v>
      </c>
      <c r="I260" s="927">
        <v>0</v>
      </c>
      <c r="J260" s="205">
        <v>81</v>
      </c>
      <c r="K260" s="237">
        <v>2</v>
      </c>
      <c r="L260" s="927">
        <v>78</v>
      </c>
      <c r="M260" s="209">
        <v>77</v>
      </c>
      <c r="N260" s="237">
        <v>2</v>
      </c>
      <c r="O260" s="921">
        <v>74</v>
      </c>
      <c r="P260" s="205">
        <v>72.999999999999986</v>
      </c>
      <c r="Q260" s="237">
        <v>2</v>
      </c>
      <c r="R260" s="921">
        <v>70</v>
      </c>
      <c r="S260" s="205">
        <v>82.999999999999986</v>
      </c>
      <c r="T260" s="237">
        <v>2</v>
      </c>
      <c r="U260" s="927">
        <v>79</v>
      </c>
      <c r="V260" s="209">
        <v>81</v>
      </c>
      <c r="W260" s="237">
        <v>2</v>
      </c>
      <c r="X260" s="933">
        <v>76.999999999999986</v>
      </c>
      <c r="Y260" s="472">
        <v>1</v>
      </c>
      <c r="Z260" s="239">
        <v>1</v>
      </c>
      <c r="AA260" s="939">
        <v>0</v>
      </c>
      <c r="AB260" s="240">
        <v>79</v>
      </c>
      <c r="AC260" s="241">
        <v>1</v>
      </c>
      <c r="AD260" s="921">
        <v>78</v>
      </c>
      <c r="AE260" s="240">
        <v>-4</v>
      </c>
      <c r="AF260" s="241">
        <v>0</v>
      </c>
      <c r="AG260" s="927">
        <v>-4</v>
      </c>
      <c r="AH260" s="239">
        <v>-4.0000000000000142</v>
      </c>
      <c r="AI260" s="241">
        <v>0</v>
      </c>
      <c r="AJ260" s="921">
        <v>-4</v>
      </c>
      <c r="AK260" s="240">
        <v>5.9999999999999858</v>
      </c>
      <c r="AL260" s="241">
        <v>0</v>
      </c>
      <c r="AM260" s="927">
        <v>5</v>
      </c>
      <c r="AN260" s="240">
        <v>-1.9999999999999858</v>
      </c>
      <c r="AO260" s="241">
        <v>0</v>
      </c>
      <c r="AP260" s="927">
        <v>-2.0000000000000142</v>
      </c>
      <c r="AQ260" s="239">
        <v>8.0000000000000142</v>
      </c>
      <c r="AR260" s="241">
        <v>0</v>
      </c>
      <c r="AS260" s="933">
        <v>6.9999999999999858</v>
      </c>
      <c r="AT260" s="453"/>
      <c r="AU260" s="453"/>
      <c r="AV260" s="453"/>
      <c r="AW260" s="453"/>
      <c r="AX260" s="453"/>
      <c r="AY260" s="453"/>
      <c r="AZ260" s="453"/>
      <c r="BA260" s="453"/>
      <c r="BB260" s="453"/>
      <c r="BC260" s="453"/>
    </row>
    <row r="261" spans="1:55" x14ac:dyDescent="0.25">
      <c r="A261" s="158" t="s">
        <v>351</v>
      </c>
      <c r="B261" s="4">
        <v>6207</v>
      </c>
      <c r="C261" s="6" t="s">
        <v>295</v>
      </c>
      <c r="D261" s="236">
        <v>12</v>
      </c>
      <c r="E261" s="237">
        <v>10</v>
      </c>
      <c r="F261" s="921">
        <v>0</v>
      </c>
      <c r="G261" s="205">
        <v>16</v>
      </c>
      <c r="H261" s="237">
        <v>13</v>
      </c>
      <c r="I261" s="927">
        <v>0</v>
      </c>
      <c r="J261" s="205">
        <v>164</v>
      </c>
      <c r="K261" s="237">
        <v>13</v>
      </c>
      <c r="L261" s="927">
        <v>146</v>
      </c>
      <c r="M261" s="209">
        <v>118</v>
      </c>
      <c r="N261" s="237">
        <v>17</v>
      </c>
      <c r="O261" s="921">
        <v>95</v>
      </c>
      <c r="P261" s="205">
        <v>115.00000000000004</v>
      </c>
      <c r="Q261" s="237">
        <v>15</v>
      </c>
      <c r="R261" s="921">
        <v>95.000000000000028</v>
      </c>
      <c r="S261" s="205">
        <v>122</v>
      </c>
      <c r="T261" s="237">
        <v>15</v>
      </c>
      <c r="U261" s="927">
        <v>102</v>
      </c>
      <c r="V261" s="209">
        <v>120.99999999999997</v>
      </c>
      <c r="W261" s="237">
        <v>16</v>
      </c>
      <c r="X261" s="933">
        <v>99.999999999999986</v>
      </c>
      <c r="Y261" s="472">
        <v>4</v>
      </c>
      <c r="Z261" s="239">
        <v>3</v>
      </c>
      <c r="AA261" s="939">
        <v>0</v>
      </c>
      <c r="AB261" s="240">
        <v>148</v>
      </c>
      <c r="AC261" s="241">
        <v>0</v>
      </c>
      <c r="AD261" s="921">
        <v>146</v>
      </c>
      <c r="AE261" s="240">
        <v>-46</v>
      </c>
      <c r="AF261" s="241">
        <v>4</v>
      </c>
      <c r="AG261" s="927">
        <v>-51</v>
      </c>
      <c r="AH261" s="239">
        <v>-2.9999999999999574</v>
      </c>
      <c r="AI261" s="241">
        <v>-2</v>
      </c>
      <c r="AJ261" s="921">
        <v>0</v>
      </c>
      <c r="AK261" s="240">
        <v>4</v>
      </c>
      <c r="AL261" s="241">
        <v>-2</v>
      </c>
      <c r="AM261" s="927">
        <v>7</v>
      </c>
      <c r="AN261" s="240">
        <v>-1.0000000000000284</v>
      </c>
      <c r="AO261" s="241">
        <v>1</v>
      </c>
      <c r="AP261" s="927">
        <v>-2.0000000000000142</v>
      </c>
      <c r="AQ261" s="239">
        <v>5.9999999999999289</v>
      </c>
      <c r="AR261" s="241">
        <v>1</v>
      </c>
      <c r="AS261" s="933">
        <v>4.9999999999999574</v>
      </c>
      <c r="AT261" s="453"/>
      <c r="AU261" s="453"/>
      <c r="AV261" s="453"/>
      <c r="AW261" s="453"/>
      <c r="AX261" s="453"/>
      <c r="AY261" s="453"/>
      <c r="AZ261" s="453"/>
      <c r="BA261" s="453"/>
      <c r="BB261" s="453"/>
      <c r="BC261" s="453"/>
    </row>
    <row r="262" spans="1:55" x14ac:dyDescent="0.25">
      <c r="A262" s="158" t="s">
        <v>351</v>
      </c>
      <c r="B262" s="4">
        <v>6208</v>
      </c>
      <c r="C262" s="6" t="s">
        <v>296</v>
      </c>
      <c r="D262" s="236">
        <v>10</v>
      </c>
      <c r="E262" s="237">
        <v>9</v>
      </c>
      <c r="F262" s="921">
        <v>0</v>
      </c>
      <c r="G262" s="205">
        <v>14</v>
      </c>
      <c r="H262" s="237">
        <v>11</v>
      </c>
      <c r="I262" s="927">
        <v>0</v>
      </c>
      <c r="J262" s="205">
        <v>57</v>
      </c>
      <c r="K262" s="237">
        <v>13</v>
      </c>
      <c r="L262" s="927">
        <v>42</v>
      </c>
      <c r="M262" s="209">
        <v>46</v>
      </c>
      <c r="N262" s="237">
        <v>11</v>
      </c>
      <c r="O262" s="921">
        <v>32</v>
      </c>
      <c r="P262" s="205">
        <v>48.999999999999993</v>
      </c>
      <c r="Q262" s="237">
        <v>11</v>
      </c>
      <c r="R262" s="921">
        <v>36.000000000000007</v>
      </c>
      <c r="S262" s="205">
        <v>54.000000000000028</v>
      </c>
      <c r="T262" s="237">
        <v>11</v>
      </c>
      <c r="U262" s="927">
        <v>39.000000000000007</v>
      </c>
      <c r="V262" s="209">
        <v>55.000000000000007</v>
      </c>
      <c r="W262" s="237">
        <v>11</v>
      </c>
      <c r="X262" s="933">
        <v>40.000000000000007</v>
      </c>
      <c r="Y262" s="472">
        <v>4</v>
      </c>
      <c r="Z262" s="239">
        <v>2</v>
      </c>
      <c r="AA262" s="939">
        <v>0</v>
      </c>
      <c r="AB262" s="240">
        <v>43</v>
      </c>
      <c r="AC262" s="241">
        <v>2</v>
      </c>
      <c r="AD262" s="921">
        <v>42</v>
      </c>
      <c r="AE262" s="240">
        <v>-11</v>
      </c>
      <c r="AF262" s="241">
        <v>-2</v>
      </c>
      <c r="AG262" s="927">
        <v>-10</v>
      </c>
      <c r="AH262" s="239">
        <v>2.9999999999999929</v>
      </c>
      <c r="AI262" s="241">
        <v>0</v>
      </c>
      <c r="AJ262" s="921">
        <v>4.0000000000000071</v>
      </c>
      <c r="AK262" s="240">
        <v>8.0000000000000284</v>
      </c>
      <c r="AL262" s="241">
        <v>0</v>
      </c>
      <c r="AM262" s="927">
        <v>7.0000000000000071</v>
      </c>
      <c r="AN262" s="240">
        <v>0.99999999999997868</v>
      </c>
      <c r="AO262" s="241">
        <v>0</v>
      </c>
      <c r="AP262" s="927">
        <v>1</v>
      </c>
      <c r="AQ262" s="239">
        <v>6.0000000000000142</v>
      </c>
      <c r="AR262" s="241">
        <v>0</v>
      </c>
      <c r="AS262" s="933">
        <v>4</v>
      </c>
      <c r="AT262" s="453"/>
      <c r="AU262" s="453"/>
      <c r="AV262" s="453"/>
      <c r="AW262" s="453"/>
      <c r="AX262" s="453"/>
      <c r="AY262" s="453"/>
      <c r="AZ262" s="453"/>
      <c r="BA262" s="453"/>
      <c r="BB262" s="453"/>
      <c r="BC262" s="453"/>
    </row>
    <row r="263" spans="1:55" x14ac:dyDescent="0.25">
      <c r="A263" s="158" t="s">
        <v>351</v>
      </c>
      <c r="B263" s="4">
        <v>6209</v>
      </c>
      <c r="C263" s="6" t="s">
        <v>297</v>
      </c>
      <c r="D263" s="236">
        <v>5</v>
      </c>
      <c r="E263" s="237">
        <v>2</v>
      </c>
      <c r="F263" s="921">
        <v>0</v>
      </c>
      <c r="G263" s="205">
        <v>13</v>
      </c>
      <c r="H263" s="237">
        <v>5</v>
      </c>
      <c r="I263" s="927">
        <v>0</v>
      </c>
      <c r="J263" s="205">
        <v>145</v>
      </c>
      <c r="K263" s="237">
        <v>4</v>
      </c>
      <c r="L263" s="927">
        <v>130</v>
      </c>
      <c r="M263" s="209">
        <v>130</v>
      </c>
      <c r="N263" s="237">
        <v>6</v>
      </c>
      <c r="O263" s="921">
        <v>121</v>
      </c>
      <c r="P263" s="205">
        <v>130</v>
      </c>
      <c r="Q263" s="237">
        <v>6</v>
      </c>
      <c r="R263" s="921">
        <v>122</v>
      </c>
      <c r="S263" s="205">
        <v>139.00000000000006</v>
      </c>
      <c r="T263" s="237">
        <v>7</v>
      </c>
      <c r="U263" s="927">
        <v>129.00000000000003</v>
      </c>
      <c r="V263" s="209">
        <v>141</v>
      </c>
      <c r="W263" s="237">
        <v>5</v>
      </c>
      <c r="X263" s="933">
        <v>133</v>
      </c>
      <c r="Y263" s="472">
        <v>8</v>
      </c>
      <c r="Z263" s="239">
        <v>3</v>
      </c>
      <c r="AA263" s="939">
        <v>0</v>
      </c>
      <c r="AB263" s="240">
        <v>132</v>
      </c>
      <c r="AC263" s="241">
        <v>-1</v>
      </c>
      <c r="AD263" s="921">
        <v>130</v>
      </c>
      <c r="AE263" s="240">
        <v>-15</v>
      </c>
      <c r="AF263" s="241">
        <v>2</v>
      </c>
      <c r="AG263" s="927">
        <v>-9</v>
      </c>
      <c r="AH263" s="239">
        <v>0</v>
      </c>
      <c r="AI263" s="241">
        <v>0</v>
      </c>
      <c r="AJ263" s="921">
        <v>1</v>
      </c>
      <c r="AK263" s="240">
        <v>9.0000000000000568</v>
      </c>
      <c r="AL263" s="241">
        <v>1</v>
      </c>
      <c r="AM263" s="927">
        <v>8.0000000000000284</v>
      </c>
      <c r="AN263" s="240">
        <v>1.9999999999999432</v>
      </c>
      <c r="AO263" s="241">
        <v>-2</v>
      </c>
      <c r="AP263" s="927">
        <v>3.9999999999999716</v>
      </c>
      <c r="AQ263" s="239">
        <v>11</v>
      </c>
      <c r="AR263" s="241">
        <v>-1</v>
      </c>
      <c r="AS263" s="933">
        <v>11</v>
      </c>
      <c r="AT263" s="453"/>
      <c r="AU263" s="453"/>
      <c r="AV263" s="453"/>
      <c r="AW263" s="453"/>
      <c r="AX263" s="453"/>
      <c r="AY263" s="453"/>
      <c r="AZ263" s="453"/>
      <c r="BA263" s="453"/>
      <c r="BB263" s="453"/>
      <c r="BC263" s="453"/>
    </row>
    <row r="264" spans="1:55" x14ac:dyDescent="0.25">
      <c r="A264" s="158" t="s">
        <v>351</v>
      </c>
      <c r="B264" s="4">
        <v>6210</v>
      </c>
      <c r="C264" s="6" t="s">
        <v>298</v>
      </c>
      <c r="D264" s="236">
        <v>5</v>
      </c>
      <c r="E264" s="237">
        <v>5</v>
      </c>
      <c r="F264" s="921">
        <v>0</v>
      </c>
      <c r="G264" s="205">
        <v>5</v>
      </c>
      <c r="H264" s="237">
        <v>4</v>
      </c>
      <c r="I264" s="927">
        <v>0</v>
      </c>
      <c r="J264" s="205">
        <v>83</v>
      </c>
      <c r="K264" s="237">
        <v>2</v>
      </c>
      <c r="L264" s="927">
        <v>80</v>
      </c>
      <c r="M264" s="209">
        <v>60</v>
      </c>
      <c r="N264" s="237">
        <v>3</v>
      </c>
      <c r="O264" s="921">
        <v>56</v>
      </c>
      <c r="P264" s="205">
        <v>59.000000000000028</v>
      </c>
      <c r="Q264" s="237">
        <v>3</v>
      </c>
      <c r="R264" s="921">
        <v>55.000000000000021</v>
      </c>
      <c r="S264" s="205">
        <v>55.000000000000007</v>
      </c>
      <c r="T264" s="237">
        <v>4</v>
      </c>
      <c r="U264" s="927">
        <v>49.000000000000014</v>
      </c>
      <c r="V264" s="209">
        <v>60.000000000000014</v>
      </c>
      <c r="W264" s="237">
        <v>4</v>
      </c>
      <c r="X264" s="933">
        <v>53.999999999999993</v>
      </c>
      <c r="Y264" s="472">
        <v>0</v>
      </c>
      <c r="Z264" s="239">
        <v>-1</v>
      </c>
      <c r="AA264" s="939">
        <v>0</v>
      </c>
      <c r="AB264" s="240">
        <v>78</v>
      </c>
      <c r="AC264" s="241">
        <v>-2</v>
      </c>
      <c r="AD264" s="921">
        <v>80</v>
      </c>
      <c r="AE264" s="240">
        <v>-23</v>
      </c>
      <c r="AF264" s="241">
        <v>1</v>
      </c>
      <c r="AG264" s="927">
        <v>-24</v>
      </c>
      <c r="AH264" s="239">
        <v>-0.99999999999997158</v>
      </c>
      <c r="AI264" s="241">
        <v>0</v>
      </c>
      <c r="AJ264" s="921">
        <v>-0.99999999999997868</v>
      </c>
      <c r="AK264" s="240">
        <v>-4.9999999999999929</v>
      </c>
      <c r="AL264" s="241">
        <v>1</v>
      </c>
      <c r="AM264" s="927">
        <v>-6.9999999999999858</v>
      </c>
      <c r="AN264" s="240">
        <v>5.0000000000000071</v>
      </c>
      <c r="AO264" s="241">
        <v>0</v>
      </c>
      <c r="AP264" s="927">
        <v>4.9999999999999787</v>
      </c>
      <c r="AQ264" s="239">
        <v>0.99999999999998579</v>
      </c>
      <c r="AR264" s="241">
        <v>1</v>
      </c>
      <c r="AS264" s="933">
        <v>-1.0000000000000284</v>
      </c>
      <c r="AT264" s="453"/>
      <c r="AU264" s="453"/>
      <c r="AV264" s="453"/>
      <c r="AW264" s="453"/>
      <c r="AX264" s="453"/>
      <c r="AY264" s="453"/>
      <c r="AZ264" s="453"/>
      <c r="BA264" s="453"/>
      <c r="BB264" s="453"/>
      <c r="BC264" s="453"/>
    </row>
    <row r="265" spans="1:55" x14ac:dyDescent="0.25">
      <c r="A265" s="158" t="s">
        <v>351</v>
      </c>
      <c r="B265" s="4">
        <v>6211</v>
      </c>
      <c r="C265" s="6" t="s">
        <v>299</v>
      </c>
      <c r="D265" s="236">
        <v>3</v>
      </c>
      <c r="E265" s="237">
        <v>1</v>
      </c>
      <c r="F265" s="921">
        <v>0</v>
      </c>
      <c r="G265" s="205">
        <v>5</v>
      </c>
      <c r="H265" s="237">
        <v>0</v>
      </c>
      <c r="I265" s="927">
        <v>0</v>
      </c>
      <c r="J265" s="205">
        <v>81</v>
      </c>
      <c r="K265" s="237">
        <v>9</v>
      </c>
      <c r="L265" s="927">
        <v>67</v>
      </c>
      <c r="M265" s="209">
        <v>55</v>
      </c>
      <c r="N265" s="237">
        <v>4</v>
      </c>
      <c r="O265" s="921">
        <v>50</v>
      </c>
      <c r="P265" s="205">
        <v>55.000000000000014</v>
      </c>
      <c r="Q265" s="237">
        <v>4</v>
      </c>
      <c r="R265" s="921">
        <v>50.000000000000014</v>
      </c>
      <c r="S265" s="205">
        <v>59.000000000000014</v>
      </c>
      <c r="T265" s="237">
        <v>5</v>
      </c>
      <c r="U265" s="927">
        <v>50.000000000000021</v>
      </c>
      <c r="V265" s="209">
        <v>56</v>
      </c>
      <c r="W265" s="237">
        <v>3</v>
      </c>
      <c r="X265" s="933">
        <v>51.000000000000014</v>
      </c>
      <c r="Y265" s="472">
        <v>2</v>
      </c>
      <c r="Z265" s="239">
        <v>-1</v>
      </c>
      <c r="AA265" s="939">
        <v>0</v>
      </c>
      <c r="AB265" s="240">
        <v>76</v>
      </c>
      <c r="AC265" s="241">
        <v>9</v>
      </c>
      <c r="AD265" s="921">
        <v>67</v>
      </c>
      <c r="AE265" s="240">
        <v>-26</v>
      </c>
      <c r="AF265" s="241">
        <v>-5</v>
      </c>
      <c r="AG265" s="927">
        <v>-17</v>
      </c>
      <c r="AH265" s="239">
        <v>0</v>
      </c>
      <c r="AI265" s="241">
        <v>0</v>
      </c>
      <c r="AJ265" s="921">
        <v>0</v>
      </c>
      <c r="AK265" s="240">
        <v>4.0000000000000142</v>
      </c>
      <c r="AL265" s="241">
        <v>1</v>
      </c>
      <c r="AM265" s="927">
        <v>0</v>
      </c>
      <c r="AN265" s="240">
        <v>-3.0000000000000142</v>
      </c>
      <c r="AO265" s="241">
        <v>-2</v>
      </c>
      <c r="AP265" s="927">
        <v>0.99999999999999289</v>
      </c>
      <c r="AQ265" s="239">
        <v>0.99999999999998579</v>
      </c>
      <c r="AR265" s="241">
        <v>-1</v>
      </c>
      <c r="AS265" s="933">
        <v>1</v>
      </c>
      <c r="AT265" s="453"/>
      <c r="AU265" s="453"/>
      <c r="AV265" s="453"/>
      <c r="AW265" s="453"/>
      <c r="AX265" s="453"/>
      <c r="AY265" s="453"/>
      <c r="AZ265" s="453"/>
      <c r="BA265" s="453"/>
      <c r="BB265" s="453"/>
      <c r="BC265" s="453"/>
    </row>
    <row r="266" spans="1:55" x14ac:dyDescent="0.25">
      <c r="A266" s="158" t="s">
        <v>351</v>
      </c>
      <c r="B266" s="4">
        <v>6212</v>
      </c>
      <c r="C266" s="6" t="s">
        <v>300</v>
      </c>
      <c r="D266" s="236">
        <v>2</v>
      </c>
      <c r="E266" s="237">
        <v>2</v>
      </c>
      <c r="F266" s="921">
        <v>0</v>
      </c>
      <c r="G266" s="205">
        <v>2</v>
      </c>
      <c r="H266" s="237">
        <v>2</v>
      </c>
      <c r="I266" s="927">
        <v>0</v>
      </c>
      <c r="J266" s="205">
        <v>41</v>
      </c>
      <c r="K266" s="237">
        <v>2</v>
      </c>
      <c r="L266" s="927">
        <v>38</v>
      </c>
      <c r="M266" s="209">
        <v>37</v>
      </c>
      <c r="N266" s="237">
        <v>3</v>
      </c>
      <c r="O266" s="921">
        <v>33</v>
      </c>
      <c r="P266" s="205">
        <v>38</v>
      </c>
      <c r="Q266" s="237">
        <v>3</v>
      </c>
      <c r="R266" s="921">
        <v>34</v>
      </c>
      <c r="S266" s="205">
        <v>38.000000000000014</v>
      </c>
      <c r="T266" s="237">
        <v>4</v>
      </c>
      <c r="U266" s="927">
        <v>33.000000000000007</v>
      </c>
      <c r="V266" s="209">
        <v>37.000000000000014</v>
      </c>
      <c r="W266" s="237">
        <v>4</v>
      </c>
      <c r="X266" s="933">
        <v>32.000000000000007</v>
      </c>
      <c r="Y266" s="472">
        <v>0</v>
      </c>
      <c r="Z266" s="239">
        <v>0</v>
      </c>
      <c r="AA266" s="939">
        <v>0</v>
      </c>
      <c r="AB266" s="240">
        <v>39</v>
      </c>
      <c r="AC266" s="241">
        <v>0</v>
      </c>
      <c r="AD266" s="921">
        <v>38</v>
      </c>
      <c r="AE266" s="240">
        <v>-4</v>
      </c>
      <c r="AF266" s="241">
        <v>1</v>
      </c>
      <c r="AG266" s="927">
        <v>-5</v>
      </c>
      <c r="AH266" s="239">
        <v>1</v>
      </c>
      <c r="AI266" s="241">
        <v>0</v>
      </c>
      <c r="AJ266" s="921">
        <v>1</v>
      </c>
      <c r="AK266" s="240">
        <v>1.0000000000000142</v>
      </c>
      <c r="AL266" s="241">
        <v>1</v>
      </c>
      <c r="AM266" s="927">
        <v>0</v>
      </c>
      <c r="AN266" s="240">
        <v>-1</v>
      </c>
      <c r="AO266" s="241">
        <v>0</v>
      </c>
      <c r="AP266" s="927">
        <v>-1</v>
      </c>
      <c r="AQ266" s="239">
        <v>-0.99999999999998579</v>
      </c>
      <c r="AR266" s="241">
        <v>1</v>
      </c>
      <c r="AS266" s="933">
        <v>-1.9999999999999929</v>
      </c>
      <c r="AT266" s="453"/>
      <c r="AU266" s="453"/>
      <c r="AV266" s="453"/>
      <c r="AW266" s="453"/>
      <c r="AX266" s="453"/>
      <c r="AY266" s="453"/>
      <c r="AZ266" s="453"/>
      <c r="BA266" s="453"/>
      <c r="BB266" s="453"/>
      <c r="BC266" s="453"/>
    </row>
    <row r="267" spans="1:55" x14ac:dyDescent="0.25">
      <c r="A267" s="158" t="s">
        <v>351</v>
      </c>
      <c r="B267" s="4">
        <v>6213</v>
      </c>
      <c r="C267" s="6" t="s">
        <v>301</v>
      </c>
      <c r="D267" s="236">
        <v>2</v>
      </c>
      <c r="E267" s="237">
        <v>2</v>
      </c>
      <c r="F267" s="921">
        <v>0</v>
      </c>
      <c r="G267" s="205">
        <v>2</v>
      </c>
      <c r="H267" s="237">
        <v>2</v>
      </c>
      <c r="I267" s="927">
        <v>0</v>
      </c>
      <c r="J267" s="205">
        <v>43</v>
      </c>
      <c r="K267" s="237">
        <v>0</v>
      </c>
      <c r="L267" s="927">
        <v>43</v>
      </c>
      <c r="M267" s="209">
        <v>42</v>
      </c>
      <c r="N267" s="237">
        <v>0</v>
      </c>
      <c r="O267" s="921">
        <v>42</v>
      </c>
      <c r="P267" s="205">
        <v>42.000000000000007</v>
      </c>
      <c r="Q267" s="237">
        <v>0</v>
      </c>
      <c r="R267" s="921">
        <v>42.000000000000007</v>
      </c>
      <c r="S267" s="205">
        <v>48</v>
      </c>
      <c r="T267" s="237">
        <v>0</v>
      </c>
      <c r="U267" s="927">
        <v>48</v>
      </c>
      <c r="V267" s="209">
        <v>48</v>
      </c>
      <c r="W267" s="237"/>
      <c r="X267" s="933">
        <v>48</v>
      </c>
      <c r="Y267" s="472">
        <v>0</v>
      </c>
      <c r="Z267" s="239">
        <v>0</v>
      </c>
      <c r="AA267" s="939">
        <v>0</v>
      </c>
      <c r="AB267" s="240">
        <v>41</v>
      </c>
      <c r="AC267" s="241">
        <v>-2</v>
      </c>
      <c r="AD267" s="921">
        <v>43</v>
      </c>
      <c r="AE267" s="240">
        <v>-1</v>
      </c>
      <c r="AF267" s="241">
        <v>0</v>
      </c>
      <c r="AG267" s="927">
        <v>-1</v>
      </c>
      <c r="AH267" s="239">
        <v>0</v>
      </c>
      <c r="AI267" s="241">
        <v>0</v>
      </c>
      <c r="AJ267" s="921">
        <v>0</v>
      </c>
      <c r="AK267" s="240">
        <v>6</v>
      </c>
      <c r="AL267" s="241">
        <v>0</v>
      </c>
      <c r="AM267" s="927">
        <v>6</v>
      </c>
      <c r="AN267" s="240">
        <v>0</v>
      </c>
      <c r="AO267" s="241">
        <v>0</v>
      </c>
      <c r="AP267" s="927">
        <v>0</v>
      </c>
      <c r="AQ267" s="239">
        <v>5.9999999999999929</v>
      </c>
      <c r="AR267" s="241">
        <v>0</v>
      </c>
      <c r="AS267" s="933">
        <v>5.9999999999999929</v>
      </c>
      <c r="AT267" s="453"/>
      <c r="AU267" s="453"/>
      <c r="AV267" s="453"/>
      <c r="AW267" s="453"/>
      <c r="AX267" s="453"/>
      <c r="AY267" s="453"/>
      <c r="AZ267" s="453"/>
      <c r="BA267" s="453"/>
      <c r="BB267" s="453"/>
      <c r="BC267" s="453"/>
    </row>
    <row r="268" spans="1:55" x14ac:dyDescent="0.25">
      <c r="A268" s="158" t="s">
        <v>351</v>
      </c>
      <c r="B268" s="4">
        <v>6214</v>
      </c>
      <c r="C268" s="6" t="s">
        <v>302</v>
      </c>
      <c r="D268" s="236">
        <v>3</v>
      </c>
      <c r="E268" s="237">
        <v>3</v>
      </c>
      <c r="F268" s="921">
        <v>0</v>
      </c>
      <c r="G268" s="205">
        <v>12</v>
      </c>
      <c r="H268" s="237">
        <v>9</v>
      </c>
      <c r="I268" s="927">
        <v>0</v>
      </c>
      <c r="J268" s="205">
        <v>74</v>
      </c>
      <c r="K268" s="237">
        <v>13</v>
      </c>
      <c r="L268" s="927">
        <v>58</v>
      </c>
      <c r="M268" s="209">
        <v>67</v>
      </c>
      <c r="N268" s="237">
        <v>12</v>
      </c>
      <c r="O268" s="921">
        <v>52</v>
      </c>
      <c r="P268" s="205">
        <v>65.000000000000043</v>
      </c>
      <c r="Q268" s="237">
        <v>12.000000000000002</v>
      </c>
      <c r="R268" s="921">
        <v>50.000000000000014</v>
      </c>
      <c r="S268" s="205">
        <v>66</v>
      </c>
      <c r="T268" s="237">
        <v>9</v>
      </c>
      <c r="U268" s="927">
        <v>54</v>
      </c>
      <c r="V268" s="209">
        <v>71</v>
      </c>
      <c r="W268" s="237">
        <v>10</v>
      </c>
      <c r="X268" s="933">
        <v>58.000000000000007</v>
      </c>
      <c r="Y268" s="472">
        <v>9</v>
      </c>
      <c r="Z268" s="239">
        <v>6</v>
      </c>
      <c r="AA268" s="939">
        <v>0</v>
      </c>
      <c r="AB268" s="240">
        <v>62</v>
      </c>
      <c r="AC268" s="241">
        <v>4</v>
      </c>
      <c r="AD268" s="921">
        <v>58</v>
      </c>
      <c r="AE268" s="240">
        <v>-7</v>
      </c>
      <c r="AF268" s="241">
        <v>-1</v>
      </c>
      <c r="AG268" s="927">
        <v>-6</v>
      </c>
      <c r="AH268" s="239">
        <v>-1.9999999999999574</v>
      </c>
      <c r="AI268" s="241">
        <v>0</v>
      </c>
      <c r="AJ268" s="921">
        <v>-1.9999999999999858</v>
      </c>
      <c r="AK268" s="240">
        <v>-1</v>
      </c>
      <c r="AL268" s="241">
        <v>-3</v>
      </c>
      <c r="AM268" s="927">
        <v>2</v>
      </c>
      <c r="AN268" s="240">
        <v>5</v>
      </c>
      <c r="AO268" s="241">
        <v>1</v>
      </c>
      <c r="AP268" s="927">
        <v>4.0000000000000071</v>
      </c>
      <c r="AQ268" s="239">
        <v>5.9999999999999574</v>
      </c>
      <c r="AR268" s="241">
        <v>-2.0000000000000018</v>
      </c>
      <c r="AS268" s="933">
        <v>7.9999999999999929</v>
      </c>
      <c r="AT268" s="453"/>
      <c r="AU268" s="453"/>
      <c r="AV268" s="453"/>
      <c r="AW268" s="453"/>
      <c r="AX268" s="453"/>
      <c r="AY268" s="453"/>
      <c r="AZ268" s="453"/>
      <c r="BA268" s="453"/>
      <c r="BB268" s="453"/>
      <c r="BC268" s="453"/>
    </row>
    <row r="269" spans="1:55" x14ac:dyDescent="0.25">
      <c r="A269" s="158" t="s">
        <v>351</v>
      </c>
      <c r="B269" s="4">
        <v>6215</v>
      </c>
      <c r="C269" s="6" t="s">
        <v>303</v>
      </c>
      <c r="D269" s="236">
        <v>8</v>
      </c>
      <c r="E269" s="237">
        <v>8</v>
      </c>
      <c r="F269" s="921">
        <v>0</v>
      </c>
      <c r="G269" s="205">
        <v>7</v>
      </c>
      <c r="H269" s="237">
        <v>7</v>
      </c>
      <c r="I269" s="927">
        <v>0</v>
      </c>
      <c r="J269" s="205">
        <v>38</v>
      </c>
      <c r="K269" s="237">
        <v>6</v>
      </c>
      <c r="L269" s="927">
        <v>32</v>
      </c>
      <c r="M269" s="209">
        <v>34</v>
      </c>
      <c r="N269" s="237">
        <v>5</v>
      </c>
      <c r="O269" s="921">
        <v>29</v>
      </c>
      <c r="P269" s="205">
        <v>37.000000000000007</v>
      </c>
      <c r="Q269" s="237">
        <v>5</v>
      </c>
      <c r="R269" s="921">
        <v>32.000000000000007</v>
      </c>
      <c r="S269" s="205">
        <v>41</v>
      </c>
      <c r="T269" s="237">
        <v>6</v>
      </c>
      <c r="U269" s="927">
        <v>35.000000000000007</v>
      </c>
      <c r="V269" s="209">
        <v>40</v>
      </c>
      <c r="W269" s="237">
        <v>5</v>
      </c>
      <c r="X269" s="933">
        <v>35.000000000000007</v>
      </c>
      <c r="Y269" s="472">
        <v>-1</v>
      </c>
      <c r="Z269" s="239">
        <v>-1</v>
      </c>
      <c r="AA269" s="939">
        <v>0</v>
      </c>
      <c r="AB269" s="240">
        <v>31</v>
      </c>
      <c r="AC269" s="241">
        <v>-1</v>
      </c>
      <c r="AD269" s="921">
        <v>32</v>
      </c>
      <c r="AE269" s="240">
        <v>-4</v>
      </c>
      <c r="AF269" s="241">
        <v>-1</v>
      </c>
      <c r="AG269" s="927">
        <v>-3</v>
      </c>
      <c r="AH269" s="239">
        <v>3.0000000000000071</v>
      </c>
      <c r="AI269" s="241">
        <v>0</v>
      </c>
      <c r="AJ269" s="921">
        <v>3.0000000000000071</v>
      </c>
      <c r="AK269" s="240">
        <v>7</v>
      </c>
      <c r="AL269" s="241">
        <v>1</v>
      </c>
      <c r="AM269" s="927">
        <v>6.0000000000000071</v>
      </c>
      <c r="AN269" s="240">
        <v>-1</v>
      </c>
      <c r="AO269" s="241">
        <v>-1</v>
      </c>
      <c r="AP269" s="927">
        <v>0</v>
      </c>
      <c r="AQ269" s="239">
        <v>2.9999999999999929</v>
      </c>
      <c r="AR269" s="241">
        <v>0</v>
      </c>
      <c r="AS269" s="933">
        <v>3</v>
      </c>
      <c r="AT269" s="453"/>
      <c r="AU269" s="453"/>
      <c r="AV269" s="453"/>
      <c r="AW269" s="453"/>
      <c r="AX269" s="453"/>
      <c r="AY269" s="453"/>
      <c r="AZ269" s="453"/>
      <c r="BA269" s="453"/>
      <c r="BB269" s="453"/>
      <c r="BC269" s="453"/>
    </row>
    <row r="270" spans="1:55" x14ac:dyDescent="0.25">
      <c r="A270" s="158" t="s">
        <v>351</v>
      </c>
      <c r="B270" s="4">
        <v>6216</v>
      </c>
      <c r="C270" s="6" t="s">
        <v>304</v>
      </c>
      <c r="D270" s="236">
        <v>39</v>
      </c>
      <c r="E270" s="237">
        <v>33</v>
      </c>
      <c r="F270" s="921">
        <v>0</v>
      </c>
      <c r="G270" s="205">
        <v>42</v>
      </c>
      <c r="H270" s="237">
        <v>36</v>
      </c>
      <c r="I270" s="927">
        <v>0</v>
      </c>
      <c r="J270" s="205">
        <v>181</v>
      </c>
      <c r="K270" s="237">
        <v>32</v>
      </c>
      <c r="L270" s="927">
        <v>142</v>
      </c>
      <c r="M270" s="209">
        <v>192</v>
      </c>
      <c r="N270" s="237">
        <v>34</v>
      </c>
      <c r="O270" s="921">
        <v>152</v>
      </c>
      <c r="P270" s="205">
        <v>192.99999999999989</v>
      </c>
      <c r="Q270" s="237">
        <v>36.000000000000007</v>
      </c>
      <c r="R270" s="921">
        <v>151.00000000000003</v>
      </c>
      <c r="S270" s="205">
        <v>212.0000000000002</v>
      </c>
      <c r="T270" s="237">
        <v>40.000000000000007</v>
      </c>
      <c r="U270" s="927">
        <v>167.00000000000011</v>
      </c>
      <c r="V270" s="209">
        <v>214.99999999999989</v>
      </c>
      <c r="W270" s="237">
        <v>43</v>
      </c>
      <c r="X270" s="933">
        <v>169.00000000000003</v>
      </c>
      <c r="Y270" s="472">
        <v>3</v>
      </c>
      <c r="Z270" s="239">
        <v>3</v>
      </c>
      <c r="AA270" s="939">
        <v>0</v>
      </c>
      <c r="AB270" s="240">
        <v>139</v>
      </c>
      <c r="AC270" s="241">
        <v>-4</v>
      </c>
      <c r="AD270" s="921">
        <v>142</v>
      </c>
      <c r="AE270" s="240">
        <v>11</v>
      </c>
      <c r="AF270" s="241">
        <v>2</v>
      </c>
      <c r="AG270" s="927">
        <v>10</v>
      </c>
      <c r="AH270" s="239">
        <v>0.99999999999988631</v>
      </c>
      <c r="AI270" s="241">
        <v>2.0000000000000071</v>
      </c>
      <c r="AJ270" s="921">
        <v>-0.99999999999997158</v>
      </c>
      <c r="AK270" s="240">
        <v>20.000000000000199</v>
      </c>
      <c r="AL270" s="241">
        <v>6.0000000000000071</v>
      </c>
      <c r="AM270" s="927">
        <v>15.000000000000114</v>
      </c>
      <c r="AN270" s="240">
        <v>2.9999999999996874</v>
      </c>
      <c r="AO270" s="241">
        <v>2.9999999999999929</v>
      </c>
      <c r="AP270" s="927">
        <v>1.9999999999999147</v>
      </c>
      <c r="AQ270" s="239">
        <v>22</v>
      </c>
      <c r="AR270" s="241">
        <v>6.9999999999999929</v>
      </c>
      <c r="AS270" s="933">
        <v>18</v>
      </c>
      <c r="AT270" s="453"/>
      <c r="AU270" s="453"/>
      <c r="AV270" s="453"/>
      <c r="AW270" s="453"/>
      <c r="AX270" s="453"/>
      <c r="AY270" s="453"/>
      <c r="AZ270" s="453"/>
      <c r="BA270" s="453"/>
      <c r="BB270" s="453"/>
      <c r="BC270" s="453"/>
    </row>
    <row r="271" spans="1:55" x14ac:dyDescent="0.25">
      <c r="A271" s="158" t="s">
        <v>351</v>
      </c>
      <c r="B271" s="4">
        <v>6217</v>
      </c>
      <c r="C271" s="6" t="s">
        <v>305</v>
      </c>
      <c r="D271" s="236">
        <v>3</v>
      </c>
      <c r="E271" s="237">
        <v>3</v>
      </c>
      <c r="F271" s="921">
        <v>0</v>
      </c>
      <c r="G271" s="205">
        <v>6</v>
      </c>
      <c r="H271" s="237">
        <v>6</v>
      </c>
      <c r="I271" s="927">
        <v>0</v>
      </c>
      <c r="J271" s="205">
        <v>115</v>
      </c>
      <c r="K271" s="237">
        <v>8</v>
      </c>
      <c r="L271" s="927">
        <v>107</v>
      </c>
      <c r="M271" s="209">
        <v>86</v>
      </c>
      <c r="N271" s="237">
        <v>8</v>
      </c>
      <c r="O271" s="921">
        <v>77</v>
      </c>
      <c r="P271" s="205">
        <v>87</v>
      </c>
      <c r="Q271" s="237">
        <v>9</v>
      </c>
      <c r="R271" s="921">
        <v>77</v>
      </c>
      <c r="S271" s="205">
        <v>86.000000000000028</v>
      </c>
      <c r="T271" s="237">
        <v>10</v>
      </c>
      <c r="U271" s="927">
        <v>74</v>
      </c>
      <c r="V271" s="209">
        <v>87.999999999999986</v>
      </c>
      <c r="W271" s="237">
        <v>10</v>
      </c>
      <c r="X271" s="933">
        <v>75.999999999999986</v>
      </c>
      <c r="Y271" s="472">
        <v>3</v>
      </c>
      <c r="Z271" s="239">
        <v>3</v>
      </c>
      <c r="AA271" s="939">
        <v>0</v>
      </c>
      <c r="AB271" s="240">
        <v>109</v>
      </c>
      <c r="AC271" s="241">
        <v>2</v>
      </c>
      <c r="AD271" s="921">
        <v>107</v>
      </c>
      <c r="AE271" s="240">
        <v>-29</v>
      </c>
      <c r="AF271" s="241">
        <v>0</v>
      </c>
      <c r="AG271" s="927">
        <v>-30</v>
      </c>
      <c r="AH271" s="239">
        <v>1</v>
      </c>
      <c r="AI271" s="241">
        <v>1</v>
      </c>
      <c r="AJ271" s="921">
        <v>0</v>
      </c>
      <c r="AK271" s="240">
        <v>0</v>
      </c>
      <c r="AL271" s="241">
        <v>2</v>
      </c>
      <c r="AM271" s="927">
        <v>-3</v>
      </c>
      <c r="AN271" s="240">
        <v>1.9999999999999574</v>
      </c>
      <c r="AO271" s="241">
        <v>0</v>
      </c>
      <c r="AP271" s="927">
        <v>1.9999999999999858</v>
      </c>
      <c r="AQ271" s="239">
        <v>0.99999999999998579</v>
      </c>
      <c r="AR271" s="241">
        <v>1</v>
      </c>
      <c r="AS271" s="933">
        <v>-1.0000000000000142</v>
      </c>
      <c r="AT271" s="453"/>
      <c r="AU271" s="453"/>
      <c r="AV271" s="453"/>
      <c r="AW271" s="453"/>
      <c r="AX271" s="453"/>
      <c r="AY271" s="453"/>
      <c r="AZ271" s="453"/>
      <c r="BA271" s="453"/>
      <c r="BB271" s="453"/>
      <c r="BC271" s="453"/>
    </row>
    <row r="272" spans="1:55" x14ac:dyDescent="0.25">
      <c r="A272" s="158" t="s">
        <v>351</v>
      </c>
      <c r="B272" s="4">
        <v>6218</v>
      </c>
      <c r="C272" s="6" t="s">
        <v>306</v>
      </c>
      <c r="D272" s="236">
        <v>4</v>
      </c>
      <c r="E272" s="237">
        <v>0</v>
      </c>
      <c r="F272" s="921">
        <v>0</v>
      </c>
      <c r="G272" s="205">
        <v>4</v>
      </c>
      <c r="H272" s="237">
        <v>0</v>
      </c>
      <c r="I272" s="927">
        <v>0</v>
      </c>
      <c r="J272" s="205">
        <v>86</v>
      </c>
      <c r="K272" s="237">
        <v>0</v>
      </c>
      <c r="L272" s="927">
        <v>78</v>
      </c>
      <c r="M272" s="209">
        <v>77</v>
      </c>
      <c r="N272" s="237">
        <v>0</v>
      </c>
      <c r="O272" s="921">
        <v>71</v>
      </c>
      <c r="P272" s="205">
        <v>75.000000000000014</v>
      </c>
      <c r="Q272" s="237">
        <v>3</v>
      </c>
      <c r="R272" s="921">
        <v>70.000000000000028</v>
      </c>
      <c r="S272" s="205">
        <v>71.999999999999986</v>
      </c>
      <c r="T272" s="237">
        <v>3</v>
      </c>
      <c r="U272" s="927">
        <v>68</v>
      </c>
      <c r="V272" s="209">
        <v>71.000000000000014</v>
      </c>
      <c r="W272" s="237">
        <v>3</v>
      </c>
      <c r="X272" s="933">
        <v>67.000000000000043</v>
      </c>
      <c r="Y272" s="472">
        <v>0</v>
      </c>
      <c r="Z272" s="239">
        <v>0</v>
      </c>
      <c r="AA272" s="939">
        <v>0</v>
      </c>
      <c r="AB272" s="240">
        <v>82</v>
      </c>
      <c r="AC272" s="241">
        <v>0</v>
      </c>
      <c r="AD272" s="921">
        <v>78</v>
      </c>
      <c r="AE272" s="240">
        <v>-9</v>
      </c>
      <c r="AF272" s="241">
        <v>0</v>
      </c>
      <c r="AG272" s="927">
        <v>-7</v>
      </c>
      <c r="AH272" s="239">
        <v>-1.9999999999999858</v>
      </c>
      <c r="AI272" s="241">
        <v>3</v>
      </c>
      <c r="AJ272" s="921">
        <v>-0.99999999999997158</v>
      </c>
      <c r="AK272" s="240">
        <v>-5.0000000000000142</v>
      </c>
      <c r="AL272" s="241">
        <v>3</v>
      </c>
      <c r="AM272" s="927">
        <v>-3</v>
      </c>
      <c r="AN272" s="240">
        <v>-0.99999999999997158</v>
      </c>
      <c r="AO272" s="241">
        <v>0</v>
      </c>
      <c r="AP272" s="927">
        <v>-0.99999999999995737</v>
      </c>
      <c r="AQ272" s="239">
        <v>-4</v>
      </c>
      <c r="AR272" s="241">
        <v>0</v>
      </c>
      <c r="AS272" s="933">
        <v>-2.9999999999999858</v>
      </c>
      <c r="AT272" s="453"/>
      <c r="AU272" s="453"/>
      <c r="AV272" s="453"/>
      <c r="AW272" s="453"/>
      <c r="AX272" s="453"/>
      <c r="AY272" s="453"/>
      <c r="AZ272" s="453"/>
      <c r="BA272" s="453"/>
      <c r="BB272" s="453"/>
      <c r="BC272" s="453"/>
    </row>
    <row r="273" spans="1:55" x14ac:dyDescent="0.25">
      <c r="A273" s="158" t="s">
        <v>351</v>
      </c>
      <c r="B273" s="4">
        <v>6219</v>
      </c>
      <c r="C273" s="6" t="s">
        <v>150</v>
      </c>
      <c r="D273" s="236">
        <v>27</v>
      </c>
      <c r="E273" s="237">
        <v>25</v>
      </c>
      <c r="F273" s="921">
        <v>0</v>
      </c>
      <c r="G273" s="205">
        <v>26</v>
      </c>
      <c r="H273" s="237">
        <v>24</v>
      </c>
      <c r="I273" s="927">
        <v>0</v>
      </c>
      <c r="J273" s="205">
        <v>147</v>
      </c>
      <c r="K273" s="237">
        <v>20</v>
      </c>
      <c r="L273" s="927">
        <v>125</v>
      </c>
      <c r="M273" s="209">
        <v>109</v>
      </c>
      <c r="N273" s="237">
        <v>11</v>
      </c>
      <c r="O273" s="921">
        <v>97</v>
      </c>
      <c r="P273" s="205">
        <v>116.00000000000001</v>
      </c>
      <c r="Q273" s="237">
        <v>11</v>
      </c>
      <c r="R273" s="921">
        <v>102.00000000000003</v>
      </c>
      <c r="S273" s="205">
        <v>122</v>
      </c>
      <c r="T273" s="237">
        <v>10</v>
      </c>
      <c r="U273" s="927">
        <v>109.00000000000004</v>
      </c>
      <c r="V273" s="209">
        <v>121.00000000000004</v>
      </c>
      <c r="W273" s="237">
        <v>10</v>
      </c>
      <c r="X273" s="933">
        <v>106</v>
      </c>
      <c r="Y273" s="472">
        <v>-1</v>
      </c>
      <c r="Z273" s="239">
        <v>-1</v>
      </c>
      <c r="AA273" s="939">
        <v>0</v>
      </c>
      <c r="AB273" s="240">
        <v>121</v>
      </c>
      <c r="AC273" s="241">
        <v>-4</v>
      </c>
      <c r="AD273" s="921">
        <v>125</v>
      </c>
      <c r="AE273" s="240">
        <v>-38</v>
      </c>
      <c r="AF273" s="241">
        <v>-9</v>
      </c>
      <c r="AG273" s="927">
        <v>-28</v>
      </c>
      <c r="AH273" s="239">
        <v>7.0000000000000142</v>
      </c>
      <c r="AI273" s="241">
        <v>0</v>
      </c>
      <c r="AJ273" s="921">
        <v>5.0000000000000284</v>
      </c>
      <c r="AK273" s="240">
        <v>13</v>
      </c>
      <c r="AL273" s="241">
        <v>-1</v>
      </c>
      <c r="AM273" s="927">
        <v>12.000000000000043</v>
      </c>
      <c r="AN273" s="240">
        <v>-0.99999999999995737</v>
      </c>
      <c r="AO273" s="241">
        <v>0</v>
      </c>
      <c r="AP273" s="927">
        <v>-3.0000000000000426</v>
      </c>
      <c r="AQ273" s="239">
        <v>5.0000000000000284</v>
      </c>
      <c r="AR273" s="241">
        <v>-1</v>
      </c>
      <c r="AS273" s="933">
        <v>3.9999999999999716</v>
      </c>
      <c r="AT273" s="453"/>
      <c r="AU273" s="453"/>
      <c r="AV273" s="453"/>
      <c r="AW273" s="453"/>
      <c r="AX273" s="453"/>
      <c r="AY273" s="453"/>
      <c r="AZ273" s="453"/>
      <c r="BA273" s="453"/>
      <c r="BB273" s="453"/>
      <c r="BC273" s="453"/>
    </row>
    <row r="274" spans="1:55" x14ac:dyDescent="0.25">
      <c r="A274" s="158" t="s">
        <v>351</v>
      </c>
      <c r="B274" s="4">
        <v>6220</v>
      </c>
      <c r="C274" s="6" t="s">
        <v>152</v>
      </c>
      <c r="D274" s="236">
        <v>16</v>
      </c>
      <c r="E274" s="237">
        <v>16</v>
      </c>
      <c r="F274" s="921">
        <v>0</v>
      </c>
      <c r="G274" s="205">
        <v>16</v>
      </c>
      <c r="H274" s="237">
        <v>15</v>
      </c>
      <c r="I274" s="927">
        <v>0</v>
      </c>
      <c r="J274" s="205">
        <v>335</v>
      </c>
      <c r="K274" s="237">
        <v>18</v>
      </c>
      <c r="L274" s="927">
        <v>308</v>
      </c>
      <c r="M274" s="209">
        <v>305</v>
      </c>
      <c r="N274" s="237">
        <v>15</v>
      </c>
      <c r="O274" s="921">
        <v>285</v>
      </c>
      <c r="P274" s="205">
        <v>313</v>
      </c>
      <c r="Q274" s="237">
        <v>18.000000000000004</v>
      </c>
      <c r="R274" s="921">
        <v>295</v>
      </c>
      <c r="S274" s="205">
        <v>327</v>
      </c>
      <c r="T274" s="237">
        <v>20.000000000000004</v>
      </c>
      <c r="U274" s="927">
        <v>305</v>
      </c>
      <c r="V274" s="209">
        <v>327.99999999999983</v>
      </c>
      <c r="W274" s="237">
        <v>19.000000000000007</v>
      </c>
      <c r="X274" s="933">
        <v>301.00000000000011</v>
      </c>
      <c r="Y274" s="472">
        <v>0</v>
      </c>
      <c r="Z274" s="239">
        <v>-1</v>
      </c>
      <c r="AA274" s="939">
        <v>0</v>
      </c>
      <c r="AB274" s="240">
        <v>319</v>
      </c>
      <c r="AC274" s="241">
        <v>3</v>
      </c>
      <c r="AD274" s="921">
        <v>308</v>
      </c>
      <c r="AE274" s="240">
        <v>-30</v>
      </c>
      <c r="AF274" s="241">
        <v>-3</v>
      </c>
      <c r="AG274" s="927">
        <v>-23</v>
      </c>
      <c r="AH274" s="239">
        <v>8</v>
      </c>
      <c r="AI274" s="241">
        <v>3.0000000000000036</v>
      </c>
      <c r="AJ274" s="921">
        <v>10</v>
      </c>
      <c r="AK274" s="240">
        <v>22</v>
      </c>
      <c r="AL274" s="241">
        <v>5.0000000000000036</v>
      </c>
      <c r="AM274" s="927">
        <v>20</v>
      </c>
      <c r="AN274" s="240">
        <v>0.99999999999982947</v>
      </c>
      <c r="AO274" s="241">
        <v>-0.99999999999999645</v>
      </c>
      <c r="AP274" s="927">
        <v>-3.9999999999998863</v>
      </c>
      <c r="AQ274" s="239">
        <v>14.999999999999829</v>
      </c>
      <c r="AR274" s="241">
        <v>1.0000000000000036</v>
      </c>
      <c r="AS274" s="933">
        <v>6.0000000000001137</v>
      </c>
      <c r="AT274" s="453"/>
      <c r="AU274" s="453"/>
      <c r="AV274" s="453"/>
      <c r="AW274" s="453"/>
      <c r="AX274" s="453"/>
      <c r="AY274" s="453"/>
      <c r="AZ274" s="453"/>
      <c r="BA274" s="453"/>
      <c r="BB274" s="453"/>
      <c r="BC274" s="453"/>
    </row>
    <row r="275" spans="1:55" x14ac:dyDescent="0.25">
      <c r="A275" s="158" t="s">
        <v>351</v>
      </c>
      <c r="B275" s="4">
        <v>6221</v>
      </c>
      <c r="C275" s="6" t="s">
        <v>307</v>
      </c>
      <c r="D275" s="236">
        <v>19</v>
      </c>
      <c r="E275" s="237">
        <v>17</v>
      </c>
      <c r="F275" s="921">
        <v>0</v>
      </c>
      <c r="G275" s="205">
        <v>27</v>
      </c>
      <c r="H275" s="237">
        <v>23</v>
      </c>
      <c r="I275" s="927">
        <v>0</v>
      </c>
      <c r="J275" s="205">
        <v>89</v>
      </c>
      <c r="K275" s="237">
        <v>27</v>
      </c>
      <c r="L275" s="927">
        <v>58</v>
      </c>
      <c r="M275" s="209">
        <v>78</v>
      </c>
      <c r="N275" s="237">
        <v>29</v>
      </c>
      <c r="O275" s="921">
        <v>46</v>
      </c>
      <c r="P275" s="205">
        <v>79.000000000000014</v>
      </c>
      <c r="Q275" s="237">
        <v>30.000000000000007</v>
      </c>
      <c r="R275" s="921">
        <v>45.000000000000014</v>
      </c>
      <c r="S275" s="205">
        <v>78</v>
      </c>
      <c r="T275" s="237">
        <v>29.000000000000004</v>
      </c>
      <c r="U275" s="927">
        <v>45.000000000000014</v>
      </c>
      <c r="V275" s="209">
        <v>79.000000000000028</v>
      </c>
      <c r="W275" s="237">
        <v>32.000000000000014</v>
      </c>
      <c r="X275" s="933">
        <v>47</v>
      </c>
      <c r="Y275" s="472">
        <v>8</v>
      </c>
      <c r="Z275" s="239">
        <v>6</v>
      </c>
      <c r="AA275" s="939">
        <v>0</v>
      </c>
      <c r="AB275" s="240">
        <v>62</v>
      </c>
      <c r="AC275" s="241">
        <v>4</v>
      </c>
      <c r="AD275" s="921">
        <v>58</v>
      </c>
      <c r="AE275" s="240">
        <v>-11</v>
      </c>
      <c r="AF275" s="241">
        <v>2</v>
      </c>
      <c r="AG275" s="927">
        <v>-12</v>
      </c>
      <c r="AH275" s="239">
        <v>1.0000000000000142</v>
      </c>
      <c r="AI275" s="241">
        <v>1.0000000000000071</v>
      </c>
      <c r="AJ275" s="921">
        <v>-0.99999999999998579</v>
      </c>
      <c r="AK275" s="240">
        <v>0</v>
      </c>
      <c r="AL275" s="241">
        <v>0</v>
      </c>
      <c r="AM275" s="927">
        <v>-0.99999999999998579</v>
      </c>
      <c r="AN275" s="240">
        <v>1.0000000000000284</v>
      </c>
      <c r="AO275" s="241">
        <v>3.0000000000000107</v>
      </c>
      <c r="AP275" s="927">
        <v>1.9999999999999858</v>
      </c>
      <c r="AQ275" s="239">
        <v>0</v>
      </c>
      <c r="AR275" s="241">
        <v>2.0000000000000071</v>
      </c>
      <c r="AS275" s="933">
        <v>1.9999999999999858</v>
      </c>
      <c r="AT275" s="453"/>
      <c r="AU275" s="453"/>
      <c r="AV275" s="453"/>
      <c r="AW275" s="453"/>
      <c r="AX275" s="453"/>
      <c r="AY275" s="453"/>
      <c r="AZ275" s="453"/>
      <c r="BA275" s="453"/>
      <c r="BB275" s="453"/>
      <c r="BC275" s="453"/>
    </row>
    <row r="276" spans="1:55" x14ac:dyDescent="0.25">
      <c r="A276" s="158" t="s">
        <v>351</v>
      </c>
      <c r="B276" s="4">
        <v>7101</v>
      </c>
      <c r="C276" s="6" t="s">
        <v>308</v>
      </c>
      <c r="D276" s="236">
        <v>4</v>
      </c>
      <c r="E276" s="237">
        <v>4</v>
      </c>
      <c r="F276" s="921">
        <v>0</v>
      </c>
      <c r="G276" s="205">
        <v>7</v>
      </c>
      <c r="H276" s="237">
        <v>5</v>
      </c>
      <c r="I276" s="927">
        <v>0</v>
      </c>
      <c r="J276" s="205">
        <v>150</v>
      </c>
      <c r="K276" s="237">
        <v>4</v>
      </c>
      <c r="L276" s="927">
        <v>112</v>
      </c>
      <c r="M276" s="209">
        <v>123</v>
      </c>
      <c r="N276" s="237">
        <v>1</v>
      </c>
      <c r="O276" s="921">
        <v>119</v>
      </c>
      <c r="P276" s="205">
        <v>122.99999999999997</v>
      </c>
      <c r="Q276" s="237">
        <v>3</v>
      </c>
      <c r="R276" s="921">
        <v>118</v>
      </c>
      <c r="S276" s="205">
        <v>130</v>
      </c>
      <c r="T276" s="237">
        <v>5</v>
      </c>
      <c r="U276" s="927">
        <v>122.99999999999997</v>
      </c>
      <c r="V276" s="209">
        <v>133</v>
      </c>
      <c r="W276" s="237">
        <v>6</v>
      </c>
      <c r="X276" s="933">
        <v>123.00000000000001</v>
      </c>
      <c r="Y276" s="472">
        <v>3</v>
      </c>
      <c r="Z276" s="239">
        <v>1</v>
      </c>
      <c r="AA276" s="939">
        <v>0</v>
      </c>
      <c r="AB276" s="240">
        <v>143</v>
      </c>
      <c r="AC276" s="241">
        <v>-1</v>
      </c>
      <c r="AD276" s="921">
        <v>112</v>
      </c>
      <c r="AE276" s="240">
        <v>-27</v>
      </c>
      <c r="AF276" s="241">
        <v>-3</v>
      </c>
      <c r="AG276" s="927">
        <v>7</v>
      </c>
      <c r="AH276" s="239">
        <v>0</v>
      </c>
      <c r="AI276" s="241">
        <v>2</v>
      </c>
      <c r="AJ276" s="921">
        <v>-1</v>
      </c>
      <c r="AK276" s="240">
        <v>7</v>
      </c>
      <c r="AL276" s="241">
        <v>4</v>
      </c>
      <c r="AM276" s="927">
        <v>3.9999999999999716</v>
      </c>
      <c r="AN276" s="240">
        <v>3</v>
      </c>
      <c r="AO276" s="241">
        <v>1</v>
      </c>
      <c r="AP276" s="927">
        <v>0</v>
      </c>
      <c r="AQ276" s="239">
        <v>10.000000000000028</v>
      </c>
      <c r="AR276" s="241">
        <v>3</v>
      </c>
      <c r="AS276" s="933">
        <v>5.0000000000000142</v>
      </c>
      <c r="AT276" s="453"/>
      <c r="AU276" s="453"/>
      <c r="AV276" s="453"/>
      <c r="AW276" s="453"/>
      <c r="AX276" s="453"/>
      <c r="AY276" s="453"/>
      <c r="AZ276" s="453"/>
      <c r="BA276" s="453"/>
      <c r="BB276" s="453"/>
      <c r="BC276" s="453"/>
    </row>
    <row r="277" spans="1:55" x14ac:dyDescent="0.25">
      <c r="A277" s="158" t="s">
        <v>351</v>
      </c>
      <c r="B277" s="4">
        <v>7102</v>
      </c>
      <c r="C277" s="6" t="s">
        <v>154</v>
      </c>
      <c r="D277" s="236">
        <v>0</v>
      </c>
      <c r="E277" s="237">
        <v>0</v>
      </c>
      <c r="F277" s="921">
        <v>0</v>
      </c>
      <c r="G277" s="205">
        <v>1</v>
      </c>
      <c r="H277" s="237">
        <v>1</v>
      </c>
      <c r="I277" s="927">
        <v>0</v>
      </c>
      <c r="J277" s="205">
        <v>90</v>
      </c>
      <c r="K277" s="237">
        <v>2</v>
      </c>
      <c r="L277" s="927">
        <v>88</v>
      </c>
      <c r="M277" s="209">
        <v>103</v>
      </c>
      <c r="N277" s="237">
        <v>2</v>
      </c>
      <c r="O277" s="921">
        <v>99</v>
      </c>
      <c r="P277" s="205">
        <v>101.99999999999999</v>
      </c>
      <c r="Q277" s="237">
        <v>2</v>
      </c>
      <c r="R277" s="921">
        <v>99.999999999999986</v>
      </c>
      <c r="S277" s="205">
        <v>105.99999999999999</v>
      </c>
      <c r="T277" s="237">
        <v>2</v>
      </c>
      <c r="U277" s="927">
        <v>102.99999999999999</v>
      </c>
      <c r="V277" s="209">
        <v>103</v>
      </c>
      <c r="W277" s="237">
        <v>3</v>
      </c>
      <c r="X277" s="933">
        <v>97.000000000000028</v>
      </c>
      <c r="Y277" s="472">
        <v>1</v>
      </c>
      <c r="Z277" s="239">
        <v>1</v>
      </c>
      <c r="AA277" s="939">
        <v>0</v>
      </c>
      <c r="AB277" s="240">
        <v>89</v>
      </c>
      <c r="AC277" s="241">
        <v>1</v>
      </c>
      <c r="AD277" s="921">
        <v>88</v>
      </c>
      <c r="AE277" s="240">
        <v>13</v>
      </c>
      <c r="AF277" s="241">
        <v>0</v>
      </c>
      <c r="AG277" s="927">
        <v>11</v>
      </c>
      <c r="AH277" s="239">
        <v>-1.0000000000000142</v>
      </c>
      <c r="AI277" s="241">
        <v>0</v>
      </c>
      <c r="AJ277" s="921">
        <v>0.99999999999998579</v>
      </c>
      <c r="AK277" s="240">
        <v>2.9999999999999858</v>
      </c>
      <c r="AL277" s="241">
        <v>0</v>
      </c>
      <c r="AM277" s="927">
        <v>3.9999999999999858</v>
      </c>
      <c r="AN277" s="240">
        <v>-2.9999999999999858</v>
      </c>
      <c r="AO277" s="241">
        <v>1</v>
      </c>
      <c r="AP277" s="927">
        <v>-5.9999999999999574</v>
      </c>
      <c r="AQ277" s="239">
        <v>1.0000000000000142</v>
      </c>
      <c r="AR277" s="241">
        <v>1</v>
      </c>
      <c r="AS277" s="933">
        <v>-2.9999999999999574</v>
      </c>
      <c r="AT277" s="453"/>
      <c r="AU277" s="453"/>
      <c r="AV277" s="453"/>
      <c r="AW277" s="453"/>
      <c r="AX277" s="453"/>
      <c r="AY277" s="453"/>
      <c r="AZ277" s="453"/>
      <c r="BA277" s="453"/>
      <c r="BB277" s="453"/>
      <c r="BC277" s="453"/>
    </row>
    <row r="278" spans="1:55" x14ac:dyDescent="0.25">
      <c r="A278" s="158" t="s">
        <v>351</v>
      </c>
      <c r="B278" s="4">
        <v>7103</v>
      </c>
      <c r="C278" s="6" t="s">
        <v>309</v>
      </c>
      <c r="D278" s="236">
        <v>2</v>
      </c>
      <c r="E278" s="237">
        <v>1</v>
      </c>
      <c r="F278" s="921">
        <v>1</v>
      </c>
      <c r="G278" s="205">
        <v>1</v>
      </c>
      <c r="H278" s="237">
        <v>1</v>
      </c>
      <c r="I278" s="927">
        <v>0</v>
      </c>
      <c r="J278" s="205">
        <v>9</v>
      </c>
      <c r="K278" s="237">
        <v>0</v>
      </c>
      <c r="L278" s="927">
        <v>9</v>
      </c>
      <c r="M278" s="209">
        <v>7</v>
      </c>
      <c r="N278" s="237">
        <v>0</v>
      </c>
      <c r="O278" s="921">
        <v>7</v>
      </c>
      <c r="P278" s="205">
        <v>7</v>
      </c>
      <c r="Q278" s="237">
        <v>0</v>
      </c>
      <c r="R278" s="921">
        <v>7</v>
      </c>
      <c r="S278" s="205">
        <v>8</v>
      </c>
      <c r="T278" s="237">
        <v>0</v>
      </c>
      <c r="U278" s="927">
        <v>8</v>
      </c>
      <c r="V278" s="209">
        <v>7</v>
      </c>
      <c r="W278" s="237"/>
      <c r="X278" s="933">
        <v>7</v>
      </c>
      <c r="Y278" s="472">
        <v>-1</v>
      </c>
      <c r="Z278" s="239">
        <v>0</v>
      </c>
      <c r="AA278" s="939">
        <v>-1</v>
      </c>
      <c r="AB278" s="240">
        <v>8</v>
      </c>
      <c r="AC278" s="241">
        <v>-1</v>
      </c>
      <c r="AD278" s="921">
        <v>9</v>
      </c>
      <c r="AE278" s="240">
        <v>-2</v>
      </c>
      <c r="AF278" s="241">
        <v>0</v>
      </c>
      <c r="AG278" s="927">
        <v>-2</v>
      </c>
      <c r="AH278" s="239">
        <v>0</v>
      </c>
      <c r="AI278" s="241">
        <v>0</v>
      </c>
      <c r="AJ278" s="921">
        <v>0</v>
      </c>
      <c r="AK278" s="240">
        <v>1</v>
      </c>
      <c r="AL278" s="241">
        <v>0</v>
      </c>
      <c r="AM278" s="927">
        <v>1</v>
      </c>
      <c r="AN278" s="240">
        <v>-1</v>
      </c>
      <c r="AO278" s="241">
        <v>0</v>
      </c>
      <c r="AP278" s="927">
        <v>-1</v>
      </c>
      <c r="AQ278" s="239">
        <v>0</v>
      </c>
      <c r="AR278" s="241">
        <v>0</v>
      </c>
      <c r="AS278" s="933">
        <v>0</v>
      </c>
      <c r="AT278" s="453"/>
      <c r="AU278" s="453"/>
      <c r="AV278" s="453"/>
      <c r="AW278" s="453"/>
      <c r="AX278" s="453"/>
      <c r="AY278" s="453"/>
      <c r="AZ278" s="453"/>
      <c r="BA278" s="453"/>
      <c r="BB278" s="453"/>
      <c r="BC278" s="453"/>
    </row>
    <row r="279" spans="1:55" x14ac:dyDescent="0.25">
      <c r="A279" s="158" t="s">
        <v>351</v>
      </c>
      <c r="B279" s="4">
        <v>7104</v>
      </c>
      <c r="C279" s="6" t="s">
        <v>310</v>
      </c>
      <c r="D279" s="236">
        <v>1</v>
      </c>
      <c r="E279" s="237">
        <v>0</v>
      </c>
      <c r="F279" s="921">
        <v>0</v>
      </c>
      <c r="G279" s="205">
        <v>1</v>
      </c>
      <c r="H279" s="237">
        <v>0</v>
      </c>
      <c r="I279" s="927">
        <v>0</v>
      </c>
      <c r="J279" s="205">
        <v>33</v>
      </c>
      <c r="K279" s="237">
        <v>0</v>
      </c>
      <c r="L279" s="927">
        <v>31</v>
      </c>
      <c r="M279" s="209">
        <v>30</v>
      </c>
      <c r="N279" s="237">
        <v>1</v>
      </c>
      <c r="O279" s="921">
        <v>27</v>
      </c>
      <c r="P279" s="205">
        <v>31.000000000000011</v>
      </c>
      <c r="Q279" s="237">
        <v>1</v>
      </c>
      <c r="R279" s="921">
        <v>28.000000000000007</v>
      </c>
      <c r="S279" s="205">
        <v>31.000000000000011</v>
      </c>
      <c r="T279" s="237">
        <v>1</v>
      </c>
      <c r="U279" s="927">
        <v>29.000000000000011</v>
      </c>
      <c r="V279" s="209">
        <v>33.000000000000007</v>
      </c>
      <c r="W279" s="237">
        <v>1</v>
      </c>
      <c r="X279" s="933">
        <v>31.000000000000007</v>
      </c>
      <c r="Y279" s="472">
        <v>0</v>
      </c>
      <c r="Z279" s="239">
        <v>0</v>
      </c>
      <c r="AA279" s="939">
        <v>0</v>
      </c>
      <c r="AB279" s="240">
        <v>32</v>
      </c>
      <c r="AC279" s="241">
        <v>0</v>
      </c>
      <c r="AD279" s="921">
        <v>31</v>
      </c>
      <c r="AE279" s="240">
        <v>-3</v>
      </c>
      <c r="AF279" s="241">
        <v>1</v>
      </c>
      <c r="AG279" s="927">
        <v>-4</v>
      </c>
      <c r="AH279" s="239">
        <v>1.0000000000000107</v>
      </c>
      <c r="AI279" s="241">
        <v>0</v>
      </c>
      <c r="AJ279" s="921">
        <v>1.0000000000000071</v>
      </c>
      <c r="AK279" s="240">
        <v>1.0000000000000107</v>
      </c>
      <c r="AL279" s="241">
        <v>0</v>
      </c>
      <c r="AM279" s="927">
        <v>2.0000000000000107</v>
      </c>
      <c r="AN279" s="240">
        <v>1.9999999999999964</v>
      </c>
      <c r="AO279" s="241">
        <v>0</v>
      </c>
      <c r="AP279" s="927">
        <v>1.9999999999999964</v>
      </c>
      <c r="AQ279" s="239">
        <v>1.9999999999999964</v>
      </c>
      <c r="AR279" s="241">
        <v>0</v>
      </c>
      <c r="AS279" s="933">
        <v>3</v>
      </c>
      <c r="AT279" s="453"/>
      <c r="AU279" s="453"/>
      <c r="AV279" s="453"/>
      <c r="AW279" s="453"/>
      <c r="AX279" s="453"/>
      <c r="AY279" s="453"/>
      <c r="AZ279" s="453"/>
      <c r="BA279" s="453"/>
      <c r="BB279" s="453"/>
      <c r="BC279" s="453"/>
    </row>
    <row r="280" spans="1:55" x14ac:dyDescent="0.25">
      <c r="A280" s="158" t="s">
        <v>351</v>
      </c>
      <c r="B280" s="4">
        <v>7105</v>
      </c>
      <c r="C280" s="6" t="s">
        <v>311</v>
      </c>
      <c r="D280" s="236">
        <v>5</v>
      </c>
      <c r="E280" s="237">
        <v>2</v>
      </c>
      <c r="F280" s="921">
        <v>0</v>
      </c>
      <c r="G280" s="205">
        <v>4</v>
      </c>
      <c r="H280" s="237">
        <v>1</v>
      </c>
      <c r="I280" s="927">
        <v>0</v>
      </c>
      <c r="J280" s="205">
        <v>59</v>
      </c>
      <c r="K280" s="237">
        <v>1</v>
      </c>
      <c r="L280" s="927">
        <v>54</v>
      </c>
      <c r="M280" s="209">
        <v>39</v>
      </c>
      <c r="N280" s="237">
        <v>2</v>
      </c>
      <c r="O280" s="921">
        <v>29</v>
      </c>
      <c r="P280" s="205">
        <v>40</v>
      </c>
      <c r="Q280" s="237">
        <v>2</v>
      </c>
      <c r="R280" s="921">
        <v>30.000000000000007</v>
      </c>
      <c r="S280" s="205">
        <v>39.000000000000014</v>
      </c>
      <c r="T280" s="237">
        <v>2</v>
      </c>
      <c r="U280" s="927">
        <v>31.000000000000004</v>
      </c>
      <c r="V280" s="209">
        <v>40</v>
      </c>
      <c r="W280" s="237">
        <v>3</v>
      </c>
      <c r="X280" s="933">
        <v>31.000000000000007</v>
      </c>
      <c r="Y280" s="472">
        <v>-1</v>
      </c>
      <c r="Z280" s="239">
        <v>-1</v>
      </c>
      <c r="AA280" s="939">
        <v>0</v>
      </c>
      <c r="AB280" s="240">
        <v>55</v>
      </c>
      <c r="AC280" s="241">
        <v>0</v>
      </c>
      <c r="AD280" s="921">
        <v>54</v>
      </c>
      <c r="AE280" s="240">
        <v>-20</v>
      </c>
      <c r="AF280" s="241">
        <v>1</v>
      </c>
      <c r="AG280" s="927">
        <v>-25</v>
      </c>
      <c r="AH280" s="239">
        <v>1</v>
      </c>
      <c r="AI280" s="241">
        <v>0</v>
      </c>
      <c r="AJ280" s="921">
        <v>1.0000000000000071</v>
      </c>
      <c r="AK280" s="240">
        <v>0</v>
      </c>
      <c r="AL280" s="241">
        <v>0</v>
      </c>
      <c r="AM280" s="927">
        <v>2.0000000000000036</v>
      </c>
      <c r="AN280" s="240">
        <v>0.99999999999998579</v>
      </c>
      <c r="AO280" s="241">
        <v>1</v>
      </c>
      <c r="AP280" s="927">
        <v>0</v>
      </c>
      <c r="AQ280" s="239">
        <v>0</v>
      </c>
      <c r="AR280" s="241">
        <v>1</v>
      </c>
      <c r="AS280" s="933">
        <v>1</v>
      </c>
      <c r="AT280" s="453"/>
      <c r="AU280" s="453"/>
      <c r="AV280" s="453"/>
      <c r="AW280" s="453"/>
      <c r="AX280" s="453"/>
      <c r="AY280" s="453"/>
      <c r="AZ280" s="453"/>
      <c r="BA280" s="453"/>
      <c r="BB280" s="453"/>
      <c r="BC280" s="453"/>
    </row>
    <row r="281" spans="1:55" x14ac:dyDescent="0.25">
      <c r="A281" s="158" t="s">
        <v>351</v>
      </c>
      <c r="B281" s="4">
        <v>7106</v>
      </c>
      <c r="C281" s="6" t="s">
        <v>312</v>
      </c>
      <c r="D281" s="236">
        <v>1</v>
      </c>
      <c r="E281" s="237">
        <v>1</v>
      </c>
      <c r="F281" s="921">
        <v>0</v>
      </c>
      <c r="G281" s="205">
        <v>4</v>
      </c>
      <c r="H281" s="237">
        <v>4</v>
      </c>
      <c r="I281" s="927">
        <v>0</v>
      </c>
      <c r="J281" s="205">
        <v>56</v>
      </c>
      <c r="K281" s="237">
        <v>3</v>
      </c>
      <c r="L281" s="927">
        <v>52</v>
      </c>
      <c r="M281" s="209">
        <v>44</v>
      </c>
      <c r="N281" s="237">
        <v>3</v>
      </c>
      <c r="O281" s="921">
        <v>36</v>
      </c>
      <c r="P281" s="205">
        <v>50.000000000000028</v>
      </c>
      <c r="Q281" s="237">
        <v>3</v>
      </c>
      <c r="R281" s="921">
        <v>46.000000000000014</v>
      </c>
      <c r="S281" s="205">
        <v>54</v>
      </c>
      <c r="T281" s="237">
        <v>2</v>
      </c>
      <c r="U281" s="927">
        <v>51</v>
      </c>
      <c r="V281" s="209">
        <v>53.000000000000028</v>
      </c>
      <c r="W281" s="237">
        <v>2</v>
      </c>
      <c r="X281" s="933">
        <v>50.000000000000021</v>
      </c>
      <c r="Y281" s="472">
        <v>3</v>
      </c>
      <c r="Z281" s="239">
        <v>3</v>
      </c>
      <c r="AA281" s="939">
        <v>0</v>
      </c>
      <c r="AB281" s="240">
        <v>52</v>
      </c>
      <c r="AC281" s="241">
        <v>-1</v>
      </c>
      <c r="AD281" s="921">
        <v>52</v>
      </c>
      <c r="AE281" s="240">
        <v>-12</v>
      </c>
      <c r="AF281" s="241">
        <v>0</v>
      </c>
      <c r="AG281" s="927">
        <v>-16</v>
      </c>
      <c r="AH281" s="239">
        <v>6.0000000000000284</v>
      </c>
      <c r="AI281" s="241">
        <v>0</v>
      </c>
      <c r="AJ281" s="921">
        <v>10.000000000000014</v>
      </c>
      <c r="AK281" s="240">
        <v>10</v>
      </c>
      <c r="AL281" s="241">
        <v>-1</v>
      </c>
      <c r="AM281" s="927">
        <v>15</v>
      </c>
      <c r="AN281" s="240">
        <v>-0.99999999999997158</v>
      </c>
      <c r="AO281" s="241">
        <v>0</v>
      </c>
      <c r="AP281" s="927">
        <v>-0.99999999999997868</v>
      </c>
      <c r="AQ281" s="239">
        <v>3</v>
      </c>
      <c r="AR281" s="241">
        <v>-1</v>
      </c>
      <c r="AS281" s="933">
        <v>4.0000000000000071</v>
      </c>
      <c r="AT281" s="453"/>
      <c r="AU281" s="453"/>
      <c r="AV281" s="453"/>
      <c r="AW281" s="453"/>
      <c r="AX281" s="453"/>
      <c r="AY281" s="453"/>
      <c r="AZ281" s="453"/>
      <c r="BA281" s="453"/>
      <c r="BB281" s="453"/>
      <c r="BC281" s="453"/>
    </row>
    <row r="282" spans="1:55" x14ac:dyDescent="0.25">
      <c r="A282" s="158" t="s">
        <v>351</v>
      </c>
      <c r="B282" s="4">
        <v>7107</v>
      </c>
      <c r="C282" s="6" t="s">
        <v>156</v>
      </c>
      <c r="D282" s="236">
        <v>31</v>
      </c>
      <c r="E282" s="237">
        <v>25</v>
      </c>
      <c r="F282" s="921">
        <v>0</v>
      </c>
      <c r="G282" s="205">
        <v>43</v>
      </c>
      <c r="H282" s="237">
        <v>30</v>
      </c>
      <c r="I282" s="927">
        <v>0</v>
      </c>
      <c r="J282" s="205">
        <v>526</v>
      </c>
      <c r="K282" s="237">
        <v>29</v>
      </c>
      <c r="L282" s="927">
        <v>482</v>
      </c>
      <c r="M282" s="209">
        <v>473</v>
      </c>
      <c r="N282" s="237">
        <v>34</v>
      </c>
      <c r="O282" s="921">
        <v>435</v>
      </c>
      <c r="P282" s="205">
        <v>473.99999999999943</v>
      </c>
      <c r="Q282" s="237">
        <v>33</v>
      </c>
      <c r="R282" s="921">
        <v>436.99999999999977</v>
      </c>
      <c r="S282" s="205">
        <v>494.9999999999996</v>
      </c>
      <c r="T282" s="237">
        <v>35.000000000000014</v>
      </c>
      <c r="U282" s="927">
        <v>454.00000000000017</v>
      </c>
      <c r="V282" s="209">
        <v>503.99999999999983</v>
      </c>
      <c r="W282" s="237">
        <v>38.000000000000007</v>
      </c>
      <c r="X282" s="933">
        <v>459.00000000000017</v>
      </c>
      <c r="Y282" s="472">
        <v>12</v>
      </c>
      <c r="Z282" s="239">
        <v>5</v>
      </c>
      <c r="AA282" s="939">
        <v>0</v>
      </c>
      <c r="AB282" s="240">
        <v>483</v>
      </c>
      <c r="AC282" s="241">
        <v>-1</v>
      </c>
      <c r="AD282" s="921">
        <v>482</v>
      </c>
      <c r="AE282" s="240">
        <v>-53</v>
      </c>
      <c r="AF282" s="241">
        <v>5</v>
      </c>
      <c r="AG282" s="927">
        <v>-47</v>
      </c>
      <c r="AH282" s="239">
        <v>0.99999999999943157</v>
      </c>
      <c r="AI282" s="241">
        <v>-1</v>
      </c>
      <c r="AJ282" s="921">
        <v>1.9999999999997726</v>
      </c>
      <c r="AK282" s="240">
        <v>21.999999999999602</v>
      </c>
      <c r="AL282" s="241">
        <v>1.0000000000000142</v>
      </c>
      <c r="AM282" s="927">
        <v>19.000000000000171</v>
      </c>
      <c r="AN282" s="240">
        <v>9.0000000000002274</v>
      </c>
      <c r="AO282" s="241">
        <v>2.9999999999999929</v>
      </c>
      <c r="AP282" s="927">
        <v>5</v>
      </c>
      <c r="AQ282" s="239">
        <v>30.000000000000398</v>
      </c>
      <c r="AR282" s="241">
        <v>5.0000000000000071</v>
      </c>
      <c r="AS282" s="933">
        <v>22.000000000000398</v>
      </c>
      <c r="AT282" s="453"/>
      <c r="AU282" s="453"/>
      <c r="AV282" s="453"/>
      <c r="AW282" s="453"/>
      <c r="AX282" s="453"/>
      <c r="AY282" s="453"/>
      <c r="AZ282" s="453"/>
      <c r="BA282" s="453"/>
      <c r="BB282" s="453"/>
      <c r="BC282" s="453"/>
    </row>
    <row r="283" spans="1:55" x14ac:dyDescent="0.25">
      <c r="A283" s="158" t="s">
        <v>351</v>
      </c>
      <c r="B283" s="4">
        <v>7108</v>
      </c>
      <c r="C283" s="6" t="s">
        <v>158</v>
      </c>
      <c r="D283" s="236">
        <v>21</v>
      </c>
      <c r="E283" s="237">
        <v>15</v>
      </c>
      <c r="F283" s="921">
        <v>0</v>
      </c>
      <c r="G283" s="205">
        <v>27</v>
      </c>
      <c r="H283" s="237">
        <v>19</v>
      </c>
      <c r="I283" s="927">
        <v>0</v>
      </c>
      <c r="J283" s="205">
        <v>237</v>
      </c>
      <c r="K283" s="237">
        <v>23</v>
      </c>
      <c r="L283" s="927">
        <v>203</v>
      </c>
      <c r="M283" s="209">
        <v>208</v>
      </c>
      <c r="N283" s="237">
        <v>20</v>
      </c>
      <c r="O283" s="921">
        <v>175</v>
      </c>
      <c r="P283" s="205">
        <v>212.00000000000011</v>
      </c>
      <c r="Q283" s="237">
        <v>21</v>
      </c>
      <c r="R283" s="921">
        <v>180.00000000000006</v>
      </c>
      <c r="S283" s="205">
        <v>231.99999999999994</v>
      </c>
      <c r="T283" s="237">
        <v>29</v>
      </c>
      <c r="U283" s="927">
        <v>195.00000000000003</v>
      </c>
      <c r="V283" s="209">
        <v>235.00000000000014</v>
      </c>
      <c r="W283" s="237">
        <v>31.000000000000004</v>
      </c>
      <c r="X283" s="933">
        <v>198.99999999999994</v>
      </c>
      <c r="Y283" s="472">
        <v>6</v>
      </c>
      <c r="Z283" s="239">
        <v>4</v>
      </c>
      <c r="AA283" s="939">
        <v>0</v>
      </c>
      <c r="AB283" s="240">
        <v>210</v>
      </c>
      <c r="AC283" s="241">
        <v>4</v>
      </c>
      <c r="AD283" s="921">
        <v>203</v>
      </c>
      <c r="AE283" s="240">
        <v>-29</v>
      </c>
      <c r="AF283" s="241">
        <v>-3</v>
      </c>
      <c r="AG283" s="927">
        <v>-28</v>
      </c>
      <c r="AH283" s="239">
        <v>4.0000000000001137</v>
      </c>
      <c r="AI283" s="241">
        <v>1</v>
      </c>
      <c r="AJ283" s="921">
        <v>5.0000000000000568</v>
      </c>
      <c r="AK283" s="240">
        <v>23.999999999999943</v>
      </c>
      <c r="AL283" s="241">
        <v>9</v>
      </c>
      <c r="AM283" s="927">
        <v>20.000000000000028</v>
      </c>
      <c r="AN283" s="240">
        <v>3.000000000000199</v>
      </c>
      <c r="AO283" s="241">
        <v>2.0000000000000036</v>
      </c>
      <c r="AP283" s="927">
        <v>3.9999999999999147</v>
      </c>
      <c r="AQ283" s="239">
        <v>23.000000000000028</v>
      </c>
      <c r="AR283" s="241">
        <v>10.000000000000004</v>
      </c>
      <c r="AS283" s="933">
        <v>18.999999999999886</v>
      </c>
      <c r="AT283" s="453"/>
      <c r="AU283" s="453"/>
      <c r="AV283" s="453"/>
      <c r="AW283" s="453"/>
      <c r="AX283" s="453"/>
      <c r="AY283" s="453"/>
      <c r="AZ283" s="453"/>
      <c r="BA283" s="453"/>
      <c r="BB283" s="453"/>
      <c r="BC283" s="453"/>
    </row>
    <row r="284" spans="1:55" x14ac:dyDescent="0.25">
      <c r="A284" s="158" t="s">
        <v>351</v>
      </c>
      <c r="B284" s="4">
        <v>7109</v>
      </c>
      <c r="C284" s="6" t="s">
        <v>160</v>
      </c>
      <c r="D284" s="236">
        <v>13</v>
      </c>
      <c r="E284" s="237">
        <v>11</v>
      </c>
      <c r="F284" s="921">
        <v>0</v>
      </c>
      <c r="G284" s="205">
        <v>13</v>
      </c>
      <c r="H284" s="237">
        <v>12</v>
      </c>
      <c r="I284" s="927">
        <v>0</v>
      </c>
      <c r="J284" s="205">
        <v>142</v>
      </c>
      <c r="K284" s="237">
        <v>16</v>
      </c>
      <c r="L284" s="927">
        <v>123</v>
      </c>
      <c r="M284" s="209">
        <v>148</v>
      </c>
      <c r="N284" s="237">
        <v>16</v>
      </c>
      <c r="O284" s="921">
        <v>129</v>
      </c>
      <c r="P284" s="205">
        <v>144.00000000000003</v>
      </c>
      <c r="Q284" s="237">
        <v>15</v>
      </c>
      <c r="R284" s="921">
        <v>127.00000000000001</v>
      </c>
      <c r="S284" s="205">
        <v>159.00000000000006</v>
      </c>
      <c r="T284" s="237">
        <v>12</v>
      </c>
      <c r="U284" s="927">
        <v>145.00000000000003</v>
      </c>
      <c r="V284" s="209">
        <v>170</v>
      </c>
      <c r="W284" s="237">
        <v>14</v>
      </c>
      <c r="X284" s="933">
        <v>155.00000000000006</v>
      </c>
      <c r="Y284" s="472">
        <v>0</v>
      </c>
      <c r="Z284" s="239">
        <v>1</v>
      </c>
      <c r="AA284" s="939">
        <v>0</v>
      </c>
      <c r="AB284" s="240">
        <v>129</v>
      </c>
      <c r="AC284" s="241">
        <v>4</v>
      </c>
      <c r="AD284" s="921">
        <v>123</v>
      </c>
      <c r="AE284" s="240">
        <v>6</v>
      </c>
      <c r="AF284" s="241">
        <v>0</v>
      </c>
      <c r="AG284" s="927">
        <v>6</v>
      </c>
      <c r="AH284" s="239">
        <v>-3.9999999999999716</v>
      </c>
      <c r="AI284" s="241">
        <v>-1</v>
      </c>
      <c r="AJ284" s="921">
        <v>-1.9999999999999858</v>
      </c>
      <c r="AK284" s="240">
        <v>11.000000000000057</v>
      </c>
      <c r="AL284" s="241">
        <v>-4</v>
      </c>
      <c r="AM284" s="927">
        <v>16.000000000000028</v>
      </c>
      <c r="AN284" s="240">
        <v>10.999999999999943</v>
      </c>
      <c r="AO284" s="241">
        <v>2</v>
      </c>
      <c r="AP284" s="927">
        <v>10.000000000000028</v>
      </c>
      <c r="AQ284" s="239">
        <v>25.999999999999972</v>
      </c>
      <c r="AR284" s="241">
        <v>-1</v>
      </c>
      <c r="AS284" s="933">
        <v>28.000000000000043</v>
      </c>
      <c r="AT284" s="453"/>
      <c r="AU284" s="453"/>
      <c r="AV284" s="453"/>
      <c r="AW284" s="453"/>
      <c r="AX284" s="453"/>
      <c r="AY284" s="453"/>
      <c r="AZ284" s="453"/>
      <c r="BA284" s="453"/>
      <c r="BB284" s="453"/>
      <c r="BC284" s="453"/>
    </row>
    <row r="285" spans="1:55" x14ac:dyDescent="0.25">
      <c r="A285" s="158" t="s">
        <v>351</v>
      </c>
      <c r="B285" s="4">
        <v>7110</v>
      </c>
      <c r="C285" s="6" t="s">
        <v>313</v>
      </c>
      <c r="D285" s="236">
        <v>4</v>
      </c>
      <c r="E285" s="237">
        <v>2</v>
      </c>
      <c r="F285" s="921">
        <v>0</v>
      </c>
      <c r="G285" s="205">
        <v>3</v>
      </c>
      <c r="H285" s="237">
        <v>2</v>
      </c>
      <c r="I285" s="927">
        <v>0</v>
      </c>
      <c r="J285" s="205">
        <v>40</v>
      </c>
      <c r="K285" s="237">
        <v>1</v>
      </c>
      <c r="L285" s="927">
        <v>36</v>
      </c>
      <c r="M285" s="209">
        <v>36</v>
      </c>
      <c r="N285" s="237">
        <v>3</v>
      </c>
      <c r="O285" s="921">
        <v>33</v>
      </c>
      <c r="P285" s="205">
        <v>37.000000000000007</v>
      </c>
      <c r="Q285" s="237">
        <v>3</v>
      </c>
      <c r="R285" s="921">
        <v>33</v>
      </c>
      <c r="S285" s="205">
        <v>41.000000000000007</v>
      </c>
      <c r="T285" s="237">
        <v>5</v>
      </c>
      <c r="U285" s="927">
        <v>35.000000000000007</v>
      </c>
      <c r="V285" s="209">
        <v>38</v>
      </c>
      <c r="W285" s="237">
        <v>5</v>
      </c>
      <c r="X285" s="933">
        <v>33</v>
      </c>
      <c r="Y285" s="472">
        <v>-1</v>
      </c>
      <c r="Z285" s="239">
        <v>0</v>
      </c>
      <c r="AA285" s="939">
        <v>0</v>
      </c>
      <c r="AB285" s="240">
        <v>37</v>
      </c>
      <c r="AC285" s="241">
        <v>-1</v>
      </c>
      <c r="AD285" s="921">
        <v>36</v>
      </c>
      <c r="AE285" s="240">
        <v>-4</v>
      </c>
      <c r="AF285" s="241">
        <v>2</v>
      </c>
      <c r="AG285" s="927">
        <v>-3</v>
      </c>
      <c r="AH285" s="239">
        <v>1.0000000000000071</v>
      </c>
      <c r="AI285" s="241">
        <v>0</v>
      </c>
      <c r="AJ285" s="921">
        <v>0</v>
      </c>
      <c r="AK285" s="240">
        <v>5.0000000000000071</v>
      </c>
      <c r="AL285" s="241">
        <v>2</v>
      </c>
      <c r="AM285" s="927">
        <v>2.0000000000000071</v>
      </c>
      <c r="AN285" s="240">
        <v>-3.0000000000000071</v>
      </c>
      <c r="AO285" s="241">
        <v>0</v>
      </c>
      <c r="AP285" s="927">
        <v>-2.0000000000000071</v>
      </c>
      <c r="AQ285" s="239">
        <v>0.99999999999999289</v>
      </c>
      <c r="AR285" s="241">
        <v>2</v>
      </c>
      <c r="AS285" s="933">
        <v>0</v>
      </c>
      <c r="AT285" s="453"/>
      <c r="AU285" s="453"/>
      <c r="AV285" s="453"/>
      <c r="AW285" s="453"/>
      <c r="AX285" s="453"/>
      <c r="AY285" s="453"/>
      <c r="AZ285" s="453"/>
      <c r="BA285" s="453"/>
      <c r="BB285" s="453"/>
      <c r="BC285" s="453"/>
    </row>
    <row r="286" spans="1:55" x14ac:dyDescent="0.25">
      <c r="A286" s="158" t="s">
        <v>351</v>
      </c>
      <c r="B286" s="4">
        <v>7111</v>
      </c>
      <c r="C286" s="6" t="s">
        <v>162</v>
      </c>
      <c r="D286" s="236">
        <v>11</v>
      </c>
      <c r="E286" s="237">
        <v>7</v>
      </c>
      <c r="F286" s="921">
        <v>2</v>
      </c>
      <c r="G286" s="205">
        <v>9</v>
      </c>
      <c r="H286" s="237">
        <v>6</v>
      </c>
      <c r="I286" s="927">
        <v>2</v>
      </c>
      <c r="J286" s="205">
        <v>193</v>
      </c>
      <c r="K286" s="237">
        <v>11</v>
      </c>
      <c r="L286" s="927">
        <v>153</v>
      </c>
      <c r="M286" s="209">
        <v>189</v>
      </c>
      <c r="N286" s="237">
        <v>8</v>
      </c>
      <c r="O286" s="921">
        <v>173</v>
      </c>
      <c r="P286" s="205">
        <v>175</v>
      </c>
      <c r="Q286" s="237">
        <v>9</v>
      </c>
      <c r="R286" s="921">
        <v>159.00000000000011</v>
      </c>
      <c r="S286" s="205">
        <v>178</v>
      </c>
      <c r="T286" s="237">
        <v>11</v>
      </c>
      <c r="U286" s="927">
        <v>163</v>
      </c>
      <c r="V286" s="209">
        <v>176.99999999999994</v>
      </c>
      <c r="W286" s="237">
        <v>11</v>
      </c>
      <c r="X286" s="933">
        <v>161.00000000000003</v>
      </c>
      <c r="Y286" s="472">
        <v>-2</v>
      </c>
      <c r="Z286" s="239">
        <v>-1</v>
      </c>
      <c r="AA286" s="939">
        <v>0</v>
      </c>
      <c r="AB286" s="240">
        <v>184</v>
      </c>
      <c r="AC286" s="241">
        <v>5</v>
      </c>
      <c r="AD286" s="921">
        <v>151</v>
      </c>
      <c r="AE286" s="240">
        <v>-4</v>
      </c>
      <c r="AF286" s="241">
        <v>-3</v>
      </c>
      <c r="AG286" s="927">
        <v>20</v>
      </c>
      <c r="AH286" s="239">
        <v>-14</v>
      </c>
      <c r="AI286" s="241">
        <v>1</v>
      </c>
      <c r="AJ286" s="921">
        <v>-13.999999999999886</v>
      </c>
      <c r="AK286" s="240">
        <v>-11</v>
      </c>
      <c r="AL286" s="241">
        <v>3</v>
      </c>
      <c r="AM286" s="927">
        <v>-10</v>
      </c>
      <c r="AN286" s="240">
        <v>-1.0000000000000568</v>
      </c>
      <c r="AO286" s="241">
        <v>0</v>
      </c>
      <c r="AP286" s="927">
        <v>-1.9999999999999716</v>
      </c>
      <c r="AQ286" s="239">
        <v>1.9999999999999432</v>
      </c>
      <c r="AR286" s="241">
        <v>2</v>
      </c>
      <c r="AS286" s="933">
        <v>1.9999999999999147</v>
      </c>
      <c r="AT286" s="453"/>
      <c r="AU286" s="453"/>
      <c r="AV286" s="453"/>
      <c r="AW286" s="453"/>
      <c r="AX286" s="453"/>
      <c r="AY286" s="453"/>
      <c r="AZ286" s="453"/>
      <c r="BA286" s="453"/>
      <c r="BB286" s="453"/>
      <c r="BC286" s="453"/>
    </row>
    <row r="287" spans="1:55" x14ac:dyDescent="0.25">
      <c r="A287" s="158" t="s">
        <v>351</v>
      </c>
      <c r="B287" s="4">
        <v>7112</v>
      </c>
      <c r="C287" s="6" t="s">
        <v>314</v>
      </c>
      <c r="D287" s="236">
        <v>2</v>
      </c>
      <c r="E287" s="237">
        <v>0</v>
      </c>
      <c r="F287" s="921">
        <v>0</v>
      </c>
      <c r="G287" s="205">
        <v>1</v>
      </c>
      <c r="H287" s="237">
        <v>0</v>
      </c>
      <c r="I287" s="927">
        <v>0</v>
      </c>
      <c r="J287" s="205">
        <v>59</v>
      </c>
      <c r="K287" s="237">
        <v>1</v>
      </c>
      <c r="L287" s="927">
        <v>54</v>
      </c>
      <c r="M287" s="209">
        <v>54</v>
      </c>
      <c r="N287" s="237">
        <v>1</v>
      </c>
      <c r="O287" s="921">
        <v>48</v>
      </c>
      <c r="P287" s="205">
        <v>56</v>
      </c>
      <c r="Q287" s="237">
        <v>3</v>
      </c>
      <c r="R287" s="921">
        <v>53.000000000000007</v>
      </c>
      <c r="S287" s="205">
        <v>52</v>
      </c>
      <c r="T287" s="237">
        <v>2</v>
      </c>
      <c r="U287" s="927">
        <v>50.000000000000021</v>
      </c>
      <c r="V287" s="209">
        <v>48.000000000000007</v>
      </c>
      <c r="W287" s="237">
        <v>2</v>
      </c>
      <c r="X287" s="933">
        <v>46.000000000000014</v>
      </c>
      <c r="Y287" s="472">
        <v>-1</v>
      </c>
      <c r="Z287" s="239">
        <v>0</v>
      </c>
      <c r="AA287" s="939">
        <v>0</v>
      </c>
      <c r="AB287" s="240">
        <v>58</v>
      </c>
      <c r="AC287" s="241">
        <v>1</v>
      </c>
      <c r="AD287" s="921">
        <v>54</v>
      </c>
      <c r="AE287" s="240">
        <v>-5</v>
      </c>
      <c r="AF287" s="241">
        <v>0</v>
      </c>
      <c r="AG287" s="927">
        <v>-6</v>
      </c>
      <c r="AH287" s="239">
        <v>2</v>
      </c>
      <c r="AI287" s="241">
        <v>2</v>
      </c>
      <c r="AJ287" s="921">
        <v>5.0000000000000071</v>
      </c>
      <c r="AK287" s="240">
        <v>-2</v>
      </c>
      <c r="AL287" s="241">
        <v>1</v>
      </c>
      <c r="AM287" s="927">
        <v>2.0000000000000213</v>
      </c>
      <c r="AN287" s="240">
        <v>-3.9999999999999929</v>
      </c>
      <c r="AO287" s="241">
        <v>0</v>
      </c>
      <c r="AP287" s="927">
        <v>-4.0000000000000071</v>
      </c>
      <c r="AQ287" s="239">
        <v>-7.9999999999999929</v>
      </c>
      <c r="AR287" s="241">
        <v>-1</v>
      </c>
      <c r="AS287" s="933">
        <v>-6.9999999999999929</v>
      </c>
      <c r="AT287" s="453"/>
      <c r="AU287" s="453"/>
      <c r="AV287" s="453"/>
      <c r="AW287" s="453"/>
      <c r="AX287" s="453"/>
      <c r="AY287" s="453"/>
      <c r="AZ287" s="453"/>
      <c r="BA287" s="453"/>
      <c r="BB287" s="453"/>
      <c r="BC287" s="453"/>
    </row>
    <row r="288" spans="1:55" x14ac:dyDescent="0.25">
      <c r="A288" s="158" t="s">
        <v>351</v>
      </c>
      <c r="B288" s="4">
        <v>7113</v>
      </c>
      <c r="C288" s="6" t="s">
        <v>315</v>
      </c>
      <c r="D288" s="236">
        <v>1</v>
      </c>
      <c r="E288" s="237">
        <v>1</v>
      </c>
      <c r="F288" s="921">
        <v>0</v>
      </c>
      <c r="G288" s="205">
        <v>1</v>
      </c>
      <c r="H288" s="237">
        <v>1</v>
      </c>
      <c r="I288" s="927">
        <v>0</v>
      </c>
      <c r="J288" s="205">
        <v>37</v>
      </c>
      <c r="K288" s="237">
        <v>1</v>
      </c>
      <c r="L288" s="927">
        <v>34</v>
      </c>
      <c r="M288" s="209">
        <v>36</v>
      </c>
      <c r="N288" s="237">
        <v>1</v>
      </c>
      <c r="O288" s="921">
        <v>33</v>
      </c>
      <c r="P288" s="205">
        <v>36.999999999999993</v>
      </c>
      <c r="Q288" s="237">
        <v>2</v>
      </c>
      <c r="R288" s="921">
        <v>35.000000000000007</v>
      </c>
      <c r="S288" s="205">
        <v>41</v>
      </c>
      <c r="T288" s="237">
        <v>3</v>
      </c>
      <c r="U288" s="927">
        <v>37</v>
      </c>
      <c r="V288" s="209">
        <v>39.999999999999993</v>
      </c>
      <c r="W288" s="237">
        <v>3</v>
      </c>
      <c r="X288" s="933">
        <v>37</v>
      </c>
      <c r="Y288" s="472">
        <v>0</v>
      </c>
      <c r="Z288" s="239">
        <v>0</v>
      </c>
      <c r="AA288" s="939">
        <v>0</v>
      </c>
      <c r="AB288" s="240">
        <v>36</v>
      </c>
      <c r="AC288" s="241">
        <v>0</v>
      </c>
      <c r="AD288" s="921">
        <v>34</v>
      </c>
      <c r="AE288" s="240">
        <v>-1</v>
      </c>
      <c r="AF288" s="241">
        <v>0</v>
      </c>
      <c r="AG288" s="927">
        <v>-1</v>
      </c>
      <c r="AH288" s="239">
        <v>0.99999999999999289</v>
      </c>
      <c r="AI288" s="241">
        <v>1</v>
      </c>
      <c r="AJ288" s="921">
        <v>2.0000000000000071</v>
      </c>
      <c r="AK288" s="240">
        <v>5</v>
      </c>
      <c r="AL288" s="241">
        <v>2</v>
      </c>
      <c r="AM288" s="927">
        <v>4</v>
      </c>
      <c r="AN288" s="240">
        <v>-1.0000000000000071</v>
      </c>
      <c r="AO288" s="241">
        <v>0</v>
      </c>
      <c r="AP288" s="927">
        <v>0</v>
      </c>
      <c r="AQ288" s="239">
        <v>3</v>
      </c>
      <c r="AR288" s="241">
        <v>1</v>
      </c>
      <c r="AS288" s="933">
        <v>1.9999999999999929</v>
      </c>
      <c r="AT288" s="453"/>
      <c r="AU288" s="453"/>
      <c r="AV288" s="453"/>
      <c r="AW288" s="453"/>
      <c r="AX288" s="453"/>
      <c r="AY288" s="453"/>
      <c r="AZ288" s="453"/>
      <c r="BA288" s="453"/>
      <c r="BB288" s="453"/>
      <c r="BC288" s="453"/>
    </row>
    <row r="289" spans="1:55" x14ac:dyDescent="0.25">
      <c r="A289" s="158" t="s">
        <v>351</v>
      </c>
      <c r="B289" s="4">
        <v>7201</v>
      </c>
      <c r="C289" s="6" t="s">
        <v>316</v>
      </c>
      <c r="D289" s="236">
        <v>0</v>
      </c>
      <c r="E289" s="237">
        <v>0</v>
      </c>
      <c r="F289" s="921">
        <v>0</v>
      </c>
      <c r="G289" s="205">
        <v>0</v>
      </c>
      <c r="H289" s="237">
        <v>0</v>
      </c>
      <c r="I289" s="927">
        <v>0</v>
      </c>
      <c r="J289" s="205">
        <v>30</v>
      </c>
      <c r="K289" s="237">
        <v>0</v>
      </c>
      <c r="L289" s="927">
        <v>30</v>
      </c>
      <c r="M289" s="209">
        <v>22</v>
      </c>
      <c r="N289" s="237">
        <v>0</v>
      </c>
      <c r="O289" s="921">
        <v>22</v>
      </c>
      <c r="P289" s="205">
        <v>24.000000000000004</v>
      </c>
      <c r="Q289" s="237">
        <v>0</v>
      </c>
      <c r="R289" s="921">
        <v>24.000000000000004</v>
      </c>
      <c r="S289" s="205">
        <v>25.000000000000004</v>
      </c>
      <c r="T289" s="237">
        <v>0</v>
      </c>
      <c r="U289" s="927">
        <v>25.000000000000004</v>
      </c>
      <c r="V289" s="209">
        <v>27.000000000000004</v>
      </c>
      <c r="W289" s="237"/>
      <c r="X289" s="933">
        <v>27.000000000000004</v>
      </c>
      <c r="Y289" s="472">
        <v>0</v>
      </c>
      <c r="Z289" s="239">
        <v>0</v>
      </c>
      <c r="AA289" s="939">
        <v>0</v>
      </c>
      <c r="AB289" s="240">
        <v>30</v>
      </c>
      <c r="AC289" s="241">
        <v>0</v>
      </c>
      <c r="AD289" s="921">
        <v>30</v>
      </c>
      <c r="AE289" s="240">
        <v>-8</v>
      </c>
      <c r="AF289" s="241">
        <v>0</v>
      </c>
      <c r="AG289" s="927">
        <v>-8</v>
      </c>
      <c r="AH289" s="239">
        <v>2.0000000000000036</v>
      </c>
      <c r="AI289" s="241">
        <v>0</v>
      </c>
      <c r="AJ289" s="921">
        <v>2.0000000000000036</v>
      </c>
      <c r="AK289" s="240">
        <v>3.0000000000000036</v>
      </c>
      <c r="AL289" s="241">
        <v>0</v>
      </c>
      <c r="AM289" s="927">
        <v>3.0000000000000036</v>
      </c>
      <c r="AN289" s="240">
        <v>2</v>
      </c>
      <c r="AO289" s="241">
        <v>0</v>
      </c>
      <c r="AP289" s="927">
        <v>2</v>
      </c>
      <c r="AQ289" s="239">
        <v>3</v>
      </c>
      <c r="AR289" s="241">
        <v>0</v>
      </c>
      <c r="AS289" s="933">
        <v>3</v>
      </c>
      <c r="AT289" s="453"/>
      <c r="AU289" s="453"/>
      <c r="AV289" s="453"/>
      <c r="AW289" s="453"/>
      <c r="AX289" s="453"/>
      <c r="AY289" s="453"/>
      <c r="AZ289" s="453"/>
      <c r="BA289" s="453"/>
      <c r="BB289" s="453"/>
      <c r="BC289" s="453"/>
    </row>
    <row r="290" spans="1:55" x14ac:dyDescent="0.25">
      <c r="A290" s="158" t="s">
        <v>351</v>
      </c>
      <c r="B290" s="4">
        <v>7202</v>
      </c>
      <c r="C290" s="6" t="s">
        <v>317</v>
      </c>
      <c r="D290" s="236">
        <v>3</v>
      </c>
      <c r="E290" s="237">
        <v>3</v>
      </c>
      <c r="F290" s="921">
        <v>0</v>
      </c>
      <c r="G290" s="205">
        <v>3</v>
      </c>
      <c r="H290" s="237">
        <v>3</v>
      </c>
      <c r="I290" s="927">
        <v>0</v>
      </c>
      <c r="J290" s="205">
        <v>28</v>
      </c>
      <c r="K290" s="237">
        <v>5</v>
      </c>
      <c r="L290" s="927">
        <v>23</v>
      </c>
      <c r="M290" s="209">
        <v>31</v>
      </c>
      <c r="N290" s="237">
        <v>2</v>
      </c>
      <c r="O290" s="921">
        <v>29</v>
      </c>
      <c r="P290" s="205">
        <v>29.000000000000007</v>
      </c>
      <c r="Q290" s="237">
        <v>2</v>
      </c>
      <c r="R290" s="921">
        <v>27.000000000000007</v>
      </c>
      <c r="S290" s="205">
        <v>29.000000000000007</v>
      </c>
      <c r="T290" s="237">
        <v>2</v>
      </c>
      <c r="U290" s="927">
        <v>27.000000000000007</v>
      </c>
      <c r="V290" s="209">
        <v>29.000000000000007</v>
      </c>
      <c r="W290" s="237">
        <v>2</v>
      </c>
      <c r="X290" s="933">
        <v>27.000000000000007</v>
      </c>
      <c r="Y290" s="472">
        <v>0</v>
      </c>
      <c r="Z290" s="239">
        <v>0</v>
      </c>
      <c r="AA290" s="939">
        <v>0</v>
      </c>
      <c r="AB290" s="240">
        <v>25</v>
      </c>
      <c r="AC290" s="241">
        <v>2</v>
      </c>
      <c r="AD290" s="921">
        <v>23</v>
      </c>
      <c r="AE290" s="240">
        <v>3</v>
      </c>
      <c r="AF290" s="241">
        <v>-3</v>
      </c>
      <c r="AG290" s="927">
        <v>6</v>
      </c>
      <c r="AH290" s="239">
        <v>-1.9999999999999929</v>
      </c>
      <c r="AI290" s="241">
        <v>0</v>
      </c>
      <c r="AJ290" s="921">
        <v>-1.9999999999999929</v>
      </c>
      <c r="AK290" s="240">
        <v>-1.9999999999999929</v>
      </c>
      <c r="AL290" s="241">
        <v>0</v>
      </c>
      <c r="AM290" s="927">
        <v>-1.9999999999999929</v>
      </c>
      <c r="AN290" s="240">
        <v>0</v>
      </c>
      <c r="AO290" s="241">
        <v>0</v>
      </c>
      <c r="AP290" s="927">
        <v>0</v>
      </c>
      <c r="AQ290" s="239">
        <v>0</v>
      </c>
      <c r="AR290" s="241">
        <v>0</v>
      </c>
      <c r="AS290" s="933">
        <v>0</v>
      </c>
      <c r="AT290" s="453"/>
      <c r="AU290" s="453"/>
      <c r="AV290" s="453"/>
      <c r="AW290" s="453"/>
      <c r="AX290" s="453"/>
      <c r="AY290" s="453"/>
      <c r="AZ290" s="453"/>
      <c r="BA290" s="453"/>
      <c r="BB290" s="453"/>
      <c r="BC290" s="453"/>
    </row>
    <row r="291" spans="1:55" x14ac:dyDescent="0.25">
      <c r="A291" s="158" t="s">
        <v>351</v>
      </c>
      <c r="B291" s="4">
        <v>7203</v>
      </c>
      <c r="C291" s="6" t="s">
        <v>164</v>
      </c>
      <c r="D291" s="236">
        <v>11</v>
      </c>
      <c r="E291" s="237">
        <v>9</v>
      </c>
      <c r="F291" s="921">
        <v>0</v>
      </c>
      <c r="G291" s="205">
        <v>9</v>
      </c>
      <c r="H291" s="237">
        <v>8</v>
      </c>
      <c r="I291" s="927">
        <v>0</v>
      </c>
      <c r="J291" s="205">
        <v>155</v>
      </c>
      <c r="K291" s="237">
        <v>8</v>
      </c>
      <c r="L291" s="927">
        <v>146</v>
      </c>
      <c r="M291" s="209">
        <v>137</v>
      </c>
      <c r="N291" s="237">
        <v>8</v>
      </c>
      <c r="O291" s="921">
        <v>123</v>
      </c>
      <c r="P291" s="205">
        <v>134.00000000000006</v>
      </c>
      <c r="Q291" s="237">
        <v>7</v>
      </c>
      <c r="R291" s="921">
        <v>123.00000000000003</v>
      </c>
      <c r="S291" s="205">
        <v>118.00000000000004</v>
      </c>
      <c r="T291" s="237">
        <v>5</v>
      </c>
      <c r="U291" s="927">
        <v>110.00000000000003</v>
      </c>
      <c r="V291" s="209">
        <v>116.00000000000001</v>
      </c>
      <c r="W291" s="237">
        <v>7</v>
      </c>
      <c r="X291" s="933">
        <v>104</v>
      </c>
      <c r="Y291" s="472">
        <v>-2</v>
      </c>
      <c r="Z291" s="239">
        <v>-1</v>
      </c>
      <c r="AA291" s="939">
        <v>0</v>
      </c>
      <c r="AB291" s="240">
        <v>146</v>
      </c>
      <c r="AC291" s="241">
        <v>0</v>
      </c>
      <c r="AD291" s="921">
        <v>146</v>
      </c>
      <c r="AE291" s="240">
        <v>-18</v>
      </c>
      <c r="AF291" s="241">
        <v>0</v>
      </c>
      <c r="AG291" s="927">
        <v>-23</v>
      </c>
      <c r="AH291" s="239">
        <v>-2.9999999999999432</v>
      </c>
      <c r="AI291" s="241">
        <v>-1</v>
      </c>
      <c r="AJ291" s="921">
        <v>0</v>
      </c>
      <c r="AK291" s="240">
        <v>-18.999999999999957</v>
      </c>
      <c r="AL291" s="241">
        <v>-3</v>
      </c>
      <c r="AM291" s="927">
        <v>-12.999999999999972</v>
      </c>
      <c r="AN291" s="240">
        <v>-2.0000000000000284</v>
      </c>
      <c r="AO291" s="241">
        <v>2</v>
      </c>
      <c r="AP291" s="927">
        <v>-6.0000000000000284</v>
      </c>
      <c r="AQ291" s="239">
        <v>-18.000000000000043</v>
      </c>
      <c r="AR291" s="241">
        <v>0</v>
      </c>
      <c r="AS291" s="933">
        <v>-19.000000000000028</v>
      </c>
      <c r="AT291" s="453"/>
      <c r="AU291" s="453"/>
      <c r="AV291" s="453"/>
      <c r="AW291" s="453"/>
      <c r="AX291" s="453"/>
      <c r="AY291" s="453"/>
      <c r="AZ291" s="453"/>
      <c r="BA291" s="453"/>
      <c r="BB291" s="453"/>
      <c r="BC291" s="453"/>
    </row>
    <row r="292" spans="1:55" x14ac:dyDescent="0.25">
      <c r="A292" s="158" t="s">
        <v>351</v>
      </c>
      <c r="B292" s="4">
        <v>7204</v>
      </c>
      <c r="C292" s="6" t="s">
        <v>318</v>
      </c>
      <c r="D292" s="236">
        <v>2</v>
      </c>
      <c r="E292" s="237">
        <v>1</v>
      </c>
      <c r="F292" s="921">
        <v>0</v>
      </c>
      <c r="G292" s="205">
        <v>2</v>
      </c>
      <c r="H292" s="237">
        <v>1</v>
      </c>
      <c r="I292" s="927">
        <v>0</v>
      </c>
      <c r="J292" s="205">
        <v>88</v>
      </c>
      <c r="K292" s="237">
        <v>1</v>
      </c>
      <c r="L292" s="927">
        <v>86</v>
      </c>
      <c r="M292" s="209">
        <v>54</v>
      </c>
      <c r="N292" s="237">
        <v>2</v>
      </c>
      <c r="O292" s="921">
        <v>52</v>
      </c>
      <c r="P292" s="205">
        <v>57.000000000000014</v>
      </c>
      <c r="Q292" s="237">
        <v>1</v>
      </c>
      <c r="R292" s="921">
        <v>56.000000000000007</v>
      </c>
      <c r="S292" s="205">
        <v>61.000000000000007</v>
      </c>
      <c r="T292" s="237">
        <v>1</v>
      </c>
      <c r="U292" s="927">
        <v>60.000000000000007</v>
      </c>
      <c r="V292" s="209">
        <v>66.000000000000014</v>
      </c>
      <c r="W292" s="237">
        <v>2</v>
      </c>
      <c r="X292" s="933">
        <v>64.000000000000014</v>
      </c>
      <c r="Y292" s="472">
        <v>0</v>
      </c>
      <c r="Z292" s="239">
        <v>0</v>
      </c>
      <c r="AA292" s="939">
        <v>0</v>
      </c>
      <c r="AB292" s="240">
        <v>86</v>
      </c>
      <c r="AC292" s="241">
        <v>0</v>
      </c>
      <c r="AD292" s="921">
        <v>86</v>
      </c>
      <c r="AE292" s="240">
        <v>-34</v>
      </c>
      <c r="AF292" s="241">
        <v>1</v>
      </c>
      <c r="AG292" s="927">
        <v>-34</v>
      </c>
      <c r="AH292" s="239">
        <v>3.0000000000000142</v>
      </c>
      <c r="AI292" s="241">
        <v>-1</v>
      </c>
      <c r="AJ292" s="921">
        <v>4.0000000000000071</v>
      </c>
      <c r="AK292" s="240">
        <v>7.0000000000000071</v>
      </c>
      <c r="AL292" s="241">
        <v>-1</v>
      </c>
      <c r="AM292" s="927">
        <v>8.0000000000000071</v>
      </c>
      <c r="AN292" s="240">
        <v>5.0000000000000071</v>
      </c>
      <c r="AO292" s="241">
        <v>1</v>
      </c>
      <c r="AP292" s="927">
        <v>4.0000000000000071</v>
      </c>
      <c r="AQ292" s="239">
        <v>9</v>
      </c>
      <c r="AR292" s="241">
        <v>1</v>
      </c>
      <c r="AS292" s="933">
        <v>8.0000000000000071</v>
      </c>
      <c r="AT292" s="453"/>
      <c r="AU292" s="453"/>
      <c r="AV292" s="453"/>
      <c r="AW292" s="453"/>
      <c r="AX292" s="453"/>
      <c r="AY292" s="453"/>
      <c r="AZ292" s="453"/>
      <c r="BA292" s="453"/>
      <c r="BB292" s="453"/>
      <c r="BC292" s="453"/>
    </row>
    <row r="293" spans="1:55" x14ac:dyDescent="0.25">
      <c r="A293" s="158" t="s">
        <v>351</v>
      </c>
      <c r="B293" s="4">
        <v>7205</v>
      </c>
      <c r="C293" s="6" t="s">
        <v>319</v>
      </c>
      <c r="D293" s="236">
        <v>7</v>
      </c>
      <c r="E293" s="237">
        <v>5</v>
      </c>
      <c r="F293" s="921">
        <v>0</v>
      </c>
      <c r="G293" s="205">
        <v>6</v>
      </c>
      <c r="H293" s="237">
        <v>5</v>
      </c>
      <c r="I293" s="927">
        <v>0</v>
      </c>
      <c r="J293" s="205">
        <v>140</v>
      </c>
      <c r="K293" s="237">
        <v>3</v>
      </c>
      <c r="L293" s="927">
        <v>134</v>
      </c>
      <c r="M293" s="209">
        <v>120</v>
      </c>
      <c r="N293" s="237">
        <v>5</v>
      </c>
      <c r="O293" s="921">
        <v>111</v>
      </c>
      <c r="P293" s="205">
        <v>115.99999999999997</v>
      </c>
      <c r="Q293" s="237">
        <v>3</v>
      </c>
      <c r="R293" s="921">
        <v>108.00000000000004</v>
      </c>
      <c r="S293" s="205">
        <v>132</v>
      </c>
      <c r="T293" s="237">
        <v>6</v>
      </c>
      <c r="U293" s="927">
        <v>120.00000000000003</v>
      </c>
      <c r="V293" s="209">
        <v>126.00000000000001</v>
      </c>
      <c r="W293" s="237">
        <v>7</v>
      </c>
      <c r="X293" s="933">
        <v>115.00000000000001</v>
      </c>
      <c r="Y293" s="472">
        <v>-1</v>
      </c>
      <c r="Z293" s="239">
        <v>0</v>
      </c>
      <c r="AA293" s="939">
        <v>0</v>
      </c>
      <c r="AB293" s="240">
        <v>134</v>
      </c>
      <c r="AC293" s="241">
        <v>-2</v>
      </c>
      <c r="AD293" s="921">
        <v>134</v>
      </c>
      <c r="AE293" s="240">
        <v>-20</v>
      </c>
      <c r="AF293" s="241">
        <v>2</v>
      </c>
      <c r="AG293" s="927">
        <v>-23</v>
      </c>
      <c r="AH293" s="239">
        <v>-4.0000000000000284</v>
      </c>
      <c r="AI293" s="241">
        <v>-2</v>
      </c>
      <c r="AJ293" s="921">
        <v>-2.9999999999999574</v>
      </c>
      <c r="AK293" s="240">
        <v>12</v>
      </c>
      <c r="AL293" s="241">
        <v>1</v>
      </c>
      <c r="AM293" s="927">
        <v>9.0000000000000284</v>
      </c>
      <c r="AN293" s="240">
        <v>-5.9999999999999858</v>
      </c>
      <c r="AO293" s="241">
        <v>1</v>
      </c>
      <c r="AP293" s="927">
        <v>-5.0000000000000142</v>
      </c>
      <c r="AQ293" s="239">
        <v>10.000000000000043</v>
      </c>
      <c r="AR293" s="241">
        <v>4</v>
      </c>
      <c r="AS293" s="933">
        <v>6.9999999999999716</v>
      </c>
      <c r="AT293" s="453"/>
      <c r="AU293" s="453"/>
      <c r="AV293" s="453"/>
      <c r="AW293" s="453"/>
      <c r="AX293" s="453"/>
      <c r="AY293" s="453"/>
      <c r="AZ293" s="453"/>
      <c r="BA293" s="453"/>
      <c r="BB293" s="453"/>
      <c r="BC293" s="453"/>
    </row>
    <row r="294" spans="1:55" x14ac:dyDescent="0.25">
      <c r="A294" s="158" t="s">
        <v>351</v>
      </c>
      <c r="B294" s="4">
        <v>7206</v>
      </c>
      <c r="C294" s="6" t="s">
        <v>320</v>
      </c>
      <c r="D294" s="236">
        <v>13</v>
      </c>
      <c r="E294" s="237">
        <v>10</v>
      </c>
      <c r="F294" s="921">
        <v>0</v>
      </c>
      <c r="G294" s="205">
        <v>11</v>
      </c>
      <c r="H294" s="237">
        <v>9</v>
      </c>
      <c r="I294" s="927">
        <v>0</v>
      </c>
      <c r="J294" s="205">
        <v>118</v>
      </c>
      <c r="K294" s="237">
        <v>10</v>
      </c>
      <c r="L294" s="927">
        <v>106</v>
      </c>
      <c r="M294" s="209">
        <v>86</v>
      </c>
      <c r="N294" s="237">
        <v>6</v>
      </c>
      <c r="O294" s="921">
        <v>78</v>
      </c>
      <c r="P294" s="205">
        <v>84.999999999999986</v>
      </c>
      <c r="Q294" s="237">
        <v>6</v>
      </c>
      <c r="R294" s="921">
        <v>76.999999999999972</v>
      </c>
      <c r="S294" s="205">
        <v>86.000000000000014</v>
      </c>
      <c r="T294" s="237">
        <v>5</v>
      </c>
      <c r="U294" s="927">
        <v>80</v>
      </c>
      <c r="V294" s="209">
        <v>87.000000000000057</v>
      </c>
      <c r="W294" s="237">
        <v>5</v>
      </c>
      <c r="X294" s="933">
        <v>82.000000000000028</v>
      </c>
      <c r="Y294" s="472">
        <v>-2</v>
      </c>
      <c r="Z294" s="239">
        <v>-1</v>
      </c>
      <c r="AA294" s="939">
        <v>0</v>
      </c>
      <c r="AB294" s="240">
        <v>107</v>
      </c>
      <c r="AC294" s="241">
        <v>1</v>
      </c>
      <c r="AD294" s="921">
        <v>106</v>
      </c>
      <c r="AE294" s="240">
        <v>-32</v>
      </c>
      <c r="AF294" s="241">
        <v>-4</v>
      </c>
      <c r="AG294" s="927">
        <v>-28</v>
      </c>
      <c r="AH294" s="239">
        <v>-1.0000000000000142</v>
      </c>
      <c r="AI294" s="241">
        <v>0</v>
      </c>
      <c r="AJ294" s="921">
        <v>-1.0000000000000284</v>
      </c>
      <c r="AK294" s="240">
        <v>0</v>
      </c>
      <c r="AL294" s="241">
        <v>-1</v>
      </c>
      <c r="AM294" s="927">
        <v>2</v>
      </c>
      <c r="AN294" s="240">
        <v>1.0000000000000426</v>
      </c>
      <c r="AO294" s="241">
        <v>0</v>
      </c>
      <c r="AP294" s="927">
        <v>2.0000000000000284</v>
      </c>
      <c r="AQ294" s="239">
        <v>2.0000000000000711</v>
      </c>
      <c r="AR294" s="241">
        <v>-1</v>
      </c>
      <c r="AS294" s="933">
        <v>5.0000000000000568</v>
      </c>
      <c r="AT294" s="453"/>
      <c r="AU294" s="453"/>
      <c r="AV294" s="453"/>
      <c r="AW294" s="453"/>
      <c r="AX294" s="453"/>
      <c r="AY294" s="453"/>
      <c r="AZ294" s="453"/>
      <c r="BA294" s="453"/>
      <c r="BB294" s="453"/>
      <c r="BC294" s="453"/>
    </row>
    <row r="295" spans="1:55" x14ac:dyDescent="0.25">
      <c r="A295" s="158" t="s">
        <v>351</v>
      </c>
      <c r="B295" s="4">
        <v>7207</v>
      </c>
      <c r="C295" s="6" t="s">
        <v>166</v>
      </c>
      <c r="D295" s="236">
        <v>7</v>
      </c>
      <c r="E295" s="237">
        <v>3</v>
      </c>
      <c r="F295" s="921">
        <v>0</v>
      </c>
      <c r="G295" s="205">
        <v>10</v>
      </c>
      <c r="H295" s="237">
        <v>7</v>
      </c>
      <c r="I295" s="927">
        <v>0</v>
      </c>
      <c r="J295" s="205">
        <v>221</v>
      </c>
      <c r="K295" s="237">
        <v>12</v>
      </c>
      <c r="L295" s="927">
        <v>209</v>
      </c>
      <c r="M295" s="209">
        <v>205</v>
      </c>
      <c r="N295" s="237">
        <v>12</v>
      </c>
      <c r="O295" s="921">
        <v>172</v>
      </c>
      <c r="P295" s="205">
        <v>195.99999999999997</v>
      </c>
      <c r="Q295" s="237">
        <v>22</v>
      </c>
      <c r="R295" s="921">
        <v>155.99999999999997</v>
      </c>
      <c r="S295" s="205">
        <v>200.00000000000003</v>
      </c>
      <c r="T295" s="237">
        <v>23.000000000000007</v>
      </c>
      <c r="U295" s="927">
        <v>176.00000000000009</v>
      </c>
      <c r="V295" s="209">
        <v>209.00000000000006</v>
      </c>
      <c r="W295" s="237">
        <v>28.000000000000004</v>
      </c>
      <c r="X295" s="933">
        <v>179.00000000000003</v>
      </c>
      <c r="Y295" s="472">
        <v>3</v>
      </c>
      <c r="Z295" s="239">
        <v>4</v>
      </c>
      <c r="AA295" s="939">
        <v>0</v>
      </c>
      <c r="AB295" s="240">
        <v>211</v>
      </c>
      <c r="AC295" s="241">
        <v>5</v>
      </c>
      <c r="AD295" s="921">
        <v>209</v>
      </c>
      <c r="AE295" s="240">
        <v>-16</v>
      </c>
      <c r="AF295" s="241">
        <v>0</v>
      </c>
      <c r="AG295" s="927">
        <v>-37</v>
      </c>
      <c r="AH295" s="239">
        <v>-9.0000000000000284</v>
      </c>
      <c r="AI295" s="241">
        <v>10</v>
      </c>
      <c r="AJ295" s="921">
        <v>-16.000000000000028</v>
      </c>
      <c r="AK295" s="240">
        <v>-4.9999999999999716</v>
      </c>
      <c r="AL295" s="241">
        <v>11.000000000000007</v>
      </c>
      <c r="AM295" s="927">
        <v>4.0000000000000853</v>
      </c>
      <c r="AN295" s="240">
        <v>9.0000000000000284</v>
      </c>
      <c r="AO295" s="241">
        <v>4.9999999999999964</v>
      </c>
      <c r="AP295" s="927">
        <v>2.9999999999999432</v>
      </c>
      <c r="AQ295" s="239">
        <v>13.000000000000085</v>
      </c>
      <c r="AR295" s="241">
        <v>6.0000000000000036</v>
      </c>
      <c r="AS295" s="933">
        <v>23.000000000000057</v>
      </c>
      <c r="AT295" s="453"/>
      <c r="AU295" s="453"/>
      <c r="AV295" s="453"/>
      <c r="AW295" s="453"/>
      <c r="AX295" s="453"/>
      <c r="AY295" s="453"/>
      <c r="AZ295" s="453"/>
      <c r="BA295" s="453"/>
      <c r="BB295" s="453"/>
      <c r="BC295" s="453"/>
    </row>
    <row r="296" spans="1:55" x14ac:dyDescent="0.25">
      <c r="A296" s="158" t="s">
        <v>351</v>
      </c>
      <c r="B296" s="4">
        <v>7208</v>
      </c>
      <c r="C296" s="6" t="s">
        <v>321</v>
      </c>
      <c r="D296" s="236">
        <v>12</v>
      </c>
      <c r="E296" s="237">
        <v>3</v>
      </c>
      <c r="F296" s="921">
        <v>0</v>
      </c>
      <c r="G296" s="205">
        <v>9</v>
      </c>
      <c r="H296" s="237">
        <v>3</v>
      </c>
      <c r="I296" s="927">
        <v>0</v>
      </c>
      <c r="J296" s="205">
        <v>110</v>
      </c>
      <c r="K296" s="237">
        <v>2</v>
      </c>
      <c r="L296" s="927">
        <v>102</v>
      </c>
      <c r="M296" s="209">
        <v>115</v>
      </c>
      <c r="N296" s="237">
        <v>7</v>
      </c>
      <c r="O296" s="921">
        <v>107</v>
      </c>
      <c r="P296" s="205">
        <v>118.99999999999994</v>
      </c>
      <c r="Q296" s="237">
        <v>7</v>
      </c>
      <c r="R296" s="921">
        <v>109.99999999999994</v>
      </c>
      <c r="S296" s="205">
        <v>131.00000000000009</v>
      </c>
      <c r="T296" s="237">
        <v>8</v>
      </c>
      <c r="U296" s="927">
        <v>120.00000000000001</v>
      </c>
      <c r="V296" s="209">
        <v>139</v>
      </c>
      <c r="W296" s="237">
        <v>8</v>
      </c>
      <c r="X296" s="933">
        <v>129.99999999999997</v>
      </c>
      <c r="Y296" s="472">
        <v>-3</v>
      </c>
      <c r="Z296" s="239">
        <v>0</v>
      </c>
      <c r="AA296" s="939">
        <v>0</v>
      </c>
      <c r="AB296" s="240">
        <v>101</v>
      </c>
      <c r="AC296" s="241">
        <v>-1</v>
      </c>
      <c r="AD296" s="921">
        <v>102</v>
      </c>
      <c r="AE296" s="240">
        <v>5</v>
      </c>
      <c r="AF296" s="241">
        <v>5</v>
      </c>
      <c r="AG296" s="927">
        <v>5</v>
      </c>
      <c r="AH296" s="239">
        <v>3.9999999999999432</v>
      </c>
      <c r="AI296" s="241">
        <v>0</v>
      </c>
      <c r="AJ296" s="921">
        <v>2.9999999999999432</v>
      </c>
      <c r="AK296" s="240">
        <v>16.000000000000085</v>
      </c>
      <c r="AL296" s="241">
        <v>1</v>
      </c>
      <c r="AM296" s="927">
        <v>13.000000000000014</v>
      </c>
      <c r="AN296" s="240">
        <v>7.9999999999999147</v>
      </c>
      <c r="AO296" s="241">
        <v>0</v>
      </c>
      <c r="AP296" s="927">
        <v>9.9999999999999574</v>
      </c>
      <c r="AQ296" s="239">
        <v>20.000000000000057</v>
      </c>
      <c r="AR296" s="241">
        <v>1</v>
      </c>
      <c r="AS296" s="933">
        <v>20.000000000000028</v>
      </c>
      <c r="AT296" s="453"/>
      <c r="AU296" s="453"/>
      <c r="AV296" s="453"/>
      <c r="AW296" s="453"/>
      <c r="AX296" s="453"/>
      <c r="AY296" s="453"/>
      <c r="AZ296" s="453"/>
      <c r="BA296" s="453"/>
      <c r="BB296" s="453"/>
      <c r="BC296" s="453"/>
    </row>
    <row r="297" spans="1:55" x14ac:dyDescent="0.25">
      <c r="A297" s="158" t="s">
        <v>351</v>
      </c>
      <c r="B297" s="4">
        <v>7209</v>
      </c>
      <c r="C297" s="6" t="s">
        <v>322</v>
      </c>
      <c r="D297" s="236">
        <v>0</v>
      </c>
      <c r="E297" s="237">
        <v>0</v>
      </c>
      <c r="F297" s="921">
        <v>0</v>
      </c>
      <c r="G297" s="205">
        <v>0</v>
      </c>
      <c r="H297" s="237">
        <v>0</v>
      </c>
      <c r="I297" s="927">
        <v>0</v>
      </c>
      <c r="J297" s="205">
        <v>35</v>
      </c>
      <c r="K297" s="237">
        <v>2</v>
      </c>
      <c r="L297" s="927">
        <v>32</v>
      </c>
      <c r="M297" s="209">
        <v>37</v>
      </c>
      <c r="N297" s="237">
        <v>2</v>
      </c>
      <c r="O297" s="921">
        <v>34</v>
      </c>
      <c r="P297" s="205">
        <v>39.000000000000014</v>
      </c>
      <c r="Q297" s="237">
        <v>0</v>
      </c>
      <c r="R297" s="921">
        <v>38.000000000000007</v>
      </c>
      <c r="S297" s="205">
        <v>35.000000000000007</v>
      </c>
      <c r="T297" s="237">
        <v>0</v>
      </c>
      <c r="U297" s="927">
        <v>34.000000000000014</v>
      </c>
      <c r="V297" s="209">
        <v>35.000000000000007</v>
      </c>
      <c r="W297" s="237"/>
      <c r="X297" s="933">
        <v>34.000000000000014</v>
      </c>
      <c r="Y297" s="472">
        <v>0</v>
      </c>
      <c r="Z297" s="239">
        <v>0</v>
      </c>
      <c r="AA297" s="939">
        <v>0</v>
      </c>
      <c r="AB297" s="240">
        <v>35</v>
      </c>
      <c r="AC297" s="241">
        <v>2</v>
      </c>
      <c r="AD297" s="921">
        <v>32</v>
      </c>
      <c r="AE297" s="240">
        <v>2</v>
      </c>
      <c r="AF297" s="241">
        <v>0</v>
      </c>
      <c r="AG297" s="927">
        <v>2</v>
      </c>
      <c r="AH297" s="239">
        <v>2.0000000000000142</v>
      </c>
      <c r="AI297" s="241">
        <v>-2</v>
      </c>
      <c r="AJ297" s="921">
        <v>4.0000000000000071</v>
      </c>
      <c r="AK297" s="240">
        <v>-1.9999999999999929</v>
      </c>
      <c r="AL297" s="241">
        <v>-2</v>
      </c>
      <c r="AM297" s="927">
        <v>0</v>
      </c>
      <c r="AN297" s="240">
        <v>0</v>
      </c>
      <c r="AO297" s="241">
        <v>0</v>
      </c>
      <c r="AP297" s="927">
        <v>0</v>
      </c>
      <c r="AQ297" s="239">
        <v>-4.0000000000000071</v>
      </c>
      <c r="AR297" s="241">
        <v>0</v>
      </c>
      <c r="AS297" s="933">
        <v>-3.9999999999999929</v>
      </c>
      <c r="AT297" s="453"/>
      <c r="AU297" s="453"/>
      <c r="AV297" s="453"/>
      <c r="AW297" s="453"/>
      <c r="AX297" s="453"/>
      <c r="AY297" s="453"/>
      <c r="AZ297" s="453"/>
      <c r="BA297" s="453"/>
      <c r="BB297" s="453"/>
      <c r="BC297" s="453"/>
    </row>
    <row r="298" spans="1:55" x14ac:dyDescent="0.25">
      <c r="A298" s="158" t="s">
        <v>351</v>
      </c>
      <c r="B298" s="4">
        <v>7210</v>
      </c>
      <c r="C298" s="6" t="s">
        <v>323</v>
      </c>
      <c r="D298" s="236">
        <v>4</v>
      </c>
      <c r="E298" s="237">
        <v>4</v>
      </c>
      <c r="F298" s="921">
        <v>0</v>
      </c>
      <c r="G298" s="205">
        <v>6</v>
      </c>
      <c r="H298" s="237">
        <v>6</v>
      </c>
      <c r="I298" s="927">
        <v>0</v>
      </c>
      <c r="J298" s="205">
        <v>169</v>
      </c>
      <c r="K298" s="237">
        <v>6</v>
      </c>
      <c r="L298" s="927">
        <v>160</v>
      </c>
      <c r="M298" s="209">
        <v>152</v>
      </c>
      <c r="N298" s="237">
        <v>5</v>
      </c>
      <c r="O298" s="921">
        <v>145</v>
      </c>
      <c r="P298" s="205">
        <v>147</v>
      </c>
      <c r="Q298" s="237">
        <v>6</v>
      </c>
      <c r="R298" s="921">
        <v>139.00000000000009</v>
      </c>
      <c r="S298" s="205">
        <v>160.99999999999997</v>
      </c>
      <c r="T298" s="237">
        <v>9</v>
      </c>
      <c r="U298" s="927">
        <v>150</v>
      </c>
      <c r="V298" s="209">
        <v>170.99999999999986</v>
      </c>
      <c r="W298" s="237">
        <v>10</v>
      </c>
      <c r="X298" s="933">
        <v>158.99999999999997</v>
      </c>
      <c r="Y298" s="472">
        <v>2</v>
      </c>
      <c r="Z298" s="239">
        <v>2</v>
      </c>
      <c r="AA298" s="939">
        <v>0</v>
      </c>
      <c r="AB298" s="240">
        <v>163</v>
      </c>
      <c r="AC298" s="241">
        <v>0</v>
      </c>
      <c r="AD298" s="921">
        <v>160</v>
      </c>
      <c r="AE298" s="240">
        <v>-17</v>
      </c>
      <c r="AF298" s="241">
        <v>-1</v>
      </c>
      <c r="AG298" s="927">
        <v>-15</v>
      </c>
      <c r="AH298" s="239">
        <v>-5</v>
      </c>
      <c r="AI298" s="241">
        <v>1</v>
      </c>
      <c r="AJ298" s="921">
        <v>-5.9999999999999147</v>
      </c>
      <c r="AK298" s="240">
        <v>8.9999999999999716</v>
      </c>
      <c r="AL298" s="241">
        <v>4</v>
      </c>
      <c r="AM298" s="927">
        <v>5</v>
      </c>
      <c r="AN298" s="240">
        <v>9.9999999999998863</v>
      </c>
      <c r="AO298" s="241">
        <v>1</v>
      </c>
      <c r="AP298" s="927">
        <v>8.9999999999999716</v>
      </c>
      <c r="AQ298" s="239">
        <v>23.999999999999858</v>
      </c>
      <c r="AR298" s="241">
        <v>4</v>
      </c>
      <c r="AS298" s="933">
        <v>19.999999999999886</v>
      </c>
      <c r="AT298" s="453"/>
      <c r="AU298" s="453"/>
      <c r="AV298" s="453"/>
      <c r="AW298" s="453"/>
      <c r="AX298" s="453"/>
      <c r="AY298" s="453"/>
      <c r="AZ298" s="453"/>
      <c r="BA298" s="453"/>
      <c r="BB298" s="453"/>
      <c r="BC298" s="453"/>
    </row>
    <row r="299" spans="1:55" x14ac:dyDescent="0.25">
      <c r="A299" s="158" t="s">
        <v>351</v>
      </c>
      <c r="B299" s="4">
        <v>7211</v>
      </c>
      <c r="C299" s="6" t="s">
        <v>324</v>
      </c>
      <c r="D299" s="236">
        <v>1</v>
      </c>
      <c r="E299" s="237">
        <v>1</v>
      </c>
      <c r="F299" s="921">
        <v>0</v>
      </c>
      <c r="G299" s="205">
        <v>2</v>
      </c>
      <c r="H299" s="237">
        <v>1</v>
      </c>
      <c r="I299" s="927">
        <v>0</v>
      </c>
      <c r="J299" s="205">
        <v>24</v>
      </c>
      <c r="K299" s="237">
        <v>0</v>
      </c>
      <c r="L299" s="927">
        <v>22</v>
      </c>
      <c r="M299" s="209">
        <v>20</v>
      </c>
      <c r="N299" s="237">
        <v>1</v>
      </c>
      <c r="O299" s="921">
        <v>16</v>
      </c>
      <c r="P299" s="205">
        <v>18</v>
      </c>
      <c r="Q299" s="237">
        <v>1</v>
      </c>
      <c r="R299" s="921">
        <v>14</v>
      </c>
      <c r="S299" s="205">
        <v>23.000000000000007</v>
      </c>
      <c r="T299" s="237">
        <v>1</v>
      </c>
      <c r="U299" s="927">
        <v>19.000000000000004</v>
      </c>
      <c r="V299" s="209">
        <v>25.000000000000007</v>
      </c>
      <c r="W299" s="237">
        <v>1</v>
      </c>
      <c r="X299" s="933">
        <v>21.000000000000007</v>
      </c>
      <c r="Y299" s="472">
        <v>1</v>
      </c>
      <c r="Z299" s="239">
        <v>0</v>
      </c>
      <c r="AA299" s="939">
        <v>0</v>
      </c>
      <c r="AB299" s="240">
        <v>22</v>
      </c>
      <c r="AC299" s="241">
        <v>-1</v>
      </c>
      <c r="AD299" s="921">
        <v>22</v>
      </c>
      <c r="AE299" s="240">
        <v>-4</v>
      </c>
      <c r="AF299" s="241">
        <v>1</v>
      </c>
      <c r="AG299" s="927">
        <v>-6</v>
      </c>
      <c r="AH299" s="239">
        <v>-2</v>
      </c>
      <c r="AI299" s="241">
        <v>0</v>
      </c>
      <c r="AJ299" s="921">
        <v>-2</v>
      </c>
      <c r="AK299" s="240">
        <v>3.0000000000000071</v>
      </c>
      <c r="AL299" s="241">
        <v>0</v>
      </c>
      <c r="AM299" s="927">
        <v>3.0000000000000036</v>
      </c>
      <c r="AN299" s="240">
        <v>2</v>
      </c>
      <c r="AO299" s="241">
        <v>0</v>
      </c>
      <c r="AP299" s="927">
        <v>2.0000000000000036</v>
      </c>
      <c r="AQ299" s="239">
        <v>7.0000000000000071</v>
      </c>
      <c r="AR299" s="241">
        <v>0</v>
      </c>
      <c r="AS299" s="933">
        <v>7.0000000000000071</v>
      </c>
      <c r="AT299" s="453"/>
      <c r="AU299" s="453"/>
      <c r="AV299" s="453"/>
      <c r="AW299" s="453"/>
      <c r="AX299" s="453"/>
      <c r="AY299" s="453"/>
      <c r="AZ299" s="453"/>
      <c r="BA299" s="453"/>
      <c r="BB299" s="453"/>
      <c r="BC299" s="453"/>
    </row>
    <row r="300" spans="1:55" x14ac:dyDescent="0.25">
      <c r="A300" s="158" t="s">
        <v>351</v>
      </c>
      <c r="B300" s="4">
        <v>7212</v>
      </c>
      <c r="C300" s="6" t="s">
        <v>168</v>
      </c>
      <c r="D300" s="236">
        <v>14</v>
      </c>
      <c r="E300" s="237">
        <v>8</v>
      </c>
      <c r="F300" s="921">
        <v>0</v>
      </c>
      <c r="G300" s="205">
        <v>18</v>
      </c>
      <c r="H300" s="237">
        <v>8</v>
      </c>
      <c r="I300" s="927">
        <v>0</v>
      </c>
      <c r="J300" s="205">
        <v>162</v>
      </c>
      <c r="K300" s="237">
        <v>13</v>
      </c>
      <c r="L300" s="927">
        <v>139</v>
      </c>
      <c r="M300" s="209">
        <v>140</v>
      </c>
      <c r="N300" s="237">
        <v>12</v>
      </c>
      <c r="O300" s="921">
        <v>109</v>
      </c>
      <c r="P300" s="205">
        <v>136.00000000000003</v>
      </c>
      <c r="Q300" s="237">
        <v>17.000000000000004</v>
      </c>
      <c r="R300" s="921">
        <v>107</v>
      </c>
      <c r="S300" s="205">
        <v>147.00000000000003</v>
      </c>
      <c r="T300" s="237">
        <v>21.000000000000007</v>
      </c>
      <c r="U300" s="927">
        <v>114.99999999999997</v>
      </c>
      <c r="V300" s="209">
        <v>145.00000000000006</v>
      </c>
      <c r="W300" s="237">
        <v>26.000000000000007</v>
      </c>
      <c r="X300" s="933">
        <v>108.99999999999997</v>
      </c>
      <c r="Y300" s="472">
        <v>4</v>
      </c>
      <c r="Z300" s="239">
        <v>0</v>
      </c>
      <c r="AA300" s="939">
        <v>0</v>
      </c>
      <c r="AB300" s="240">
        <v>144</v>
      </c>
      <c r="AC300" s="241">
        <v>5</v>
      </c>
      <c r="AD300" s="921">
        <v>139</v>
      </c>
      <c r="AE300" s="240">
        <v>-22</v>
      </c>
      <c r="AF300" s="241">
        <v>-1</v>
      </c>
      <c r="AG300" s="927">
        <v>-30</v>
      </c>
      <c r="AH300" s="239">
        <v>-3.9999999999999716</v>
      </c>
      <c r="AI300" s="241">
        <v>5.0000000000000036</v>
      </c>
      <c r="AJ300" s="921">
        <v>-2</v>
      </c>
      <c r="AK300" s="240">
        <v>7.0000000000000284</v>
      </c>
      <c r="AL300" s="241">
        <v>9.0000000000000071</v>
      </c>
      <c r="AM300" s="927">
        <v>5.9999999999999716</v>
      </c>
      <c r="AN300" s="240">
        <v>-1.9999999999999716</v>
      </c>
      <c r="AO300" s="241">
        <v>5</v>
      </c>
      <c r="AP300" s="927">
        <v>-6</v>
      </c>
      <c r="AQ300" s="239">
        <v>9.0000000000000284</v>
      </c>
      <c r="AR300" s="241">
        <v>9.0000000000000036</v>
      </c>
      <c r="AS300" s="933">
        <v>1.9999999999999716</v>
      </c>
      <c r="AT300" s="453"/>
      <c r="AU300" s="453"/>
      <c r="AV300" s="453"/>
      <c r="AW300" s="453"/>
      <c r="AX300" s="453"/>
      <c r="AY300" s="453"/>
      <c r="AZ300" s="453"/>
      <c r="BA300" s="453"/>
      <c r="BB300" s="453"/>
      <c r="BC300" s="453"/>
    </row>
    <row r="301" spans="1:55" x14ac:dyDescent="0.25">
      <c r="A301" s="158" t="s">
        <v>351</v>
      </c>
      <c r="B301" s="4">
        <v>7213</v>
      </c>
      <c r="C301" s="6" t="s">
        <v>170</v>
      </c>
      <c r="D301" s="236">
        <v>19</v>
      </c>
      <c r="E301" s="237">
        <v>16</v>
      </c>
      <c r="F301" s="921">
        <v>0</v>
      </c>
      <c r="G301" s="205">
        <v>21</v>
      </c>
      <c r="H301" s="237">
        <v>16</v>
      </c>
      <c r="I301" s="927">
        <v>0</v>
      </c>
      <c r="J301" s="205">
        <v>297</v>
      </c>
      <c r="K301" s="237">
        <v>21</v>
      </c>
      <c r="L301" s="927">
        <v>270</v>
      </c>
      <c r="M301" s="209">
        <v>276</v>
      </c>
      <c r="N301" s="237">
        <v>23</v>
      </c>
      <c r="O301" s="921">
        <v>242</v>
      </c>
      <c r="P301" s="205">
        <v>275</v>
      </c>
      <c r="Q301" s="237">
        <v>26.000000000000007</v>
      </c>
      <c r="R301" s="921">
        <v>240.00000000000011</v>
      </c>
      <c r="S301" s="205">
        <v>296.99999999999983</v>
      </c>
      <c r="T301" s="237">
        <v>31.000000000000004</v>
      </c>
      <c r="U301" s="927">
        <v>259.00000000000006</v>
      </c>
      <c r="V301" s="209">
        <v>308.99999999999989</v>
      </c>
      <c r="W301" s="237">
        <v>40.000000000000014</v>
      </c>
      <c r="X301" s="933">
        <v>257</v>
      </c>
      <c r="Y301" s="472">
        <v>2</v>
      </c>
      <c r="Z301" s="239">
        <v>0</v>
      </c>
      <c r="AA301" s="939">
        <v>0</v>
      </c>
      <c r="AB301" s="240">
        <v>276</v>
      </c>
      <c r="AC301" s="241">
        <v>5</v>
      </c>
      <c r="AD301" s="921">
        <v>270</v>
      </c>
      <c r="AE301" s="240">
        <v>-21</v>
      </c>
      <c r="AF301" s="241">
        <v>2</v>
      </c>
      <c r="AG301" s="927">
        <v>-28</v>
      </c>
      <c r="AH301" s="239">
        <v>-1</v>
      </c>
      <c r="AI301" s="241">
        <v>3.0000000000000071</v>
      </c>
      <c r="AJ301" s="921">
        <v>-1.9999999999998863</v>
      </c>
      <c r="AK301" s="240">
        <v>20.999999999999829</v>
      </c>
      <c r="AL301" s="241">
        <v>8.0000000000000036</v>
      </c>
      <c r="AM301" s="927">
        <v>17.000000000000057</v>
      </c>
      <c r="AN301" s="240">
        <v>12.000000000000057</v>
      </c>
      <c r="AO301" s="241">
        <v>9.0000000000000107</v>
      </c>
      <c r="AP301" s="927">
        <v>-2.0000000000000568</v>
      </c>
      <c r="AQ301" s="239">
        <v>33.999999999999886</v>
      </c>
      <c r="AR301" s="241">
        <v>14.000000000000007</v>
      </c>
      <c r="AS301" s="933">
        <v>16.999999999999886</v>
      </c>
      <c r="AT301" s="453"/>
      <c r="AU301" s="453"/>
      <c r="AV301" s="453"/>
      <c r="AW301" s="453"/>
      <c r="AX301" s="453"/>
      <c r="AY301" s="453"/>
      <c r="AZ301" s="453"/>
      <c r="BA301" s="453"/>
      <c r="BB301" s="453"/>
      <c r="BC301" s="453"/>
    </row>
    <row r="302" spans="1:55" x14ac:dyDescent="0.25">
      <c r="A302" s="158" t="s">
        <v>351</v>
      </c>
      <c r="B302" s="4">
        <v>8101</v>
      </c>
      <c r="C302" s="6" t="s">
        <v>325</v>
      </c>
      <c r="D302" s="236">
        <v>1</v>
      </c>
      <c r="E302" s="237">
        <v>1</v>
      </c>
      <c r="F302" s="921">
        <v>0</v>
      </c>
      <c r="G302" s="205">
        <v>1</v>
      </c>
      <c r="H302" s="237">
        <v>1</v>
      </c>
      <c r="I302" s="927">
        <v>0</v>
      </c>
      <c r="J302" s="205">
        <v>57</v>
      </c>
      <c r="K302" s="237">
        <v>1</v>
      </c>
      <c r="L302" s="927">
        <v>56</v>
      </c>
      <c r="M302" s="209">
        <v>43</v>
      </c>
      <c r="N302" s="237">
        <v>1</v>
      </c>
      <c r="O302" s="921">
        <v>42</v>
      </c>
      <c r="P302" s="205">
        <v>51.000000000000014</v>
      </c>
      <c r="Q302" s="237">
        <v>1</v>
      </c>
      <c r="R302" s="921">
        <v>46.999999999999986</v>
      </c>
      <c r="S302" s="205">
        <v>61.000000000000007</v>
      </c>
      <c r="T302" s="237">
        <v>1</v>
      </c>
      <c r="U302" s="927">
        <v>56.999999999999986</v>
      </c>
      <c r="V302" s="209">
        <v>58.000000000000014</v>
      </c>
      <c r="W302" s="237"/>
      <c r="X302" s="933">
        <v>55.000000000000021</v>
      </c>
      <c r="Y302" s="472">
        <v>0</v>
      </c>
      <c r="Z302" s="239">
        <v>0</v>
      </c>
      <c r="AA302" s="939">
        <v>0</v>
      </c>
      <c r="AB302" s="240">
        <v>56</v>
      </c>
      <c r="AC302" s="241">
        <v>0</v>
      </c>
      <c r="AD302" s="921">
        <v>56</v>
      </c>
      <c r="AE302" s="240">
        <v>-14</v>
      </c>
      <c r="AF302" s="241">
        <v>0</v>
      </c>
      <c r="AG302" s="927">
        <v>-14</v>
      </c>
      <c r="AH302" s="239">
        <v>8.0000000000000142</v>
      </c>
      <c r="AI302" s="241">
        <v>0</v>
      </c>
      <c r="AJ302" s="921">
        <v>4.9999999999999858</v>
      </c>
      <c r="AK302" s="240">
        <v>18.000000000000007</v>
      </c>
      <c r="AL302" s="241">
        <v>0</v>
      </c>
      <c r="AM302" s="927">
        <v>14.999999999999986</v>
      </c>
      <c r="AN302" s="240">
        <v>-2.9999999999999929</v>
      </c>
      <c r="AO302" s="241">
        <v>-1</v>
      </c>
      <c r="AP302" s="927">
        <v>-1.9999999999999645</v>
      </c>
      <c r="AQ302" s="239">
        <v>7</v>
      </c>
      <c r="AR302" s="241">
        <v>-1</v>
      </c>
      <c r="AS302" s="933">
        <v>8.0000000000000355</v>
      </c>
      <c r="AT302" s="453"/>
      <c r="AU302" s="453"/>
      <c r="AV302" s="453"/>
      <c r="AW302" s="453"/>
      <c r="AX302" s="453"/>
      <c r="AY302" s="453"/>
      <c r="AZ302" s="453"/>
      <c r="BA302" s="453"/>
      <c r="BB302" s="453"/>
      <c r="BC302" s="453"/>
    </row>
    <row r="303" spans="1:55" x14ac:dyDescent="0.25">
      <c r="A303" s="158" t="s">
        <v>351</v>
      </c>
      <c r="B303" s="4">
        <v>8102</v>
      </c>
      <c r="C303" s="6" t="s">
        <v>326</v>
      </c>
      <c r="D303" s="236">
        <v>0</v>
      </c>
      <c r="E303" s="237">
        <v>0</v>
      </c>
      <c r="F303" s="921">
        <v>0</v>
      </c>
      <c r="G303" s="205">
        <v>1</v>
      </c>
      <c r="H303" s="237">
        <v>1</v>
      </c>
      <c r="I303" s="927">
        <v>0</v>
      </c>
      <c r="J303" s="205">
        <v>31</v>
      </c>
      <c r="K303" s="237">
        <v>1</v>
      </c>
      <c r="L303" s="927">
        <v>30</v>
      </c>
      <c r="M303" s="209">
        <v>29</v>
      </c>
      <c r="N303" s="237">
        <v>1</v>
      </c>
      <c r="O303" s="921">
        <v>28</v>
      </c>
      <c r="P303" s="205">
        <v>32.000000000000007</v>
      </c>
      <c r="Q303" s="237">
        <v>1</v>
      </c>
      <c r="R303" s="921">
        <v>31</v>
      </c>
      <c r="S303" s="205">
        <v>32.000000000000007</v>
      </c>
      <c r="T303" s="237">
        <v>1</v>
      </c>
      <c r="U303" s="927">
        <v>31</v>
      </c>
      <c r="V303" s="209">
        <v>31</v>
      </c>
      <c r="W303" s="237">
        <v>1</v>
      </c>
      <c r="X303" s="933">
        <v>30.000000000000007</v>
      </c>
      <c r="Y303" s="472">
        <v>1</v>
      </c>
      <c r="Z303" s="239">
        <v>1</v>
      </c>
      <c r="AA303" s="939">
        <v>0</v>
      </c>
      <c r="AB303" s="240">
        <v>30</v>
      </c>
      <c r="AC303" s="241">
        <v>0</v>
      </c>
      <c r="AD303" s="921">
        <v>30</v>
      </c>
      <c r="AE303" s="240">
        <v>-2</v>
      </c>
      <c r="AF303" s="241">
        <v>0</v>
      </c>
      <c r="AG303" s="927">
        <v>-2</v>
      </c>
      <c r="AH303" s="239">
        <v>3.0000000000000071</v>
      </c>
      <c r="AI303" s="241">
        <v>0</v>
      </c>
      <c r="AJ303" s="921">
        <v>3</v>
      </c>
      <c r="AK303" s="240">
        <v>3.0000000000000071</v>
      </c>
      <c r="AL303" s="241">
        <v>0</v>
      </c>
      <c r="AM303" s="927">
        <v>3</v>
      </c>
      <c r="AN303" s="240">
        <v>-1.0000000000000071</v>
      </c>
      <c r="AO303" s="241">
        <v>0</v>
      </c>
      <c r="AP303" s="927">
        <v>-0.99999999999999289</v>
      </c>
      <c r="AQ303" s="239">
        <v>-1.0000000000000071</v>
      </c>
      <c r="AR303" s="241">
        <v>0</v>
      </c>
      <c r="AS303" s="933">
        <v>-0.99999999999999289</v>
      </c>
      <c r="AT303" s="453"/>
      <c r="AU303" s="453"/>
      <c r="AV303" s="453"/>
      <c r="AW303" s="453"/>
      <c r="AX303" s="453"/>
      <c r="AY303" s="453"/>
      <c r="AZ303" s="453"/>
      <c r="BA303" s="453"/>
      <c r="BB303" s="453"/>
      <c r="BC303" s="453"/>
    </row>
    <row r="304" spans="1:55" x14ac:dyDescent="0.25">
      <c r="A304" s="158" t="s">
        <v>351</v>
      </c>
      <c r="B304" s="4">
        <v>8103</v>
      </c>
      <c r="C304" s="6" t="s">
        <v>172</v>
      </c>
      <c r="D304" s="236">
        <v>4</v>
      </c>
      <c r="E304" s="237">
        <v>3</v>
      </c>
      <c r="F304" s="921">
        <v>0</v>
      </c>
      <c r="G304" s="205">
        <v>8</v>
      </c>
      <c r="H304" s="237">
        <v>7</v>
      </c>
      <c r="I304" s="927">
        <v>0</v>
      </c>
      <c r="J304" s="205">
        <v>84</v>
      </c>
      <c r="K304" s="237">
        <v>5</v>
      </c>
      <c r="L304" s="927">
        <v>63</v>
      </c>
      <c r="M304" s="209">
        <v>68</v>
      </c>
      <c r="N304" s="237">
        <v>4</v>
      </c>
      <c r="O304" s="921">
        <v>64</v>
      </c>
      <c r="P304" s="205">
        <v>69</v>
      </c>
      <c r="Q304" s="237">
        <v>3</v>
      </c>
      <c r="R304" s="921">
        <v>66</v>
      </c>
      <c r="S304" s="205">
        <v>65</v>
      </c>
      <c r="T304" s="237">
        <v>6</v>
      </c>
      <c r="U304" s="927">
        <v>59</v>
      </c>
      <c r="V304" s="209">
        <v>62</v>
      </c>
      <c r="W304" s="237">
        <v>6</v>
      </c>
      <c r="X304" s="933">
        <v>56.000000000000021</v>
      </c>
      <c r="Y304" s="472">
        <v>4</v>
      </c>
      <c r="Z304" s="239">
        <v>4</v>
      </c>
      <c r="AA304" s="939">
        <v>0</v>
      </c>
      <c r="AB304" s="240">
        <v>76</v>
      </c>
      <c r="AC304" s="241">
        <v>-2</v>
      </c>
      <c r="AD304" s="921">
        <v>63</v>
      </c>
      <c r="AE304" s="240">
        <v>-16</v>
      </c>
      <c r="AF304" s="241">
        <v>-1</v>
      </c>
      <c r="AG304" s="927">
        <v>1</v>
      </c>
      <c r="AH304" s="239">
        <v>1</v>
      </c>
      <c r="AI304" s="241">
        <v>-1</v>
      </c>
      <c r="AJ304" s="921">
        <v>2</v>
      </c>
      <c r="AK304" s="240">
        <v>-3</v>
      </c>
      <c r="AL304" s="241">
        <v>2</v>
      </c>
      <c r="AM304" s="927">
        <v>-5</v>
      </c>
      <c r="AN304" s="240">
        <v>-3</v>
      </c>
      <c r="AO304" s="241">
        <v>0</v>
      </c>
      <c r="AP304" s="927">
        <v>-2.9999999999999787</v>
      </c>
      <c r="AQ304" s="239">
        <v>-7</v>
      </c>
      <c r="AR304" s="241">
        <v>3</v>
      </c>
      <c r="AS304" s="933">
        <v>-9.9999999999999787</v>
      </c>
      <c r="AT304" s="453"/>
      <c r="AU304" s="453"/>
      <c r="AV304" s="453"/>
      <c r="AW304" s="453"/>
      <c r="AX304" s="453"/>
      <c r="AY304" s="453"/>
      <c r="AZ304" s="453"/>
      <c r="BA304" s="453"/>
      <c r="BB304" s="453"/>
      <c r="BC304" s="453"/>
    </row>
    <row r="305" spans="1:55" x14ac:dyDescent="0.25">
      <c r="A305" s="158" t="s">
        <v>351</v>
      </c>
      <c r="B305" s="4">
        <v>8104</v>
      </c>
      <c r="C305" s="6" t="s">
        <v>327</v>
      </c>
      <c r="D305" s="236">
        <v>1</v>
      </c>
      <c r="E305" s="237">
        <v>1</v>
      </c>
      <c r="F305" s="921">
        <v>0</v>
      </c>
      <c r="G305" s="205">
        <v>1</v>
      </c>
      <c r="H305" s="237">
        <v>1</v>
      </c>
      <c r="I305" s="927">
        <v>0</v>
      </c>
      <c r="J305" s="205">
        <v>68</v>
      </c>
      <c r="K305" s="237">
        <v>1</v>
      </c>
      <c r="L305" s="927">
        <v>67</v>
      </c>
      <c r="M305" s="209">
        <v>40</v>
      </c>
      <c r="N305" s="237">
        <v>4</v>
      </c>
      <c r="O305" s="921">
        <v>36</v>
      </c>
      <c r="P305" s="205">
        <v>41.000000000000014</v>
      </c>
      <c r="Q305" s="237">
        <v>4</v>
      </c>
      <c r="R305" s="921">
        <v>37.000000000000014</v>
      </c>
      <c r="S305" s="205">
        <v>43.000000000000007</v>
      </c>
      <c r="T305" s="237">
        <v>2</v>
      </c>
      <c r="U305" s="927">
        <v>41.000000000000014</v>
      </c>
      <c r="V305" s="209">
        <v>43</v>
      </c>
      <c r="W305" s="237">
        <v>2</v>
      </c>
      <c r="X305" s="933">
        <v>41.000000000000014</v>
      </c>
      <c r="Y305" s="472">
        <v>0</v>
      </c>
      <c r="Z305" s="239">
        <v>0</v>
      </c>
      <c r="AA305" s="939">
        <v>0</v>
      </c>
      <c r="AB305" s="240">
        <v>67</v>
      </c>
      <c r="AC305" s="241">
        <v>0</v>
      </c>
      <c r="AD305" s="921">
        <v>67</v>
      </c>
      <c r="AE305" s="240">
        <v>-28</v>
      </c>
      <c r="AF305" s="241">
        <v>3</v>
      </c>
      <c r="AG305" s="927">
        <v>-31</v>
      </c>
      <c r="AH305" s="239">
        <v>1.0000000000000142</v>
      </c>
      <c r="AI305" s="241">
        <v>0</v>
      </c>
      <c r="AJ305" s="921">
        <v>1.0000000000000142</v>
      </c>
      <c r="AK305" s="240">
        <v>3.0000000000000071</v>
      </c>
      <c r="AL305" s="241">
        <v>-2</v>
      </c>
      <c r="AM305" s="927">
        <v>5.0000000000000142</v>
      </c>
      <c r="AN305" s="240">
        <v>0</v>
      </c>
      <c r="AO305" s="241">
        <v>0</v>
      </c>
      <c r="AP305" s="927">
        <v>0</v>
      </c>
      <c r="AQ305" s="239">
        <v>1.9999999999999858</v>
      </c>
      <c r="AR305" s="241">
        <v>-2</v>
      </c>
      <c r="AS305" s="933">
        <v>4</v>
      </c>
      <c r="AT305" s="453"/>
      <c r="AU305" s="453"/>
      <c r="AV305" s="453"/>
      <c r="AW305" s="453"/>
      <c r="AX305" s="453"/>
      <c r="AY305" s="453"/>
      <c r="AZ305" s="453"/>
      <c r="BA305" s="453"/>
      <c r="BB305" s="453"/>
      <c r="BC305" s="453"/>
    </row>
    <row r="306" spans="1:55" x14ac:dyDescent="0.25">
      <c r="A306" s="158" t="s">
        <v>351</v>
      </c>
      <c r="B306" s="4">
        <v>8105</v>
      </c>
      <c r="C306" s="6" t="s">
        <v>328</v>
      </c>
      <c r="D306" s="236">
        <v>0</v>
      </c>
      <c r="E306" s="237">
        <v>0</v>
      </c>
      <c r="F306" s="921">
        <v>0</v>
      </c>
      <c r="G306" s="205">
        <v>0</v>
      </c>
      <c r="H306" s="237">
        <v>0</v>
      </c>
      <c r="I306" s="927">
        <v>0</v>
      </c>
      <c r="J306" s="205">
        <v>48</v>
      </c>
      <c r="K306" s="237">
        <v>0</v>
      </c>
      <c r="L306" s="927">
        <v>48</v>
      </c>
      <c r="M306" s="209">
        <v>39</v>
      </c>
      <c r="N306" s="237">
        <v>0</v>
      </c>
      <c r="O306" s="921">
        <v>39</v>
      </c>
      <c r="P306" s="205">
        <v>36.000000000000014</v>
      </c>
      <c r="Q306" s="237">
        <v>0</v>
      </c>
      <c r="R306" s="921">
        <v>36.000000000000014</v>
      </c>
      <c r="S306" s="205">
        <v>32.000000000000007</v>
      </c>
      <c r="T306" s="237">
        <v>1</v>
      </c>
      <c r="U306" s="927">
        <v>31.000000000000018</v>
      </c>
      <c r="V306" s="209">
        <v>29.000000000000014</v>
      </c>
      <c r="W306" s="237">
        <v>1</v>
      </c>
      <c r="X306" s="933">
        <v>28.000000000000011</v>
      </c>
      <c r="Y306" s="472">
        <v>0</v>
      </c>
      <c r="Z306" s="239">
        <v>0</v>
      </c>
      <c r="AA306" s="939">
        <v>0</v>
      </c>
      <c r="AB306" s="240">
        <v>48</v>
      </c>
      <c r="AC306" s="241">
        <v>0</v>
      </c>
      <c r="AD306" s="921">
        <v>48</v>
      </c>
      <c r="AE306" s="240">
        <v>-9</v>
      </c>
      <c r="AF306" s="241">
        <v>0</v>
      </c>
      <c r="AG306" s="927">
        <v>-9</v>
      </c>
      <c r="AH306" s="239">
        <v>-2.9999999999999858</v>
      </c>
      <c r="AI306" s="241">
        <v>0</v>
      </c>
      <c r="AJ306" s="921">
        <v>-2.9999999999999858</v>
      </c>
      <c r="AK306" s="240">
        <v>-6.9999999999999929</v>
      </c>
      <c r="AL306" s="241">
        <v>1</v>
      </c>
      <c r="AM306" s="927">
        <v>-7.9999999999999822</v>
      </c>
      <c r="AN306" s="240">
        <v>-2.9999999999999929</v>
      </c>
      <c r="AO306" s="241">
        <v>0</v>
      </c>
      <c r="AP306" s="927">
        <v>-3.0000000000000071</v>
      </c>
      <c r="AQ306" s="239">
        <v>-7</v>
      </c>
      <c r="AR306" s="241">
        <v>1</v>
      </c>
      <c r="AS306" s="933">
        <v>-8.0000000000000036</v>
      </c>
      <c r="AT306" s="453"/>
      <c r="AU306" s="453"/>
      <c r="AV306" s="453"/>
      <c r="AW306" s="453"/>
      <c r="AX306" s="453"/>
      <c r="AY306" s="453"/>
      <c r="AZ306" s="453"/>
      <c r="BA306" s="453"/>
      <c r="BB306" s="453"/>
      <c r="BC306" s="453"/>
    </row>
    <row r="307" spans="1:55" x14ac:dyDescent="0.25">
      <c r="A307" s="158" t="s">
        <v>351</v>
      </c>
      <c r="B307" s="4">
        <v>8106</v>
      </c>
      <c r="C307" s="6" t="s">
        <v>174</v>
      </c>
      <c r="D307" s="236">
        <v>10</v>
      </c>
      <c r="E307" s="237">
        <v>5</v>
      </c>
      <c r="F307" s="921">
        <v>0</v>
      </c>
      <c r="G307" s="205">
        <v>13</v>
      </c>
      <c r="H307" s="237">
        <v>8</v>
      </c>
      <c r="I307" s="927">
        <v>0</v>
      </c>
      <c r="J307" s="205">
        <v>266</v>
      </c>
      <c r="K307" s="237">
        <v>7</v>
      </c>
      <c r="L307" s="927">
        <v>254</v>
      </c>
      <c r="M307" s="209">
        <v>257</v>
      </c>
      <c r="N307" s="237">
        <v>10</v>
      </c>
      <c r="O307" s="921">
        <v>238</v>
      </c>
      <c r="P307" s="205">
        <v>245.00000000000014</v>
      </c>
      <c r="Q307" s="237">
        <v>10</v>
      </c>
      <c r="R307" s="921">
        <v>230</v>
      </c>
      <c r="S307" s="205">
        <v>259</v>
      </c>
      <c r="T307" s="237">
        <v>12</v>
      </c>
      <c r="U307" s="927">
        <v>241.99999999999994</v>
      </c>
      <c r="V307" s="209">
        <v>266.00000000000006</v>
      </c>
      <c r="W307" s="237">
        <v>13</v>
      </c>
      <c r="X307" s="933">
        <v>250.00000000000003</v>
      </c>
      <c r="Y307" s="472">
        <v>3</v>
      </c>
      <c r="Z307" s="239">
        <v>3</v>
      </c>
      <c r="AA307" s="939">
        <v>0</v>
      </c>
      <c r="AB307" s="240">
        <v>253</v>
      </c>
      <c r="AC307" s="241">
        <v>-1</v>
      </c>
      <c r="AD307" s="921">
        <v>254</v>
      </c>
      <c r="AE307" s="240">
        <v>-9</v>
      </c>
      <c r="AF307" s="241">
        <v>3</v>
      </c>
      <c r="AG307" s="927">
        <v>-16</v>
      </c>
      <c r="AH307" s="239">
        <v>-11.999999999999858</v>
      </c>
      <c r="AI307" s="241">
        <v>0</v>
      </c>
      <c r="AJ307" s="921">
        <v>-8</v>
      </c>
      <c r="AK307" s="240">
        <v>2</v>
      </c>
      <c r="AL307" s="241">
        <v>2</v>
      </c>
      <c r="AM307" s="927">
        <v>3.9999999999999432</v>
      </c>
      <c r="AN307" s="240">
        <v>7.0000000000000568</v>
      </c>
      <c r="AO307" s="241">
        <v>1</v>
      </c>
      <c r="AP307" s="927">
        <v>8.0000000000000853</v>
      </c>
      <c r="AQ307" s="239">
        <v>20.999999999999915</v>
      </c>
      <c r="AR307" s="241">
        <v>3</v>
      </c>
      <c r="AS307" s="933">
        <v>20.000000000000028</v>
      </c>
      <c r="AT307" s="453"/>
      <c r="AU307" s="453"/>
      <c r="AV307" s="453"/>
      <c r="AW307" s="453"/>
      <c r="AX307" s="453"/>
      <c r="AY307" s="453"/>
      <c r="AZ307" s="453"/>
      <c r="BA307" s="453"/>
      <c r="BB307" s="453"/>
      <c r="BC307" s="453"/>
    </row>
    <row r="308" spans="1:55" x14ac:dyDescent="0.25">
      <c r="A308" s="158" t="s">
        <v>351</v>
      </c>
      <c r="B308" s="4">
        <v>8107</v>
      </c>
      <c r="C308" s="6" t="s">
        <v>329</v>
      </c>
      <c r="D308" s="236">
        <v>1</v>
      </c>
      <c r="E308" s="237">
        <v>0</v>
      </c>
      <c r="F308" s="921">
        <v>0</v>
      </c>
      <c r="G308" s="205">
        <v>0</v>
      </c>
      <c r="H308" s="237">
        <v>0</v>
      </c>
      <c r="I308" s="927">
        <v>0</v>
      </c>
      <c r="J308" s="205">
        <v>66</v>
      </c>
      <c r="K308" s="237">
        <v>0</v>
      </c>
      <c r="L308" s="927">
        <v>64</v>
      </c>
      <c r="M308" s="209">
        <v>45</v>
      </c>
      <c r="N308" s="237">
        <v>0</v>
      </c>
      <c r="O308" s="921">
        <v>45</v>
      </c>
      <c r="P308" s="205">
        <v>44.999999999999993</v>
      </c>
      <c r="Q308" s="237">
        <v>0</v>
      </c>
      <c r="R308" s="921">
        <v>44.999999999999993</v>
      </c>
      <c r="S308" s="205">
        <v>44</v>
      </c>
      <c r="T308" s="237">
        <v>2</v>
      </c>
      <c r="U308" s="927">
        <v>42</v>
      </c>
      <c r="V308" s="209">
        <v>43.999999999999993</v>
      </c>
      <c r="W308" s="237">
        <v>2</v>
      </c>
      <c r="X308" s="933">
        <v>41.999999999999993</v>
      </c>
      <c r="Y308" s="472">
        <v>-1</v>
      </c>
      <c r="Z308" s="239">
        <v>0</v>
      </c>
      <c r="AA308" s="939">
        <v>0</v>
      </c>
      <c r="AB308" s="240">
        <v>66</v>
      </c>
      <c r="AC308" s="241">
        <v>0</v>
      </c>
      <c r="AD308" s="921">
        <v>64</v>
      </c>
      <c r="AE308" s="240">
        <v>-21</v>
      </c>
      <c r="AF308" s="241">
        <v>0</v>
      </c>
      <c r="AG308" s="927">
        <v>-19</v>
      </c>
      <c r="AH308" s="239">
        <v>0</v>
      </c>
      <c r="AI308" s="241">
        <v>0</v>
      </c>
      <c r="AJ308" s="921">
        <v>0</v>
      </c>
      <c r="AK308" s="240">
        <v>-1</v>
      </c>
      <c r="AL308" s="241">
        <v>2</v>
      </c>
      <c r="AM308" s="927">
        <v>-3</v>
      </c>
      <c r="AN308" s="240">
        <v>0</v>
      </c>
      <c r="AO308" s="241">
        <v>0</v>
      </c>
      <c r="AP308" s="927">
        <v>0</v>
      </c>
      <c r="AQ308" s="239">
        <v>-1</v>
      </c>
      <c r="AR308" s="241">
        <v>2</v>
      </c>
      <c r="AS308" s="933">
        <v>-3</v>
      </c>
      <c r="AT308" s="453"/>
      <c r="AU308" s="453"/>
      <c r="AV308" s="453"/>
      <c r="AW308" s="453"/>
      <c r="AX308" s="453"/>
      <c r="AY308" s="453"/>
      <c r="AZ308" s="453"/>
      <c r="BA308" s="453"/>
      <c r="BB308" s="453"/>
      <c r="BC308" s="453"/>
    </row>
    <row r="309" spans="1:55" x14ac:dyDescent="0.25">
      <c r="A309" s="158" t="s">
        <v>351</v>
      </c>
      <c r="B309" s="4">
        <v>8108</v>
      </c>
      <c r="C309" s="6" t="s">
        <v>330</v>
      </c>
      <c r="D309" s="236">
        <v>5</v>
      </c>
      <c r="E309" s="237">
        <v>2</v>
      </c>
      <c r="F309" s="921">
        <v>3</v>
      </c>
      <c r="G309" s="205">
        <v>6</v>
      </c>
      <c r="H309" s="237">
        <v>3</v>
      </c>
      <c r="I309" s="927">
        <v>3</v>
      </c>
      <c r="J309" s="205">
        <v>353</v>
      </c>
      <c r="K309" s="237">
        <v>3</v>
      </c>
      <c r="L309" s="927">
        <v>350</v>
      </c>
      <c r="M309" s="209">
        <v>373</v>
      </c>
      <c r="N309" s="237">
        <v>9</v>
      </c>
      <c r="O309" s="921">
        <v>364</v>
      </c>
      <c r="P309" s="205">
        <v>373.00000000000017</v>
      </c>
      <c r="Q309" s="237">
        <v>9</v>
      </c>
      <c r="R309" s="921">
        <v>363.99999999999994</v>
      </c>
      <c r="S309" s="205">
        <v>381.99999999999994</v>
      </c>
      <c r="T309" s="237">
        <v>10</v>
      </c>
      <c r="U309" s="927">
        <v>370.00000000000011</v>
      </c>
      <c r="V309" s="209">
        <v>392.99999999999994</v>
      </c>
      <c r="W309" s="237">
        <v>10</v>
      </c>
      <c r="X309" s="933">
        <v>381.99999999999977</v>
      </c>
      <c r="Y309" s="472">
        <v>1</v>
      </c>
      <c r="Z309" s="239">
        <v>1</v>
      </c>
      <c r="AA309" s="939">
        <v>0</v>
      </c>
      <c r="AB309" s="240">
        <v>347</v>
      </c>
      <c r="AC309" s="241">
        <v>0</v>
      </c>
      <c r="AD309" s="921">
        <v>347</v>
      </c>
      <c r="AE309" s="240">
        <v>20</v>
      </c>
      <c r="AF309" s="241">
        <v>6</v>
      </c>
      <c r="AG309" s="927">
        <v>14</v>
      </c>
      <c r="AH309" s="239">
        <v>0</v>
      </c>
      <c r="AI309" s="241">
        <v>0</v>
      </c>
      <c r="AJ309" s="921">
        <v>0</v>
      </c>
      <c r="AK309" s="240">
        <v>8.9999999999999432</v>
      </c>
      <c r="AL309" s="241">
        <v>1</v>
      </c>
      <c r="AM309" s="927">
        <v>6.0000000000001137</v>
      </c>
      <c r="AN309" s="240">
        <v>11</v>
      </c>
      <c r="AO309" s="241">
        <v>0</v>
      </c>
      <c r="AP309" s="927">
        <v>11.999999999999659</v>
      </c>
      <c r="AQ309" s="239">
        <v>19.999999999999773</v>
      </c>
      <c r="AR309" s="241">
        <v>1</v>
      </c>
      <c r="AS309" s="933">
        <v>17.999999999999829</v>
      </c>
      <c r="AT309" s="453"/>
      <c r="AU309" s="453"/>
      <c r="AV309" s="453"/>
      <c r="AW309" s="453"/>
      <c r="AX309" s="453"/>
      <c r="AY309" s="453"/>
      <c r="AZ309" s="453"/>
      <c r="BA309" s="453"/>
      <c r="BB309" s="453"/>
      <c r="BC309" s="453"/>
    </row>
    <row r="310" spans="1:55" x14ac:dyDescent="0.25">
      <c r="A310" s="158" t="s">
        <v>351</v>
      </c>
      <c r="B310" s="4">
        <v>8109</v>
      </c>
      <c r="C310" s="6" t="s">
        <v>331</v>
      </c>
      <c r="D310" s="236">
        <v>0</v>
      </c>
      <c r="E310" s="237">
        <v>0</v>
      </c>
      <c r="F310" s="921">
        <v>0</v>
      </c>
      <c r="G310" s="205">
        <v>1</v>
      </c>
      <c r="H310" s="237">
        <v>1</v>
      </c>
      <c r="I310" s="927">
        <v>0</v>
      </c>
      <c r="J310" s="205">
        <v>64</v>
      </c>
      <c r="K310" s="237">
        <v>1</v>
      </c>
      <c r="L310" s="927">
        <v>60</v>
      </c>
      <c r="M310" s="209">
        <v>46</v>
      </c>
      <c r="N310" s="237">
        <v>7</v>
      </c>
      <c r="O310" s="921">
        <v>36</v>
      </c>
      <c r="P310" s="205">
        <v>44.000000000000014</v>
      </c>
      <c r="Q310" s="237">
        <v>7</v>
      </c>
      <c r="R310" s="921">
        <v>34.000000000000014</v>
      </c>
      <c r="S310" s="205">
        <v>37.000000000000007</v>
      </c>
      <c r="T310" s="237">
        <v>5</v>
      </c>
      <c r="U310" s="927">
        <v>30.000000000000004</v>
      </c>
      <c r="V310" s="209">
        <v>37.000000000000007</v>
      </c>
      <c r="W310" s="237">
        <v>5</v>
      </c>
      <c r="X310" s="933">
        <v>30</v>
      </c>
      <c r="Y310" s="472">
        <v>1</v>
      </c>
      <c r="Z310" s="239">
        <v>1</v>
      </c>
      <c r="AA310" s="939">
        <v>0</v>
      </c>
      <c r="AB310" s="240">
        <v>63</v>
      </c>
      <c r="AC310" s="241">
        <v>0</v>
      </c>
      <c r="AD310" s="921">
        <v>60</v>
      </c>
      <c r="AE310" s="240">
        <v>-18</v>
      </c>
      <c r="AF310" s="241">
        <v>6</v>
      </c>
      <c r="AG310" s="927">
        <v>-24</v>
      </c>
      <c r="AH310" s="239">
        <v>-1.9999999999999858</v>
      </c>
      <c r="AI310" s="241">
        <v>0</v>
      </c>
      <c r="AJ310" s="921">
        <v>-1.9999999999999858</v>
      </c>
      <c r="AK310" s="240">
        <v>-8.9999999999999929</v>
      </c>
      <c r="AL310" s="241">
        <v>-2</v>
      </c>
      <c r="AM310" s="927">
        <v>-5.9999999999999964</v>
      </c>
      <c r="AN310" s="240">
        <v>0</v>
      </c>
      <c r="AO310" s="241">
        <v>0</v>
      </c>
      <c r="AP310" s="927">
        <v>0</v>
      </c>
      <c r="AQ310" s="239">
        <v>-7.0000000000000071</v>
      </c>
      <c r="AR310" s="241">
        <v>-2</v>
      </c>
      <c r="AS310" s="933">
        <v>-4.0000000000000142</v>
      </c>
      <c r="AT310" s="453"/>
      <c r="AU310" s="453"/>
      <c r="AV310" s="453"/>
      <c r="AW310" s="453"/>
      <c r="AX310" s="453"/>
      <c r="AY310" s="453"/>
      <c r="AZ310" s="453"/>
      <c r="BA310" s="453"/>
      <c r="BB310" s="453"/>
      <c r="BC310" s="453"/>
    </row>
    <row r="311" spans="1:55" x14ac:dyDescent="0.25">
      <c r="A311" s="158" t="s">
        <v>351</v>
      </c>
      <c r="B311" s="4">
        <v>8110</v>
      </c>
      <c r="C311" s="6" t="s">
        <v>332</v>
      </c>
      <c r="D311" s="236">
        <v>0</v>
      </c>
      <c r="E311" s="237">
        <v>0</v>
      </c>
      <c r="F311" s="921">
        <v>0</v>
      </c>
      <c r="G311" s="205">
        <v>0</v>
      </c>
      <c r="H311" s="237">
        <v>0</v>
      </c>
      <c r="I311" s="927">
        <v>0</v>
      </c>
      <c r="J311" s="205">
        <v>22</v>
      </c>
      <c r="K311" s="237">
        <v>0</v>
      </c>
      <c r="L311" s="927">
        <v>22</v>
      </c>
      <c r="M311" s="209">
        <v>19</v>
      </c>
      <c r="N311" s="237">
        <v>0</v>
      </c>
      <c r="O311" s="921">
        <v>17</v>
      </c>
      <c r="P311" s="205">
        <v>13</v>
      </c>
      <c r="Q311" s="237">
        <v>0</v>
      </c>
      <c r="R311" s="921">
        <v>12</v>
      </c>
      <c r="S311" s="205">
        <v>13</v>
      </c>
      <c r="T311" s="237">
        <v>0</v>
      </c>
      <c r="U311" s="927">
        <v>12</v>
      </c>
      <c r="V311" s="209">
        <v>14</v>
      </c>
      <c r="W311" s="237"/>
      <c r="X311" s="933">
        <v>13</v>
      </c>
      <c r="Y311" s="472">
        <v>0</v>
      </c>
      <c r="Z311" s="239">
        <v>0</v>
      </c>
      <c r="AA311" s="939">
        <v>0</v>
      </c>
      <c r="AB311" s="240">
        <v>22</v>
      </c>
      <c r="AC311" s="241">
        <v>0</v>
      </c>
      <c r="AD311" s="921">
        <v>22</v>
      </c>
      <c r="AE311" s="240">
        <v>-3</v>
      </c>
      <c r="AF311" s="241">
        <v>0</v>
      </c>
      <c r="AG311" s="927">
        <v>-5</v>
      </c>
      <c r="AH311" s="239">
        <v>-6</v>
      </c>
      <c r="AI311" s="241">
        <v>0</v>
      </c>
      <c r="AJ311" s="921">
        <v>-5</v>
      </c>
      <c r="AK311" s="240">
        <v>-6</v>
      </c>
      <c r="AL311" s="241">
        <v>0</v>
      </c>
      <c r="AM311" s="927">
        <v>-5</v>
      </c>
      <c r="AN311" s="240">
        <v>1</v>
      </c>
      <c r="AO311" s="241">
        <v>0</v>
      </c>
      <c r="AP311" s="927">
        <v>1</v>
      </c>
      <c r="AQ311" s="239">
        <v>1</v>
      </c>
      <c r="AR311" s="241">
        <v>0</v>
      </c>
      <c r="AS311" s="933">
        <v>1</v>
      </c>
      <c r="AT311" s="453"/>
      <c r="AU311" s="453"/>
      <c r="AV311" s="453"/>
      <c r="AW311" s="453"/>
      <c r="AX311" s="453"/>
      <c r="AY311" s="453"/>
      <c r="AZ311" s="453"/>
      <c r="BA311" s="453"/>
      <c r="BB311" s="453"/>
      <c r="BC311" s="453"/>
    </row>
    <row r="312" spans="1:55" x14ac:dyDescent="0.25">
      <c r="A312" s="158" t="s">
        <v>351</v>
      </c>
      <c r="B312" s="4">
        <v>8111</v>
      </c>
      <c r="C312" s="6" t="s">
        <v>176</v>
      </c>
      <c r="D312" s="236">
        <v>3</v>
      </c>
      <c r="E312" s="237">
        <v>1</v>
      </c>
      <c r="F312" s="921">
        <v>0</v>
      </c>
      <c r="G312" s="205">
        <v>5</v>
      </c>
      <c r="H312" s="237">
        <v>2</v>
      </c>
      <c r="I312" s="927">
        <v>0</v>
      </c>
      <c r="J312" s="205">
        <v>161</v>
      </c>
      <c r="K312" s="237">
        <v>3</v>
      </c>
      <c r="L312" s="927">
        <v>155</v>
      </c>
      <c r="M312" s="209">
        <v>164</v>
      </c>
      <c r="N312" s="237">
        <v>2</v>
      </c>
      <c r="O312" s="921">
        <v>158</v>
      </c>
      <c r="P312" s="205">
        <v>151</v>
      </c>
      <c r="Q312" s="237">
        <v>2</v>
      </c>
      <c r="R312" s="921">
        <v>145.00000000000003</v>
      </c>
      <c r="S312" s="205">
        <v>153.00000000000003</v>
      </c>
      <c r="T312" s="237">
        <v>1</v>
      </c>
      <c r="U312" s="927">
        <v>148.00000000000009</v>
      </c>
      <c r="V312" s="209">
        <v>163</v>
      </c>
      <c r="W312" s="237">
        <v>3</v>
      </c>
      <c r="X312" s="933">
        <v>156.00000000000006</v>
      </c>
      <c r="Y312" s="472">
        <v>2</v>
      </c>
      <c r="Z312" s="239">
        <v>1</v>
      </c>
      <c r="AA312" s="939">
        <v>0</v>
      </c>
      <c r="AB312" s="240">
        <v>156</v>
      </c>
      <c r="AC312" s="241">
        <v>1</v>
      </c>
      <c r="AD312" s="921">
        <v>155</v>
      </c>
      <c r="AE312" s="240">
        <v>3</v>
      </c>
      <c r="AF312" s="241">
        <v>-1</v>
      </c>
      <c r="AG312" s="927">
        <v>3</v>
      </c>
      <c r="AH312" s="239">
        <v>-13</v>
      </c>
      <c r="AI312" s="241">
        <v>0</v>
      </c>
      <c r="AJ312" s="921">
        <v>-12.999999999999972</v>
      </c>
      <c r="AK312" s="240">
        <v>-10.999999999999972</v>
      </c>
      <c r="AL312" s="241">
        <v>-1</v>
      </c>
      <c r="AM312" s="927">
        <v>-9.9999999999999147</v>
      </c>
      <c r="AN312" s="240">
        <v>9.9999999999999716</v>
      </c>
      <c r="AO312" s="241">
        <v>2</v>
      </c>
      <c r="AP312" s="927">
        <v>7.9999999999999716</v>
      </c>
      <c r="AQ312" s="239">
        <v>12</v>
      </c>
      <c r="AR312" s="241">
        <v>1</v>
      </c>
      <c r="AS312" s="933">
        <v>11.000000000000028</v>
      </c>
      <c r="AT312" s="453"/>
      <c r="AU312" s="453"/>
      <c r="AV312" s="453"/>
      <c r="AW312" s="453"/>
      <c r="AX312" s="453"/>
      <c r="AY312" s="453"/>
      <c r="AZ312" s="453"/>
      <c r="BA312" s="453"/>
      <c r="BB312" s="453"/>
      <c r="BC312" s="453"/>
    </row>
    <row r="313" spans="1:55" x14ac:dyDescent="0.25">
      <c r="A313" s="158" t="s">
        <v>351</v>
      </c>
      <c r="B313" s="4">
        <v>8112</v>
      </c>
      <c r="C313" s="6" t="s">
        <v>333</v>
      </c>
      <c r="D313" s="236">
        <v>7</v>
      </c>
      <c r="E313" s="237">
        <v>5</v>
      </c>
      <c r="F313" s="921">
        <v>0</v>
      </c>
      <c r="G313" s="205">
        <v>10</v>
      </c>
      <c r="H313" s="237">
        <v>9</v>
      </c>
      <c r="I313" s="927">
        <v>0</v>
      </c>
      <c r="J313" s="205">
        <v>123</v>
      </c>
      <c r="K313" s="237">
        <v>8</v>
      </c>
      <c r="L313" s="927">
        <v>114</v>
      </c>
      <c r="M313" s="209">
        <v>97</v>
      </c>
      <c r="N313" s="237">
        <v>8</v>
      </c>
      <c r="O313" s="921">
        <v>89</v>
      </c>
      <c r="P313" s="205">
        <v>94.000000000000014</v>
      </c>
      <c r="Q313" s="237">
        <v>8</v>
      </c>
      <c r="R313" s="921">
        <v>85.999999999999986</v>
      </c>
      <c r="S313" s="205">
        <v>109.00000000000003</v>
      </c>
      <c r="T313" s="237">
        <v>6</v>
      </c>
      <c r="U313" s="927">
        <v>103.00000000000004</v>
      </c>
      <c r="V313" s="209">
        <v>110.99999999999999</v>
      </c>
      <c r="W313" s="237">
        <v>6</v>
      </c>
      <c r="X313" s="933">
        <v>104.00000000000004</v>
      </c>
      <c r="Y313" s="472">
        <v>3</v>
      </c>
      <c r="Z313" s="239">
        <v>4</v>
      </c>
      <c r="AA313" s="939">
        <v>0</v>
      </c>
      <c r="AB313" s="240">
        <v>113</v>
      </c>
      <c r="AC313" s="241">
        <v>-1</v>
      </c>
      <c r="AD313" s="921">
        <v>114</v>
      </c>
      <c r="AE313" s="240">
        <v>-26</v>
      </c>
      <c r="AF313" s="241">
        <v>0</v>
      </c>
      <c r="AG313" s="927">
        <v>-25</v>
      </c>
      <c r="AH313" s="239">
        <v>-2.9999999999999858</v>
      </c>
      <c r="AI313" s="241">
        <v>0</v>
      </c>
      <c r="AJ313" s="921">
        <v>-3.0000000000000142</v>
      </c>
      <c r="AK313" s="240">
        <v>12.000000000000028</v>
      </c>
      <c r="AL313" s="241">
        <v>-2</v>
      </c>
      <c r="AM313" s="927">
        <v>14.000000000000043</v>
      </c>
      <c r="AN313" s="240">
        <v>1.9999999999999574</v>
      </c>
      <c r="AO313" s="241">
        <v>0</v>
      </c>
      <c r="AP313" s="927">
        <v>1</v>
      </c>
      <c r="AQ313" s="239">
        <v>16.999999999999972</v>
      </c>
      <c r="AR313" s="241">
        <v>-2</v>
      </c>
      <c r="AS313" s="933">
        <v>18.000000000000057</v>
      </c>
      <c r="AT313" s="453"/>
      <c r="AU313" s="453"/>
      <c r="AV313" s="453"/>
      <c r="AW313" s="453"/>
      <c r="AX313" s="453"/>
      <c r="AY313" s="453"/>
      <c r="AZ313" s="453"/>
      <c r="BA313" s="453"/>
      <c r="BB313" s="453"/>
      <c r="BC313" s="453"/>
    </row>
    <row r="314" spans="1:55" x14ac:dyDescent="0.25">
      <c r="A314" s="158" t="s">
        <v>351</v>
      </c>
      <c r="B314" s="4">
        <v>8113</v>
      </c>
      <c r="C314" s="6" t="s">
        <v>334</v>
      </c>
      <c r="D314" s="236">
        <v>0</v>
      </c>
      <c r="E314" s="237">
        <v>0</v>
      </c>
      <c r="F314" s="921">
        <v>0</v>
      </c>
      <c r="G314" s="205">
        <v>2</v>
      </c>
      <c r="H314" s="237">
        <v>2</v>
      </c>
      <c r="I314" s="927">
        <v>0</v>
      </c>
      <c r="J314" s="205">
        <v>21</v>
      </c>
      <c r="K314" s="237">
        <v>3</v>
      </c>
      <c r="L314" s="927">
        <v>18</v>
      </c>
      <c r="M314" s="209">
        <v>11</v>
      </c>
      <c r="N314" s="237">
        <v>3</v>
      </c>
      <c r="O314" s="921">
        <v>8</v>
      </c>
      <c r="P314" s="205">
        <v>15.000000000000002</v>
      </c>
      <c r="Q314" s="237">
        <v>3</v>
      </c>
      <c r="R314" s="921">
        <v>12.000000000000002</v>
      </c>
      <c r="S314" s="205">
        <v>15.000000000000002</v>
      </c>
      <c r="T314" s="237">
        <v>2</v>
      </c>
      <c r="U314" s="927">
        <v>13.000000000000002</v>
      </c>
      <c r="V314" s="209">
        <v>18.000000000000004</v>
      </c>
      <c r="W314" s="237">
        <v>2</v>
      </c>
      <c r="X314" s="933">
        <v>16.000000000000004</v>
      </c>
      <c r="Y314" s="472">
        <v>2</v>
      </c>
      <c r="Z314" s="239">
        <v>2</v>
      </c>
      <c r="AA314" s="939">
        <v>0</v>
      </c>
      <c r="AB314" s="240">
        <v>19</v>
      </c>
      <c r="AC314" s="241">
        <v>1</v>
      </c>
      <c r="AD314" s="921">
        <v>18</v>
      </c>
      <c r="AE314" s="240">
        <v>-10</v>
      </c>
      <c r="AF314" s="241">
        <v>0</v>
      </c>
      <c r="AG314" s="927">
        <v>-10</v>
      </c>
      <c r="AH314" s="239">
        <v>4.0000000000000018</v>
      </c>
      <c r="AI314" s="241">
        <v>0</v>
      </c>
      <c r="AJ314" s="921">
        <v>4.0000000000000018</v>
      </c>
      <c r="AK314" s="240">
        <v>4.0000000000000018</v>
      </c>
      <c r="AL314" s="241">
        <v>-1</v>
      </c>
      <c r="AM314" s="927">
        <v>5.0000000000000018</v>
      </c>
      <c r="AN314" s="240">
        <v>3.0000000000000018</v>
      </c>
      <c r="AO314" s="241">
        <v>0</v>
      </c>
      <c r="AP314" s="927">
        <v>3.0000000000000018</v>
      </c>
      <c r="AQ314" s="239">
        <v>3.0000000000000018</v>
      </c>
      <c r="AR314" s="241">
        <v>-1</v>
      </c>
      <c r="AS314" s="933">
        <v>4.0000000000000018</v>
      </c>
      <c r="AT314" s="453"/>
      <c r="AU314" s="453"/>
      <c r="AV314" s="453"/>
      <c r="AW314" s="453"/>
      <c r="AX314" s="453"/>
      <c r="AY314" s="453"/>
      <c r="AZ314" s="453"/>
      <c r="BA314" s="453"/>
      <c r="BB314" s="453"/>
      <c r="BC314" s="453"/>
    </row>
    <row r="315" spans="1:55" x14ac:dyDescent="0.25">
      <c r="A315" s="158" t="s">
        <v>351</v>
      </c>
      <c r="B315" s="4">
        <v>8114</v>
      </c>
      <c r="C315" s="6" t="s">
        <v>335</v>
      </c>
      <c r="D315" s="236">
        <v>1</v>
      </c>
      <c r="E315" s="237">
        <v>1</v>
      </c>
      <c r="F315" s="921">
        <v>0</v>
      </c>
      <c r="G315" s="205">
        <v>4</v>
      </c>
      <c r="H315" s="237">
        <v>4</v>
      </c>
      <c r="I315" s="927">
        <v>0</v>
      </c>
      <c r="J315" s="205">
        <v>74</v>
      </c>
      <c r="K315" s="237">
        <v>3</v>
      </c>
      <c r="L315" s="927">
        <v>71</v>
      </c>
      <c r="M315" s="209">
        <v>65</v>
      </c>
      <c r="N315" s="237">
        <v>3</v>
      </c>
      <c r="O315" s="921">
        <v>49</v>
      </c>
      <c r="P315" s="205">
        <v>64.000000000000014</v>
      </c>
      <c r="Q315" s="237">
        <v>3</v>
      </c>
      <c r="R315" s="921">
        <v>48.000000000000007</v>
      </c>
      <c r="S315" s="205">
        <v>73</v>
      </c>
      <c r="T315" s="237">
        <v>4</v>
      </c>
      <c r="U315" s="927">
        <v>51.000000000000007</v>
      </c>
      <c r="V315" s="209">
        <v>65</v>
      </c>
      <c r="W315" s="237">
        <v>4</v>
      </c>
      <c r="X315" s="933">
        <v>43.000000000000021</v>
      </c>
      <c r="Y315" s="472">
        <v>3</v>
      </c>
      <c r="Z315" s="239">
        <v>3</v>
      </c>
      <c r="AA315" s="939">
        <v>0</v>
      </c>
      <c r="AB315" s="240">
        <v>70</v>
      </c>
      <c r="AC315" s="241">
        <v>-1</v>
      </c>
      <c r="AD315" s="921">
        <v>71</v>
      </c>
      <c r="AE315" s="240">
        <v>-9</v>
      </c>
      <c r="AF315" s="241">
        <v>0</v>
      </c>
      <c r="AG315" s="927">
        <v>-22</v>
      </c>
      <c r="AH315" s="239">
        <v>-0.99999999999998579</v>
      </c>
      <c r="AI315" s="241">
        <v>0</v>
      </c>
      <c r="AJ315" s="921">
        <v>-0.99999999999999289</v>
      </c>
      <c r="AK315" s="240">
        <v>8</v>
      </c>
      <c r="AL315" s="241">
        <v>1</v>
      </c>
      <c r="AM315" s="927">
        <v>2.0000000000000071</v>
      </c>
      <c r="AN315" s="240">
        <v>-8</v>
      </c>
      <c r="AO315" s="241">
        <v>0</v>
      </c>
      <c r="AP315" s="927">
        <v>-7.9999999999999858</v>
      </c>
      <c r="AQ315" s="239">
        <v>0.99999999999998579</v>
      </c>
      <c r="AR315" s="241">
        <v>1</v>
      </c>
      <c r="AS315" s="933">
        <v>-4.9999999999999858</v>
      </c>
      <c r="AT315" s="453"/>
      <c r="AU315" s="453"/>
      <c r="AV315" s="453"/>
      <c r="AW315" s="453"/>
      <c r="AX315" s="453"/>
      <c r="AY315" s="453"/>
      <c r="AZ315" s="453"/>
      <c r="BA315" s="453"/>
      <c r="BB315" s="453"/>
      <c r="BC315" s="453"/>
    </row>
    <row r="316" spans="1:55" x14ac:dyDescent="0.25">
      <c r="A316" s="158" t="s">
        <v>351</v>
      </c>
      <c r="B316" s="4">
        <v>8115</v>
      </c>
      <c r="C316" s="6" t="s">
        <v>178</v>
      </c>
      <c r="D316" s="236">
        <v>6</v>
      </c>
      <c r="E316" s="237">
        <v>4</v>
      </c>
      <c r="F316" s="921">
        <v>0</v>
      </c>
      <c r="G316" s="205">
        <v>8</v>
      </c>
      <c r="H316" s="237">
        <v>4</v>
      </c>
      <c r="I316" s="927">
        <v>0</v>
      </c>
      <c r="J316" s="205">
        <v>118</v>
      </c>
      <c r="K316" s="237">
        <v>5</v>
      </c>
      <c r="L316" s="927">
        <v>107</v>
      </c>
      <c r="M316" s="209">
        <v>91</v>
      </c>
      <c r="N316" s="237">
        <v>5</v>
      </c>
      <c r="O316" s="921">
        <v>82</v>
      </c>
      <c r="P316" s="205">
        <v>86.000000000000057</v>
      </c>
      <c r="Q316" s="237">
        <v>6</v>
      </c>
      <c r="R316" s="921">
        <v>75.000000000000014</v>
      </c>
      <c r="S316" s="205">
        <v>87.999999999999986</v>
      </c>
      <c r="T316" s="237">
        <v>7</v>
      </c>
      <c r="U316" s="927">
        <v>77</v>
      </c>
      <c r="V316" s="209">
        <v>88.999999999999986</v>
      </c>
      <c r="W316" s="237">
        <v>7</v>
      </c>
      <c r="X316" s="933">
        <v>78.999999999999986</v>
      </c>
      <c r="Y316" s="472">
        <v>2</v>
      </c>
      <c r="Z316" s="239">
        <v>0</v>
      </c>
      <c r="AA316" s="939">
        <v>0</v>
      </c>
      <c r="AB316" s="240">
        <v>110</v>
      </c>
      <c r="AC316" s="241">
        <v>1</v>
      </c>
      <c r="AD316" s="921">
        <v>107</v>
      </c>
      <c r="AE316" s="240">
        <v>-27</v>
      </c>
      <c r="AF316" s="241">
        <v>0</v>
      </c>
      <c r="AG316" s="927">
        <v>-25</v>
      </c>
      <c r="AH316" s="239">
        <v>-4.9999999999999432</v>
      </c>
      <c r="AI316" s="241">
        <v>1</v>
      </c>
      <c r="AJ316" s="921">
        <v>-6.9999999999999858</v>
      </c>
      <c r="AK316" s="240">
        <v>-3.0000000000000142</v>
      </c>
      <c r="AL316" s="241">
        <v>2</v>
      </c>
      <c r="AM316" s="927">
        <v>-5</v>
      </c>
      <c r="AN316" s="240">
        <v>1</v>
      </c>
      <c r="AO316" s="241">
        <v>0</v>
      </c>
      <c r="AP316" s="927">
        <v>1.9999999999999858</v>
      </c>
      <c r="AQ316" s="239">
        <v>2.9999999999999289</v>
      </c>
      <c r="AR316" s="241">
        <v>1</v>
      </c>
      <c r="AS316" s="933">
        <v>3.9999999999999716</v>
      </c>
      <c r="AT316" s="453"/>
      <c r="AU316" s="453"/>
      <c r="AV316" s="453"/>
      <c r="AW316" s="453"/>
      <c r="AX316" s="453"/>
      <c r="AY316" s="453"/>
      <c r="AZ316" s="453"/>
      <c r="BA316" s="453"/>
      <c r="BB316" s="453"/>
      <c r="BC316" s="453"/>
    </row>
    <row r="317" spans="1:55" x14ac:dyDescent="0.25">
      <c r="A317" s="158" t="s">
        <v>351</v>
      </c>
      <c r="B317" s="4">
        <v>8116</v>
      </c>
      <c r="C317" s="6" t="s">
        <v>336</v>
      </c>
      <c r="D317" s="236">
        <v>5</v>
      </c>
      <c r="E317" s="237">
        <v>4</v>
      </c>
      <c r="F317" s="921">
        <v>0</v>
      </c>
      <c r="G317" s="205">
        <v>7</v>
      </c>
      <c r="H317" s="237">
        <v>6</v>
      </c>
      <c r="I317" s="927">
        <v>0</v>
      </c>
      <c r="J317" s="205">
        <v>64</v>
      </c>
      <c r="K317" s="237">
        <v>13</v>
      </c>
      <c r="L317" s="927">
        <v>49</v>
      </c>
      <c r="M317" s="209">
        <v>54</v>
      </c>
      <c r="N317" s="237">
        <v>11</v>
      </c>
      <c r="O317" s="921">
        <v>41</v>
      </c>
      <c r="P317" s="205">
        <v>55.000000000000021</v>
      </c>
      <c r="Q317" s="237">
        <v>11</v>
      </c>
      <c r="R317" s="921">
        <v>42.000000000000021</v>
      </c>
      <c r="S317" s="205">
        <v>60</v>
      </c>
      <c r="T317" s="237">
        <v>15</v>
      </c>
      <c r="U317" s="927">
        <v>42.000000000000014</v>
      </c>
      <c r="V317" s="209">
        <v>59</v>
      </c>
      <c r="W317" s="237">
        <v>11</v>
      </c>
      <c r="X317" s="933">
        <v>47</v>
      </c>
      <c r="Y317" s="472">
        <v>2</v>
      </c>
      <c r="Z317" s="239">
        <v>2</v>
      </c>
      <c r="AA317" s="939">
        <v>0</v>
      </c>
      <c r="AB317" s="240">
        <v>57</v>
      </c>
      <c r="AC317" s="241">
        <v>7</v>
      </c>
      <c r="AD317" s="921">
        <v>49</v>
      </c>
      <c r="AE317" s="240">
        <v>-10</v>
      </c>
      <c r="AF317" s="241">
        <v>-2</v>
      </c>
      <c r="AG317" s="927">
        <v>-8</v>
      </c>
      <c r="AH317" s="239">
        <v>1.0000000000000213</v>
      </c>
      <c r="AI317" s="241">
        <v>0</v>
      </c>
      <c r="AJ317" s="921">
        <v>1.0000000000000213</v>
      </c>
      <c r="AK317" s="240">
        <v>6</v>
      </c>
      <c r="AL317" s="241">
        <v>4</v>
      </c>
      <c r="AM317" s="927">
        <v>1.0000000000000142</v>
      </c>
      <c r="AN317" s="240">
        <v>-1</v>
      </c>
      <c r="AO317" s="241">
        <v>-4</v>
      </c>
      <c r="AP317" s="927">
        <v>4.9999999999999858</v>
      </c>
      <c r="AQ317" s="239">
        <v>3.9999999999999787</v>
      </c>
      <c r="AR317" s="241">
        <v>0</v>
      </c>
      <c r="AS317" s="933">
        <v>4.9999999999999787</v>
      </c>
      <c r="AT317" s="453"/>
      <c r="AU317" s="453"/>
      <c r="AV317" s="453"/>
      <c r="AW317" s="453"/>
      <c r="AX317" s="453"/>
      <c r="AY317" s="453"/>
      <c r="AZ317" s="453"/>
      <c r="BA317" s="453"/>
      <c r="BB317" s="453"/>
      <c r="BC317" s="453"/>
    </row>
    <row r="318" spans="1:55" x14ac:dyDescent="0.25">
      <c r="A318" s="158" t="s">
        <v>351</v>
      </c>
      <c r="B318" s="4">
        <v>8117</v>
      </c>
      <c r="C318" s="6" t="s">
        <v>180</v>
      </c>
      <c r="D318" s="236">
        <v>3</v>
      </c>
      <c r="E318" s="237">
        <v>1</v>
      </c>
      <c r="F318" s="921">
        <v>0</v>
      </c>
      <c r="G318" s="205">
        <v>10</v>
      </c>
      <c r="H318" s="237">
        <v>6</v>
      </c>
      <c r="I318" s="927">
        <v>0</v>
      </c>
      <c r="J318" s="205">
        <v>231</v>
      </c>
      <c r="K318" s="237">
        <v>15</v>
      </c>
      <c r="L318" s="927">
        <v>209</v>
      </c>
      <c r="M318" s="209">
        <v>195</v>
      </c>
      <c r="N318" s="237">
        <v>6</v>
      </c>
      <c r="O318" s="921">
        <v>184</v>
      </c>
      <c r="P318" s="205">
        <v>197.99999999999989</v>
      </c>
      <c r="Q318" s="237">
        <v>6</v>
      </c>
      <c r="R318" s="921">
        <v>186.99999999999994</v>
      </c>
      <c r="S318" s="205">
        <v>202</v>
      </c>
      <c r="T318" s="237">
        <v>6.9999999999999991</v>
      </c>
      <c r="U318" s="927">
        <v>187.99999999999997</v>
      </c>
      <c r="V318" s="209">
        <v>203.00000000000003</v>
      </c>
      <c r="W318" s="237">
        <v>6.9999999999999991</v>
      </c>
      <c r="X318" s="933">
        <v>189</v>
      </c>
      <c r="Y318" s="472">
        <v>7</v>
      </c>
      <c r="Z318" s="239">
        <v>5</v>
      </c>
      <c r="AA318" s="939">
        <v>0</v>
      </c>
      <c r="AB318" s="240">
        <v>221</v>
      </c>
      <c r="AC318" s="241">
        <v>9</v>
      </c>
      <c r="AD318" s="921">
        <v>209</v>
      </c>
      <c r="AE318" s="240">
        <v>-36</v>
      </c>
      <c r="AF318" s="241">
        <v>-9</v>
      </c>
      <c r="AG318" s="927">
        <v>-25</v>
      </c>
      <c r="AH318" s="239">
        <v>2.9999999999998863</v>
      </c>
      <c r="AI318" s="241">
        <v>0</v>
      </c>
      <c r="AJ318" s="921">
        <v>2.9999999999999432</v>
      </c>
      <c r="AK318" s="240">
        <v>7</v>
      </c>
      <c r="AL318" s="241">
        <v>0.99999999999999911</v>
      </c>
      <c r="AM318" s="927">
        <v>3.9999999999999716</v>
      </c>
      <c r="AN318" s="240">
        <v>1.0000000000000284</v>
      </c>
      <c r="AO318" s="241">
        <v>0</v>
      </c>
      <c r="AP318" s="927">
        <v>1.0000000000000284</v>
      </c>
      <c r="AQ318" s="239">
        <v>5.0000000000001421</v>
      </c>
      <c r="AR318" s="241">
        <v>0.99999999999999911</v>
      </c>
      <c r="AS318" s="933">
        <v>2.0000000000000568</v>
      </c>
      <c r="AT318" s="453"/>
      <c r="AU318" s="453"/>
      <c r="AV318" s="453"/>
      <c r="AW318" s="453"/>
      <c r="AX318" s="453"/>
      <c r="AY318" s="453"/>
      <c r="AZ318" s="453"/>
      <c r="BA318" s="453"/>
      <c r="BB318" s="453"/>
      <c r="BC318" s="453"/>
    </row>
    <row r="319" spans="1:55" x14ac:dyDescent="0.25">
      <c r="A319" s="158" t="s">
        <v>351</v>
      </c>
      <c r="B319" s="4">
        <v>8118</v>
      </c>
      <c r="C319" s="6" t="s">
        <v>337</v>
      </c>
      <c r="D319" s="236">
        <v>1</v>
      </c>
      <c r="E319" s="237">
        <v>1</v>
      </c>
      <c r="F319" s="921">
        <v>0</v>
      </c>
      <c r="G319" s="205">
        <v>2</v>
      </c>
      <c r="H319" s="237">
        <v>1</v>
      </c>
      <c r="I319" s="927">
        <v>0</v>
      </c>
      <c r="J319" s="205">
        <v>24</v>
      </c>
      <c r="K319" s="237">
        <v>5</v>
      </c>
      <c r="L319" s="927">
        <v>18</v>
      </c>
      <c r="M319" s="209">
        <v>14</v>
      </c>
      <c r="N319" s="237">
        <v>4</v>
      </c>
      <c r="O319" s="921">
        <v>10</v>
      </c>
      <c r="P319" s="205">
        <v>12.000000000000002</v>
      </c>
      <c r="Q319" s="237">
        <v>4</v>
      </c>
      <c r="R319" s="921">
        <v>8</v>
      </c>
      <c r="S319" s="205">
        <v>12.000000000000002</v>
      </c>
      <c r="T319" s="237">
        <v>4</v>
      </c>
      <c r="U319" s="927">
        <v>8</v>
      </c>
      <c r="V319" s="209">
        <v>12.000000000000002</v>
      </c>
      <c r="W319" s="237">
        <v>3</v>
      </c>
      <c r="X319" s="933">
        <v>9</v>
      </c>
      <c r="Y319" s="472">
        <v>1</v>
      </c>
      <c r="Z319" s="239">
        <v>0</v>
      </c>
      <c r="AA319" s="939">
        <v>0</v>
      </c>
      <c r="AB319" s="240">
        <v>22</v>
      </c>
      <c r="AC319" s="241">
        <v>4</v>
      </c>
      <c r="AD319" s="921">
        <v>18</v>
      </c>
      <c r="AE319" s="240">
        <v>-10</v>
      </c>
      <c r="AF319" s="241">
        <v>-1</v>
      </c>
      <c r="AG319" s="927">
        <v>-8</v>
      </c>
      <c r="AH319" s="239">
        <v>-1.9999999999999982</v>
      </c>
      <c r="AI319" s="241">
        <v>0</v>
      </c>
      <c r="AJ319" s="921">
        <v>-2</v>
      </c>
      <c r="AK319" s="240">
        <v>-1.9999999999999982</v>
      </c>
      <c r="AL319" s="241">
        <v>0</v>
      </c>
      <c r="AM319" s="927">
        <v>-2</v>
      </c>
      <c r="AN319" s="240">
        <v>0</v>
      </c>
      <c r="AO319" s="241">
        <v>-1</v>
      </c>
      <c r="AP319" s="927">
        <v>1</v>
      </c>
      <c r="AQ319" s="239">
        <v>0</v>
      </c>
      <c r="AR319" s="241">
        <v>-1</v>
      </c>
      <c r="AS319" s="933">
        <v>1</v>
      </c>
      <c r="AT319" s="453"/>
      <c r="AU319" s="453"/>
      <c r="AV319" s="453"/>
      <c r="AW319" s="453"/>
      <c r="AX319" s="453"/>
      <c r="AY319" s="453"/>
      <c r="AZ319" s="453"/>
      <c r="BA319" s="453"/>
      <c r="BB319" s="453"/>
      <c r="BC319" s="453"/>
    </row>
    <row r="320" spans="1:55" x14ac:dyDescent="0.25">
      <c r="A320" s="158" t="s">
        <v>351</v>
      </c>
      <c r="B320" s="4">
        <v>8119</v>
      </c>
      <c r="C320" s="6" t="s">
        <v>338</v>
      </c>
      <c r="D320" s="236">
        <v>29</v>
      </c>
      <c r="E320" s="237">
        <v>21</v>
      </c>
      <c r="F320" s="921">
        <v>0</v>
      </c>
      <c r="G320" s="205">
        <v>36</v>
      </c>
      <c r="H320" s="237">
        <v>26</v>
      </c>
      <c r="I320" s="927">
        <v>0</v>
      </c>
      <c r="J320" s="205">
        <v>824</v>
      </c>
      <c r="K320" s="237">
        <v>34</v>
      </c>
      <c r="L320" s="927">
        <v>762</v>
      </c>
      <c r="M320" s="209">
        <v>857</v>
      </c>
      <c r="N320" s="237">
        <v>42</v>
      </c>
      <c r="O320" s="921">
        <v>776</v>
      </c>
      <c r="P320" s="205">
        <v>893.00000000000045</v>
      </c>
      <c r="Q320" s="237">
        <v>48.000000000000007</v>
      </c>
      <c r="R320" s="921">
        <v>826.00000000000045</v>
      </c>
      <c r="S320" s="205">
        <v>997.99999999999875</v>
      </c>
      <c r="T320" s="237">
        <v>60.000000000000007</v>
      </c>
      <c r="U320" s="927">
        <v>908.00000000000023</v>
      </c>
      <c r="V320" s="209">
        <v>1022.0000000000015</v>
      </c>
      <c r="W320" s="237">
        <v>53.000000000000014</v>
      </c>
      <c r="X320" s="933">
        <v>938.99999999999977</v>
      </c>
      <c r="Y320" s="472">
        <v>7</v>
      </c>
      <c r="Z320" s="239">
        <v>5</v>
      </c>
      <c r="AA320" s="939">
        <v>0</v>
      </c>
      <c r="AB320" s="240">
        <v>788</v>
      </c>
      <c r="AC320" s="241">
        <v>8</v>
      </c>
      <c r="AD320" s="921">
        <v>762</v>
      </c>
      <c r="AE320" s="240">
        <v>33</v>
      </c>
      <c r="AF320" s="241">
        <v>8</v>
      </c>
      <c r="AG320" s="927">
        <v>14</v>
      </c>
      <c r="AH320" s="239">
        <v>36.000000000000455</v>
      </c>
      <c r="AI320" s="241">
        <v>6.0000000000000071</v>
      </c>
      <c r="AJ320" s="921">
        <v>50.000000000000455</v>
      </c>
      <c r="AK320" s="240">
        <v>140.99999999999875</v>
      </c>
      <c r="AL320" s="241">
        <v>18.000000000000007</v>
      </c>
      <c r="AM320" s="927">
        <v>132.00000000000023</v>
      </c>
      <c r="AN320" s="240">
        <v>24.000000000002728</v>
      </c>
      <c r="AO320" s="241">
        <v>-6.9999999999999929</v>
      </c>
      <c r="AP320" s="927">
        <v>30.999999999999545</v>
      </c>
      <c r="AQ320" s="239">
        <v>129.00000000000102</v>
      </c>
      <c r="AR320" s="241">
        <v>5.0000000000000071</v>
      </c>
      <c r="AS320" s="933">
        <v>112.99999999999932</v>
      </c>
      <c r="AT320" s="453"/>
      <c r="AU320" s="453"/>
      <c r="AV320" s="453"/>
      <c r="AW320" s="453"/>
      <c r="AX320" s="453"/>
      <c r="AY320" s="453"/>
      <c r="AZ320" s="453"/>
      <c r="BA320" s="453"/>
      <c r="BB320" s="453"/>
      <c r="BC320" s="453"/>
    </row>
    <row r="321" spans="1:55" x14ac:dyDescent="0.25">
      <c r="A321" s="158" t="s">
        <v>351</v>
      </c>
      <c r="B321" s="4">
        <v>8120</v>
      </c>
      <c r="C321" s="6" t="s">
        <v>339</v>
      </c>
      <c r="D321" s="236">
        <v>2</v>
      </c>
      <c r="E321" s="237">
        <v>2</v>
      </c>
      <c r="F321" s="921">
        <v>0</v>
      </c>
      <c r="G321" s="205">
        <v>2</v>
      </c>
      <c r="H321" s="237">
        <v>2</v>
      </c>
      <c r="I321" s="927">
        <v>0</v>
      </c>
      <c r="J321" s="205">
        <v>39</v>
      </c>
      <c r="K321" s="237">
        <v>2</v>
      </c>
      <c r="L321" s="927">
        <v>37</v>
      </c>
      <c r="M321" s="209">
        <v>24</v>
      </c>
      <c r="N321" s="237">
        <v>2</v>
      </c>
      <c r="O321" s="921">
        <v>22</v>
      </c>
      <c r="P321" s="205">
        <v>22.000000000000007</v>
      </c>
      <c r="Q321" s="237">
        <v>2</v>
      </c>
      <c r="R321" s="921">
        <v>20.000000000000004</v>
      </c>
      <c r="S321" s="205">
        <v>24.000000000000004</v>
      </c>
      <c r="T321" s="237">
        <v>0</v>
      </c>
      <c r="U321" s="927">
        <v>22.000000000000007</v>
      </c>
      <c r="V321" s="209">
        <v>25.000000000000007</v>
      </c>
      <c r="W321" s="237"/>
      <c r="X321" s="933">
        <v>23.000000000000007</v>
      </c>
      <c r="Y321" s="472">
        <v>0</v>
      </c>
      <c r="Z321" s="239">
        <v>0</v>
      </c>
      <c r="AA321" s="939">
        <v>0</v>
      </c>
      <c r="AB321" s="240">
        <v>37</v>
      </c>
      <c r="AC321" s="241">
        <v>0</v>
      </c>
      <c r="AD321" s="921">
        <v>37</v>
      </c>
      <c r="AE321" s="240">
        <v>-15</v>
      </c>
      <c r="AF321" s="241">
        <v>0</v>
      </c>
      <c r="AG321" s="927">
        <v>-15</v>
      </c>
      <c r="AH321" s="239">
        <v>-1.9999999999999929</v>
      </c>
      <c r="AI321" s="241">
        <v>0</v>
      </c>
      <c r="AJ321" s="921">
        <v>-1.9999999999999964</v>
      </c>
      <c r="AK321" s="240">
        <v>0</v>
      </c>
      <c r="AL321" s="241">
        <v>-2</v>
      </c>
      <c r="AM321" s="927">
        <v>0</v>
      </c>
      <c r="AN321" s="240">
        <v>1.0000000000000036</v>
      </c>
      <c r="AO321" s="241">
        <v>0</v>
      </c>
      <c r="AP321" s="927">
        <v>1</v>
      </c>
      <c r="AQ321" s="239">
        <v>3</v>
      </c>
      <c r="AR321" s="241">
        <v>-2</v>
      </c>
      <c r="AS321" s="933">
        <v>3.0000000000000036</v>
      </c>
      <c r="AT321" s="453"/>
      <c r="AU321" s="453"/>
      <c r="AV321" s="453"/>
      <c r="AW321" s="453"/>
      <c r="AX321" s="453"/>
      <c r="AY321" s="453"/>
      <c r="AZ321" s="453"/>
      <c r="BA321" s="453"/>
      <c r="BB321" s="453"/>
      <c r="BC321" s="453"/>
    </row>
    <row r="322" spans="1:55" x14ac:dyDescent="0.25">
      <c r="A322" s="158" t="s">
        <v>351</v>
      </c>
      <c r="B322" s="4">
        <v>8121</v>
      </c>
      <c r="C322" s="6" t="s">
        <v>340</v>
      </c>
      <c r="D322" s="236">
        <v>9</v>
      </c>
      <c r="E322" s="237">
        <v>7</v>
      </c>
      <c r="F322" s="921">
        <v>0</v>
      </c>
      <c r="G322" s="205">
        <v>7</v>
      </c>
      <c r="H322" s="237">
        <v>7</v>
      </c>
      <c r="I322" s="927">
        <v>0</v>
      </c>
      <c r="J322" s="205">
        <v>110</v>
      </c>
      <c r="K322" s="237">
        <v>4</v>
      </c>
      <c r="L322" s="927">
        <v>101</v>
      </c>
      <c r="M322" s="209">
        <v>103</v>
      </c>
      <c r="N322" s="237">
        <v>2</v>
      </c>
      <c r="O322" s="921">
        <v>98</v>
      </c>
      <c r="P322" s="205">
        <v>102.00000000000001</v>
      </c>
      <c r="Q322" s="237">
        <v>2</v>
      </c>
      <c r="R322" s="921">
        <v>96.000000000000014</v>
      </c>
      <c r="S322" s="205">
        <v>88</v>
      </c>
      <c r="T322" s="237">
        <v>2</v>
      </c>
      <c r="U322" s="927">
        <v>82.999999999999972</v>
      </c>
      <c r="V322" s="209">
        <v>84</v>
      </c>
      <c r="W322" s="237">
        <v>4</v>
      </c>
      <c r="X322" s="933">
        <v>78.000000000000014</v>
      </c>
      <c r="Y322" s="472">
        <v>-2</v>
      </c>
      <c r="Z322" s="239">
        <v>0</v>
      </c>
      <c r="AA322" s="939">
        <v>0</v>
      </c>
      <c r="AB322" s="240">
        <v>103</v>
      </c>
      <c r="AC322" s="241">
        <v>-3</v>
      </c>
      <c r="AD322" s="921">
        <v>101</v>
      </c>
      <c r="AE322" s="240">
        <v>-7</v>
      </c>
      <c r="AF322" s="241">
        <v>-2</v>
      </c>
      <c r="AG322" s="927">
        <v>-3</v>
      </c>
      <c r="AH322" s="239">
        <v>-0.99999999999998579</v>
      </c>
      <c r="AI322" s="241">
        <v>0</v>
      </c>
      <c r="AJ322" s="921">
        <v>-1.9999999999999858</v>
      </c>
      <c r="AK322" s="240">
        <v>-15</v>
      </c>
      <c r="AL322" s="241">
        <v>0</v>
      </c>
      <c r="AM322" s="927">
        <v>-15.000000000000028</v>
      </c>
      <c r="AN322" s="240">
        <v>-4</v>
      </c>
      <c r="AO322" s="241">
        <v>2</v>
      </c>
      <c r="AP322" s="927">
        <v>-4.9999999999999574</v>
      </c>
      <c r="AQ322" s="239">
        <v>-18.000000000000014</v>
      </c>
      <c r="AR322" s="241">
        <v>2</v>
      </c>
      <c r="AS322" s="933">
        <v>-18</v>
      </c>
      <c r="AT322" s="453"/>
      <c r="AU322" s="453"/>
      <c r="AV322" s="453"/>
      <c r="AW322" s="453"/>
      <c r="AX322" s="453"/>
      <c r="AY322" s="453"/>
      <c r="AZ322" s="453"/>
      <c r="BA322" s="453"/>
      <c r="BB322" s="453"/>
      <c r="BC322" s="453"/>
    </row>
    <row r="323" spans="1:55" ht="15.75" thickBot="1" x14ac:dyDescent="0.3">
      <c r="A323" s="160" t="s">
        <v>351</v>
      </c>
      <c r="B323" s="161">
        <v>8122</v>
      </c>
      <c r="C323" s="162" t="s">
        <v>341</v>
      </c>
      <c r="D323" s="258">
        <v>1</v>
      </c>
      <c r="E323" s="259">
        <v>1</v>
      </c>
      <c r="F323" s="924">
        <v>0</v>
      </c>
      <c r="G323" s="260">
        <v>1</v>
      </c>
      <c r="H323" s="259">
        <v>1</v>
      </c>
      <c r="I323" s="930">
        <v>0</v>
      </c>
      <c r="J323" s="260">
        <v>21</v>
      </c>
      <c r="K323" s="259">
        <v>1</v>
      </c>
      <c r="L323" s="930">
        <v>20</v>
      </c>
      <c r="M323" s="261">
        <v>9</v>
      </c>
      <c r="N323" s="259">
        <v>0</v>
      </c>
      <c r="O323" s="924">
        <v>9</v>
      </c>
      <c r="P323" s="260">
        <v>10</v>
      </c>
      <c r="Q323" s="259">
        <v>0</v>
      </c>
      <c r="R323" s="924">
        <v>10</v>
      </c>
      <c r="S323" s="260">
        <v>11</v>
      </c>
      <c r="T323" s="259">
        <v>0</v>
      </c>
      <c r="U323" s="930">
        <v>10</v>
      </c>
      <c r="V323" s="261">
        <v>10</v>
      </c>
      <c r="W323" s="259"/>
      <c r="X323" s="936">
        <v>9</v>
      </c>
      <c r="Y323" s="474">
        <v>0</v>
      </c>
      <c r="Z323" s="263">
        <v>0</v>
      </c>
      <c r="AA323" s="942">
        <v>0</v>
      </c>
      <c r="AB323" s="264">
        <v>20</v>
      </c>
      <c r="AC323" s="265">
        <v>0</v>
      </c>
      <c r="AD323" s="924">
        <v>20</v>
      </c>
      <c r="AE323" s="264">
        <v>-12</v>
      </c>
      <c r="AF323" s="265">
        <v>-1</v>
      </c>
      <c r="AG323" s="930">
        <v>-11</v>
      </c>
      <c r="AH323" s="263">
        <v>1</v>
      </c>
      <c r="AI323" s="265">
        <v>0</v>
      </c>
      <c r="AJ323" s="924">
        <v>1</v>
      </c>
      <c r="AK323" s="264">
        <v>2</v>
      </c>
      <c r="AL323" s="265">
        <v>0</v>
      </c>
      <c r="AM323" s="930">
        <v>1</v>
      </c>
      <c r="AN323" s="264">
        <v>-1</v>
      </c>
      <c r="AO323" s="265">
        <v>0</v>
      </c>
      <c r="AP323" s="930">
        <v>-1</v>
      </c>
      <c r="AQ323" s="263">
        <v>0</v>
      </c>
      <c r="AR323" s="265">
        <v>0</v>
      </c>
      <c r="AS323" s="936">
        <v>-1</v>
      </c>
      <c r="AT323" s="453"/>
      <c r="AU323" s="453"/>
      <c r="AV323" s="453"/>
      <c r="AW323" s="453"/>
      <c r="AX323" s="453"/>
      <c r="AY323" s="453"/>
      <c r="AZ323" s="453"/>
      <c r="BA323" s="453"/>
      <c r="BB323" s="453"/>
      <c r="BC323" s="453"/>
    </row>
    <row r="324" spans="1:55" x14ac:dyDescent="0.25">
      <c r="A324" s="155" t="s">
        <v>352</v>
      </c>
      <c r="B324" s="1"/>
      <c r="AG324" s="34"/>
      <c r="AH324" s="34"/>
      <c r="AI324" s="34"/>
      <c r="AJ324" s="34"/>
      <c r="AK324" s="34"/>
      <c r="AL324" s="34"/>
      <c r="AM324" s="34"/>
      <c r="AN324" s="34"/>
      <c r="AO324" s="34"/>
      <c r="AP324" s="34"/>
      <c r="AS324" s="579" t="s">
        <v>355</v>
      </c>
    </row>
    <row r="325" spans="1:55" x14ac:dyDescent="0.25">
      <c r="A325" s="27" t="s">
        <v>353</v>
      </c>
      <c r="B325" s="154" t="s">
        <v>404</v>
      </c>
    </row>
  </sheetData>
  <autoFilter ref="A4:AG323" xr:uid="{A5015FAD-7C3C-488D-92D8-142FDF9CE8A9}"/>
  <mergeCells count="51">
    <mergeCell ref="AL2:AM2"/>
    <mergeCell ref="AL3:AL4"/>
    <mergeCell ref="AM3:AM4"/>
    <mergeCell ref="AN2:AN4"/>
    <mergeCell ref="AO2:AP2"/>
    <mergeCell ref="AO3:AO4"/>
    <mergeCell ref="AP3:AP4"/>
    <mergeCell ref="AH2:AH4"/>
    <mergeCell ref="AI2:AJ2"/>
    <mergeCell ref="AI3:AI4"/>
    <mergeCell ref="AJ3:AJ4"/>
    <mergeCell ref="AK2:AK4"/>
    <mergeCell ref="AF3:AF4"/>
    <mergeCell ref="AG3:AG4"/>
    <mergeCell ref="AR3:AR4"/>
    <mergeCell ref="AS3:AS4"/>
    <mergeCell ref="P2:R2"/>
    <mergeCell ref="P3:P4"/>
    <mergeCell ref="Q3:R3"/>
    <mergeCell ref="AR2:AS2"/>
    <mergeCell ref="AB2:AB4"/>
    <mergeCell ref="AC2:AD2"/>
    <mergeCell ref="AE2:AE4"/>
    <mergeCell ref="AF2:AG2"/>
    <mergeCell ref="AQ2:AQ4"/>
    <mergeCell ref="AC3:AC4"/>
    <mergeCell ref="AD3:AD4"/>
    <mergeCell ref="Z2:AA2"/>
    <mergeCell ref="Z3:Z4"/>
    <mergeCell ref="AA3:AA4"/>
    <mergeCell ref="D3:D4"/>
    <mergeCell ref="E3:F3"/>
    <mergeCell ref="G3:G4"/>
    <mergeCell ref="H3:I3"/>
    <mergeCell ref="J3:J4"/>
    <mergeCell ref="S3:S4"/>
    <mergeCell ref="T3:U3"/>
    <mergeCell ref="A1:Y1"/>
    <mergeCell ref="A2:C3"/>
    <mergeCell ref="D2:F2"/>
    <mergeCell ref="G2:I2"/>
    <mergeCell ref="J2:L2"/>
    <mergeCell ref="M2:O2"/>
    <mergeCell ref="V2:X2"/>
    <mergeCell ref="Y2:Y4"/>
    <mergeCell ref="W3:X3"/>
    <mergeCell ref="K3:L3"/>
    <mergeCell ref="M3:M4"/>
    <mergeCell ref="N3:O3"/>
    <mergeCell ref="V3:V4"/>
    <mergeCell ref="S2:U2"/>
  </mergeCells>
  <pageMargins left="0.7" right="0.7" top="0.78740157499999996" bottom="0.78740157499999996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B27E79-5B24-49DF-BF18-B84C4814F2D9}">
  <sheetPr>
    <tabColor rgb="FF72B5E9"/>
  </sheetPr>
  <dimension ref="A1:AP330"/>
  <sheetViews>
    <sheetView workbookViewId="0">
      <pane xSplit="3" ySplit="5" topLeftCell="D6" activePane="bottomRight" state="frozen"/>
      <selection sqref="A1:C1"/>
      <selection pane="topRight" sqref="A1:C1"/>
      <selection pane="bottomLeft" sqref="A1:C1"/>
      <selection pane="bottomRight" sqref="A1:I1"/>
    </sheetView>
  </sheetViews>
  <sheetFormatPr defaultColWidth="8.7109375" defaultRowHeight="12.75" x14ac:dyDescent="0.2"/>
  <cols>
    <col min="1" max="1" width="4.85546875" style="2" bestFit="1" customWidth="1"/>
    <col min="2" max="2" width="9.140625" style="1" customWidth="1"/>
    <col min="3" max="3" width="22.140625" style="2" bestFit="1" customWidth="1"/>
    <col min="4" max="4" width="10.42578125" style="2" bestFit="1" customWidth="1"/>
    <col min="5" max="6" width="7.85546875" style="2" bestFit="1" customWidth="1"/>
    <col min="7" max="7" width="7.85546875" style="2" customWidth="1"/>
    <col min="8" max="8" width="12.140625" style="2" customWidth="1"/>
    <col min="9" max="9" width="13.7109375" style="2" customWidth="1"/>
    <col min="10" max="10" width="12.7109375" style="31" customWidth="1"/>
    <col min="11" max="11" width="7.85546875" style="31" customWidth="1"/>
    <col min="12" max="12" width="10.5703125" style="31" customWidth="1"/>
    <col min="13" max="13" width="9.140625" style="31" customWidth="1"/>
    <col min="14" max="14" width="10.42578125" style="31" customWidth="1"/>
    <col min="15" max="15" width="8.28515625" style="31" customWidth="1"/>
    <col min="16" max="16" width="10.7109375" style="31" customWidth="1"/>
    <col min="17" max="17" width="12.5703125" style="2" customWidth="1"/>
    <col min="18" max="18" width="13.7109375" style="31" customWidth="1"/>
    <col min="19" max="16384" width="8.7109375" style="2"/>
  </cols>
  <sheetData>
    <row r="1" spans="1:42" s="29" customFormat="1" ht="28.5" customHeight="1" thickBot="1" x14ac:dyDescent="0.25">
      <c r="A1" s="1173" t="s">
        <v>550</v>
      </c>
      <c r="B1" s="1173"/>
      <c r="C1" s="1173"/>
      <c r="D1" s="1173"/>
      <c r="E1" s="1173"/>
      <c r="F1" s="1173"/>
      <c r="G1" s="1173"/>
      <c r="H1" s="1173"/>
      <c r="I1" s="1173"/>
      <c r="J1" s="30"/>
      <c r="K1" s="30"/>
      <c r="L1" s="30"/>
      <c r="M1" s="30"/>
      <c r="N1" s="30"/>
      <c r="O1" s="30"/>
      <c r="P1" s="30"/>
      <c r="R1" s="30"/>
    </row>
    <row r="2" spans="1:42" ht="15" customHeight="1" thickTop="1" x14ac:dyDescent="0.2">
      <c r="A2" s="1152" t="s">
        <v>342</v>
      </c>
      <c r="B2" s="1153"/>
      <c r="C2" s="1154"/>
      <c r="D2" s="1420" t="s">
        <v>551</v>
      </c>
      <c r="E2" s="1238" t="s">
        <v>552</v>
      </c>
      <c r="F2" s="1422"/>
      <c r="G2" s="834" t="s">
        <v>345</v>
      </c>
      <c r="H2" s="744" t="s">
        <v>345</v>
      </c>
      <c r="I2" s="1423" t="s">
        <v>408</v>
      </c>
      <c r="J2" s="1162"/>
      <c r="K2" s="1162"/>
      <c r="L2" s="1162"/>
      <c r="M2" s="1162"/>
      <c r="N2" s="1162"/>
      <c r="O2" s="1162"/>
      <c r="P2" s="1162"/>
      <c r="Q2" s="1162"/>
      <c r="R2" s="1217"/>
    </row>
    <row r="3" spans="1:42" ht="14.45" customHeight="1" x14ac:dyDescent="0.2">
      <c r="A3" s="1155"/>
      <c r="B3" s="1156"/>
      <c r="C3" s="1157"/>
      <c r="D3" s="1285"/>
      <c r="E3" s="1195" t="s">
        <v>357</v>
      </c>
      <c r="F3" s="1304" t="s">
        <v>358</v>
      </c>
      <c r="G3" s="1418" t="s">
        <v>389</v>
      </c>
      <c r="H3" s="1353" t="s">
        <v>539</v>
      </c>
      <c r="I3" s="1220" t="s">
        <v>385</v>
      </c>
      <c r="J3" s="1160" t="s">
        <v>386</v>
      </c>
      <c r="K3" s="1211" t="s">
        <v>552</v>
      </c>
      <c r="L3" s="1292"/>
      <c r="M3" s="1292"/>
      <c r="N3" s="1212"/>
      <c r="O3" s="1211" t="s">
        <v>344</v>
      </c>
      <c r="P3" s="1212"/>
      <c r="Q3" s="1163" t="s">
        <v>344</v>
      </c>
      <c r="R3" s="1213"/>
    </row>
    <row r="4" spans="1:42" s="3" customFormat="1" ht="54" thickBot="1" x14ac:dyDescent="0.3">
      <c r="A4" s="696"/>
      <c r="B4" s="697"/>
      <c r="C4" s="698"/>
      <c r="D4" s="1421"/>
      <c r="E4" s="1159"/>
      <c r="F4" s="1424"/>
      <c r="G4" s="1419"/>
      <c r="H4" s="1355"/>
      <c r="I4" s="1221"/>
      <c r="J4" s="1161"/>
      <c r="K4" s="753" t="s">
        <v>357</v>
      </c>
      <c r="L4" s="754" t="s">
        <v>387</v>
      </c>
      <c r="M4" s="753" t="s">
        <v>358</v>
      </c>
      <c r="N4" s="754" t="s">
        <v>388</v>
      </c>
      <c r="O4" s="753" t="s">
        <v>389</v>
      </c>
      <c r="P4" s="754" t="s">
        <v>390</v>
      </c>
      <c r="Q4" s="699" t="s">
        <v>553</v>
      </c>
      <c r="R4" s="755" t="s">
        <v>442</v>
      </c>
    </row>
    <row r="5" spans="1:42" ht="13.5" thickTop="1" x14ac:dyDescent="0.2">
      <c r="A5" s="14" t="s">
        <v>348</v>
      </c>
      <c r="B5" s="12" t="s">
        <v>347</v>
      </c>
      <c r="C5" s="11" t="s">
        <v>0</v>
      </c>
      <c r="D5" s="381">
        <v>51995</v>
      </c>
      <c r="E5" s="382">
        <v>31427</v>
      </c>
      <c r="F5" s="383">
        <v>21694</v>
      </c>
      <c r="G5" s="423">
        <v>48168</v>
      </c>
      <c r="H5" s="386">
        <v>2855</v>
      </c>
      <c r="I5" s="508">
        <v>23050</v>
      </c>
      <c r="J5" s="41">
        <v>0.44331185690931818</v>
      </c>
      <c r="K5" s="480">
        <v>13214</v>
      </c>
      <c r="L5" s="41">
        <v>0.42046647786934799</v>
      </c>
      <c r="M5" s="480">
        <v>9850</v>
      </c>
      <c r="N5" s="41">
        <v>0.45404259242186779</v>
      </c>
      <c r="O5" s="480">
        <v>22440</v>
      </c>
      <c r="P5" s="41">
        <v>0.46586945690084702</v>
      </c>
      <c r="Q5" s="385">
        <v>487</v>
      </c>
      <c r="R5" s="36">
        <v>0.17057793345008757</v>
      </c>
      <c r="T5" s="273"/>
      <c r="U5" s="273"/>
      <c r="V5" s="273"/>
      <c r="W5" s="273"/>
      <c r="X5" s="273"/>
      <c r="Y5" s="273"/>
      <c r="Z5" s="273"/>
      <c r="AA5" s="273"/>
      <c r="AB5" s="273"/>
      <c r="AC5" s="273"/>
      <c r="AD5" s="273"/>
      <c r="AE5" s="273"/>
      <c r="AF5" s="273"/>
      <c r="AG5" s="273"/>
      <c r="AH5" s="273"/>
      <c r="AI5" s="273"/>
      <c r="AJ5" s="273"/>
      <c r="AK5" s="273"/>
      <c r="AL5" s="273"/>
      <c r="AM5" s="273"/>
      <c r="AN5" s="273"/>
      <c r="AO5" s="273"/>
      <c r="AP5" s="273"/>
    </row>
    <row r="6" spans="1:42" x14ac:dyDescent="0.2">
      <c r="A6" s="18" t="s">
        <v>349</v>
      </c>
      <c r="B6" s="5" t="s">
        <v>1</v>
      </c>
      <c r="C6" s="10" t="s">
        <v>2</v>
      </c>
      <c r="D6" s="387">
        <v>5633</v>
      </c>
      <c r="E6" s="388">
        <v>3331</v>
      </c>
      <c r="F6" s="389">
        <v>2373</v>
      </c>
      <c r="G6" s="426">
        <v>5196</v>
      </c>
      <c r="H6" s="392">
        <v>569</v>
      </c>
      <c r="I6" s="509">
        <v>4150</v>
      </c>
      <c r="J6" s="42">
        <v>0.73672998402272327</v>
      </c>
      <c r="K6" s="481">
        <v>2413</v>
      </c>
      <c r="L6" s="42">
        <v>0.72440708495947159</v>
      </c>
      <c r="M6" s="481">
        <v>1742</v>
      </c>
      <c r="N6" s="42">
        <v>0.73409186683522965</v>
      </c>
      <c r="O6" s="481">
        <v>3986</v>
      </c>
      <c r="P6" s="42">
        <v>0.76712856043110089</v>
      </c>
      <c r="Q6" s="391">
        <v>157</v>
      </c>
      <c r="R6" s="37">
        <v>0.27592267135325133</v>
      </c>
      <c r="T6" s="273"/>
      <c r="U6" s="273"/>
      <c r="V6" s="273"/>
      <c r="W6" s="273"/>
      <c r="X6" s="273"/>
      <c r="Y6" s="273"/>
      <c r="Z6" s="273"/>
      <c r="AA6" s="273"/>
      <c r="AB6" s="273"/>
      <c r="AC6" s="273"/>
      <c r="AD6" s="273"/>
      <c r="AE6" s="273"/>
      <c r="AF6" s="273"/>
      <c r="AG6" s="273"/>
      <c r="AH6" s="273"/>
      <c r="AI6" s="273"/>
      <c r="AJ6" s="273"/>
      <c r="AK6" s="273"/>
      <c r="AL6" s="273"/>
      <c r="AM6" s="273"/>
      <c r="AN6" s="273"/>
      <c r="AO6" s="273"/>
      <c r="AP6" s="273"/>
    </row>
    <row r="7" spans="1:42" x14ac:dyDescent="0.2">
      <c r="A7" s="19" t="s">
        <v>349</v>
      </c>
      <c r="B7" s="4" t="s">
        <v>3</v>
      </c>
      <c r="C7" s="6" t="s">
        <v>4</v>
      </c>
      <c r="D7" s="393">
        <v>7270</v>
      </c>
      <c r="E7" s="394">
        <v>4454</v>
      </c>
      <c r="F7" s="395">
        <v>2950</v>
      </c>
      <c r="G7" s="429">
        <v>6866</v>
      </c>
      <c r="H7" s="398">
        <v>430</v>
      </c>
      <c r="I7" s="510">
        <v>3811</v>
      </c>
      <c r="J7" s="43">
        <v>0.52420907840440167</v>
      </c>
      <c r="K7" s="482">
        <v>2191</v>
      </c>
      <c r="L7" s="43">
        <v>0.49191737763807813</v>
      </c>
      <c r="M7" s="482">
        <v>1624</v>
      </c>
      <c r="N7" s="43">
        <v>0.55050847457627117</v>
      </c>
      <c r="O7" s="482">
        <v>3724</v>
      </c>
      <c r="P7" s="43">
        <v>0.54238275560734051</v>
      </c>
      <c r="Q7" s="397">
        <v>61</v>
      </c>
      <c r="R7" s="38">
        <v>0.14186046511627906</v>
      </c>
      <c r="T7" s="273"/>
      <c r="U7" s="273"/>
      <c r="V7" s="273"/>
      <c r="W7" s="273"/>
      <c r="X7" s="273"/>
      <c r="Y7" s="273"/>
      <c r="Z7" s="273"/>
      <c r="AA7" s="273"/>
      <c r="AB7" s="273"/>
      <c r="AC7" s="273"/>
      <c r="AD7" s="273"/>
      <c r="AE7" s="273"/>
      <c r="AF7" s="273"/>
      <c r="AG7" s="273"/>
      <c r="AH7" s="273"/>
      <c r="AI7" s="273"/>
      <c r="AJ7" s="273"/>
      <c r="AK7" s="273"/>
      <c r="AL7" s="273"/>
      <c r="AM7" s="273"/>
      <c r="AN7" s="273"/>
      <c r="AO7" s="273"/>
      <c r="AP7" s="273"/>
    </row>
    <row r="8" spans="1:42" x14ac:dyDescent="0.2">
      <c r="A8" s="19" t="s">
        <v>349</v>
      </c>
      <c r="B8" s="4" t="s">
        <v>5</v>
      </c>
      <c r="C8" s="6" t="s">
        <v>6</v>
      </c>
      <c r="D8" s="393">
        <v>3202</v>
      </c>
      <c r="E8" s="394">
        <v>1905</v>
      </c>
      <c r="F8" s="395">
        <v>1371</v>
      </c>
      <c r="G8" s="429">
        <v>3025</v>
      </c>
      <c r="H8" s="398">
        <v>186</v>
      </c>
      <c r="I8" s="510">
        <v>1341</v>
      </c>
      <c r="J8" s="43">
        <v>0.41880074953154278</v>
      </c>
      <c r="K8" s="482">
        <v>766</v>
      </c>
      <c r="L8" s="43">
        <v>0.40209973753280842</v>
      </c>
      <c r="M8" s="482">
        <v>575</v>
      </c>
      <c r="N8" s="43">
        <v>0.41940189642596643</v>
      </c>
      <c r="O8" s="482">
        <v>1313</v>
      </c>
      <c r="P8" s="43">
        <v>0.43404958677685951</v>
      </c>
      <c r="Q8" s="397">
        <v>38</v>
      </c>
      <c r="R8" s="38">
        <v>0.20430107526881722</v>
      </c>
      <c r="T8" s="273"/>
      <c r="U8" s="273"/>
      <c r="V8" s="273"/>
      <c r="W8" s="273"/>
      <c r="X8" s="273"/>
      <c r="Y8" s="273"/>
      <c r="Z8" s="273"/>
      <c r="AA8" s="273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3"/>
      <c r="AN8" s="273"/>
      <c r="AO8" s="273"/>
      <c r="AP8" s="273"/>
    </row>
    <row r="9" spans="1:42" x14ac:dyDescent="0.2">
      <c r="A9" s="19" t="s">
        <v>349</v>
      </c>
      <c r="B9" s="4" t="s">
        <v>7</v>
      </c>
      <c r="C9" s="6" t="s">
        <v>8</v>
      </c>
      <c r="D9" s="393">
        <v>2750</v>
      </c>
      <c r="E9" s="394">
        <v>1660</v>
      </c>
      <c r="F9" s="395">
        <v>1149</v>
      </c>
      <c r="G9" s="429">
        <v>2546</v>
      </c>
      <c r="H9" s="398">
        <v>118</v>
      </c>
      <c r="I9" s="510">
        <v>1524</v>
      </c>
      <c r="J9" s="43">
        <v>0.55418181818181822</v>
      </c>
      <c r="K9" s="482">
        <v>878</v>
      </c>
      <c r="L9" s="43">
        <v>0.52891566265060241</v>
      </c>
      <c r="M9" s="482">
        <v>647</v>
      </c>
      <c r="N9" s="43">
        <v>0.56309834638816358</v>
      </c>
      <c r="O9" s="482">
        <v>1485</v>
      </c>
      <c r="P9" s="43">
        <v>0.58326787117046353</v>
      </c>
      <c r="Q9" s="397">
        <v>27</v>
      </c>
      <c r="R9" s="38">
        <v>0.2288135593220339</v>
      </c>
      <c r="T9" s="273"/>
      <c r="U9" s="273"/>
      <c r="V9" s="273"/>
      <c r="W9" s="273"/>
      <c r="X9" s="273"/>
      <c r="Y9" s="273"/>
      <c r="Z9" s="273"/>
      <c r="AA9" s="273"/>
      <c r="AB9" s="273"/>
      <c r="AC9" s="273"/>
      <c r="AD9" s="273"/>
      <c r="AE9" s="273"/>
      <c r="AF9" s="273"/>
      <c r="AG9" s="273"/>
      <c r="AH9" s="273"/>
      <c r="AI9" s="273"/>
      <c r="AJ9" s="273"/>
      <c r="AK9" s="273"/>
      <c r="AL9" s="273"/>
      <c r="AM9" s="273"/>
      <c r="AN9" s="273"/>
      <c r="AO9" s="273"/>
      <c r="AP9" s="273"/>
    </row>
    <row r="10" spans="1:42" x14ac:dyDescent="0.2">
      <c r="A10" s="19" t="s">
        <v>349</v>
      </c>
      <c r="B10" s="4" t="s">
        <v>9</v>
      </c>
      <c r="C10" s="6" t="s">
        <v>10</v>
      </c>
      <c r="D10" s="393">
        <v>1370</v>
      </c>
      <c r="E10" s="394">
        <v>808</v>
      </c>
      <c r="F10" s="395">
        <v>592</v>
      </c>
      <c r="G10" s="429">
        <v>1221</v>
      </c>
      <c r="H10" s="398">
        <v>58</v>
      </c>
      <c r="I10" s="510">
        <v>664</v>
      </c>
      <c r="J10" s="43">
        <v>0.48467153284671532</v>
      </c>
      <c r="K10" s="482">
        <v>375</v>
      </c>
      <c r="L10" s="43">
        <v>0.46410891089108913</v>
      </c>
      <c r="M10" s="482">
        <v>289</v>
      </c>
      <c r="N10" s="43">
        <v>0.48817567567567566</v>
      </c>
      <c r="O10" s="482">
        <v>634</v>
      </c>
      <c r="P10" s="43">
        <v>0.51924651924651921</v>
      </c>
      <c r="Q10" s="397">
        <v>20</v>
      </c>
      <c r="R10" s="38">
        <v>0.34482758620689657</v>
      </c>
      <c r="T10" s="273"/>
      <c r="U10" s="273"/>
      <c r="V10" s="273"/>
      <c r="W10" s="273"/>
      <c r="X10" s="273"/>
      <c r="Y10" s="273"/>
      <c r="Z10" s="273"/>
      <c r="AA10" s="273"/>
      <c r="AB10" s="273"/>
      <c r="AC10" s="273"/>
      <c r="AD10" s="273"/>
      <c r="AE10" s="273"/>
      <c r="AF10" s="273"/>
      <c r="AG10" s="273"/>
      <c r="AH10" s="273"/>
      <c r="AI10" s="273"/>
      <c r="AJ10" s="273"/>
      <c r="AK10" s="273"/>
      <c r="AL10" s="273"/>
      <c r="AM10" s="273"/>
      <c r="AN10" s="273"/>
      <c r="AO10" s="273"/>
      <c r="AP10" s="273"/>
    </row>
    <row r="11" spans="1:42" x14ac:dyDescent="0.2">
      <c r="A11" s="19" t="s">
        <v>349</v>
      </c>
      <c r="B11" s="4" t="s">
        <v>11</v>
      </c>
      <c r="C11" s="6" t="s">
        <v>12</v>
      </c>
      <c r="D11" s="393">
        <v>3961</v>
      </c>
      <c r="E11" s="394">
        <v>2320</v>
      </c>
      <c r="F11" s="395">
        <v>1744</v>
      </c>
      <c r="G11" s="429">
        <v>3539</v>
      </c>
      <c r="H11" s="398">
        <v>183</v>
      </c>
      <c r="I11" s="510">
        <v>1519</v>
      </c>
      <c r="J11" s="43">
        <v>0.38348901792476647</v>
      </c>
      <c r="K11" s="482">
        <v>842</v>
      </c>
      <c r="L11" s="43">
        <v>0.3629310344827586</v>
      </c>
      <c r="M11" s="482">
        <v>678</v>
      </c>
      <c r="N11" s="43">
        <v>0.38876146788990823</v>
      </c>
      <c r="O11" s="482">
        <v>1480</v>
      </c>
      <c r="P11" s="43">
        <v>0.41819723085617405</v>
      </c>
      <c r="Q11" s="397">
        <v>20</v>
      </c>
      <c r="R11" s="38">
        <v>0.10928961748633879</v>
      </c>
      <c r="T11" s="273"/>
      <c r="U11" s="273"/>
      <c r="V11" s="273"/>
      <c r="W11" s="273"/>
      <c r="X11" s="273"/>
      <c r="Y11" s="273"/>
      <c r="Z11" s="273"/>
      <c r="AA11" s="273"/>
      <c r="AB11" s="273"/>
      <c r="AC11" s="273"/>
      <c r="AD11" s="273"/>
      <c r="AE11" s="273"/>
      <c r="AF11" s="273"/>
      <c r="AG11" s="273"/>
      <c r="AH11" s="273"/>
      <c r="AI11" s="273"/>
      <c r="AJ11" s="273"/>
      <c r="AK11" s="273"/>
      <c r="AL11" s="273"/>
      <c r="AM11" s="273"/>
      <c r="AN11" s="273"/>
      <c r="AO11" s="273"/>
      <c r="AP11" s="273"/>
    </row>
    <row r="12" spans="1:42" x14ac:dyDescent="0.2">
      <c r="A12" s="19" t="s">
        <v>349</v>
      </c>
      <c r="B12" s="4" t="s">
        <v>13</v>
      </c>
      <c r="C12" s="6" t="s">
        <v>14</v>
      </c>
      <c r="D12" s="393">
        <v>2249</v>
      </c>
      <c r="E12" s="394">
        <v>1351</v>
      </c>
      <c r="F12" s="395">
        <v>953</v>
      </c>
      <c r="G12" s="429">
        <v>2017</v>
      </c>
      <c r="H12" s="398">
        <v>57</v>
      </c>
      <c r="I12" s="510">
        <v>1017</v>
      </c>
      <c r="J12" s="43">
        <v>0.45220097821253891</v>
      </c>
      <c r="K12" s="482">
        <v>573</v>
      </c>
      <c r="L12" s="43">
        <v>0.4241302738712065</v>
      </c>
      <c r="M12" s="482">
        <v>446</v>
      </c>
      <c r="N12" s="43">
        <v>0.46799580272822666</v>
      </c>
      <c r="O12" s="482">
        <v>980</v>
      </c>
      <c r="P12" s="43">
        <v>0.48587010411502229</v>
      </c>
      <c r="Q12" s="397">
        <v>9</v>
      </c>
      <c r="R12" s="38">
        <v>0.15789473684210525</v>
      </c>
      <c r="T12" s="273"/>
      <c r="U12" s="273"/>
      <c r="V12" s="273"/>
      <c r="W12" s="273"/>
      <c r="X12" s="273"/>
      <c r="Y12" s="273"/>
      <c r="Z12" s="273"/>
      <c r="AA12" s="273"/>
      <c r="AB12" s="273"/>
      <c r="AC12" s="273"/>
      <c r="AD12" s="273"/>
      <c r="AE12" s="273"/>
      <c r="AF12" s="273"/>
      <c r="AG12" s="273"/>
      <c r="AH12" s="273"/>
      <c r="AI12" s="273"/>
      <c r="AJ12" s="273"/>
      <c r="AK12" s="273"/>
      <c r="AL12" s="273"/>
      <c r="AM12" s="273"/>
      <c r="AN12" s="273"/>
      <c r="AO12" s="273"/>
      <c r="AP12" s="273"/>
    </row>
    <row r="13" spans="1:42" x14ac:dyDescent="0.2">
      <c r="A13" s="19" t="s">
        <v>349</v>
      </c>
      <c r="B13" s="4" t="s">
        <v>15</v>
      </c>
      <c r="C13" s="6" t="s">
        <v>16</v>
      </c>
      <c r="D13" s="393">
        <v>2736</v>
      </c>
      <c r="E13" s="394">
        <v>1652</v>
      </c>
      <c r="F13" s="395">
        <v>1167</v>
      </c>
      <c r="G13" s="429">
        <v>2513</v>
      </c>
      <c r="H13" s="398">
        <v>159</v>
      </c>
      <c r="I13" s="510">
        <v>1229</v>
      </c>
      <c r="J13" s="43">
        <v>0.44919590643274854</v>
      </c>
      <c r="K13" s="482">
        <v>718</v>
      </c>
      <c r="L13" s="43">
        <v>0.43462469733656173</v>
      </c>
      <c r="M13" s="482">
        <v>511</v>
      </c>
      <c r="N13" s="43">
        <v>0.43787489288774634</v>
      </c>
      <c r="O13" s="482">
        <v>1203</v>
      </c>
      <c r="P13" s="43">
        <v>0.47871070433744528</v>
      </c>
      <c r="Q13" s="397">
        <v>27</v>
      </c>
      <c r="R13" s="38">
        <v>0.16981132075471697</v>
      </c>
      <c r="T13" s="273"/>
      <c r="U13" s="273"/>
      <c r="V13" s="273"/>
      <c r="W13" s="273"/>
      <c r="X13" s="273"/>
      <c r="Y13" s="273"/>
      <c r="Z13" s="273"/>
      <c r="AA13" s="273"/>
      <c r="AB13" s="273"/>
      <c r="AC13" s="273"/>
      <c r="AD13" s="273"/>
      <c r="AE13" s="273"/>
      <c r="AF13" s="273"/>
      <c r="AG13" s="273"/>
      <c r="AH13" s="273"/>
      <c r="AI13" s="273"/>
      <c r="AJ13" s="273"/>
      <c r="AK13" s="273"/>
      <c r="AL13" s="273"/>
      <c r="AM13" s="273"/>
      <c r="AN13" s="273"/>
      <c r="AO13" s="273"/>
      <c r="AP13" s="273"/>
    </row>
    <row r="14" spans="1:42" x14ac:dyDescent="0.2">
      <c r="A14" s="19" t="s">
        <v>349</v>
      </c>
      <c r="B14" s="4" t="s">
        <v>17</v>
      </c>
      <c r="C14" s="6" t="s">
        <v>18</v>
      </c>
      <c r="D14" s="393">
        <v>2611</v>
      </c>
      <c r="E14" s="394">
        <v>1589</v>
      </c>
      <c r="F14" s="395">
        <v>1088</v>
      </c>
      <c r="G14" s="429">
        <v>2449</v>
      </c>
      <c r="H14" s="398">
        <v>133</v>
      </c>
      <c r="I14" s="510">
        <v>1117</v>
      </c>
      <c r="J14" s="43">
        <v>0.42780543852929914</v>
      </c>
      <c r="K14" s="482">
        <v>627</v>
      </c>
      <c r="L14" s="43">
        <v>0.39458779106356201</v>
      </c>
      <c r="M14" s="482">
        <v>491</v>
      </c>
      <c r="N14" s="43">
        <v>0.45128676470588236</v>
      </c>
      <c r="O14" s="482">
        <v>1088</v>
      </c>
      <c r="P14" s="43">
        <v>0.44426296447529606</v>
      </c>
      <c r="Q14" s="397">
        <v>29</v>
      </c>
      <c r="R14" s="38">
        <v>0.21804511278195488</v>
      </c>
      <c r="T14" s="273"/>
      <c r="U14" s="273"/>
      <c r="V14" s="273"/>
      <c r="W14" s="273"/>
      <c r="X14" s="273"/>
      <c r="Y14" s="273"/>
      <c r="Z14" s="273"/>
      <c r="AA14" s="273"/>
      <c r="AB14" s="273"/>
      <c r="AC14" s="273"/>
      <c r="AD14" s="273"/>
      <c r="AE14" s="273"/>
      <c r="AF14" s="273"/>
      <c r="AG14" s="273"/>
      <c r="AH14" s="273"/>
      <c r="AI14" s="273"/>
      <c r="AJ14" s="273"/>
      <c r="AK14" s="273"/>
      <c r="AL14" s="273"/>
      <c r="AM14" s="273"/>
      <c r="AN14" s="273"/>
      <c r="AO14" s="273"/>
      <c r="AP14" s="273"/>
    </row>
    <row r="15" spans="1:42" x14ac:dyDescent="0.2">
      <c r="A15" s="19" t="s">
        <v>349</v>
      </c>
      <c r="B15" s="4" t="s">
        <v>19</v>
      </c>
      <c r="C15" s="6" t="s">
        <v>20</v>
      </c>
      <c r="D15" s="393">
        <v>2525</v>
      </c>
      <c r="E15" s="394">
        <v>1537</v>
      </c>
      <c r="F15" s="395">
        <v>1044</v>
      </c>
      <c r="G15" s="429">
        <v>2397</v>
      </c>
      <c r="H15" s="398">
        <v>95</v>
      </c>
      <c r="I15" s="510">
        <v>921</v>
      </c>
      <c r="J15" s="43">
        <v>0.36475247524752474</v>
      </c>
      <c r="K15" s="482">
        <v>535</v>
      </c>
      <c r="L15" s="43">
        <v>0.34808067664281067</v>
      </c>
      <c r="M15" s="482">
        <v>386</v>
      </c>
      <c r="N15" s="43">
        <v>0.36973180076628354</v>
      </c>
      <c r="O15" s="482">
        <v>909</v>
      </c>
      <c r="P15" s="43">
        <v>0.37922403003754696</v>
      </c>
      <c r="Q15" s="397">
        <v>9</v>
      </c>
      <c r="R15" s="38">
        <v>9.4736842105263161E-2</v>
      </c>
      <c r="T15" s="273"/>
      <c r="U15" s="273"/>
      <c r="V15" s="273"/>
      <c r="W15" s="273"/>
      <c r="X15" s="273"/>
      <c r="Y15" s="273"/>
      <c r="Z15" s="273"/>
      <c r="AA15" s="273"/>
      <c r="AB15" s="273"/>
      <c r="AC15" s="273"/>
      <c r="AD15" s="273"/>
      <c r="AE15" s="273"/>
      <c r="AF15" s="273"/>
      <c r="AG15" s="273"/>
      <c r="AH15" s="273"/>
      <c r="AI15" s="273"/>
      <c r="AJ15" s="273"/>
      <c r="AK15" s="273"/>
      <c r="AL15" s="273"/>
      <c r="AM15" s="273"/>
      <c r="AN15" s="273"/>
      <c r="AO15" s="273"/>
      <c r="AP15" s="273"/>
    </row>
    <row r="16" spans="1:42" x14ac:dyDescent="0.2">
      <c r="A16" s="19" t="s">
        <v>349</v>
      </c>
      <c r="B16" s="4" t="s">
        <v>21</v>
      </c>
      <c r="C16" s="6" t="s">
        <v>22</v>
      </c>
      <c r="D16" s="393">
        <v>5937</v>
      </c>
      <c r="E16" s="394">
        <v>3663</v>
      </c>
      <c r="F16" s="395">
        <v>2387</v>
      </c>
      <c r="G16" s="429">
        <v>5580</v>
      </c>
      <c r="H16" s="398">
        <v>304</v>
      </c>
      <c r="I16" s="510">
        <v>2317</v>
      </c>
      <c r="J16" s="43">
        <v>0.39026444332154286</v>
      </c>
      <c r="K16" s="482">
        <v>1318</v>
      </c>
      <c r="L16" s="43">
        <v>0.35981435981435983</v>
      </c>
      <c r="M16" s="482">
        <v>999</v>
      </c>
      <c r="N16" s="43">
        <v>0.4185169669040637</v>
      </c>
      <c r="O16" s="482">
        <v>2276</v>
      </c>
      <c r="P16" s="43">
        <v>0.40788530465949818</v>
      </c>
      <c r="Q16" s="397">
        <v>40</v>
      </c>
      <c r="R16" s="38">
        <v>0.13157894736842105</v>
      </c>
      <c r="T16" s="273"/>
      <c r="U16" s="273"/>
      <c r="V16" s="273"/>
      <c r="W16" s="273"/>
      <c r="X16" s="273"/>
      <c r="Y16" s="273"/>
      <c r="Z16" s="273"/>
      <c r="AA16" s="273"/>
      <c r="AB16" s="273"/>
      <c r="AC16" s="273"/>
      <c r="AD16" s="273"/>
      <c r="AE16" s="273"/>
      <c r="AF16" s="273"/>
      <c r="AG16" s="273"/>
      <c r="AH16" s="273"/>
      <c r="AI16" s="273"/>
      <c r="AJ16" s="273"/>
      <c r="AK16" s="273"/>
      <c r="AL16" s="273"/>
      <c r="AM16" s="273"/>
      <c r="AN16" s="273"/>
      <c r="AO16" s="273"/>
      <c r="AP16" s="273"/>
    </row>
    <row r="17" spans="1:42" x14ac:dyDescent="0.2">
      <c r="A17" s="19" t="s">
        <v>349</v>
      </c>
      <c r="B17" s="4" t="s">
        <v>23</v>
      </c>
      <c r="C17" s="6" t="s">
        <v>24</v>
      </c>
      <c r="D17" s="393">
        <v>3156</v>
      </c>
      <c r="E17" s="394">
        <v>1951</v>
      </c>
      <c r="F17" s="395">
        <v>1279</v>
      </c>
      <c r="G17" s="429">
        <v>2883</v>
      </c>
      <c r="H17" s="398">
        <v>149</v>
      </c>
      <c r="I17" s="510">
        <v>951</v>
      </c>
      <c r="J17" s="43">
        <v>0.30133079847908745</v>
      </c>
      <c r="K17" s="482">
        <v>550</v>
      </c>
      <c r="L17" s="43">
        <v>0.28190671450538185</v>
      </c>
      <c r="M17" s="482">
        <v>401</v>
      </c>
      <c r="N17" s="43">
        <v>0.31352619233776385</v>
      </c>
      <c r="O17" s="482">
        <v>927</v>
      </c>
      <c r="P17" s="43">
        <v>0.32154006243496358</v>
      </c>
      <c r="Q17" s="397">
        <v>14</v>
      </c>
      <c r="R17" s="38">
        <v>9.3959731543624164E-2</v>
      </c>
      <c r="T17" s="273"/>
      <c r="U17" s="273"/>
      <c r="V17" s="273"/>
      <c r="W17" s="273"/>
      <c r="X17" s="273"/>
      <c r="Y17" s="273"/>
      <c r="Z17" s="273"/>
      <c r="AA17" s="273"/>
      <c r="AB17" s="273"/>
      <c r="AC17" s="273"/>
      <c r="AD17" s="273"/>
      <c r="AE17" s="273"/>
      <c r="AF17" s="273"/>
      <c r="AG17" s="273"/>
      <c r="AH17" s="273"/>
      <c r="AI17" s="273"/>
      <c r="AJ17" s="273"/>
      <c r="AK17" s="273"/>
      <c r="AL17" s="273"/>
      <c r="AM17" s="273"/>
      <c r="AN17" s="273"/>
      <c r="AO17" s="273"/>
      <c r="AP17" s="273"/>
    </row>
    <row r="18" spans="1:42" x14ac:dyDescent="0.2">
      <c r="A18" s="19" t="s">
        <v>349</v>
      </c>
      <c r="B18" s="4" t="s">
        <v>25</v>
      </c>
      <c r="C18" s="6" t="s">
        <v>26</v>
      </c>
      <c r="D18" s="393">
        <v>2889</v>
      </c>
      <c r="E18" s="394">
        <v>1769</v>
      </c>
      <c r="F18" s="395">
        <v>1187</v>
      </c>
      <c r="G18" s="429">
        <v>2703</v>
      </c>
      <c r="H18" s="398">
        <v>154</v>
      </c>
      <c r="I18" s="510">
        <v>921</v>
      </c>
      <c r="J18" s="43">
        <v>0.31879543094496365</v>
      </c>
      <c r="K18" s="482">
        <v>524</v>
      </c>
      <c r="L18" s="43">
        <v>0.29621254946297343</v>
      </c>
      <c r="M18" s="482">
        <v>397</v>
      </c>
      <c r="N18" s="43">
        <v>0.33445661331086773</v>
      </c>
      <c r="O18" s="482">
        <v>902</v>
      </c>
      <c r="P18" s="43">
        <v>0.33370329263780985</v>
      </c>
      <c r="Q18" s="397">
        <v>17</v>
      </c>
      <c r="R18" s="38">
        <v>0.11038961038961038</v>
      </c>
      <c r="T18" s="273"/>
      <c r="U18" s="273"/>
      <c r="V18" s="273"/>
      <c r="W18" s="273"/>
      <c r="X18" s="273"/>
      <c r="Y18" s="273"/>
      <c r="Z18" s="273"/>
      <c r="AA18" s="273"/>
      <c r="AB18" s="273"/>
      <c r="AC18" s="273"/>
      <c r="AD18" s="273"/>
      <c r="AE18" s="273"/>
      <c r="AF18" s="273"/>
      <c r="AG18" s="273"/>
      <c r="AH18" s="273"/>
      <c r="AI18" s="273"/>
      <c r="AJ18" s="273"/>
      <c r="AK18" s="273"/>
      <c r="AL18" s="273"/>
      <c r="AM18" s="273"/>
      <c r="AN18" s="273"/>
      <c r="AO18" s="273"/>
      <c r="AP18" s="273"/>
    </row>
    <row r="19" spans="1:42" x14ac:dyDescent="0.2">
      <c r="A19" s="22" t="s">
        <v>349</v>
      </c>
      <c r="B19" s="23" t="s">
        <v>27</v>
      </c>
      <c r="C19" s="24" t="s">
        <v>28</v>
      </c>
      <c r="D19" s="399">
        <v>5706</v>
      </c>
      <c r="E19" s="400">
        <v>3437</v>
      </c>
      <c r="F19" s="401">
        <v>2410</v>
      </c>
      <c r="G19" s="432">
        <v>5233</v>
      </c>
      <c r="H19" s="404">
        <v>260</v>
      </c>
      <c r="I19" s="511">
        <v>1568</v>
      </c>
      <c r="J19" s="44">
        <v>0.27479845776375744</v>
      </c>
      <c r="K19" s="483">
        <v>904</v>
      </c>
      <c r="L19" s="44">
        <v>0.2630200756473669</v>
      </c>
      <c r="M19" s="483">
        <v>664</v>
      </c>
      <c r="N19" s="44">
        <v>0.27551867219917014</v>
      </c>
      <c r="O19" s="483">
        <v>1533</v>
      </c>
      <c r="P19" s="44">
        <v>0.29294859545193963</v>
      </c>
      <c r="Q19" s="403">
        <v>19</v>
      </c>
      <c r="R19" s="39">
        <v>7.3076923076923081E-2</v>
      </c>
      <c r="T19" s="273"/>
      <c r="U19" s="273"/>
      <c r="V19" s="273"/>
      <c r="W19" s="273"/>
      <c r="X19" s="273"/>
      <c r="Y19" s="273"/>
      <c r="Z19" s="273"/>
      <c r="AA19" s="273"/>
      <c r="AB19" s="273"/>
      <c r="AC19" s="273"/>
      <c r="AD19" s="273"/>
      <c r="AE19" s="273"/>
      <c r="AF19" s="273"/>
      <c r="AG19" s="273"/>
      <c r="AH19" s="273"/>
      <c r="AI19" s="273"/>
      <c r="AJ19" s="273"/>
      <c r="AK19" s="273"/>
      <c r="AL19" s="273"/>
      <c r="AM19" s="273"/>
      <c r="AN19" s="273"/>
      <c r="AO19" s="273"/>
      <c r="AP19" s="273"/>
    </row>
    <row r="20" spans="1:42" x14ac:dyDescent="0.2">
      <c r="A20" s="20" t="s">
        <v>350</v>
      </c>
      <c r="B20" s="5" t="s">
        <v>29</v>
      </c>
      <c r="C20" s="10" t="s">
        <v>30</v>
      </c>
      <c r="D20" s="387">
        <v>5633</v>
      </c>
      <c r="E20" s="388">
        <v>3331</v>
      </c>
      <c r="F20" s="389">
        <v>2373</v>
      </c>
      <c r="G20" s="426">
        <v>5196</v>
      </c>
      <c r="H20" s="392">
        <v>569</v>
      </c>
      <c r="I20" s="509">
        <v>4150</v>
      </c>
      <c r="J20" s="42">
        <v>0.73672998402272327</v>
      </c>
      <c r="K20" s="481">
        <v>2413</v>
      </c>
      <c r="L20" s="42">
        <v>0.72440708495947159</v>
      </c>
      <c r="M20" s="481">
        <v>1742</v>
      </c>
      <c r="N20" s="42">
        <v>0.73409186683522965</v>
      </c>
      <c r="O20" s="481">
        <v>3986</v>
      </c>
      <c r="P20" s="42">
        <v>0.76712856043110089</v>
      </c>
      <c r="Q20" s="391">
        <v>157</v>
      </c>
      <c r="R20" s="37">
        <v>0.27592267135325133</v>
      </c>
      <c r="T20" s="273"/>
      <c r="U20" s="273"/>
      <c r="V20" s="273"/>
      <c r="W20" s="273"/>
      <c r="X20" s="273"/>
      <c r="Y20" s="273"/>
      <c r="Z20" s="273"/>
      <c r="AA20" s="273"/>
      <c r="AB20" s="273"/>
      <c r="AC20" s="273"/>
      <c r="AD20" s="273"/>
      <c r="AE20" s="273"/>
      <c r="AF20" s="273"/>
      <c r="AG20" s="273"/>
      <c r="AH20" s="273"/>
      <c r="AI20" s="273"/>
      <c r="AJ20" s="273"/>
      <c r="AK20" s="273"/>
      <c r="AL20" s="273"/>
      <c r="AM20" s="273"/>
      <c r="AN20" s="273"/>
      <c r="AO20" s="273"/>
      <c r="AP20" s="273"/>
    </row>
    <row r="21" spans="1:42" x14ac:dyDescent="0.2">
      <c r="A21" s="19" t="s">
        <v>350</v>
      </c>
      <c r="B21" s="4" t="s">
        <v>31</v>
      </c>
      <c r="C21" s="6" t="s">
        <v>32</v>
      </c>
      <c r="D21" s="393">
        <v>537</v>
      </c>
      <c r="E21" s="394">
        <v>313</v>
      </c>
      <c r="F21" s="395">
        <v>235</v>
      </c>
      <c r="G21" s="429">
        <v>506</v>
      </c>
      <c r="H21" s="398">
        <v>22</v>
      </c>
      <c r="I21" s="510">
        <v>256</v>
      </c>
      <c r="J21" s="43">
        <v>0.47672253258845437</v>
      </c>
      <c r="K21" s="482">
        <v>144</v>
      </c>
      <c r="L21" s="43">
        <v>0.46006389776357826</v>
      </c>
      <c r="M21" s="482">
        <v>112</v>
      </c>
      <c r="N21" s="43">
        <v>0.47659574468085109</v>
      </c>
      <c r="O21" s="482">
        <v>253</v>
      </c>
      <c r="P21" s="43">
        <v>0.5</v>
      </c>
      <c r="Q21" s="397">
        <v>0</v>
      </c>
      <c r="R21" s="38">
        <v>0</v>
      </c>
      <c r="T21" s="273"/>
      <c r="U21" s="273"/>
      <c r="V21" s="273"/>
      <c r="W21" s="273"/>
      <c r="X21" s="273"/>
      <c r="Y21" s="273"/>
      <c r="Z21" s="273"/>
      <c r="AA21" s="273"/>
      <c r="AB21" s="273"/>
      <c r="AC21" s="273"/>
      <c r="AD21" s="273"/>
      <c r="AE21" s="273"/>
      <c r="AF21" s="273"/>
      <c r="AG21" s="273"/>
      <c r="AH21" s="273"/>
      <c r="AI21" s="273"/>
      <c r="AJ21" s="273"/>
      <c r="AK21" s="273"/>
      <c r="AL21" s="273"/>
      <c r="AM21" s="273"/>
      <c r="AN21" s="273"/>
      <c r="AO21" s="273"/>
      <c r="AP21" s="273"/>
    </row>
    <row r="22" spans="1:42" x14ac:dyDescent="0.2">
      <c r="A22" s="19" t="s">
        <v>350</v>
      </c>
      <c r="B22" s="4" t="s">
        <v>33</v>
      </c>
      <c r="C22" s="6" t="s">
        <v>34</v>
      </c>
      <c r="D22" s="393">
        <v>527</v>
      </c>
      <c r="E22" s="394">
        <v>333</v>
      </c>
      <c r="F22" s="395">
        <v>203</v>
      </c>
      <c r="G22" s="429">
        <v>489</v>
      </c>
      <c r="H22" s="398">
        <v>63</v>
      </c>
      <c r="I22" s="510">
        <v>255</v>
      </c>
      <c r="J22" s="43">
        <v>0.4838709677419355</v>
      </c>
      <c r="K22" s="482">
        <v>152</v>
      </c>
      <c r="L22" s="43">
        <v>0.45645645645645644</v>
      </c>
      <c r="M22" s="482">
        <v>103</v>
      </c>
      <c r="N22" s="43">
        <v>0.5073891625615764</v>
      </c>
      <c r="O22" s="482">
        <v>250</v>
      </c>
      <c r="P22" s="43">
        <v>0.5112474437627812</v>
      </c>
      <c r="Q22" s="397">
        <v>5</v>
      </c>
      <c r="R22" s="38">
        <v>7.9365079365079361E-2</v>
      </c>
      <c r="T22" s="273"/>
      <c r="U22" s="273"/>
      <c r="V22" s="273"/>
      <c r="W22" s="273"/>
      <c r="X22" s="273"/>
      <c r="Y22" s="273"/>
      <c r="Z22" s="273"/>
      <c r="AA22" s="273"/>
      <c r="AB22" s="273"/>
      <c r="AC22" s="273"/>
      <c r="AD22" s="273"/>
      <c r="AE22" s="273"/>
      <c r="AF22" s="273"/>
      <c r="AG22" s="273"/>
      <c r="AH22" s="273"/>
      <c r="AI22" s="273"/>
      <c r="AJ22" s="273"/>
      <c r="AK22" s="273"/>
      <c r="AL22" s="273"/>
      <c r="AM22" s="273"/>
      <c r="AN22" s="273"/>
      <c r="AO22" s="273"/>
      <c r="AP22" s="273"/>
    </row>
    <row r="23" spans="1:42" x14ac:dyDescent="0.2">
      <c r="A23" s="19" t="s">
        <v>350</v>
      </c>
      <c r="B23" s="4" t="s">
        <v>35</v>
      </c>
      <c r="C23" s="6" t="s">
        <v>36</v>
      </c>
      <c r="D23" s="393">
        <v>812</v>
      </c>
      <c r="E23" s="394">
        <v>484</v>
      </c>
      <c r="F23" s="395">
        <v>341</v>
      </c>
      <c r="G23" s="429">
        <v>766</v>
      </c>
      <c r="H23" s="398">
        <v>77</v>
      </c>
      <c r="I23" s="510">
        <v>419</v>
      </c>
      <c r="J23" s="43">
        <v>0.51600985221674878</v>
      </c>
      <c r="K23" s="482">
        <v>246</v>
      </c>
      <c r="L23" s="43">
        <v>0.50826446280991733</v>
      </c>
      <c r="M23" s="482">
        <v>173</v>
      </c>
      <c r="N23" s="43">
        <v>0.50733137829912023</v>
      </c>
      <c r="O23" s="482">
        <v>410</v>
      </c>
      <c r="P23" s="43">
        <v>0.53524804177545693</v>
      </c>
      <c r="Q23" s="397">
        <v>16</v>
      </c>
      <c r="R23" s="38">
        <v>0.20779220779220781</v>
      </c>
      <c r="T23" s="273"/>
      <c r="U23" s="273"/>
      <c r="V23" s="273"/>
      <c r="W23" s="273"/>
      <c r="X23" s="273"/>
      <c r="Y23" s="273"/>
      <c r="Z23" s="273"/>
      <c r="AA23" s="273"/>
      <c r="AB23" s="273"/>
      <c r="AC23" s="273"/>
      <c r="AD23" s="273"/>
      <c r="AE23" s="273"/>
      <c r="AF23" s="273"/>
      <c r="AG23" s="273"/>
      <c r="AH23" s="273"/>
      <c r="AI23" s="273"/>
      <c r="AJ23" s="273"/>
      <c r="AK23" s="273"/>
      <c r="AL23" s="273"/>
      <c r="AM23" s="273"/>
      <c r="AN23" s="273"/>
      <c r="AO23" s="273"/>
      <c r="AP23" s="273"/>
    </row>
    <row r="24" spans="1:42" x14ac:dyDescent="0.2">
      <c r="A24" s="19" t="s">
        <v>350</v>
      </c>
      <c r="B24" s="4" t="s">
        <v>37</v>
      </c>
      <c r="C24" s="6" t="s">
        <v>38</v>
      </c>
      <c r="D24" s="393">
        <v>542</v>
      </c>
      <c r="E24" s="394">
        <v>330</v>
      </c>
      <c r="F24" s="395">
        <v>223</v>
      </c>
      <c r="G24" s="429">
        <v>510</v>
      </c>
      <c r="H24" s="398">
        <v>24</v>
      </c>
      <c r="I24" s="510">
        <v>267</v>
      </c>
      <c r="J24" s="43">
        <v>0.49261992619926198</v>
      </c>
      <c r="K24" s="482">
        <v>155</v>
      </c>
      <c r="L24" s="43">
        <v>0.46969696969696972</v>
      </c>
      <c r="M24" s="482">
        <v>113</v>
      </c>
      <c r="N24" s="43">
        <v>0.50672645739910316</v>
      </c>
      <c r="O24" s="482">
        <v>257</v>
      </c>
      <c r="P24" s="43">
        <v>0.50392156862745097</v>
      </c>
      <c r="Q24" s="397">
        <v>1</v>
      </c>
      <c r="R24" s="38">
        <v>4.1666666666666664E-2</v>
      </c>
      <c r="T24" s="273"/>
      <c r="U24" s="273"/>
      <c r="V24" s="273"/>
      <c r="W24" s="273"/>
      <c r="X24" s="273"/>
      <c r="Y24" s="273"/>
      <c r="Z24" s="273"/>
      <c r="AA24" s="273"/>
      <c r="AB24" s="273"/>
      <c r="AC24" s="273"/>
      <c r="AD24" s="273"/>
      <c r="AE24" s="273"/>
      <c r="AF24" s="273"/>
      <c r="AG24" s="273"/>
      <c r="AH24" s="273"/>
      <c r="AI24" s="273"/>
      <c r="AJ24" s="273"/>
      <c r="AK24" s="273"/>
      <c r="AL24" s="273"/>
      <c r="AM24" s="273"/>
      <c r="AN24" s="273"/>
      <c r="AO24" s="273"/>
      <c r="AP24" s="273"/>
    </row>
    <row r="25" spans="1:42" x14ac:dyDescent="0.2">
      <c r="A25" s="19" t="s">
        <v>350</v>
      </c>
      <c r="B25" s="4" t="s">
        <v>39</v>
      </c>
      <c r="C25" s="6" t="s">
        <v>40</v>
      </c>
      <c r="D25" s="393">
        <v>368</v>
      </c>
      <c r="E25" s="394">
        <v>227</v>
      </c>
      <c r="F25" s="395">
        <v>152</v>
      </c>
      <c r="G25" s="429">
        <v>340</v>
      </c>
      <c r="H25" s="398">
        <v>9</v>
      </c>
      <c r="I25" s="510">
        <v>198</v>
      </c>
      <c r="J25" s="43">
        <v>0.53804347826086951</v>
      </c>
      <c r="K25" s="482">
        <v>113</v>
      </c>
      <c r="L25" s="43">
        <v>0.49779735682819382</v>
      </c>
      <c r="M25" s="482">
        <v>85</v>
      </c>
      <c r="N25" s="43">
        <v>0.55921052631578949</v>
      </c>
      <c r="O25" s="482">
        <v>187</v>
      </c>
      <c r="P25" s="43">
        <v>0.55000000000000004</v>
      </c>
      <c r="Q25" s="397">
        <v>1</v>
      </c>
      <c r="R25" s="38">
        <v>0.1111111111111111</v>
      </c>
      <c r="T25" s="273"/>
      <c r="U25" s="273"/>
      <c r="V25" s="273"/>
      <c r="W25" s="273"/>
      <c r="X25" s="273"/>
      <c r="Y25" s="273"/>
      <c r="Z25" s="273"/>
      <c r="AA25" s="273"/>
      <c r="AB25" s="273"/>
      <c r="AC25" s="273"/>
      <c r="AD25" s="273"/>
      <c r="AE25" s="273"/>
      <c r="AF25" s="273"/>
      <c r="AG25" s="273"/>
      <c r="AH25" s="273"/>
      <c r="AI25" s="273"/>
      <c r="AJ25" s="273"/>
      <c r="AK25" s="273"/>
      <c r="AL25" s="273"/>
      <c r="AM25" s="273"/>
      <c r="AN25" s="273"/>
      <c r="AO25" s="273"/>
      <c r="AP25" s="273"/>
    </row>
    <row r="26" spans="1:42" x14ac:dyDescent="0.2">
      <c r="A26" s="19" t="s">
        <v>350</v>
      </c>
      <c r="B26" s="4" t="s">
        <v>41</v>
      </c>
      <c r="C26" s="6" t="s">
        <v>42</v>
      </c>
      <c r="D26" s="393">
        <v>566</v>
      </c>
      <c r="E26" s="394">
        <v>352</v>
      </c>
      <c r="F26" s="395">
        <v>222</v>
      </c>
      <c r="G26" s="429">
        <v>538</v>
      </c>
      <c r="H26" s="398">
        <v>24</v>
      </c>
      <c r="I26" s="510">
        <v>307</v>
      </c>
      <c r="J26" s="43">
        <v>0.54240282685512364</v>
      </c>
      <c r="K26" s="482">
        <v>175</v>
      </c>
      <c r="L26" s="43">
        <v>0.49715909090909088</v>
      </c>
      <c r="M26" s="482">
        <v>132</v>
      </c>
      <c r="N26" s="43">
        <v>0.59459459459459463</v>
      </c>
      <c r="O26" s="482">
        <v>301</v>
      </c>
      <c r="P26" s="43">
        <v>0.55947955390334569</v>
      </c>
      <c r="Q26" s="397">
        <v>6</v>
      </c>
      <c r="R26" s="38">
        <v>0.25</v>
      </c>
      <c r="T26" s="273"/>
      <c r="U26" s="273"/>
      <c r="V26" s="273"/>
      <c r="W26" s="273"/>
      <c r="X26" s="273"/>
      <c r="Y26" s="273"/>
      <c r="Z26" s="273"/>
      <c r="AA26" s="273"/>
      <c r="AB26" s="273"/>
      <c r="AC26" s="273"/>
      <c r="AD26" s="273"/>
      <c r="AE26" s="273"/>
      <c r="AF26" s="273"/>
      <c r="AG26" s="273"/>
      <c r="AH26" s="273"/>
      <c r="AI26" s="273"/>
      <c r="AJ26" s="273"/>
      <c r="AK26" s="273"/>
      <c r="AL26" s="273"/>
      <c r="AM26" s="273"/>
      <c r="AN26" s="273"/>
      <c r="AO26" s="273"/>
      <c r="AP26" s="273"/>
    </row>
    <row r="27" spans="1:42" x14ac:dyDescent="0.2">
      <c r="A27" s="19" t="s">
        <v>350</v>
      </c>
      <c r="B27" s="4" t="s">
        <v>43</v>
      </c>
      <c r="C27" s="6" t="s">
        <v>44</v>
      </c>
      <c r="D27" s="393">
        <v>637</v>
      </c>
      <c r="E27" s="394">
        <v>377</v>
      </c>
      <c r="F27" s="395">
        <v>276</v>
      </c>
      <c r="G27" s="429">
        <v>579</v>
      </c>
      <c r="H27" s="398">
        <v>20</v>
      </c>
      <c r="I27" s="510">
        <v>385</v>
      </c>
      <c r="J27" s="43">
        <v>0.60439560439560436</v>
      </c>
      <c r="K27" s="482">
        <v>219</v>
      </c>
      <c r="L27" s="43">
        <v>0.58090185676392569</v>
      </c>
      <c r="M27" s="482">
        <v>166</v>
      </c>
      <c r="N27" s="43">
        <v>0.60144927536231885</v>
      </c>
      <c r="O27" s="482">
        <v>367</v>
      </c>
      <c r="P27" s="43">
        <v>0.63385146804835923</v>
      </c>
      <c r="Q27" s="397">
        <v>0</v>
      </c>
      <c r="R27" s="38">
        <v>0</v>
      </c>
      <c r="T27" s="273"/>
      <c r="U27" s="273"/>
      <c r="V27" s="273"/>
      <c r="W27" s="273"/>
      <c r="X27" s="273"/>
      <c r="Y27" s="273"/>
      <c r="Z27" s="273"/>
      <c r="AA27" s="273"/>
      <c r="AB27" s="273"/>
      <c r="AC27" s="273"/>
      <c r="AD27" s="273"/>
      <c r="AE27" s="273"/>
      <c r="AF27" s="273"/>
      <c r="AG27" s="273"/>
      <c r="AH27" s="273"/>
      <c r="AI27" s="273"/>
      <c r="AJ27" s="273"/>
      <c r="AK27" s="273"/>
      <c r="AL27" s="273"/>
      <c r="AM27" s="273"/>
      <c r="AN27" s="273"/>
      <c r="AO27" s="273"/>
      <c r="AP27" s="273"/>
    </row>
    <row r="28" spans="1:42" x14ac:dyDescent="0.2">
      <c r="A28" s="19" t="s">
        <v>350</v>
      </c>
      <c r="B28" s="4" t="s">
        <v>45</v>
      </c>
      <c r="C28" s="6" t="s">
        <v>46</v>
      </c>
      <c r="D28" s="393">
        <v>512</v>
      </c>
      <c r="E28" s="394">
        <v>309</v>
      </c>
      <c r="F28" s="395">
        <v>220</v>
      </c>
      <c r="G28" s="429">
        <v>480</v>
      </c>
      <c r="H28" s="398">
        <v>0</v>
      </c>
      <c r="I28" s="510">
        <v>309</v>
      </c>
      <c r="J28" s="43">
        <v>0.603515625</v>
      </c>
      <c r="K28" s="482">
        <v>170</v>
      </c>
      <c r="L28" s="43">
        <v>0.55016181229773464</v>
      </c>
      <c r="M28" s="482">
        <v>140</v>
      </c>
      <c r="N28" s="43">
        <v>0.63636363636363635</v>
      </c>
      <c r="O28" s="482">
        <v>303</v>
      </c>
      <c r="P28" s="43">
        <v>0.63124999999999998</v>
      </c>
      <c r="Q28" s="397">
        <v>0</v>
      </c>
      <c r="R28" s="38" t="s">
        <v>462</v>
      </c>
      <c r="T28" s="273"/>
      <c r="U28" s="273"/>
      <c r="V28" s="273"/>
      <c r="W28" s="273"/>
      <c r="X28" s="273"/>
      <c r="Y28" s="273"/>
      <c r="Z28" s="273"/>
      <c r="AA28" s="273"/>
      <c r="AB28" s="273"/>
      <c r="AC28" s="273"/>
      <c r="AD28" s="273"/>
      <c r="AE28" s="273"/>
      <c r="AF28" s="273"/>
      <c r="AG28" s="273"/>
      <c r="AH28" s="273"/>
      <c r="AI28" s="273"/>
      <c r="AJ28" s="273"/>
      <c r="AK28" s="273"/>
      <c r="AL28" s="273"/>
      <c r="AM28" s="273"/>
      <c r="AN28" s="273"/>
      <c r="AO28" s="273"/>
      <c r="AP28" s="273"/>
    </row>
    <row r="29" spans="1:42" x14ac:dyDescent="0.2">
      <c r="A29" s="19" t="s">
        <v>350</v>
      </c>
      <c r="B29" s="4" t="s">
        <v>47</v>
      </c>
      <c r="C29" s="6" t="s">
        <v>48</v>
      </c>
      <c r="D29" s="393">
        <v>1064</v>
      </c>
      <c r="E29" s="394">
        <v>675</v>
      </c>
      <c r="F29" s="395">
        <v>399</v>
      </c>
      <c r="G29" s="429">
        <v>1033</v>
      </c>
      <c r="H29" s="398">
        <v>110</v>
      </c>
      <c r="I29" s="510">
        <v>610</v>
      </c>
      <c r="J29" s="43">
        <v>0.57330827067669177</v>
      </c>
      <c r="K29" s="482">
        <v>370</v>
      </c>
      <c r="L29" s="43">
        <v>0.54814814814814816</v>
      </c>
      <c r="M29" s="482">
        <v>241</v>
      </c>
      <c r="N29" s="43">
        <v>0.60401002506265666</v>
      </c>
      <c r="O29" s="482">
        <v>599</v>
      </c>
      <c r="P29" s="43">
        <v>0.57986447241045502</v>
      </c>
      <c r="Q29" s="397">
        <v>14</v>
      </c>
      <c r="R29" s="38">
        <v>0.12727272727272726</v>
      </c>
      <c r="T29" s="273"/>
      <c r="U29" s="273"/>
      <c r="V29" s="273"/>
      <c r="W29" s="273"/>
      <c r="X29" s="273"/>
      <c r="Y29" s="273"/>
      <c r="Z29" s="273"/>
      <c r="AA29" s="273"/>
      <c r="AB29" s="273"/>
      <c r="AC29" s="273"/>
      <c r="AD29" s="273"/>
      <c r="AE29" s="273"/>
      <c r="AF29" s="273"/>
      <c r="AG29" s="273"/>
      <c r="AH29" s="273"/>
      <c r="AI29" s="273"/>
      <c r="AJ29" s="273"/>
      <c r="AK29" s="273"/>
      <c r="AL29" s="273"/>
      <c r="AM29" s="273"/>
      <c r="AN29" s="273"/>
      <c r="AO29" s="273"/>
      <c r="AP29" s="273"/>
    </row>
    <row r="30" spans="1:42" x14ac:dyDescent="0.2">
      <c r="A30" s="19" t="s">
        <v>350</v>
      </c>
      <c r="B30" s="4" t="s">
        <v>49</v>
      </c>
      <c r="C30" s="6" t="s">
        <v>50</v>
      </c>
      <c r="D30" s="393">
        <v>808</v>
      </c>
      <c r="E30" s="394">
        <v>510</v>
      </c>
      <c r="F30" s="395">
        <v>303</v>
      </c>
      <c r="G30" s="429">
        <v>795</v>
      </c>
      <c r="H30" s="398">
        <v>63</v>
      </c>
      <c r="I30" s="510">
        <v>433</v>
      </c>
      <c r="J30" s="43">
        <v>0.53589108910891092</v>
      </c>
      <c r="K30" s="482">
        <v>256</v>
      </c>
      <c r="L30" s="43">
        <v>0.50196078431372548</v>
      </c>
      <c r="M30" s="482">
        <v>177</v>
      </c>
      <c r="N30" s="43">
        <v>0.58415841584158412</v>
      </c>
      <c r="O30" s="482">
        <v>431</v>
      </c>
      <c r="P30" s="43">
        <v>0.5421383647798742</v>
      </c>
      <c r="Q30" s="397">
        <v>11</v>
      </c>
      <c r="R30" s="38">
        <v>0.17460317460317459</v>
      </c>
      <c r="T30" s="273"/>
      <c r="U30" s="273"/>
      <c r="V30" s="273"/>
      <c r="W30" s="273"/>
      <c r="X30" s="273"/>
      <c r="Y30" s="273"/>
      <c r="Z30" s="273"/>
      <c r="AA30" s="273"/>
      <c r="AB30" s="273"/>
      <c r="AC30" s="273"/>
      <c r="AD30" s="273"/>
      <c r="AE30" s="273"/>
      <c r="AF30" s="273"/>
      <c r="AG30" s="273"/>
      <c r="AH30" s="273"/>
      <c r="AI30" s="273"/>
      <c r="AJ30" s="273"/>
      <c r="AK30" s="273"/>
      <c r="AL30" s="273"/>
      <c r="AM30" s="273"/>
      <c r="AN30" s="273"/>
      <c r="AO30" s="273"/>
      <c r="AP30" s="273"/>
    </row>
    <row r="31" spans="1:42" x14ac:dyDescent="0.2">
      <c r="A31" s="19" t="s">
        <v>350</v>
      </c>
      <c r="B31" s="4" t="s">
        <v>51</v>
      </c>
      <c r="C31" s="6" t="s">
        <v>52</v>
      </c>
      <c r="D31" s="393">
        <v>608</v>
      </c>
      <c r="E31" s="394">
        <v>364</v>
      </c>
      <c r="F31" s="395">
        <v>263</v>
      </c>
      <c r="G31" s="429">
        <v>566</v>
      </c>
      <c r="H31" s="398">
        <v>16</v>
      </c>
      <c r="I31" s="510">
        <v>276</v>
      </c>
      <c r="J31" s="43">
        <v>0.45394736842105265</v>
      </c>
      <c r="K31" s="482">
        <v>139</v>
      </c>
      <c r="L31" s="43">
        <v>0.38186813186813184</v>
      </c>
      <c r="M31" s="482">
        <v>138</v>
      </c>
      <c r="N31" s="43">
        <v>0.52471482889733845</v>
      </c>
      <c r="O31" s="482">
        <v>271</v>
      </c>
      <c r="P31" s="43">
        <v>0.47879858657243818</v>
      </c>
      <c r="Q31" s="397">
        <v>5</v>
      </c>
      <c r="R31" s="38">
        <v>0.3125</v>
      </c>
      <c r="T31" s="273"/>
      <c r="U31" s="273"/>
      <c r="V31" s="273"/>
      <c r="W31" s="273"/>
      <c r="X31" s="273"/>
      <c r="Y31" s="273"/>
      <c r="Z31" s="273"/>
      <c r="AA31" s="273"/>
      <c r="AB31" s="273"/>
      <c r="AC31" s="273"/>
      <c r="AD31" s="273"/>
      <c r="AE31" s="273"/>
      <c r="AF31" s="273"/>
      <c r="AG31" s="273"/>
      <c r="AH31" s="273"/>
      <c r="AI31" s="273"/>
      <c r="AJ31" s="273"/>
      <c r="AK31" s="273"/>
      <c r="AL31" s="273"/>
      <c r="AM31" s="273"/>
      <c r="AN31" s="273"/>
      <c r="AO31" s="273"/>
      <c r="AP31" s="273"/>
    </row>
    <row r="32" spans="1:42" x14ac:dyDescent="0.2">
      <c r="A32" s="19" t="s">
        <v>350</v>
      </c>
      <c r="B32" s="4" t="s">
        <v>53</v>
      </c>
      <c r="C32" s="6" t="s">
        <v>54</v>
      </c>
      <c r="D32" s="393">
        <v>289</v>
      </c>
      <c r="E32" s="394">
        <v>180</v>
      </c>
      <c r="F32" s="395">
        <v>113</v>
      </c>
      <c r="G32" s="429">
        <v>264</v>
      </c>
      <c r="H32" s="398">
        <v>2</v>
      </c>
      <c r="I32" s="510">
        <v>96</v>
      </c>
      <c r="J32" s="43">
        <v>0.33217993079584773</v>
      </c>
      <c r="K32" s="482">
        <v>52</v>
      </c>
      <c r="L32" s="43">
        <v>0.28888888888888886</v>
      </c>
      <c r="M32" s="482">
        <v>44</v>
      </c>
      <c r="N32" s="43">
        <v>0.38938053097345132</v>
      </c>
      <c r="O32" s="482">
        <v>95</v>
      </c>
      <c r="P32" s="43">
        <v>0.35984848484848486</v>
      </c>
      <c r="Q32" s="397">
        <v>2</v>
      </c>
      <c r="R32" s="38">
        <v>1</v>
      </c>
      <c r="T32" s="273"/>
      <c r="U32" s="273"/>
      <c r="V32" s="273"/>
      <c r="W32" s="273"/>
      <c r="X32" s="273"/>
      <c r="Y32" s="273"/>
      <c r="Z32" s="273"/>
      <c r="AA32" s="273"/>
      <c r="AB32" s="273"/>
      <c r="AC32" s="273"/>
      <c r="AD32" s="273"/>
      <c r="AE32" s="273"/>
      <c r="AF32" s="273"/>
      <c r="AG32" s="273"/>
      <c r="AH32" s="273"/>
      <c r="AI32" s="273"/>
      <c r="AJ32" s="273"/>
      <c r="AK32" s="273"/>
      <c r="AL32" s="273"/>
      <c r="AM32" s="273"/>
      <c r="AN32" s="273"/>
      <c r="AO32" s="273"/>
      <c r="AP32" s="273"/>
    </row>
    <row r="33" spans="1:42" x14ac:dyDescent="0.2">
      <c r="A33" s="19" t="s">
        <v>350</v>
      </c>
      <c r="B33" s="4" t="s">
        <v>55</v>
      </c>
      <c r="C33" s="6" t="s">
        <v>56</v>
      </c>
      <c r="D33" s="393">
        <v>975</v>
      </c>
      <c r="E33" s="394">
        <v>588</v>
      </c>
      <c r="F33" s="395">
        <v>411</v>
      </c>
      <c r="G33" s="429">
        <v>910</v>
      </c>
      <c r="H33" s="398">
        <v>93</v>
      </c>
      <c r="I33" s="510">
        <v>427</v>
      </c>
      <c r="J33" s="43">
        <v>0.43794871794871792</v>
      </c>
      <c r="K33" s="482">
        <v>248</v>
      </c>
      <c r="L33" s="43">
        <v>0.42176870748299322</v>
      </c>
      <c r="M33" s="482">
        <v>179</v>
      </c>
      <c r="N33" s="43">
        <v>0.43552311435523117</v>
      </c>
      <c r="O33" s="482">
        <v>416</v>
      </c>
      <c r="P33" s="43">
        <v>0.45714285714285713</v>
      </c>
      <c r="Q33" s="397">
        <v>18</v>
      </c>
      <c r="R33" s="38">
        <v>0.19354838709677419</v>
      </c>
      <c r="T33" s="273"/>
      <c r="U33" s="273"/>
      <c r="V33" s="273"/>
      <c r="W33" s="273"/>
      <c r="X33" s="273"/>
      <c r="Y33" s="273"/>
      <c r="Z33" s="273"/>
      <c r="AA33" s="273"/>
      <c r="AB33" s="273"/>
      <c r="AC33" s="273"/>
      <c r="AD33" s="273"/>
      <c r="AE33" s="273"/>
      <c r="AF33" s="273"/>
      <c r="AG33" s="273"/>
      <c r="AH33" s="273"/>
      <c r="AI33" s="273"/>
      <c r="AJ33" s="273"/>
      <c r="AK33" s="273"/>
      <c r="AL33" s="273"/>
      <c r="AM33" s="273"/>
      <c r="AN33" s="273"/>
      <c r="AO33" s="273"/>
      <c r="AP33" s="273"/>
    </row>
    <row r="34" spans="1:42" x14ac:dyDescent="0.2">
      <c r="A34" s="19" t="s">
        <v>350</v>
      </c>
      <c r="B34" s="4" t="s">
        <v>57</v>
      </c>
      <c r="C34" s="6" t="s">
        <v>58</v>
      </c>
      <c r="D34" s="393">
        <v>325</v>
      </c>
      <c r="E34" s="394">
        <v>197</v>
      </c>
      <c r="F34" s="395">
        <v>135</v>
      </c>
      <c r="G34" s="429">
        <v>311</v>
      </c>
      <c r="H34" s="398">
        <v>0</v>
      </c>
      <c r="I34" s="510">
        <v>151</v>
      </c>
      <c r="J34" s="43">
        <v>0.4646153846153846</v>
      </c>
      <c r="K34" s="482">
        <v>86</v>
      </c>
      <c r="L34" s="43">
        <v>0.43654822335025378</v>
      </c>
      <c r="M34" s="482">
        <v>65</v>
      </c>
      <c r="N34" s="43">
        <v>0.48148148148148145</v>
      </c>
      <c r="O34" s="482">
        <v>149</v>
      </c>
      <c r="P34" s="43">
        <v>0.47909967845659163</v>
      </c>
      <c r="Q34" s="397">
        <v>0</v>
      </c>
      <c r="R34" s="38" t="s">
        <v>462</v>
      </c>
      <c r="T34" s="273"/>
      <c r="U34" s="273"/>
      <c r="V34" s="273"/>
      <c r="W34" s="273"/>
      <c r="X34" s="273"/>
      <c r="Y34" s="273"/>
      <c r="Z34" s="273"/>
      <c r="AA34" s="273"/>
      <c r="AB34" s="273"/>
      <c r="AC34" s="273"/>
      <c r="AD34" s="273"/>
      <c r="AE34" s="273"/>
      <c r="AF34" s="273"/>
      <c r="AG34" s="273"/>
      <c r="AH34" s="273"/>
      <c r="AI34" s="273"/>
      <c r="AJ34" s="273"/>
      <c r="AK34" s="273"/>
      <c r="AL34" s="273"/>
      <c r="AM34" s="273"/>
      <c r="AN34" s="273"/>
      <c r="AO34" s="273"/>
      <c r="AP34" s="273"/>
    </row>
    <row r="35" spans="1:42" x14ac:dyDescent="0.2">
      <c r="A35" s="19" t="s">
        <v>350</v>
      </c>
      <c r="B35" s="4" t="s">
        <v>59</v>
      </c>
      <c r="C35" s="6" t="s">
        <v>60</v>
      </c>
      <c r="D35" s="393">
        <v>433</v>
      </c>
      <c r="E35" s="394">
        <v>259</v>
      </c>
      <c r="F35" s="395">
        <v>189</v>
      </c>
      <c r="G35" s="429">
        <v>410</v>
      </c>
      <c r="H35" s="398">
        <v>14</v>
      </c>
      <c r="I35" s="510">
        <v>129</v>
      </c>
      <c r="J35" s="43">
        <v>0.29792147806004621</v>
      </c>
      <c r="K35" s="482">
        <v>65</v>
      </c>
      <c r="L35" s="43">
        <v>0.25096525096525096</v>
      </c>
      <c r="M35" s="482">
        <v>64</v>
      </c>
      <c r="N35" s="43">
        <v>0.33862433862433861</v>
      </c>
      <c r="O35" s="482">
        <v>125</v>
      </c>
      <c r="P35" s="43">
        <v>0.3048780487804878</v>
      </c>
      <c r="Q35" s="397">
        <v>0</v>
      </c>
      <c r="R35" s="38">
        <v>0</v>
      </c>
      <c r="T35" s="273"/>
      <c r="U35" s="273"/>
      <c r="V35" s="273"/>
      <c r="W35" s="273"/>
      <c r="X35" s="273"/>
      <c r="Y35" s="273"/>
      <c r="Z35" s="273"/>
      <c r="AA35" s="273"/>
      <c r="AB35" s="273"/>
      <c r="AC35" s="273"/>
      <c r="AD35" s="273"/>
      <c r="AE35" s="273"/>
      <c r="AF35" s="273"/>
      <c r="AG35" s="273"/>
      <c r="AH35" s="273"/>
      <c r="AI35" s="273"/>
      <c r="AJ35" s="273"/>
      <c r="AK35" s="273"/>
      <c r="AL35" s="273"/>
      <c r="AM35" s="273"/>
      <c r="AN35" s="273"/>
      <c r="AO35" s="273"/>
      <c r="AP35" s="273"/>
    </row>
    <row r="36" spans="1:42" x14ac:dyDescent="0.2">
      <c r="A36" s="19" t="s">
        <v>350</v>
      </c>
      <c r="B36" s="4" t="s">
        <v>61</v>
      </c>
      <c r="C36" s="6" t="s">
        <v>62</v>
      </c>
      <c r="D36" s="393">
        <v>327</v>
      </c>
      <c r="E36" s="394">
        <v>189</v>
      </c>
      <c r="F36" s="395">
        <v>140</v>
      </c>
      <c r="G36" s="429">
        <v>316</v>
      </c>
      <c r="H36" s="398">
        <v>13</v>
      </c>
      <c r="I36" s="510">
        <v>156</v>
      </c>
      <c r="J36" s="43">
        <v>0.47706422018348627</v>
      </c>
      <c r="K36" s="482">
        <v>95</v>
      </c>
      <c r="L36" s="43">
        <v>0.50264550264550267</v>
      </c>
      <c r="M36" s="482">
        <v>61</v>
      </c>
      <c r="N36" s="43">
        <v>0.43571428571428572</v>
      </c>
      <c r="O36" s="482">
        <v>153</v>
      </c>
      <c r="P36" s="43">
        <v>0.48417721518987344</v>
      </c>
      <c r="Q36" s="397">
        <v>3</v>
      </c>
      <c r="R36" s="38">
        <v>0.23076923076923078</v>
      </c>
      <c r="T36" s="273"/>
      <c r="U36" s="273"/>
      <c r="V36" s="273"/>
      <c r="W36" s="273"/>
      <c r="X36" s="273"/>
      <c r="Y36" s="273"/>
      <c r="Z36" s="273"/>
      <c r="AA36" s="273"/>
      <c r="AB36" s="273"/>
      <c r="AC36" s="273"/>
      <c r="AD36" s="273"/>
      <c r="AE36" s="273"/>
      <c r="AF36" s="273"/>
      <c r="AG36" s="273"/>
      <c r="AH36" s="273"/>
      <c r="AI36" s="273"/>
      <c r="AJ36" s="273"/>
      <c r="AK36" s="273"/>
      <c r="AL36" s="273"/>
      <c r="AM36" s="273"/>
      <c r="AN36" s="273"/>
      <c r="AO36" s="273"/>
      <c r="AP36" s="273"/>
    </row>
    <row r="37" spans="1:42" x14ac:dyDescent="0.2">
      <c r="A37" s="19" t="s">
        <v>350</v>
      </c>
      <c r="B37" s="4" t="s">
        <v>63</v>
      </c>
      <c r="C37" s="6" t="s">
        <v>64</v>
      </c>
      <c r="D37" s="393">
        <v>263</v>
      </c>
      <c r="E37" s="394">
        <v>156</v>
      </c>
      <c r="F37" s="395">
        <v>112</v>
      </c>
      <c r="G37" s="429">
        <v>250</v>
      </c>
      <c r="H37" s="398">
        <v>0</v>
      </c>
      <c r="I37" s="510">
        <v>102</v>
      </c>
      <c r="J37" s="43">
        <v>0.38783269961977185</v>
      </c>
      <c r="K37" s="482">
        <v>59</v>
      </c>
      <c r="L37" s="43">
        <v>0.37820512820512819</v>
      </c>
      <c r="M37" s="482">
        <v>43</v>
      </c>
      <c r="N37" s="43">
        <v>0.38392857142857145</v>
      </c>
      <c r="O37" s="482">
        <v>99</v>
      </c>
      <c r="P37" s="43">
        <v>0.39600000000000002</v>
      </c>
      <c r="Q37" s="397">
        <v>0</v>
      </c>
      <c r="R37" s="38" t="s">
        <v>462</v>
      </c>
      <c r="T37" s="273"/>
      <c r="U37" s="273"/>
      <c r="V37" s="273"/>
      <c r="W37" s="273"/>
      <c r="X37" s="273"/>
      <c r="Y37" s="273"/>
      <c r="Z37" s="273"/>
      <c r="AA37" s="273"/>
      <c r="AB37" s="273"/>
      <c r="AC37" s="273"/>
      <c r="AD37" s="273"/>
      <c r="AE37" s="273"/>
      <c r="AF37" s="273"/>
      <c r="AG37" s="273"/>
      <c r="AH37" s="273"/>
      <c r="AI37" s="273"/>
      <c r="AJ37" s="273"/>
      <c r="AK37" s="273"/>
      <c r="AL37" s="273"/>
      <c r="AM37" s="273"/>
      <c r="AN37" s="273"/>
      <c r="AO37" s="273"/>
      <c r="AP37" s="273"/>
    </row>
    <row r="38" spans="1:42" x14ac:dyDescent="0.2">
      <c r="A38" s="19" t="s">
        <v>350</v>
      </c>
      <c r="B38" s="4" t="s">
        <v>65</v>
      </c>
      <c r="C38" s="6" t="s">
        <v>66</v>
      </c>
      <c r="D38" s="393">
        <v>357</v>
      </c>
      <c r="E38" s="394">
        <v>205</v>
      </c>
      <c r="F38" s="395">
        <v>158</v>
      </c>
      <c r="G38" s="429">
        <v>333</v>
      </c>
      <c r="H38" s="398">
        <v>20</v>
      </c>
      <c r="I38" s="510">
        <v>142</v>
      </c>
      <c r="J38" s="43">
        <v>0.39775910364145656</v>
      </c>
      <c r="K38" s="482">
        <v>82</v>
      </c>
      <c r="L38" s="43">
        <v>0.4</v>
      </c>
      <c r="M38" s="482">
        <v>60</v>
      </c>
      <c r="N38" s="43">
        <v>0.379746835443038</v>
      </c>
      <c r="O38" s="482">
        <v>140</v>
      </c>
      <c r="P38" s="43">
        <v>0.42042042042042044</v>
      </c>
      <c r="Q38" s="397">
        <v>3</v>
      </c>
      <c r="R38" s="38">
        <v>0.15</v>
      </c>
      <c r="T38" s="273"/>
      <c r="U38" s="273"/>
      <c r="V38" s="273"/>
      <c r="W38" s="273"/>
      <c r="X38" s="273"/>
      <c r="Y38" s="273"/>
      <c r="Z38" s="273"/>
      <c r="AA38" s="273"/>
      <c r="AB38" s="273"/>
      <c r="AC38" s="273"/>
      <c r="AD38" s="273"/>
      <c r="AE38" s="273"/>
      <c r="AF38" s="273"/>
      <c r="AG38" s="273"/>
      <c r="AH38" s="273"/>
      <c r="AI38" s="273"/>
      <c r="AJ38" s="273"/>
      <c r="AK38" s="273"/>
      <c r="AL38" s="273"/>
      <c r="AM38" s="273"/>
      <c r="AN38" s="273"/>
      <c r="AO38" s="273"/>
      <c r="AP38" s="273"/>
    </row>
    <row r="39" spans="1:42" x14ac:dyDescent="0.2">
      <c r="A39" s="19" t="s">
        <v>350</v>
      </c>
      <c r="B39" s="4" t="s">
        <v>67</v>
      </c>
      <c r="C39" s="6" t="s">
        <v>68</v>
      </c>
      <c r="D39" s="393">
        <v>522</v>
      </c>
      <c r="E39" s="394">
        <v>311</v>
      </c>
      <c r="F39" s="395">
        <v>226</v>
      </c>
      <c r="G39" s="429">
        <v>495</v>
      </c>
      <c r="H39" s="398">
        <v>46</v>
      </c>
      <c r="I39" s="510">
        <v>234</v>
      </c>
      <c r="J39" s="43">
        <v>0.44827586206896552</v>
      </c>
      <c r="K39" s="482">
        <v>131</v>
      </c>
      <c r="L39" s="43">
        <v>0.4212218649517685</v>
      </c>
      <c r="M39" s="482">
        <v>103</v>
      </c>
      <c r="N39" s="43">
        <v>0.45575221238938052</v>
      </c>
      <c r="O39" s="482">
        <v>231</v>
      </c>
      <c r="P39" s="43">
        <v>0.46666666666666667</v>
      </c>
      <c r="Q39" s="397">
        <v>14</v>
      </c>
      <c r="R39" s="38">
        <v>0.30434782608695654</v>
      </c>
      <c r="T39" s="273"/>
      <c r="U39" s="273"/>
      <c r="V39" s="273"/>
      <c r="W39" s="273"/>
      <c r="X39" s="273"/>
      <c r="Y39" s="273"/>
      <c r="Z39" s="273"/>
      <c r="AA39" s="273"/>
      <c r="AB39" s="273"/>
      <c r="AC39" s="273"/>
      <c r="AD39" s="273"/>
      <c r="AE39" s="273"/>
      <c r="AF39" s="273"/>
      <c r="AG39" s="273"/>
      <c r="AH39" s="273"/>
      <c r="AI39" s="273"/>
      <c r="AJ39" s="273"/>
      <c r="AK39" s="273"/>
      <c r="AL39" s="273"/>
      <c r="AM39" s="273"/>
      <c r="AN39" s="273"/>
      <c r="AO39" s="273"/>
      <c r="AP39" s="273"/>
    </row>
    <row r="40" spans="1:42" x14ac:dyDescent="0.2">
      <c r="A40" s="19" t="s">
        <v>350</v>
      </c>
      <c r="B40" s="4" t="s">
        <v>69</v>
      </c>
      <c r="C40" s="6" t="s">
        <v>70</v>
      </c>
      <c r="D40" s="393">
        <v>284</v>
      </c>
      <c r="E40" s="394">
        <v>173</v>
      </c>
      <c r="F40" s="395">
        <v>117</v>
      </c>
      <c r="G40" s="429">
        <v>264</v>
      </c>
      <c r="H40" s="398">
        <v>10</v>
      </c>
      <c r="I40" s="510">
        <v>129</v>
      </c>
      <c r="J40" s="43">
        <v>0.45422535211267606</v>
      </c>
      <c r="K40" s="482">
        <v>73</v>
      </c>
      <c r="L40" s="43">
        <v>0.42196531791907516</v>
      </c>
      <c r="M40" s="482">
        <v>56</v>
      </c>
      <c r="N40" s="43">
        <v>0.47863247863247865</v>
      </c>
      <c r="O40" s="482">
        <v>126</v>
      </c>
      <c r="P40" s="43">
        <v>0.47727272727272729</v>
      </c>
      <c r="Q40" s="397">
        <v>0</v>
      </c>
      <c r="R40" s="38">
        <v>0</v>
      </c>
      <c r="T40" s="273"/>
      <c r="U40" s="273"/>
      <c r="V40" s="273"/>
      <c r="W40" s="273"/>
      <c r="X40" s="273"/>
      <c r="Y40" s="273"/>
      <c r="Z40" s="273"/>
      <c r="AA40" s="273"/>
      <c r="AB40" s="273"/>
      <c r="AC40" s="273"/>
      <c r="AD40" s="273"/>
      <c r="AE40" s="273"/>
      <c r="AF40" s="273"/>
      <c r="AG40" s="273"/>
      <c r="AH40" s="273"/>
      <c r="AI40" s="273"/>
      <c r="AJ40" s="273"/>
      <c r="AK40" s="273"/>
      <c r="AL40" s="273"/>
      <c r="AM40" s="273"/>
      <c r="AN40" s="273"/>
      <c r="AO40" s="273"/>
      <c r="AP40" s="273"/>
    </row>
    <row r="41" spans="1:42" x14ac:dyDescent="0.2">
      <c r="A41" s="19" t="s">
        <v>350</v>
      </c>
      <c r="B41" s="4" t="s">
        <v>71</v>
      </c>
      <c r="C41" s="6" t="s">
        <v>72</v>
      </c>
      <c r="D41" s="393">
        <v>401</v>
      </c>
      <c r="E41" s="394">
        <v>236</v>
      </c>
      <c r="F41" s="395">
        <v>178</v>
      </c>
      <c r="G41" s="429">
        <v>381</v>
      </c>
      <c r="H41" s="398">
        <v>9</v>
      </c>
      <c r="I41" s="510">
        <v>187</v>
      </c>
      <c r="J41" s="43">
        <v>0.46633416458852867</v>
      </c>
      <c r="K41" s="482">
        <v>102</v>
      </c>
      <c r="L41" s="43">
        <v>0.43220338983050849</v>
      </c>
      <c r="M41" s="482">
        <v>85</v>
      </c>
      <c r="N41" s="43">
        <v>0.47752808988764045</v>
      </c>
      <c r="O41" s="482">
        <v>186</v>
      </c>
      <c r="P41" s="43">
        <v>0.48818897637795278</v>
      </c>
      <c r="Q41" s="397">
        <v>0</v>
      </c>
      <c r="R41" s="38">
        <v>0</v>
      </c>
      <c r="T41" s="273"/>
      <c r="U41" s="273"/>
      <c r="V41" s="273"/>
      <c r="W41" s="273"/>
      <c r="X41" s="273"/>
      <c r="Y41" s="273"/>
      <c r="Z41" s="273"/>
      <c r="AA41" s="273"/>
      <c r="AB41" s="273"/>
      <c r="AC41" s="273"/>
      <c r="AD41" s="273"/>
      <c r="AE41" s="273"/>
      <c r="AF41" s="273"/>
      <c r="AG41" s="273"/>
      <c r="AH41" s="273"/>
      <c r="AI41" s="273"/>
      <c r="AJ41" s="273"/>
      <c r="AK41" s="273"/>
      <c r="AL41" s="273"/>
      <c r="AM41" s="273"/>
      <c r="AN41" s="273"/>
      <c r="AO41" s="273"/>
      <c r="AP41" s="273"/>
    </row>
    <row r="42" spans="1:42" x14ac:dyDescent="0.2">
      <c r="A42" s="19" t="s">
        <v>350</v>
      </c>
      <c r="B42" s="4" t="s">
        <v>73</v>
      </c>
      <c r="C42" s="6" t="s">
        <v>74</v>
      </c>
      <c r="D42" s="393">
        <v>885</v>
      </c>
      <c r="E42" s="394">
        <v>531</v>
      </c>
      <c r="F42" s="395">
        <v>371</v>
      </c>
      <c r="G42" s="429">
        <v>782</v>
      </c>
      <c r="H42" s="398">
        <v>71</v>
      </c>
      <c r="I42" s="510">
        <v>618</v>
      </c>
      <c r="J42" s="43">
        <v>0.69830508474576269</v>
      </c>
      <c r="K42" s="482">
        <v>362</v>
      </c>
      <c r="L42" s="43">
        <v>0.68173258003766479</v>
      </c>
      <c r="M42" s="482">
        <v>257</v>
      </c>
      <c r="N42" s="43">
        <v>0.69272237196765496</v>
      </c>
      <c r="O42" s="482">
        <v>591</v>
      </c>
      <c r="P42" s="43">
        <v>0.75575447570332477</v>
      </c>
      <c r="Q42" s="397">
        <v>22</v>
      </c>
      <c r="R42" s="38">
        <v>0.30985915492957744</v>
      </c>
      <c r="T42" s="273"/>
      <c r="U42" s="273"/>
      <c r="V42" s="273"/>
      <c r="W42" s="273"/>
      <c r="X42" s="273"/>
      <c r="Y42" s="273"/>
      <c r="Z42" s="273"/>
      <c r="AA42" s="273"/>
      <c r="AB42" s="273"/>
      <c r="AC42" s="273"/>
      <c r="AD42" s="273"/>
      <c r="AE42" s="273"/>
      <c r="AF42" s="273"/>
      <c r="AG42" s="273"/>
      <c r="AH42" s="273"/>
      <c r="AI42" s="273"/>
      <c r="AJ42" s="273"/>
      <c r="AK42" s="273"/>
      <c r="AL42" s="273"/>
      <c r="AM42" s="273"/>
      <c r="AN42" s="273"/>
      <c r="AO42" s="273"/>
      <c r="AP42" s="273"/>
    </row>
    <row r="43" spans="1:42" x14ac:dyDescent="0.2">
      <c r="A43" s="19" t="s">
        <v>350</v>
      </c>
      <c r="B43" s="4" t="s">
        <v>75</v>
      </c>
      <c r="C43" s="6" t="s">
        <v>76</v>
      </c>
      <c r="D43" s="393">
        <v>333</v>
      </c>
      <c r="E43" s="394">
        <v>203</v>
      </c>
      <c r="F43" s="395">
        <v>136</v>
      </c>
      <c r="G43" s="429">
        <v>312</v>
      </c>
      <c r="H43" s="398">
        <v>14</v>
      </c>
      <c r="I43" s="510">
        <v>166</v>
      </c>
      <c r="J43" s="43">
        <v>0.49849849849849848</v>
      </c>
      <c r="K43" s="482">
        <v>95</v>
      </c>
      <c r="L43" s="43">
        <v>0.46798029556650245</v>
      </c>
      <c r="M43" s="482">
        <v>71</v>
      </c>
      <c r="N43" s="43">
        <v>0.5220588235294118</v>
      </c>
      <c r="O43" s="482">
        <v>165</v>
      </c>
      <c r="P43" s="43">
        <v>0.52884615384615385</v>
      </c>
      <c r="Q43" s="397">
        <v>1</v>
      </c>
      <c r="R43" s="38">
        <v>7.1428571428571425E-2</v>
      </c>
      <c r="T43" s="273"/>
      <c r="U43" s="273"/>
      <c r="V43" s="273"/>
      <c r="W43" s="273"/>
      <c r="X43" s="273"/>
      <c r="Y43" s="273"/>
      <c r="Z43" s="273"/>
      <c r="AA43" s="273"/>
      <c r="AB43" s="273"/>
      <c r="AC43" s="273"/>
      <c r="AD43" s="273"/>
      <c r="AE43" s="273"/>
      <c r="AF43" s="273"/>
      <c r="AG43" s="273"/>
      <c r="AH43" s="273"/>
      <c r="AI43" s="273"/>
      <c r="AJ43" s="273"/>
      <c r="AK43" s="273"/>
      <c r="AL43" s="273"/>
      <c r="AM43" s="273"/>
      <c r="AN43" s="273"/>
      <c r="AO43" s="273"/>
      <c r="AP43" s="273"/>
    </row>
    <row r="44" spans="1:42" x14ac:dyDescent="0.2">
      <c r="A44" s="19" t="s">
        <v>350</v>
      </c>
      <c r="B44" s="4" t="s">
        <v>77</v>
      </c>
      <c r="C44" s="6" t="s">
        <v>78</v>
      </c>
      <c r="D44" s="393">
        <v>371</v>
      </c>
      <c r="E44" s="394">
        <v>227</v>
      </c>
      <c r="F44" s="395">
        <v>150</v>
      </c>
      <c r="G44" s="429">
        <v>361</v>
      </c>
      <c r="H44" s="398">
        <v>13</v>
      </c>
      <c r="I44" s="510">
        <v>137</v>
      </c>
      <c r="J44" s="43">
        <v>0.3692722371967655</v>
      </c>
      <c r="K44" s="482">
        <v>83</v>
      </c>
      <c r="L44" s="43">
        <v>0.3656387665198238</v>
      </c>
      <c r="M44" s="482">
        <v>54</v>
      </c>
      <c r="N44" s="43">
        <v>0.36</v>
      </c>
      <c r="O44" s="482">
        <v>136</v>
      </c>
      <c r="P44" s="43">
        <v>0.37673130193905818</v>
      </c>
      <c r="Q44" s="397">
        <v>3</v>
      </c>
      <c r="R44" s="38">
        <v>0.23076923076923078</v>
      </c>
      <c r="T44" s="273"/>
      <c r="U44" s="273"/>
      <c r="V44" s="273"/>
      <c r="W44" s="273"/>
      <c r="X44" s="273"/>
      <c r="Y44" s="273"/>
      <c r="Z44" s="273"/>
      <c r="AA44" s="273"/>
      <c r="AB44" s="273"/>
      <c r="AC44" s="273"/>
      <c r="AD44" s="273"/>
      <c r="AE44" s="273"/>
      <c r="AF44" s="273"/>
      <c r="AG44" s="273"/>
      <c r="AH44" s="273"/>
      <c r="AI44" s="273"/>
      <c r="AJ44" s="273"/>
      <c r="AK44" s="273"/>
      <c r="AL44" s="273"/>
      <c r="AM44" s="273"/>
      <c r="AN44" s="273"/>
      <c r="AO44" s="273"/>
      <c r="AP44" s="273"/>
    </row>
    <row r="45" spans="1:42" x14ac:dyDescent="0.2">
      <c r="A45" s="19" t="s">
        <v>350</v>
      </c>
      <c r="B45" s="4" t="s">
        <v>79</v>
      </c>
      <c r="C45" s="6" t="s">
        <v>80</v>
      </c>
      <c r="D45" s="393">
        <v>220</v>
      </c>
      <c r="E45" s="394">
        <v>134</v>
      </c>
      <c r="F45" s="395">
        <v>91</v>
      </c>
      <c r="G45" s="429">
        <v>211</v>
      </c>
      <c r="H45" s="398">
        <v>0</v>
      </c>
      <c r="I45" s="510">
        <v>115</v>
      </c>
      <c r="J45" s="43">
        <v>0.52272727272727271</v>
      </c>
      <c r="K45" s="482">
        <v>64</v>
      </c>
      <c r="L45" s="43">
        <v>0.47761194029850745</v>
      </c>
      <c r="M45" s="482">
        <v>51</v>
      </c>
      <c r="N45" s="43">
        <v>0.56043956043956045</v>
      </c>
      <c r="O45" s="482">
        <v>113</v>
      </c>
      <c r="P45" s="43">
        <v>0.53554502369668244</v>
      </c>
      <c r="Q45" s="397">
        <v>0</v>
      </c>
      <c r="R45" s="38" t="s">
        <v>462</v>
      </c>
      <c r="T45" s="273"/>
      <c r="U45" s="273"/>
      <c r="V45" s="273"/>
      <c r="W45" s="273"/>
      <c r="X45" s="273"/>
      <c r="Y45" s="273"/>
      <c r="Z45" s="273"/>
      <c r="AA45" s="273"/>
      <c r="AB45" s="273"/>
      <c r="AC45" s="273"/>
      <c r="AD45" s="273"/>
      <c r="AE45" s="273"/>
      <c r="AF45" s="273"/>
      <c r="AG45" s="273"/>
      <c r="AH45" s="273"/>
      <c r="AI45" s="273"/>
      <c r="AJ45" s="273"/>
      <c r="AK45" s="273"/>
      <c r="AL45" s="273"/>
      <c r="AM45" s="273"/>
      <c r="AN45" s="273"/>
      <c r="AO45" s="273"/>
      <c r="AP45" s="273"/>
    </row>
    <row r="46" spans="1:42" x14ac:dyDescent="0.2">
      <c r="A46" s="19" t="s">
        <v>350</v>
      </c>
      <c r="B46" s="4" t="s">
        <v>81</v>
      </c>
      <c r="C46" s="6" t="s">
        <v>82</v>
      </c>
      <c r="D46" s="393">
        <v>256</v>
      </c>
      <c r="E46" s="394">
        <v>156</v>
      </c>
      <c r="F46" s="395">
        <v>106</v>
      </c>
      <c r="G46" s="429">
        <v>235</v>
      </c>
      <c r="H46" s="398">
        <v>1</v>
      </c>
      <c r="I46" s="510">
        <v>172</v>
      </c>
      <c r="J46" s="43">
        <v>0.671875</v>
      </c>
      <c r="K46" s="482">
        <v>99</v>
      </c>
      <c r="L46" s="43">
        <v>0.63461538461538458</v>
      </c>
      <c r="M46" s="482">
        <v>73</v>
      </c>
      <c r="N46" s="43">
        <v>0.68867924528301883</v>
      </c>
      <c r="O46" s="482">
        <v>168</v>
      </c>
      <c r="P46" s="43">
        <v>0.71489361702127663</v>
      </c>
      <c r="Q46" s="397">
        <v>1</v>
      </c>
      <c r="R46" s="38">
        <v>1</v>
      </c>
      <c r="T46" s="273"/>
      <c r="U46" s="273"/>
      <c r="V46" s="273"/>
      <c r="W46" s="273"/>
      <c r="X46" s="273"/>
      <c r="Y46" s="273"/>
      <c r="Z46" s="273"/>
      <c r="AA46" s="273"/>
      <c r="AB46" s="273"/>
      <c r="AC46" s="273"/>
      <c r="AD46" s="273"/>
      <c r="AE46" s="273"/>
      <c r="AF46" s="273"/>
      <c r="AG46" s="273"/>
      <c r="AH46" s="273"/>
      <c r="AI46" s="273"/>
      <c r="AJ46" s="273"/>
      <c r="AK46" s="273"/>
      <c r="AL46" s="273"/>
      <c r="AM46" s="273"/>
      <c r="AN46" s="273"/>
      <c r="AO46" s="273"/>
      <c r="AP46" s="273"/>
    </row>
    <row r="47" spans="1:42" x14ac:dyDescent="0.2">
      <c r="A47" s="19" t="s">
        <v>350</v>
      </c>
      <c r="B47" s="4" t="s">
        <v>83</v>
      </c>
      <c r="C47" s="6" t="s">
        <v>84</v>
      </c>
      <c r="D47" s="393">
        <v>440</v>
      </c>
      <c r="E47" s="394">
        <v>259</v>
      </c>
      <c r="F47" s="395">
        <v>189</v>
      </c>
      <c r="G47" s="429">
        <v>393</v>
      </c>
      <c r="H47" s="398">
        <v>30</v>
      </c>
      <c r="I47" s="510">
        <v>249</v>
      </c>
      <c r="J47" s="43">
        <v>0.56590909090909092</v>
      </c>
      <c r="K47" s="482">
        <v>137</v>
      </c>
      <c r="L47" s="43">
        <v>0.52895752895752901</v>
      </c>
      <c r="M47" s="482">
        <v>112</v>
      </c>
      <c r="N47" s="43">
        <v>0.59259259259259256</v>
      </c>
      <c r="O47" s="482">
        <v>239</v>
      </c>
      <c r="P47" s="43">
        <v>0.6081424936386769</v>
      </c>
      <c r="Q47" s="397">
        <v>9</v>
      </c>
      <c r="R47" s="38">
        <v>0.3</v>
      </c>
      <c r="T47" s="273"/>
      <c r="U47" s="273"/>
      <c r="V47" s="273"/>
      <c r="W47" s="273"/>
      <c r="X47" s="273"/>
      <c r="Y47" s="273"/>
      <c r="Z47" s="273"/>
      <c r="AA47" s="273"/>
      <c r="AB47" s="273"/>
      <c r="AC47" s="273"/>
      <c r="AD47" s="273"/>
      <c r="AE47" s="273"/>
      <c r="AF47" s="273"/>
      <c r="AG47" s="273"/>
      <c r="AH47" s="273"/>
      <c r="AI47" s="273"/>
      <c r="AJ47" s="273"/>
      <c r="AK47" s="273"/>
      <c r="AL47" s="273"/>
      <c r="AM47" s="273"/>
      <c r="AN47" s="273"/>
      <c r="AO47" s="273"/>
      <c r="AP47" s="273"/>
    </row>
    <row r="48" spans="1:42" x14ac:dyDescent="0.2">
      <c r="A48" s="19" t="s">
        <v>350</v>
      </c>
      <c r="B48" s="4" t="s">
        <v>85</v>
      </c>
      <c r="C48" s="6" t="s">
        <v>86</v>
      </c>
      <c r="D48" s="393">
        <v>514</v>
      </c>
      <c r="E48" s="394">
        <v>304</v>
      </c>
      <c r="F48" s="395">
        <v>219</v>
      </c>
      <c r="G48" s="429">
        <v>450</v>
      </c>
      <c r="H48" s="398">
        <v>15</v>
      </c>
      <c r="I48" s="510">
        <v>291</v>
      </c>
      <c r="J48" s="43">
        <v>0.56614785992217898</v>
      </c>
      <c r="K48" s="482">
        <v>165</v>
      </c>
      <c r="L48" s="43">
        <v>0.54276315789473684</v>
      </c>
      <c r="M48" s="482">
        <v>126</v>
      </c>
      <c r="N48" s="43">
        <v>0.57534246575342463</v>
      </c>
      <c r="O48" s="482">
        <v>271</v>
      </c>
      <c r="P48" s="43">
        <v>0.60222222222222221</v>
      </c>
      <c r="Q48" s="397">
        <v>4</v>
      </c>
      <c r="R48" s="38">
        <v>0.26666666666666666</v>
      </c>
      <c r="T48" s="273"/>
      <c r="U48" s="273"/>
      <c r="V48" s="273"/>
      <c r="W48" s="273"/>
      <c r="X48" s="273"/>
      <c r="Y48" s="273"/>
      <c r="Z48" s="273"/>
      <c r="AA48" s="273"/>
      <c r="AB48" s="273"/>
      <c r="AC48" s="273"/>
      <c r="AD48" s="273"/>
      <c r="AE48" s="273"/>
      <c r="AF48" s="273"/>
      <c r="AG48" s="273"/>
      <c r="AH48" s="273"/>
      <c r="AI48" s="273"/>
      <c r="AJ48" s="273"/>
      <c r="AK48" s="273"/>
      <c r="AL48" s="273"/>
      <c r="AM48" s="273"/>
      <c r="AN48" s="273"/>
      <c r="AO48" s="273"/>
      <c r="AP48" s="273"/>
    </row>
    <row r="49" spans="1:42" x14ac:dyDescent="0.2">
      <c r="A49" s="19" t="s">
        <v>350</v>
      </c>
      <c r="B49" s="4" t="s">
        <v>87</v>
      </c>
      <c r="C49" s="6" t="s">
        <v>88</v>
      </c>
      <c r="D49" s="393">
        <v>416</v>
      </c>
      <c r="E49" s="394">
        <v>245</v>
      </c>
      <c r="F49" s="395">
        <v>184</v>
      </c>
      <c r="G49" s="429">
        <v>378</v>
      </c>
      <c r="H49" s="398">
        <v>13</v>
      </c>
      <c r="I49" s="510">
        <v>124</v>
      </c>
      <c r="J49" s="43">
        <v>0.29807692307692307</v>
      </c>
      <c r="K49" s="482">
        <v>73</v>
      </c>
      <c r="L49" s="43">
        <v>0.29795918367346941</v>
      </c>
      <c r="M49" s="482">
        <v>51</v>
      </c>
      <c r="N49" s="43">
        <v>0.27717391304347827</v>
      </c>
      <c r="O49" s="482">
        <v>124</v>
      </c>
      <c r="P49" s="43">
        <v>0.32804232804232802</v>
      </c>
      <c r="Q49" s="397">
        <v>7</v>
      </c>
      <c r="R49" s="38">
        <v>0.53846153846153844</v>
      </c>
      <c r="T49" s="273"/>
      <c r="U49" s="273"/>
      <c r="V49" s="273"/>
      <c r="W49" s="273"/>
      <c r="X49" s="273"/>
      <c r="Y49" s="273"/>
      <c r="Z49" s="273"/>
      <c r="AA49" s="273"/>
      <c r="AB49" s="273"/>
      <c r="AC49" s="273"/>
      <c r="AD49" s="273"/>
      <c r="AE49" s="273"/>
      <c r="AF49" s="273"/>
      <c r="AG49" s="273"/>
      <c r="AH49" s="273"/>
      <c r="AI49" s="273"/>
      <c r="AJ49" s="273"/>
      <c r="AK49" s="273"/>
      <c r="AL49" s="273"/>
      <c r="AM49" s="273"/>
      <c r="AN49" s="273"/>
      <c r="AO49" s="273"/>
      <c r="AP49" s="273"/>
    </row>
    <row r="50" spans="1:42" x14ac:dyDescent="0.2">
      <c r="A50" s="19" t="s">
        <v>350</v>
      </c>
      <c r="B50" s="4" t="s">
        <v>89</v>
      </c>
      <c r="C50" s="6" t="s">
        <v>90</v>
      </c>
      <c r="D50" s="393">
        <v>608</v>
      </c>
      <c r="E50" s="394">
        <v>362</v>
      </c>
      <c r="F50" s="395">
        <v>271</v>
      </c>
      <c r="G50" s="429">
        <v>541</v>
      </c>
      <c r="H50" s="398">
        <v>23</v>
      </c>
      <c r="I50" s="510">
        <v>146</v>
      </c>
      <c r="J50" s="43">
        <v>0.24013157894736842</v>
      </c>
      <c r="K50" s="482">
        <v>86</v>
      </c>
      <c r="L50" s="43">
        <v>0.23756906077348067</v>
      </c>
      <c r="M50" s="482">
        <v>60</v>
      </c>
      <c r="N50" s="43">
        <v>0.22140221402214022</v>
      </c>
      <c r="O50" s="482">
        <v>145</v>
      </c>
      <c r="P50" s="43">
        <v>0.26802218114602588</v>
      </c>
      <c r="Q50" s="397">
        <v>1</v>
      </c>
      <c r="R50" s="38">
        <v>4.3478260869565216E-2</v>
      </c>
      <c r="T50" s="273"/>
      <c r="U50" s="273"/>
      <c r="V50" s="273"/>
      <c r="W50" s="273"/>
      <c r="X50" s="273"/>
      <c r="Y50" s="273"/>
      <c r="Z50" s="273"/>
      <c r="AA50" s="273"/>
      <c r="AB50" s="273"/>
      <c r="AC50" s="273"/>
      <c r="AD50" s="273"/>
      <c r="AE50" s="273"/>
      <c r="AF50" s="273"/>
      <c r="AG50" s="273"/>
      <c r="AH50" s="273"/>
      <c r="AI50" s="273"/>
      <c r="AJ50" s="273"/>
      <c r="AK50" s="273"/>
      <c r="AL50" s="273"/>
      <c r="AM50" s="273"/>
      <c r="AN50" s="273"/>
      <c r="AO50" s="273"/>
      <c r="AP50" s="273"/>
    </row>
    <row r="51" spans="1:42" x14ac:dyDescent="0.2">
      <c r="A51" s="19" t="s">
        <v>350</v>
      </c>
      <c r="B51" s="4" t="s">
        <v>91</v>
      </c>
      <c r="C51" s="6" t="s">
        <v>92</v>
      </c>
      <c r="D51" s="393">
        <v>591</v>
      </c>
      <c r="E51" s="394">
        <v>336</v>
      </c>
      <c r="F51" s="395">
        <v>272</v>
      </c>
      <c r="G51" s="429">
        <v>512</v>
      </c>
      <c r="H51" s="398">
        <v>36</v>
      </c>
      <c r="I51" s="510">
        <v>278</v>
      </c>
      <c r="J51" s="43">
        <v>0.47038917089678511</v>
      </c>
      <c r="K51" s="482">
        <v>147</v>
      </c>
      <c r="L51" s="43">
        <v>0.4375</v>
      </c>
      <c r="M51" s="482">
        <v>131</v>
      </c>
      <c r="N51" s="43">
        <v>0.48161764705882354</v>
      </c>
      <c r="O51" s="482">
        <v>268</v>
      </c>
      <c r="P51" s="43">
        <v>0.5234375</v>
      </c>
      <c r="Q51" s="397">
        <v>5</v>
      </c>
      <c r="R51" s="38">
        <v>0.1388888888888889</v>
      </c>
      <c r="T51" s="273"/>
      <c r="U51" s="273"/>
      <c r="V51" s="273"/>
      <c r="W51" s="273"/>
      <c r="X51" s="273"/>
      <c r="Y51" s="273"/>
      <c r="Z51" s="273"/>
      <c r="AA51" s="273"/>
      <c r="AB51" s="273"/>
      <c r="AC51" s="273"/>
      <c r="AD51" s="273"/>
      <c r="AE51" s="273"/>
      <c r="AF51" s="273"/>
      <c r="AG51" s="273"/>
      <c r="AH51" s="273"/>
      <c r="AI51" s="273"/>
      <c r="AJ51" s="273"/>
      <c r="AK51" s="273"/>
      <c r="AL51" s="273"/>
      <c r="AM51" s="273"/>
      <c r="AN51" s="273"/>
      <c r="AO51" s="273"/>
      <c r="AP51" s="273"/>
    </row>
    <row r="52" spans="1:42" x14ac:dyDescent="0.2">
      <c r="A52" s="19" t="s">
        <v>350</v>
      </c>
      <c r="B52" s="4" t="s">
        <v>93</v>
      </c>
      <c r="C52" s="6" t="s">
        <v>94</v>
      </c>
      <c r="D52" s="393">
        <v>606</v>
      </c>
      <c r="E52" s="394">
        <v>358</v>
      </c>
      <c r="F52" s="395">
        <v>264</v>
      </c>
      <c r="G52" s="429">
        <v>552</v>
      </c>
      <c r="H52" s="398">
        <v>38</v>
      </c>
      <c r="I52" s="510">
        <v>234</v>
      </c>
      <c r="J52" s="43">
        <v>0.38613861386138615</v>
      </c>
      <c r="K52" s="482">
        <v>127</v>
      </c>
      <c r="L52" s="43">
        <v>0.35474860335195529</v>
      </c>
      <c r="M52" s="482">
        <v>107</v>
      </c>
      <c r="N52" s="43">
        <v>0.40530303030303028</v>
      </c>
      <c r="O52" s="482">
        <v>228</v>
      </c>
      <c r="P52" s="43">
        <v>0.41304347826086957</v>
      </c>
      <c r="Q52" s="397">
        <v>5</v>
      </c>
      <c r="R52" s="38">
        <v>0.13157894736842105</v>
      </c>
      <c r="T52" s="273"/>
      <c r="U52" s="273"/>
      <c r="V52" s="273"/>
      <c r="W52" s="273"/>
      <c r="X52" s="273"/>
      <c r="Y52" s="273"/>
      <c r="Z52" s="273"/>
      <c r="AA52" s="273"/>
      <c r="AB52" s="273"/>
      <c r="AC52" s="273"/>
      <c r="AD52" s="273"/>
      <c r="AE52" s="273"/>
      <c r="AF52" s="273"/>
      <c r="AG52" s="273"/>
      <c r="AH52" s="273"/>
      <c r="AI52" s="273"/>
      <c r="AJ52" s="273"/>
      <c r="AK52" s="273"/>
      <c r="AL52" s="273"/>
      <c r="AM52" s="273"/>
      <c r="AN52" s="273"/>
      <c r="AO52" s="273"/>
      <c r="AP52" s="273"/>
    </row>
    <row r="53" spans="1:42" x14ac:dyDescent="0.2">
      <c r="A53" s="19" t="s">
        <v>350</v>
      </c>
      <c r="B53" s="4" t="s">
        <v>95</v>
      </c>
      <c r="C53" s="6" t="s">
        <v>96</v>
      </c>
      <c r="D53" s="393">
        <v>422</v>
      </c>
      <c r="E53" s="394">
        <v>257</v>
      </c>
      <c r="F53" s="395">
        <v>172</v>
      </c>
      <c r="G53" s="429">
        <v>382</v>
      </c>
      <c r="H53" s="398">
        <v>1</v>
      </c>
      <c r="I53" s="510">
        <v>146</v>
      </c>
      <c r="J53" s="43">
        <v>0.34597156398104267</v>
      </c>
      <c r="K53" s="482">
        <v>78</v>
      </c>
      <c r="L53" s="43">
        <v>0.30350194552529181</v>
      </c>
      <c r="M53" s="482">
        <v>68</v>
      </c>
      <c r="N53" s="43">
        <v>0.39534883720930231</v>
      </c>
      <c r="O53" s="482">
        <v>143</v>
      </c>
      <c r="P53" s="43">
        <v>0.37434554973821987</v>
      </c>
      <c r="Q53" s="397">
        <v>0</v>
      </c>
      <c r="R53" s="38">
        <v>0</v>
      </c>
      <c r="T53" s="273"/>
      <c r="U53" s="273"/>
      <c r="V53" s="273"/>
      <c r="W53" s="273"/>
      <c r="X53" s="273"/>
      <c r="Y53" s="273"/>
      <c r="Z53" s="273"/>
      <c r="AA53" s="273"/>
      <c r="AB53" s="273"/>
      <c r="AC53" s="273"/>
      <c r="AD53" s="273"/>
      <c r="AE53" s="273"/>
      <c r="AF53" s="273"/>
      <c r="AG53" s="273"/>
      <c r="AH53" s="273"/>
      <c r="AI53" s="273"/>
      <c r="AJ53" s="273"/>
      <c r="AK53" s="273"/>
      <c r="AL53" s="273"/>
      <c r="AM53" s="273"/>
      <c r="AN53" s="273"/>
      <c r="AO53" s="273"/>
      <c r="AP53" s="273"/>
    </row>
    <row r="54" spans="1:42" x14ac:dyDescent="0.2">
      <c r="A54" s="19" t="s">
        <v>350</v>
      </c>
      <c r="B54" s="4" t="s">
        <v>97</v>
      </c>
      <c r="C54" s="6" t="s">
        <v>98</v>
      </c>
      <c r="D54" s="393">
        <v>532</v>
      </c>
      <c r="E54" s="394">
        <v>303</v>
      </c>
      <c r="F54" s="395">
        <v>237</v>
      </c>
      <c r="G54" s="429">
        <v>459</v>
      </c>
      <c r="H54" s="398">
        <v>45</v>
      </c>
      <c r="I54" s="510">
        <v>192</v>
      </c>
      <c r="J54" s="43">
        <v>0.36090225563909772</v>
      </c>
      <c r="K54" s="482">
        <v>111</v>
      </c>
      <c r="L54" s="43">
        <v>0.36633663366336633</v>
      </c>
      <c r="M54" s="482">
        <v>81</v>
      </c>
      <c r="N54" s="43">
        <v>0.34177215189873417</v>
      </c>
      <c r="O54" s="482">
        <v>189</v>
      </c>
      <c r="P54" s="43">
        <v>0.41176470588235292</v>
      </c>
      <c r="Q54" s="397">
        <v>6</v>
      </c>
      <c r="R54" s="38">
        <v>0.13333333333333333</v>
      </c>
      <c r="T54" s="273"/>
      <c r="U54" s="273"/>
      <c r="V54" s="273"/>
      <c r="W54" s="273"/>
      <c r="X54" s="273"/>
      <c r="Y54" s="273"/>
      <c r="Z54" s="273"/>
      <c r="AA54" s="273"/>
      <c r="AB54" s="273"/>
      <c r="AC54" s="273"/>
      <c r="AD54" s="273"/>
      <c r="AE54" s="273"/>
      <c r="AF54" s="273"/>
      <c r="AG54" s="273"/>
      <c r="AH54" s="273"/>
      <c r="AI54" s="273"/>
      <c r="AJ54" s="273"/>
      <c r="AK54" s="273"/>
      <c r="AL54" s="273"/>
      <c r="AM54" s="273"/>
      <c r="AN54" s="273"/>
      <c r="AO54" s="273"/>
      <c r="AP54" s="273"/>
    </row>
    <row r="55" spans="1:42" x14ac:dyDescent="0.2">
      <c r="A55" s="19" t="s">
        <v>350</v>
      </c>
      <c r="B55" s="4" t="s">
        <v>99</v>
      </c>
      <c r="C55" s="6" t="s">
        <v>100</v>
      </c>
      <c r="D55" s="393">
        <v>619</v>
      </c>
      <c r="E55" s="394">
        <v>363</v>
      </c>
      <c r="F55" s="395">
        <v>274</v>
      </c>
      <c r="G55" s="429">
        <v>559</v>
      </c>
      <c r="H55" s="398">
        <v>30</v>
      </c>
      <c r="I55" s="510">
        <v>279</v>
      </c>
      <c r="J55" s="43">
        <v>0.45072697899838449</v>
      </c>
      <c r="K55" s="482">
        <v>156</v>
      </c>
      <c r="L55" s="43">
        <v>0.42975206611570249</v>
      </c>
      <c r="M55" s="482">
        <v>123</v>
      </c>
      <c r="N55" s="43">
        <v>0.4489051094890511</v>
      </c>
      <c r="O55" s="482">
        <v>270</v>
      </c>
      <c r="P55" s="43">
        <v>0.48300536672629696</v>
      </c>
      <c r="Q55" s="397">
        <v>3</v>
      </c>
      <c r="R55" s="38">
        <v>0.1</v>
      </c>
      <c r="T55" s="273"/>
      <c r="U55" s="273"/>
      <c r="V55" s="273"/>
      <c r="W55" s="273"/>
      <c r="X55" s="273"/>
      <c r="Y55" s="273"/>
      <c r="Z55" s="273"/>
      <c r="AA55" s="273"/>
      <c r="AB55" s="273"/>
      <c r="AC55" s="273"/>
      <c r="AD55" s="273"/>
      <c r="AE55" s="273"/>
      <c r="AF55" s="273"/>
      <c r="AG55" s="273"/>
      <c r="AH55" s="273"/>
      <c r="AI55" s="273"/>
      <c r="AJ55" s="273"/>
      <c r="AK55" s="273"/>
      <c r="AL55" s="273"/>
      <c r="AM55" s="273"/>
      <c r="AN55" s="273"/>
      <c r="AO55" s="273"/>
      <c r="AP55" s="273"/>
    </row>
    <row r="56" spans="1:42" x14ac:dyDescent="0.2">
      <c r="A56" s="19" t="s">
        <v>350</v>
      </c>
      <c r="B56" s="4" t="s">
        <v>101</v>
      </c>
      <c r="C56" s="6" t="s">
        <v>102</v>
      </c>
      <c r="D56" s="393">
        <v>583</v>
      </c>
      <c r="E56" s="394">
        <v>341</v>
      </c>
      <c r="F56" s="395">
        <v>254</v>
      </c>
      <c r="G56" s="429">
        <v>534</v>
      </c>
      <c r="H56" s="398">
        <v>10</v>
      </c>
      <c r="I56" s="510">
        <v>244</v>
      </c>
      <c r="J56" s="43">
        <v>0.41852487135506006</v>
      </c>
      <c r="K56" s="482">
        <v>137</v>
      </c>
      <c r="L56" s="43">
        <v>0.40175953079178883</v>
      </c>
      <c r="M56" s="482">
        <v>108</v>
      </c>
      <c r="N56" s="43">
        <v>0.42519685039370081</v>
      </c>
      <c r="O56" s="482">
        <v>237</v>
      </c>
      <c r="P56" s="43">
        <v>0.4438202247191011</v>
      </c>
      <c r="Q56" s="397">
        <v>0</v>
      </c>
      <c r="R56" s="38">
        <v>0</v>
      </c>
      <c r="T56" s="273"/>
      <c r="U56" s="273"/>
      <c r="V56" s="273"/>
      <c r="W56" s="273"/>
      <c r="X56" s="273"/>
      <c r="Y56" s="273"/>
      <c r="Z56" s="273"/>
      <c r="AA56" s="273"/>
      <c r="AB56" s="273"/>
      <c r="AC56" s="273"/>
      <c r="AD56" s="273"/>
      <c r="AE56" s="273"/>
      <c r="AF56" s="273"/>
      <c r="AG56" s="273"/>
      <c r="AH56" s="273"/>
      <c r="AI56" s="273"/>
      <c r="AJ56" s="273"/>
      <c r="AK56" s="273"/>
      <c r="AL56" s="273"/>
      <c r="AM56" s="273"/>
      <c r="AN56" s="273"/>
      <c r="AO56" s="273"/>
      <c r="AP56" s="273"/>
    </row>
    <row r="57" spans="1:42" x14ac:dyDescent="0.2">
      <c r="A57" s="19" t="s">
        <v>350</v>
      </c>
      <c r="B57" s="4" t="s">
        <v>103</v>
      </c>
      <c r="C57" s="6" t="s">
        <v>104</v>
      </c>
      <c r="D57" s="393">
        <v>514</v>
      </c>
      <c r="E57" s="394">
        <v>307</v>
      </c>
      <c r="F57" s="395">
        <v>214</v>
      </c>
      <c r="G57" s="429">
        <v>474</v>
      </c>
      <c r="H57" s="398">
        <v>9</v>
      </c>
      <c r="I57" s="510">
        <v>194</v>
      </c>
      <c r="J57" s="43">
        <v>0.37743190661478598</v>
      </c>
      <c r="K57" s="482">
        <v>112</v>
      </c>
      <c r="L57" s="43">
        <v>0.36482084690553745</v>
      </c>
      <c r="M57" s="482">
        <v>82</v>
      </c>
      <c r="N57" s="43">
        <v>0.38317757009345793</v>
      </c>
      <c r="O57" s="482">
        <v>192</v>
      </c>
      <c r="P57" s="43">
        <v>0.4050632911392405</v>
      </c>
      <c r="Q57" s="397">
        <v>0</v>
      </c>
      <c r="R57" s="38">
        <v>0</v>
      </c>
      <c r="T57" s="273"/>
      <c r="U57" s="273"/>
      <c r="V57" s="273"/>
      <c r="W57" s="273"/>
      <c r="X57" s="273"/>
      <c r="Y57" s="273"/>
      <c r="Z57" s="273"/>
      <c r="AA57" s="273"/>
      <c r="AB57" s="273"/>
      <c r="AC57" s="273"/>
      <c r="AD57" s="273"/>
      <c r="AE57" s="273"/>
      <c r="AF57" s="273"/>
      <c r="AG57" s="273"/>
      <c r="AH57" s="273"/>
      <c r="AI57" s="273"/>
      <c r="AJ57" s="273"/>
      <c r="AK57" s="273"/>
      <c r="AL57" s="273"/>
      <c r="AM57" s="273"/>
      <c r="AN57" s="273"/>
      <c r="AO57" s="273"/>
      <c r="AP57" s="273"/>
    </row>
    <row r="58" spans="1:42" x14ac:dyDescent="0.2">
      <c r="A58" s="19" t="s">
        <v>350</v>
      </c>
      <c r="B58" s="4" t="s">
        <v>105</v>
      </c>
      <c r="C58" s="6" t="s">
        <v>106</v>
      </c>
      <c r="D58" s="393">
        <v>446</v>
      </c>
      <c r="E58" s="394">
        <v>260</v>
      </c>
      <c r="F58" s="395">
        <v>194</v>
      </c>
      <c r="G58" s="429">
        <v>410</v>
      </c>
      <c r="H58" s="398">
        <v>18</v>
      </c>
      <c r="I58" s="510">
        <v>237</v>
      </c>
      <c r="J58" s="43">
        <v>0.53139013452914796</v>
      </c>
      <c r="K58" s="482">
        <v>131</v>
      </c>
      <c r="L58" s="43">
        <v>0.50384615384615383</v>
      </c>
      <c r="M58" s="482">
        <v>106</v>
      </c>
      <c r="N58" s="43">
        <v>0.54639175257731953</v>
      </c>
      <c r="O58" s="482">
        <v>233</v>
      </c>
      <c r="P58" s="43">
        <v>0.56829268292682922</v>
      </c>
      <c r="Q58" s="397">
        <v>1</v>
      </c>
      <c r="R58" s="38">
        <v>5.5555555555555552E-2</v>
      </c>
      <c r="T58" s="273"/>
      <c r="U58" s="273"/>
      <c r="V58" s="273"/>
      <c r="W58" s="273"/>
      <c r="X58" s="273"/>
      <c r="Y58" s="273"/>
      <c r="Z58" s="273"/>
      <c r="AA58" s="273"/>
      <c r="AB58" s="273"/>
      <c r="AC58" s="273"/>
      <c r="AD58" s="273"/>
      <c r="AE58" s="273"/>
      <c r="AF58" s="273"/>
      <c r="AG58" s="273"/>
      <c r="AH58" s="273"/>
      <c r="AI58" s="273"/>
      <c r="AJ58" s="273"/>
      <c r="AK58" s="273"/>
      <c r="AL58" s="273"/>
      <c r="AM58" s="273"/>
      <c r="AN58" s="273"/>
      <c r="AO58" s="273"/>
      <c r="AP58" s="273"/>
    </row>
    <row r="59" spans="1:42" x14ac:dyDescent="0.2">
      <c r="A59" s="19" t="s">
        <v>350</v>
      </c>
      <c r="B59" s="4" t="s">
        <v>107</v>
      </c>
      <c r="C59" s="6" t="s">
        <v>108</v>
      </c>
      <c r="D59" s="393">
        <v>888</v>
      </c>
      <c r="E59" s="394">
        <v>537</v>
      </c>
      <c r="F59" s="395">
        <v>380</v>
      </c>
      <c r="G59" s="429">
        <v>770</v>
      </c>
      <c r="H59" s="398">
        <v>21</v>
      </c>
      <c r="I59" s="510">
        <v>438</v>
      </c>
      <c r="J59" s="43">
        <v>0.49324324324324326</v>
      </c>
      <c r="K59" s="482">
        <v>245</v>
      </c>
      <c r="L59" s="43">
        <v>0.45623836126629425</v>
      </c>
      <c r="M59" s="482">
        <v>193</v>
      </c>
      <c r="N59" s="43">
        <v>0.50789473684210529</v>
      </c>
      <c r="O59" s="482">
        <v>416</v>
      </c>
      <c r="P59" s="43">
        <v>0.54025974025974022</v>
      </c>
      <c r="Q59" s="397">
        <v>8</v>
      </c>
      <c r="R59" s="38">
        <v>0.38095238095238093</v>
      </c>
      <c r="T59" s="273"/>
      <c r="U59" s="273"/>
      <c r="V59" s="273"/>
      <c r="W59" s="273"/>
      <c r="X59" s="273"/>
      <c r="Y59" s="273"/>
      <c r="Z59" s="273"/>
      <c r="AA59" s="273"/>
      <c r="AB59" s="273"/>
      <c r="AC59" s="273"/>
      <c r="AD59" s="273"/>
      <c r="AE59" s="273"/>
      <c r="AF59" s="273"/>
      <c r="AG59" s="273"/>
      <c r="AH59" s="273"/>
      <c r="AI59" s="273"/>
      <c r="AJ59" s="273"/>
      <c r="AK59" s="273"/>
      <c r="AL59" s="273"/>
      <c r="AM59" s="273"/>
      <c r="AN59" s="273"/>
      <c r="AO59" s="273"/>
      <c r="AP59" s="273"/>
    </row>
    <row r="60" spans="1:42" x14ac:dyDescent="0.2">
      <c r="A60" s="19" t="s">
        <v>350</v>
      </c>
      <c r="B60" s="4" t="s">
        <v>109</v>
      </c>
      <c r="C60" s="6" t="s">
        <v>110</v>
      </c>
      <c r="D60" s="393">
        <v>401</v>
      </c>
      <c r="E60" s="394">
        <v>247</v>
      </c>
      <c r="F60" s="395">
        <v>165</v>
      </c>
      <c r="G60" s="429">
        <v>363</v>
      </c>
      <c r="H60" s="398">
        <v>9</v>
      </c>
      <c r="I60" s="510">
        <v>148</v>
      </c>
      <c r="J60" s="43">
        <v>0.36907730673316708</v>
      </c>
      <c r="K60" s="482">
        <v>85</v>
      </c>
      <c r="L60" s="43">
        <v>0.34412955465587042</v>
      </c>
      <c r="M60" s="482">
        <v>65</v>
      </c>
      <c r="N60" s="43">
        <v>0.39393939393939392</v>
      </c>
      <c r="O60" s="482">
        <v>139</v>
      </c>
      <c r="P60" s="43">
        <v>0.38292011019283745</v>
      </c>
      <c r="Q60" s="397">
        <v>0</v>
      </c>
      <c r="R60" s="38">
        <v>0</v>
      </c>
      <c r="T60" s="273"/>
      <c r="U60" s="273"/>
      <c r="V60" s="273"/>
      <c r="W60" s="273"/>
      <c r="X60" s="273"/>
      <c r="Y60" s="273"/>
      <c r="Z60" s="273"/>
      <c r="AA60" s="273"/>
      <c r="AB60" s="273"/>
      <c r="AC60" s="273"/>
      <c r="AD60" s="273"/>
      <c r="AE60" s="273"/>
      <c r="AF60" s="273"/>
      <c r="AG60" s="273"/>
      <c r="AH60" s="273"/>
      <c r="AI60" s="273"/>
      <c r="AJ60" s="273"/>
      <c r="AK60" s="273"/>
      <c r="AL60" s="273"/>
      <c r="AM60" s="273"/>
      <c r="AN60" s="273"/>
      <c r="AO60" s="273"/>
      <c r="AP60" s="273"/>
    </row>
    <row r="61" spans="1:42" x14ac:dyDescent="0.2">
      <c r="A61" s="19" t="s">
        <v>350</v>
      </c>
      <c r="B61" s="4" t="s">
        <v>111</v>
      </c>
      <c r="C61" s="6" t="s">
        <v>112</v>
      </c>
      <c r="D61" s="393">
        <v>801</v>
      </c>
      <c r="E61" s="394">
        <v>475</v>
      </c>
      <c r="F61" s="395">
        <v>346</v>
      </c>
      <c r="G61" s="429">
        <v>723</v>
      </c>
      <c r="H61" s="398">
        <v>66</v>
      </c>
      <c r="I61" s="510">
        <v>400</v>
      </c>
      <c r="J61" s="43">
        <v>0.49937578027465668</v>
      </c>
      <c r="K61" s="482">
        <v>235</v>
      </c>
      <c r="L61" s="43">
        <v>0.49473684210526314</v>
      </c>
      <c r="M61" s="482">
        <v>165</v>
      </c>
      <c r="N61" s="43">
        <v>0.47687861271676302</v>
      </c>
      <c r="O61" s="482">
        <v>386</v>
      </c>
      <c r="P61" s="43">
        <v>0.53388658367911479</v>
      </c>
      <c r="Q61" s="397">
        <v>15</v>
      </c>
      <c r="R61" s="38">
        <v>0.22727272727272727</v>
      </c>
      <c r="T61" s="273"/>
      <c r="U61" s="273"/>
      <c r="V61" s="273"/>
      <c r="W61" s="273"/>
      <c r="X61" s="273"/>
      <c r="Y61" s="273"/>
      <c r="Z61" s="273"/>
      <c r="AA61" s="273"/>
      <c r="AB61" s="273"/>
      <c r="AC61" s="273"/>
      <c r="AD61" s="273"/>
      <c r="AE61" s="273"/>
      <c r="AF61" s="273"/>
      <c r="AG61" s="273"/>
      <c r="AH61" s="273"/>
      <c r="AI61" s="273"/>
      <c r="AJ61" s="273"/>
      <c r="AK61" s="273"/>
      <c r="AL61" s="273"/>
      <c r="AM61" s="273"/>
      <c r="AN61" s="273"/>
      <c r="AO61" s="273"/>
      <c r="AP61" s="273"/>
    </row>
    <row r="62" spans="1:42" x14ac:dyDescent="0.2">
      <c r="A62" s="19" t="s">
        <v>350</v>
      </c>
      <c r="B62" s="4" t="s">
        <v>113</v>
      </c>
      <c r="C62" s="6" t="s">
        <v>114</v>
      </c>
      <c r="D62" s="393">
        <v>391</v>
      </c>
      <c r="E62" s="394">
        <v>232</v>
      </c>
      <c r="F62" s="395">
        <v>165</v>
      </c>
      <c r="G62" s="429">
        <v>372</v>
      </c>
      <c r="H62" s="398">
        <v>19</v>
      </c>
      <c r="I62" s="510">
        <v>170</v>
      </c>
      <c r="J62" s="43">
        <v>0.43478260869565216</v>
      </c>
      <c r="K62" s="482">
        <v>98</v>
      </c>
      <c r="L62" s="43">
        <v>0.42241379310344829</v>
      </c>
      <c r="M62" s="482">
        <v>72</v>
      </c>
      <c r="N62" s="43">
        <v>0.43636363636363634</v>
      </c>
      <c r="O62" s="482">
        <v>169</v>
      </c>
      <c r="P62" s="43">
        <v>0.45430107526881719</v>
      </c>
      <c r="Q62" s="397">
        <v>5</v>
      </c>
      <c r="R62" s="38">
        <v>0.26315789473684209</v>
      </c>
      <c r="T62" s="273"/>
      <c r="U62" s="273"/>
      <c r="V62" s="273"/>
      <c r="W62" s="273"/>
      <c r="X62" s="273"/>
      <c r="Y62" s="273"/>
      <c r="Z62" s="273"/>
      <c r="AA62" s="273"/>
      <c r="AB62" s="273"/>
      <c r="AC62" s="273"/>
      <c r="AD62" s="273"/>
      <c r="AE62" s="273"/>
      <c r="AF62" s="273"/>
      <c r="AG62" s="273"/>
      <c r="AH62" s="273"/>
      <c r="AI62" s="273"/>
      <c r="AJ62" s="273"/>
      <c r="AK62" s="273"/>
      <c r="AL62" s="273"/>
      <c r="AM62" s="273"/>
      <c r="AN62" s="273"/>
      <c r="AO62" s="273"/>
      <c r="AP62" s="273"/>
    </row>
    <row r="63" spans="1:42" x14ac:dyDescent="0.2">
      <c r="A63" s="19" t="s">
        <v>350</v>
      </c>
      <c r="B63" s="4" t="s">
        <v>115</v>
      </c>
      <c r="C63" s="6" t="s">
        <v>116</v>
      </c>
      <c r="D63" s="393">
        <v>529</v>
      </c>
      <c r="E63" s="394">
        <v>322</v>
      </c>
      <c r="F63" s="395">
        <v>224</v>
      </c>
      <c r="G63" s="429">
        <v>485</v>
      </c>
      <c r="H63" s="398">
        <v>21</v>
      </c>
      <c r="I63" s="510">
        <v>223</v>
      </c>
      <c r="J63" s="43">
        <v>0.42155009451795838</v>
      </c>
      <c r="K63" s="482">
        <v>130</v>
      </c>
      <c r="L63" s="43">
        <v>0.40372670807453415</v>
      </c>
      <c r="M63" s="482">
        <v>93</v>
      </c>
      <c r="N63" s="43">
        <v>0.41517857142857145</v>
      </c>
      <c r="O63" s="482">
        <v>220</v>
      </c>
      <c r="P63" s="43">
        <v>0.45360824742268041</v>
      </c>
      <c r="Q63" s="397">
        <v>1</v>
      </c>
      <c r="R63" s="38">
        <v>4.7619047619047616E-2</v>
      </c>
      <c r="T63" s="273"/>
      <c r="U63" s="273"/>
      <c r="V63" s="273"/>
      <c r="W63" s="273"/>
      <c r="X63" s="273"/>
      <c r="Y63" s="273"/>
      <c r="Z63" s="273"/>
      <c r="AA63" s="273"/>
      <c r="AB63" s="273"/>
      <c r="AC63" s="273"/>
      <c r="AD63" s="273"/>
      <c r="AE63" s="273"/>
      <c r="AF63" s="273"/>
      <c r="AG63" s="273"/>
      <c r="AH63" s="273"/>
      <c r="AI63" s="273"/>
      <c r="AJ63" s="273"/>
      <c r="AK63" s="273"/>
      <c r="AL63" s="273"/>
      <c r="AM63" s="273"/>
      <c r="AN63" s="273"/>
      <c r="AO63" s="273"/>
      <c r="AP63" s="273"/>
    </row>
    <row r="64" spans="1:42" x14ac:dyDescent="0.2">
      <c r="A64" s="19" t="s">
        <v>350</v>
      </c>
      <c r="B64" s="4" t="s">
        <v>117</v>
      </c>
      <c r="C64" s="6" t="s">
        <v>118</v>
      </c>
      <c r="D64" s="393">
        <v>417</v>
      </c>
      <c r="E64" s="394">
        <v>264</v>
      </c>
      <c r="F64" s="395">
        <v>165</v>
      </c>
      <c r="G64" s="429">
        <v>399</v>
      </c>
      <c r="H64" s="398">
        <v>27</v>
      </c>
      <c r="I64" s="510">
        <v>205</v>
      </c>
      <c r="J64" s="43">
        <v>0.49160671462829736</v>
      </c>
      <c r="K64" s="482">
        <v>118</v>
      </c>
      <c r="L64" s="43">
        <v>0.44696969696969696</v>
      </c>
      <c r="M64" s="482">
        <v>87</v>
      </c>
      <c r="N64" s="43">
        <v>0.52727272727272723</v>
      </c>
      <c r="O64" s="482">
        <v>203</v>
      </c>
      <c r="P64" s="43">
        <v>0.50877192982456143</v>
      </c>
      <c r="Q64" s="397">
        <v>5</v>
      </c>
      <c r="R64" s="38">
        <v>0.18518518518518517</v>
      </c>
      <c r="T64" s="273"/>
      <c r="U64" s="273"/>
      <c r="V64" s="273"/>
      <c r="W64" s="273"/>
      <c r="X64" s="273"/>
      <c r="Y64" s="273"/>
      <c r="Z64" s="273"/>
      <c r="AA64" s="273"/>
      <c r="AB64" s="273"/>
      <c r="AC64" s="273"/>
      <c r="AD64" s="273"/>
      <c r="AE64" s="273"/>
      <c r="AF64" s="273"/>
      <c r="AG64" s="273"/>
      <c r="AH64" s="273"/>
      <c r="AI64" s="273"/>
      <c r="AJ64" s="273"/>
      <c r="AK64" s="273"/>
      <c r="AL64" s="273"/>
      <c r="AM64" s="273"/>
      <c r="AN64" s="273"/>
      <c r="AO64" s="273"/>
      <c r="AP64" s="273"/>
    </row>
    <row r="65" spans="1:42" x14ac:dyDescent="0.2">
      <c r="A65" s="19" t="s">
        <v>350</v>
      </c>
      <c r="B65" s="4" t="s">
        <v>119</v>
      </c>
      <c r="C65" s="6" t="s">
        <v>120</v>
      </c>
      <c r="D65" s="393">
        <v>598</v>
      </c>
      <c r="E65" s="394">
        <v>359</v>
      </c>
      <c r="F65" s="395">
        <v>267</v>
      </c>
      <c r="G65" s="429">
        <v>534</v>
      </c>
      <c r="H65" s="398">
        <v>26</v>
      </c>
      <c r="I65" s="510">
        <v>231</v>
      </c>
      <c r="J65" s="43">
        <v>0.38628762541806022</v>
      </c>
      <c r="K65" s="482">
        <v>137</v>
      </c>
      <c r="L65" s="43">
        <v>0.38161559888579388</v>
      </c>
      <c r="M65" s="482">
        <v>94</v>
      </c>
      <c r="N65" s="43">
        <v>0.35205992509363299</v>
      </c>
      <c r="O65" s="482">
        <v>225</v>
      </c>
      <c r="P65" s="43">
        <v>0.42134831460674155</v>
      </c>
      <c r="Q65" s="397">
        <v>1</v>
      </c>
      <c r="R65" s="38">
        <v>3.8461538461538464E-2</v>
      </c>
      <c r="T65" s="273"/>
      <c r="U65" s="273"/>
      <c r="V65" s="273"/>
      <c r="W65" s="273"/>
      <c r="X65" s="273"/>
      <c r="Y65" s="273"/>
      <c r="Z65" s="273"/>
      <c r="AA65" s="273"/>
      <c r="AB65" s="273"/>
      <c r="AC65" s="273"/>
      <c r="AD65" s="273"/>
      <c r="AE65" s="273"/>
      <c r="AF65" s="273"/>
      <c r="AG65" s="273"/>
      <c r="AH65" s="273"/>
      <c r="AI65" s="273"/>
      <c r="AJ65" s="273"/>
      <c r="AK65" s="273"/>
      <c r="AL65" s="273"/>
      <c r="AM65" s="273"/>
      <c r="AN65" s="273"/>
      <c r="AO65" s="273"/>
      <c r="AP65" s="273"/>
    </row>
    <row r="66" spans="1:42" x14ac:dyDescent="0.2">
      <c r="A66" s="19" t="s">
        <v>350</v>
      </c>
      <c r="B66" s="4" t="s">
        <v>121</v>
      </c>
      <c r="C66" s="6" t="s">
        <v>122</v>
      </c>
      <c r="D66" s="393">
        <v>532</v>
      </c>
      <c r="E66" s="394">
        <v>313</v>
      </c>
      <c r="F66" s="395">
        <v>234</v>
      </c>
      <c r="G66" s="429">
        <v>505</v>
      </c>
      <c r="H66" s="398">
        <v>43</v>
      </c>
      <c r="I66" s="510">
        <v>215</v>
      </c>
      <c r="J66" s="43">
        <v>0.40413533834586468</v>
      </c>
      <c r="K66" s="482">
        <v>120</v>
      </c>
      <c r="L66" s="43">
        <v>0.38338658146964855</v>
      </c>
      <c r="M66" s="482">
        <v>95</v>
      </c>
      <c r="N66" s="43">
        <v>0.40598290598290598</v>
      </c>
      <c r="O66" s="482">
        <v>207</v>
      </c>
      <c r="P66" s="43">
        <v>0.40990099009900988</v>
      </c>
      <c r="Q66" s="397">
        <v>4</v>
      </c>
      <c r="R66" s="38">
        <v>9.3023255813953487E-2</v>
      </c>
      <c r="T66" s="273"/>
      <c r="U66" s="273"/>
      <c r="V66" s="273"/>
      <c r="W66" s="273"/>
      <c r="X66" s="273"/>
      <c r="Y66" s="273"/>
      <c r="Z66" s="273"/>
      <c r="AA66" s="273"/>
      <c r="AB66" s="273"/>
      <c r="AC66" s="273"/>
      <c r="AD66" s="273"/>
      <c r="AE66" s="273"/>
      <c r="AF66" s="273"/>
      <c r="AG66" s="273"/>
      <c r="AH66" s="273"/>
      <c r="AI66" s="273"/>
      <c r="AJ66" s="273"/>
      <c r="AK66" s="273"/>
      <c r="AL66" s="273"/>
      <c r="AM66" s="273"/>
      <c r="AN66" s="273"/>
      <c r="AO66" s="273"/>
      <c r="AP66" s="273"/>
    </row>
    <row r="67" spans="1:42" x14ac:dyDescent="0.2">
      <c r="A67" s="19" t="s">
        <v>350</v>
      </c>
      <c r="B67" s="4" t="s">
        <v>123</v>
      </c>
      <c r="C67" s="6" t="s">
        <v>124</v>
      </c>
      <c r="D67" s="393">
        <v>784</v>
      </c>
      <c r="E67" s="394">
        <v>466</v>
      </c>
      <c r="F67" s="395">
        <v>331</v>
      </c>
      <c r="G67" s="429">
        <v>742</v>
      </c>
      <c r="H67" s="398">
        <v>61</v>
      </c>
      <c r="I67" s="510">
        <v>448</v>
      </c>
      <c r="J67" s="43">
        <v>0.5714285714285714</v>
      </c>
      <c r="K67" s="482">
        <v>253</v>
      </c>
      <c r="L67" s="43">
        <v>0.5429184549356223</v>
      </c>
      <c r="M67" s="482">
        <v>195</v>
      </c>
      <c r="N67" s="43">
        <v>0.58912386706948638</v>
      </c>
      <c r="O67" s="482">
        <v>437</v>
      </c>
      <c r="P67" s="43">
        <v>0.58894878706199461</v>
      </c>
      <c r="Q67" s="397">
        <v>24</v>
      </c>
      <c r="R67" s="38">
        <v>0.39344262295081966</v>
      </c>
      <c r="T67" s="273"/>
      <c r="U67" s="273"/>
      <c r="V67" s="273"/>
      <c r="W67" s="273"/>
      <c r="X67" s="273"/>
      <c r="Y67" s="273"/>
      <c r="Z67" s="273"/>
      <c r="AA67" s="273"/>
      <c r="AB67" s="273"/>
      <c r="AC67" s="273"/>
      <c r="AD67" s="273"/>
      <c r="AE67" s="273"/>
      <c r="AF67" s="273"/>
      <c r="AG67" s="273"/>
      <c r="AH67" s="273"/>
      <c r="AI67" s="273"/>
      <c r="AJ67" s="273"/>
      <c r="AK67" s="273"/>
      <c r="AL67" s="273"/>
      <c r="AM67" s="273"/>
      <c r="AN67" s="273"/>
      <c r="AO67" s="273"/>
      <c r="AP67" s="273"/>
    </row>
    <row r="68" spans="1:42" x14ac:dyDescent="0.2">
      <c r="A68" s="19" t="s">
        <v>350</v>
      </c>
      <c r="B68" s="4" t="s">
        <v>125</v>
      </c>
      <c r="C68" s="6" t="s">
        <v>126</v>
      </c>
      <c r="D68" s="393">
        <v>568</v>
      </c>
      <c r="E68" s="394">
        <v>345</v>
      </c>
      <c r="F68" s="395">
        <v>239</v>
      </c>
      <c r="G68" s="429">
        <v>527</v>
      </c>
      <c r="H68" s="398">
        <v>12</v>
      </c>
      <c r="I68" s="510">
        <v>165</v>
      </c>
      <c r="J68" s="43">
        <v>0.29049295774647887</v>
      </c>
      <c r="K68" s="482">
        <v>96</v>
      </c>
      <c r="L68" s="43">
        <v>0.27826086956521739</v>
      </c>
      <c r="M68" s="482">
        <v>69</v>
      </c>
      <c r="N68" s="43">
        <v>0.28870292887029286</v>
      </c>
      <c r="O68" s="482">
        <v>164</v>
      </c>
      <c r="P68" s="43">
        <v>0.31119544592030363</v>
      </c>
      <c r="Q68" s="397">
        <v>1</v>
      </c>
      <c r="R68" s="38">
        <v>8.3333333333333329E-2</v>
      </c>
      <c r="T68" s="273"/>
      <c r="U68" s="273"/>
      <c r="V68" s="273"/>
      <c r="W68" s="273"/>
      <c r="X68" s="273"/>
      <c r="Y68" s="273"/>
      <c r="Z68" s="273"/>
      <c r="AA68" s="273"/>
      <c r="AB68" s="273"/>
      <c r="AC68" s="273"/>
      <c r="AD68" s="273"/>
      <c r="AE68" s="273"/>
      <c r="AF68" s="273"/>
      <c r="AG68" s="273"/>
      <c r="AH68" s="273"/>
      <c r="AI68" s="273"/>
      <c r="AJ68" s="273"/>
      <c r="AK68" s="273"/>
      <c r="AL68" s="273"/>
      <c r="AM68" s="273"/>
      <c r="AN68" s="273"/>
      <c r="AO68" s="273"/>
      <c r="AP68" s="273"/>
    </row>
    <row r="69" spans="1:42" x14ac:dyDescent="0.2">
      <c r="A69" s="19" t="s">
        <v>350</v>
      </c>
      <c r="B69" s="4" t="s">
        <v>127</v>
      </c>
      <c r="C69" s="6" t="s">
        <v>128</v>
      </c>
      <c r="D69" s="393">
        <v>727</v>
      </c>
      <c r="E69" s="394">
        <v>465</v>
      </c>
      <c r="F69" s="395">
        <v>284</v>
      </c>
      <c r="G69" s="429">
        <v>675</v>
      </c>
      <c r="H69" s="398">
        <v>17</v>
      </c>
      <c r="I69" s="510">
        <v>289</v>
      </c>
      <c r="J69" s="43">
        <v>0.39752407152682256</v>
      </c>
      <c r="K69" s="482">
        <v>158</v>
      </c>
      <c r="L69" s="43">
        <v>0.33978494623655914</v>
      </c>
      <c r="M69" s="482">
        <v>132</v>
      </c>
      <c r="N69" s="43">
        <v>0.46478873239436619</v>
      </c>
      <c r="O69" s="482">
        <v>280</v>
      </c>
      <c r="P69" s="43">
        <v>0.4148148148148148</v>
      </c>
      <c r="Q69" s="397">
        <v>0</v>
      </c>
      <c r="R69" s="38">
        <v>0</v>
      </c>
      <c r="T69" s="273"/>
      <c r="U69" s="273"/>
      <c r="V69" s="273"/>
      <c r="W69" s="273"/>
      <c r="X69" s="273"/>
      <c r="Y69" s="273"/>
      <c r="Z69" s="273"/>
      <c r="AA69" s="273"/>
      <c r="AB69" s="273"/>
      <c r="AC69" s="273"/>
      <c r="AD69" s="273"/>
      <c r="AE69" s="273"/>
      <c r="AF69" s="273"/>
      <c r="AG69" s="273"/>
      <c r="AH69" s="273"/>
      <c r="AI69" s="273"/>
      <c r="AJ69" s="273"/>
      <c r="AK69" s="273"/>
      <c r="AL69" s="273"/>
      <c r="AM69" s="273"/>
      <c r="AN69" s="273"/>
      <c r="AO69" s="273"/>
      <c r="AP69" s="273"/>
    </row>
    <row r="70" spans="1:42" x14ac:dyDescent="0.2">
      <c r="A70" s="19" t="s">
        <v>350</v>
      </c>
      <c r="B70" s="4" t="s">
        <v>129</v>
      </c>
      <c r="C70" s="6" t="s">
        <v>130</v>
      </c>
      <c r="D70" s="393">
        <v>471</v>
      </c>
      <c r="E70" s="394">
        <v>289</v>
      </c>
      <c r="F70" s="395">
        <v>198</v>
      </c>
      <c r="G70" s="429">
        <v>443</v>
      </c>
      <c r="H70" s="398">
        <v>17</v>
      </c>
      <c r="I70" s="510">
        <v>179</v>
      </c>
      <c r="J70" s="43">
        <v>0.38004246284501064</v>
      </c>
      <c r="K70" s="482">
        <v>107</v>
      </c>
      <c r="L70" s="43">
        <v>0.37024221453287198</v>
      </c>
      <c r="M70" s="482">
        <v>72</v>
      </c>
      <c r="N70" s="43">
        <v>0.36363636363636365</v>
      </c>
      <c r="O70" s="482">
        <v>177</v>
      </c>
      <c r="P70" s="43">
        <v>0.39954853273137697</v>
      </c>
      <c r="Q70" s="397">
        <v>0</v>
      </c>
      <c r="R70" s="38">
        <v>0</v>
      </c>
      <c r="T70" s="273"/>
      <c r="U70" s="273"/>
      <c r="V70" s="273"/>
      <c r="W70" s="273"/>
      <c r="X70" s="273"/>
      <c r="Y70" s="273"/>
      <c r="Z70" s="273"/>
      <c r="AA70" s="273"/>
      <c r="AB70" s="273"/>
      <c r="AC70" s="273"/>
      <c r="AD70" s="273"/>
      <c r="AE70" s="273"/>
      <c r="AF70" s="273"/>
      <c r="AG70" s="273"/>
      <c r="AH70" s="273"/>
      <c r="AI70" s="273"/>
      <c r="AJ70" s="273"/>
      <c r="AK70" s="273"/>
      <c r="AL70" s="273"/>
      <c r="AM70" s="273"/>
      <c r="AN70" s="273"/>
      <c r="AO70" s="273"/>
      <c r="AP70" s="273"/>
    </row>
    <row r="71" spans="1:42" x14ac:dyDescent="0.2">
      <c r="A71" s="19" t="s">
        <v>350</v>
      </c>
      <c r="B71" s="4" t="s">
        <v>131</v>
      </c>
      <c r="C71" s="6" t="s">
        <v>132</v>
      </c>
      <c r="D71" s="393">
        <v>567</v>
      </c>
      <c r="E71" s="394">
        <v>331</v>
      </c>
      <c r="F71" s="395">
        <v>247</v>
      </c>
      <c r="G71" s="429">
        <v>536</v>
      </c>
      <c r="H71" s="398">
        <v>47</v>
      </c>
      <c r="I71" s="510">
        <v>241</v>
      </c>
      <c r="J71" s="43">
        <v>0.42504409171075835</v>
      </c>
      <c r="K71" s="482">
        <v>130</v>
      </c>
      <c r="L71" s="43">
        <v>0.39274924471299094</v>
      </c>
      <c r="M71" s="482">
        <v>111</v>
      </c>
      <c r="N71" s="43">
        <v>0.44939271255060731</v>
      </c>
      <c r="O71" s="482">
        <v>237</v>
      </c>
      <c r="P71" s="43">
        <v>0.44216417910447764</v>
      </c>
      <c r="Q71" s="397">
        <v>8</v>
      </c>
      <c r="R71" s="38">
        <v>0.1702127659574468</v>
      </c>
      <c r="T71" s="273"/>
      <c r="U71" s="273"/>
      <c r="V71" s="273"/>
      <c r="W71" s="273"/>
      <c r="X71" s="273"/>
      <c r="Y71" s="273"/>
      <c r="Z71" s="273"/>
      <c r="AA71" s="273"/>
      <c r="AB71" s="273"/>
      <c r="AC71" s="273"/>
      <c r="AD71" s="273"/>
      <c r="AE71" s="273"/>
      <c r="AF71" s="273"/>
      <c r="AG71" s="273"/>
      <c r="AH71" s="273"/>
      <c r="AI71" s="273"/>
      <c r="AJ71" s="273"/>
      <c r="AK71" s="273"/>
      <c r="AL71" s="273"/>
      <c r="AM71" s="273"/>
      <c r="AN71" s="273"/>
      <c r="AO71" s="273"/>
      <c r="AP71" s="273"/>
    </row>
    <row r="72" spans="1:42" x14ac:dyDescent="0.2">
      <c r="A72" s="19" t="s">
        <v>350</v>
      </c>
      <c r="B72" s="4" t="s">
        <v>133</v>
      </c>
      <c r="C72" s="6" t="s">
        <v>134</v>
      </c>
      <c r="D72" s="393">
        <v>335</v>
      </c>
      <c r="E72" s="394">
        <v>199</v>
      </c>
      <c r="F72" s="395">
        <v>143</v>
      </c>
      <c r="G72" s="429">
        <v>318</v>
      </c>
      <c r="H72" s="398">
        <v>14</v>
      </c>
      <c r="I72" s="510">
        <v>164</v>
      </c>
      <c r="J72" s="43">
        <v>0.48955223880597015</v>
      </c>
      <c r="K72" s="482">
        <v>94</v>
      </c>
      <c r="L72" s="43">
        <v>0.47236180904522612</v>
      </c>
      <c r="M72" s="482">
        <v>70</v>
      </c>
      <c r="N72" s="43">
        <v>0.48951048951048953</v>
      </c>
      <c r="O72" s="482">
        <v>163</v>
      </c>
      <c r="P72" s="43">
        <v>0.51257861635220126</v>
      </c>
      <c r="Q72" s="397">
        <v>0</v>
      </c>
      <c r="R72" s="38">
        <v>0</v>
      </c>
      <c r="T72" s="273"/>
      <c r="U72" s="273"/>
      <c r="V72" s="273"/>
      <c r="W72" s="273"/>
      <c r="X72" s="273"/>
      <c r="Y72" s="273"/>
      <c r="Z72" s="273"/>
      <c r="AA72" s="273"/>
      <c r="AB72" s="273"/>
      <c r="AC72" s="273"/>
      <c r="AD72" s="273"/>
      <c r="AE72" s="273"/>
      <c r="AF72" s="273"/>
      <c r="AG72" s="273"/>
      <c r="AH72" s="273"/>
      <c r="AI72" s="273"/>
      <c r="AJ72" s="273"/>
      <c r="AK72" s="273"/>
      <c r="AL72" s="273"/>
      <c r="AM72" s="273"/>
      <c r="AN72" s="273"/>
      <c r="AO72" s="273"/>
      <c r="AP72" s="273"/>
    </row>
    <row r="73" spans="1:42" x14ac:dyDescent="0.2">
      <c r="A73" s="19" t="s">
        <v>350</v>
      </c>
      <c r="B73" s="4" t="s">
        <v>135</v>
      </c>
      <c r="C73" s="6" t="s">
        <v>136</v>
      </c>
      <c r="D73" s="393">
        <v>553</v>
      </c>
      <c r="E73" s="394">
        <v>340</v>
      </c>
      <c r="F73" s="395">
        <v>220</v>
      </c>
      <c r="G73" s="429">
        <v>524</v>
      </c>
      <c r="H73" s="398">
        <v>8</v>
      </c>
      <c r="I73" s="510">
        <v>143</v>
      </c>
      <c r="J73" s="43">
        <v>0.25858951175406869</v>
      </c>
      <c r="K73" s="482">
        <v>91</v>
      </c>
      <c r="L73" s="43">
        <v>0.2676470588235294</v>
      </c>
      <c r="M73" s="482">
        <v>52</v>
      </c>
      <c r="N73" s="43">
        <v>0.23636363636363636</v>
      </c>
      <c r="O73" s="482">
        <v>142</v>
      </c>
      <c r="P73" s="43">
        <v>0.27099236641221375</v>
      </c>
      <c r="Q73" s="397">
        <v>1</v>
      </c>
      <c r="R73" s="38">
        <v>0.125</v>
      </c>
      <c r="T73" s="273"/>
      <c r="U73" s="273"/>
      <c r="V73" s="273"/>
      <c r="W73" s="273"/>
      <c r="X73" s="273"/>
      <c r="Y73" s="273"/>
      <c r="Z73" s="273"/>
      <c r="AA73" s="273"/>
      <c r="AB73" s="273"/>
      <c r="AC73" s="273"/>
      <c r="AD73" s="273"/>
      <c r="AE73" s="273"/>
      <c r="AF73" s="273"/>
      <c r="AG73" s="273"/>
      <c r="AH73" s="273"/>
      <c r="AI73" s="273"/>
      <c r="AJ73" s="273"/>
      <c r="AK73" s="273"/>
      <c r="AL73" s="273"/>
      <c r="AM73" s="273"/>
      <c r="AN73" s="273"/>
      <c r="AO73" s="273"/>
      <c r="AP73" s="273"/>
    </row>
    <row r="74" spans="1:42" x14ac:dyDescent="0.2">
      <c r="A74" s="19" t="s">
        <v>350</v>
      </c>
      <c r="B74" s="4" t="s">
        <v>137</v>
      </c>
      <c r="C74" s="6" t="s">
        <v>138</v>
      </c>
      <c r="D74" s="393">
        <v>599</v>
      </c>
      <c r="E74" s="394">
        <v>378</v>
      </c>
      <c r="F74" s="395">
        <v>236</v>
      </c>
      <c r="G74" s="429">
        <v>576</v>
      </c>
      <c r="H74" s="398">
        <v>9</v>
      </c>
      <c r="I74" s="510">
        <v>194</v>
      </c>
      <c r="J74" s="43">
        <v>0.32387312186978295</v>
      </c>
      <c r="K74" s="482">
        <v>113</v>
      </c>
      <c r="L74" s="43">
        <v>0.29894179894179895</v>
      </c>
      <c r="M74" s="482">
        <v>81</v>
      </c>
      <c r="N74" s="43">
        <v>0.34322033898305082</v>
      </c>
      <c r="O74" s="482">
        <v>190</v>
      </c>
      <c r="P74" s="43">
        <v>0.3298611111111111</v>
      </c>
      <c r="Q74" s="397">
        <v>0</v>
      </c>
      <c r="R74" s="38">
        <v>0</v>
      </c>
      <c r="T74" s="273"/>
      <c r="U74" s="273"/>
      <c r="V74" s="273"/>
      <c r="W74" s="273"/>
      <c r="X74" s="273"/>
      <c r="Y74" s="273"/>
      <c r="Z74" s="273"/>
      <c r="AA74" s="273"/>
      <c r="AB74" s="273"/>
      <c r="AC74" s="273"/>
      <c r="AD74" s="273"/>
      <c r="AE74" s="273"/>
      <c r="AF74" s="273"/>
      <c r="AG74" s="273"/>
      <c r="AH74" s="273"/>
      <c r="AI74" s="273"/>
      <c r="AJ74" s="273"/>
      <c r="AK74" s="273"/>
      <c r="AL74" s="273"/>
      <c r="AM74" s="273"/>
      <c r="AN74" s="273"/>
      <c r="AO74" s="273"/>
      <c r="AP74" s="273"/>
    </row>
    <row r="75" spans="1:42" x14ac:dyDescent="0.2">
      <c r="A75" s="19" t="s">
        <v>350</v>
      </c>
      <c r="B75" s="4" t="s">
        <v>139</v>
      </c>
      <c r="C75" s="6" t="s">
        <v>140</v>
      </c>
      <c r="D75" s="393">
        <v>552</v>
      </c>
      <c r="E75" s="394">
        <v>344</v>
      </c>
      <c r="F75" s="395">
        <v>224</v>
      </c>
      <c r="G75" s="429">
        <v>525</v>
      </c>
      <c r="H75" s="398">
        <v>1</v>
      </c>
      <c r="I75" s="510">
        <v>185</v>
      </c>
      <c r="J75" s="43">
        <v>0.33514492753623187</v>
      </c>
      <c r="K75" s="482">
        <v>107</v>
      </c>
      <c r="L75" s="43">
        <v>0.31104651162790697</v>
      </c>
      <c r="M75" s="482">
        <v>78</v>
      </c>
      <c r="N75" s="43">
        <v>0.3482142857142857</v>
      </c>
      <c r="O75" s="482">
        <v>183</v>
      </c>
      <c r="P75" s="43">
        <v>0.34857142857142859</v>
      </c>
      <c r="Q75" s="397">
        <v>0</v>
      </c>
      <c r="R75" s="38">
        <v>0</v>
      </c>
      <c r="T75" s="273"/>
      <c r="U75" s="273"/>
      <c r="V75" s="273"/>
      <c r="W75" s="273"/>
      <c r="X75" s="273"/>
      <c r="Y75" s="273"/>
      <c r="Z75" s="273"/>
      <c r="AA75" s="273"/>
      <c r="AB75" s="273"/>
      <c r="AC75" s="273"/>
      <c r="AD75" s="273"/>
      <c r="AE75" s="273"/>
      <c r="AF75" s="273"/>
      <c r="AG75" s="273"/>
      <c r="AH75" s="273"/>
      <c r="AI75" s="273"/>
      <c r="AJ75" s="273"/>
      <c r="AK75" s="273"/>
      <c r="AL75" s="273"/>
      <c r="AM75" s="273"/>
      <c r="AN75" s="273"/>
      <c r="AO75" s="273"/>
      <c r="AP75" s="273"/>
    </row>
    <row r="76" spans="1:42" x14ac:dyDescent="0.2">
      <c r="A76" s="19" t="s">
        <v>350</v>
      </c>
      <c r="B76" s="4" t="s">
        <v>141</v>
      </c>
      <c r="C76" s="6" t="s">
        <v>142</v>
      </c>
      <c r="D76" s="393">
        <v>1817</v>
      </c>
      <c r="E76" s="394">
        <v>1079</v>
      </c>
      <c r="F76" s="395">
        <v>777</v>
      </c>
      <c r="G76" s="429">
        <v>1664</v>
      </c>
      <c r="H76" s="398">
        <v>208</v>
      </c>
      <c r="I76" s="510">
        <v>988</v>
      </c>
      <c r="J76" s="43">
        <v>0.54375343973582824</v>
      </c>
      <c r="K76" s="482">
        <v>546</v>
      </c>
      <c r="L76" s="43">
        <v>0.50602409638554213</v>
      </c>
      <c r="M76" s="482">
        <v>442</v>
      </c>
      <c r="N76" s="43">
        <v>0.56885456885456886</v>
      </c>
      <c r="O76" s="482">
        <v>964</v>
      </c>
      <c r="P76" s="43">
        <v>0.57932692307692313</v>
      </c>
      <c r="Q76" s="397">
        <v>28</v>
      </c>
      <c r="R76" s="38">
        <v>0.13461538461538461</v>
      </c>
      <c r="T76" s="273"/>
      <c r="U76" s="273"/>
      <c r="V76" s="273"/>
      <c r="W76" s="273"/>
      <c r="X76" s="273"/>
      <c r="Y76" s="273"/>
      <c r="Z76" s="273"/>
      <c r="AA76" s="273"/>
      <c r="AB76" s="273"/>
      <c r="AC76" s="273"/>
      <c r="AD76" s="273"/>
      <c r="AE76" s="273"/>
      <c r="AF76" s="273"/>
      <c r="AG76" s="273"/>
      <c r="AH76" s="273"/>
      <c r="AI76" s="273"/>
      <c r="AJ76" s="273"/>
      <c r="AK76" s="273"/>
      <c r="AL76" s="273"/>
      <c r="AM76" s="273"/>
      <c r="AN76" s="273"/>
      <c r="AO76" s="273"/>
      <c r="AP76" s="273"/>
    </row>
    <row r="77" spans="1:42" x14ac:dyDescent="0.2">
      <c r="A77" s="19" t="s">
        <v>350</v>
      </c>
      <c r="B77" s="4" t="s">
        <v>143</v>
      </c>
      <c r="C77" s="6" t="s">
        <v>144</v>
      </c>
      <c r="D77" s="393">
        <v>1165</v>
      </c>
      <c r="E77" s="394">
        <v>759</v>
      </c>
      <c r="F77" s="395">
        <v>414</v>
      </c>
      <c r="G77" s="429">
        <v>1128</v>
      </c>
      <c r="H77" s="398">
        <v>35</v>
      </c>
      <c r="I77" s="510">
        <v>410</v>
      </c>
      <c r="J77" s="43">
        <v>0.35193133047210301</v>
      </c>
      <c r="K77" s="482">
        <v>247</v>
      </c>
      <c r="L77" s="43">
        <v>0.32542819499341241</v>
      </c>
      <c r="M77" s="482">
        <v>163</v>
      </c>
      <c r="N77" s="43">
        <v>0.39371980676328505</v>
      </c>
      <c r="O77" s="482">
        <v>407</v>
      </c>
      <c r="P77" s="43">
        <v>0.36081560283687941</v>
      </c>
      <c r="Q77" s="397">
        <v>0</v>
      </c>
      <c r="R77" s="38">
        <v>0</v>
      </c>
      <c r="T77" s="273"/>
      <c r="U77" s="273"/>
      <c r="V77" s="273"/>
      <c r="W77" s="273"/>
      <c r="X77" s="273"/>
      <c r="Y77" s="273"/>
      <c r="Z77" s="273"/>
      <c r="AA77" s="273"/>
      <c r="AB77" s="273"/>
      <c r="AC77" s="273"/>
      <c r="AD77" s="273"/>
      <c r="AE77" s="273"/>
      <c r="AF77" s="273"/>
      <c r="AG77" s="273"/>
      <c r="AH77" s="273"/>
      <c r="AI77" s="273"/>
      <c r="AJ77" s="273"/>
      <c r="AK77" s="273"/>
      <c r="AL77" s="273"/>
      <c r="AM77" s="273"/>
      <c r="AN77" s="273"/>
      <c r="AO77" s="273"/>
      <c r="AP77" s="273"/>
    </row>
    <row r="78" spans="1:42" x14ac:dyDescent="0.2">
      <c r="A78" s="19" t="s">
        <v>350</v>
      </c>
      <c r="B78" s="4" t="s">
        <v>145</v>
      </c>
      <c r="C78" s="6" t="s">
        <v>146</v>
      </c>
      <c r="D78" s="393">
        <v>565</v>
      </c>
      <c r="E78" s="394">
        <v>352</v>
      </c>
      <c r="F78" s="395">
        <v>226</v>
      </c>
      <c r="G78" s="429">
        <v>538</v>
      </c>
      <c r="H78" s="398">
        <v>0</v>
      </c>
      <c r="I78" s="510">
        <v>220</v>
      </c>
      <c r="J78" s="43">
        <v>0.38938053097345132</v>
      </c>
      <c r="K78" s="482">
        <v>129</v>
      </c>
      <c r="L78" s="43">
        <v>0.36647727272727271</v>
      </c>
      <c r="M78" s="482">
        <v>91</v>
      </c>
      <c r="N78" s="43">
        <v>0.40265486725663718</v>
      </c>
      <c r="O78" s="482">
        <v>215</v>
      </c>
      <c r="P78" s="43">
        <v>0.3996282527881041</v>
      </c>
      <c r="Q78" s="397">
        <v>0</v>
      </c>
      <c r="R78" s="38" t="s">
        <v>462</v>
      </c>
      <c r="T78" s="273"/>
      <c r="U78" s="273"/>
      <c r="V78" s="273"/>
      <c r="W78" s="273"/>
      <c r="X78" s="273"/>
      <c r="Y78" s="273"/>
      <c r="Z78" s="273"/>
      <c r="AA78" s="273"/>
      <c r="AB78" s="273"/>
      <c r="AC78" s="273"/>
      <c r="AD78" s="273"/>
      <c r="AE78" s="273"/>
      <c r="AF78" s="273"/>
      <c r="AG78" s="273"/>
      <c r="AH78" s="273"/>
      <c r="AI78" s="273"/>
      <c r="AJ78" s="273"/>
      <c r="AK78" s="273"/>
      <c r="AL78" s="273"/>
      <c r="AM78" s="273"/>
      <c r="AN78" s="273"/>
      <c r="AO78" s="273"/>
      <c r="AP78" s="273"/>
    </row>
    <row r="79" spans="1:42" x14ac:dyDescent="0.2">
      <c r="A79" s="19" t="s">
        <v>350</v>
      </c>
      <c r="B79" s="4" t="s">
        <v>147</v>
      </c>
      <c r="C79" s="6" t="s">
        <v>148</v>
      </c>
      <c r="D79" s="393">
        <v>738</v>
      </c>
      <c r="E79" s="394">
        <v>444</v>
      </c>
      <c r="F79" s="395">
        <v>312</v>
      </c>
      <c r="G79" s="429">
        <v>682</v>
      </c>
      <c r="H79" s="398">
        <v>34</v>
      </c>
      <c r="I79" s="510">
        <v>150</v>
      </c>
      <c r="J79" s="43">
        <v>0.2032520325203252</v>
      </c>
      <c r="K79" s="482">
        <v>88</v>
      </c>
      <c r="L79" s="43">
        <v>0.1981981981981982</v>
      </c>
      <c r="M79" s="482">
        <v>62</v>
      </c>
      <c r="N79" s="43">
        <v>0.19871794871794871</v>
      </c>
      <c r="O79" s="482">
        <v>147</v>
      </c>
      <c r="P79" s="43">
        <v>0.2155425219941349</v>
      </c>
      <c r="Q79" s="397">
        <v>10</v>
      </c>
      <c r="R79" s="38">
        <v>0.29411764705882354</v>
      </c>
      <c r="T79" s="273"/>
      <c r="U79" s="273"/>
      <c r="V79" s="273"/>
      <c r="W79" s="273"/>
      <c r="X79" s="273"/>
      <c r="Y79" s="273"/>
      <c r="Z79" s="273"/>
      <c r="AA79" s="273"/>
      <c r="AB79" s="273"/>
      <c r="AC79" s="273"/>
      <c r="AD79" s="273"/>
      <c r="AE79" s="273"/>
      <c r="AF79" s="273"/>
      <c r="AG79" s="273"/>
      <c r="AH79" s="273"/>
      <c r="AI79" s="273"/>
      <c r="AJ79" s="273"/>
      <c r="AK79" s="273"/>
      <c r="AL79" s="273"/>
      <c r="AM79" s="273"/>
      <c r="AN79" s="273"/>
      <c r="AO79" s="273"/>
      <c r="AP79" s="273"/>
    </row>
    <row r="80" spans="1:42" x14ac:dyDescent="0.2">
      <c r="A80" s="19" t="s">
        <v>350</v>
      </c>
      <c r="B80" s="4" t="s">
        <v>149</v>
      </c>
      <c r="C80" s="6" t="s">
        <v>150</v>
      </c>
      <c r="D80" s="393">
        <v>506</v>
      </c>
      <c r="E80" s="394">
        <v>316</v>
      </c>
      <c r="F80" s="395">
        <v>197</v>
      </c>
      <c r="G80" s="429">
        <v>484</v>
      </c>
      <c r="H80" s="398">
        <v>19</v>
      </c>
      <c r="I80" s="510">
        <v>149</v>
      </c>
      <c r="J80" s="43">
        <v>0.29446640316205536</v>
      </c>
      <c r="K80" s="482">
        <v>78</v>
      </c>
      <c r="L80" s="43">
        <v>0.24683544303797469</v>
      </c>
      <c r="M80" s="482">
        <v>71</v>
      </c>
      <c r="N80" s="43">
        <v>0.3604060913705584</v>
      </c>
      <c r="O80" s="482">
        <v>148</v>
      </c>
      <c r="P80" s="43">
        <v>0.30578512396694213</v>
      </c>
      <c r="Q80" s="397">
        <v>0</v>
      </c>
      <c r="R80" s="38">
        <v>0</v>
      </c>
      <c r="T80" s="273"/>
      <c r="U80" s="273"/>
      <c r="V80" s="273"/>
      <c r="W80" s="273"/>
      <c r="X80" s="273"/>
      <c r="Y80" s="273"/>
      <c r="Z80" s="273"/>
      <c r="AA80" s="273"/>
      <c r="AB80" s="273"/>
      <c r="AC80" s="273"/>
      <c r="AD80" s="273"/>
      <c r="AE80" s="273"/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</row>
    <row r="81" spans="1:42" x14ac:dyDescent="0.2">
      <c r="A81" s="19" t="s">
        <v>350</v>
      </c>
      <c r="B81" s="4" t="s">
        <v>151</v>
      </c>
      <c r="C81" s="6" t="s">
        <v>152</v>
      </c>
      <c r="D81" s="393">
        <v>594</v>
      </c>
      <c r="E81" s="394">
        <v>369</v>
      </c>
      <c r="F81" s="395">
        <v>237</v>
      </c>
      <c r="G81" s="429">
        <v>559</v>
      </c>
      <c r="H81" s="398">
        <v>7</v>
      </c>
      <c r="I81" s="510">
        <v>215</v>
      </c>
      <c r="J81" s="43">
        <v>0.36195286195286197</v>
      </c>
      <c r="K81" s="482">
        <v>123</v>
      </c>
      <c r="L81" s="43">
        <v>0.33333333333333331</v>
      </c>
      <c r="M81" s="482">
        <v>92</v>
      </c>
      <c r="N81" s="43">
        <v>0.3881856540084388</v>
      </c>
      <c r="O81" s="482">
        <v>212</v>
      </c>
      <c r="P81" s="43">
        <v>0.37924865831842575</v>
      </c>
      <c r="Q81" s="397">
        <v>2</v>
      </c>
      <c r="R81" s="38">
        <v>0.2857142857142857</v>
      </c>
      <c r="T81" s="273"/>
      <c r="U81" s="273"/>
      <c r="V81" s="273"/>
      <c r="W81" s="273"/>
      <c r="X81" s="273"/>
      <c r="Y81" s="273"/>
      <c r="Z81" s="273"/>
      <c r="AA81" s="273"/>
      <c r="AB81" s="273"/>
      <c r="AC81" s="273"/>
      <c r="AD81" s="273"/>
      <c r="AE81" s="273"/>
      <c r="AF81" s="273"/>
      <c r="AG81" s="273"/>
      <c r="AH81" s="273"/>
      <c r="AI81" s="273"/>
      <c r="AJ81" s="273"/>
      <c r="AK81" s="273"/>
      <c r="AL81" s="273"/>
      <c r="AM81" s="273"/>
      <c r="AN81" s="273"/>
      <c r="AO81" s="273"/>
      <c r="AP81" s="273"/>
    </row>
    <row r="82" spans="1:42" x14ac:dyDescent="0.2">
      <c r="A82" s="19" t="s">
        <v>350</v>
      </c>
      <c r="B82" s="4" t="s">
        <v>153</v>
      </c>
      <c r="C82" s="6" t="s">
        <v>154</v>
      </c>
      <c r="D82" s="393">
        <v>188</v>
      </c>
      <c r="E82" s="394">
        <v>115</v>
      </c>
      <c r="F82" s="395">
        <v>81</v>
      </c>
      <c r="G82" s="429">
        <v>167</v>
      </c>
      <c r="H82" s="398">
        <v>0</v>
      </c>
      <c r="I82" s="510">
        <v>60</v>
      </c>
      <c r="J82" s="43">
        <v>0.31914893617021278</v>
      </c>
      <c r="K82" s="482">
        <v>36</v>
      </c>
      <c r="L82" s="43">
        <v>0.31304347826086959</v>
      </c>
      <c r="M82" s="482">
        <v>24</v>
      </c>
      <c r="N82" s="43">
        <v>0.29629629629629628</v>
      </c>
      <c r="O82" s="482">
        <v>58</v>
      </c>
      <c r="P82" s="43">
        <v>0.3473053892215569</v>
      </c>
      <c r="Q82" s="397">
        <v>0</v>
      </c>
      <c r="R82" s="38" t="s">
        <v>462</v>
      </c>
      <c r="T82" s="273"/>
      <c r="U82" s="273"/>
      <c r="V82" s="273"/>
      <c r="W82" s="273"/>
      <c r="X82" s="273"/>
      <c r="Y82" s="273"/>
      <c r="Z82" s="273"/>
      <c r="AA82" s="273"/>
      <c r="AB82" s="273"/>
      <c r="AC82" s="273"/>
      <c r="AD82" s="273"/>
      <c r="AE82" s="273"/>
      <c r="AF82" s="273"/>
      <c r="AG82" s="273"/>
      <c r="AH82" s="273"/>
      <c r="AI82" s="273"/>
      <c r="AJ82" s="273"/>
      <c r="AK82" s="273"/>
      <c r="AL82" s="273"/>
      <c r="AM82" s="273"/>
      <c r="AN82" s="273"/>
      <c r="AO82" s="273"/>
      <c r="AP82" s="273"/>
    </row>
    <row r="83" spans="1:42" x14ac:dyDescent="0.2">
      <c r="A83" s="19" t="s">
        <v>350</v>
      </c>
      <c r="B83" s="4" t="s">
        <v>155</v>
      </c>
      <c r="C83" s="6" t="s">
        <v>156</v>
      </c>
      <c r="D83" s="393">
        <v>1212</v>
      </c>
      <c r="E83" s="394">
        <v>745</v>
      </c>
      <c r="F83" s="395">
        <v>495</v>
      </c>
      <c r="G83" s="429">
        <v>1109</v>
      </c>
      <c r="H83" s="398">
        <v>74</v>
      </c>
      <c r="I83" s="510">
        <v>385</v>
      </c>
      <c r="J83" s="43">
        <v>0.31765676567656764</v>
      </c>
      <c r="K83" s="482">
        <v>222</v>
      </c>
      <c r="L83" s="43">
        <v>0.29798657718120808</v>
      </c>
      <c r="M83" s="482">
        <v>163</v>
      </c>
      <c r="N83" s="43">
        <v>0.3292929292929293</v>
      </c>
      <c r="O83" s="482">
        <v>375</v>
      </c>
      <c r="P83" s="43">
        <v>0.33814247069431919</v>
      </c>
      <c r="Q83" s="397">
        <v>10</v>
      </c>
      <c r="R83" s="38">
        <v>0.13513513513513514</v>
      </c>
      <c r="T83" s="273"/>
      <c r="U83" s="273"/>
      <c r="V83" s="273"/>
      <c r="W83" s="273"/>
      <c r="X83" s="273"/>
      <c r="Y83" s="273"/>
      <c r="Z83" s="273"/>
      <c r="AA83" s="273"/>
      <c r="AB83" s="273"/>
      <c r="AC83" s="273"/>
      <c r="AD83" s="273"/>
      <c r="AE83" s="273"/>
      <c r="AF83" s="273"/>
      <c r="AG83" s="273"/>
      <c r="AH83" s="273"/>
      <c r="AI83" s="273"/>
      <c r="AJ83" s="273"/>
      <c r="AK83" s="273"/>
      <c r="AL83" s="273"/>
      <c r="AM83" s="273"/>
      <c r="AN83" s="273"/>
      <c r="AO83" s="273"/>
      <c r="AP83" s="273"/>
    </row>
    <row r="84" spans="1:42" x14ac:dyDescent="0.2">
      <c r="A84" s="19" t="s">
        <v>350</v>
      </c>
      <c r="B84" s="4" t="s">
        <v>157</v>
      </c>
      <c r="C84" s="6" t="s">
        <v>158</v>
      </c>
      <c r="D84" s="393">
        <v>506</v>
      </c>
      <c r="E84" s="394">
        <v>313</v>
      </c>
      <c r="F84" s="395">
        <v>202</v>
      </c>
      <c r="G84" s="429">
        <v>469</v>
      </c>
      <c r="H84" s="398">
        <v>16</v>
      </c>
      <c r="I84" s="510">
        <v>140</v>
      </c>
      <c r="J84" s="43">
        <v>0.27667984189723321</v>
      </c>
      <c r="K84" s="482">
        <v>83</v>
      </c>
      <c r="L84" s="43">
        <v>0.26517571884984026</v>
      </c>
      <c r="M84" s="482">
        <v>57</v>
      </c>
      <c r="N84" s="43">
        <v>0.28217821782178215</v>
      </c>
      <c r="O84" s="482">
        <v>137</v>
      </c>
      <c r="P84" s="43">
        <v>0.29211087420042642</v>
      </c>
      <c r="Q84" s="397">
        <v>0</v>
      </c>
      <c r="R84" s="38">
        <v>0</v>
      </c>
      <c r="T84" s="273"/>
      <c r="U84" s="273"/>
      <c r="V84" s="273"/>
      <c r="W84" s="273"/>
      <c r="X84" s="273"/>
      <c r="Y84" s="273"/>
      <c r="Z84" s="273"/>
      <c r="AA84" s="273"/>
      <c r="AB84" s="273"/>
      <c r="AC84" s="273"/>
      <c r="AD84" s="273"/>
      <c r="AE84" s="273"/>
      <c r="AF84" s="273"/>
      <c r="AG84" s="273"/>
      <c r="AH84" s="273"/>
      <c r="AI84" s="273"/>
      <c r="AJ84" s="273"/>
      <c r="AK84" s="273"/>
      <c r="AL84" s="273"/>
      <c r="AM84" s="273"/>
      <c r="AN84" s="273"/>
      <c r="AO84" s="273"/>
      <c r="AP84" s="273"/>
    </row>
    <row r="85" spans="1:42" x14ac:dyDescent="0.2">
      <c r="A85" s="19" t="s">
        <v>350</v>
      </c>
      <c r="B85" s="4" t="s">
        <v>159</v>
      </c>
      <c r="C85" s="6" t="s">
        <v>160</v>
      </c>
      <c r="D85" s="393">
        <v>619</v>
      </c>
      <c r="E85" s="394">
        <v>386</v>
      </c>
      <c r="F85" s="395">
        <v>250</v>
      </c>
      <c r="G85" s="429">
        <v>566</v>
      </c>
      <c r="H85" s="398">
        <v>32</v>
      </c>
      <c r="I85" s="510">
        <v>183</v>
      </c>
      <c r="J85" s="43">
        <v>0.29563812600969308</v>
      </c>
      <c r="K85" s="482">
        <v>102</v>
      </c>
      <c r="L85" s="43">
        <v>0.26424870466321243</v>
      </c>
      <c r="M85" s="482">
        <v>81</v>
      </c>
      <c r="N85" s="43">
        <v>0.32400000000000001</v>
      </c>
      <c r="O85" s="482">
        <v>181</v>
      </c>
      <c r="P85" s="43">
        <v>0.31978798586572438</v>
      </c>
      <c r="Q85" s="397">
        <v>3</v>
      </c>
      <c r="R85" s="38">
        <v>9.375E-2</v>
      </c>
      <c r="T85" s="273"/>
      <c r="U85" s="273"/>
      <c r="V85" s="273"/>
      <c r="W85" s="273"/>
      <c r="X85" s="273"/>
      <c r="Y85" s="273"/>
      <c r="Z85" s="273"/>
      <c r="AA85" s="273"/>
      <c r="AB85" s="273"/>
      <c r="AC85" s="273"/>
      <c r="AD85" s="273"/>
      <c r="AE85" s="273"/>
      <c r="AF85" s="273"/>
      <c r="AG85" s="273"/>
      <c r="AH85" s="273"/>
      <c r="AI85" s="273"/>
      <c r="AJ85" s="273"/>
      <c r="AK85" s="273"/>
      <c r="AL85" s="273"/>
      <c r="AM85" s="273"/>
      <c r="AN85" s="273"/>
      <c r="AO85" s="273"/>
      <c r="AP85" s="273"/>
    </row>
    <row r="86" spans="1:42" x14ac:dyDescent="0.2">
      <c r="A86" s="19" t="s">
        <v>350</v>
      </c>
      <c r="B86" s="4" t="s">
        <v>161</v>
      </c>
      <c r="C86" s="6" t="s">
        <v>162</v>
      </c>
      <c r="D86" s="393">
        <v>631</v>
      </c>
      <c r="E86" s="394">
        <v>392</v>
      </c>
      <c r="F86" s="395">
        <v>251</v>
      </c>
      <c r="G86" s="429">
        <v>572</v>
      </c>
      <c r="H86" s="398">
        <v>27</v>
      </c>
      <c r="I86" s="510">
        <v>183</v>
      </c>
      <c r="J86" s="43">
        <v>0.2900158478605388</v>
      </c>
      <c r="K86" s="482">
        <v>107</v>
      </c>
      <c r="L86" s="43">
        <v>0.27295918367346939</v>
      </c>
      <c r="M86" s="482">
        <v>76</v>
      </c>
      <c r="N86" s="43">
        <v>0.30278884462151395</v>
      </c>
      <c r="O86" s="482">
        <v>176</v>
      </c>
      <c r="P86" s="43">
        <v>0.30769230769230771</v>
      </c>
      <c r="Q86" s="397">
        <v>1</v>
      </c>
      <c r="R86" s="38">
        <v>3.7037037037037035E-2</v>
      </c>
      <c r="T86" s="273"/>
      <c r="U86" s="273"/>
      <c r="V86" s="273"/>
      <c r="W86" s="273"/>
      <c r="X86" s="273"/>
      <c r="Y86" s="273"/>
      <c r="Z86" s="273"/>
      <c r="AA86" s="273"/>
      <c r="AB86" s="273"/>
      <c r="AC86" s="273"/>
      <c r="AD86" s="273"/>
      <c r="AE86" s="273"/>
      <c r="AF86" s="273"/>
      <c r="AG86" s="273"/>
      <c r="AH86" s="273"/>
      <c r="AI86" s="273"/>
      <c r="AJ86" s="273"/>
      <c r="AK86" s="273"/>
      <c r="AL86" s="273"/>
      <c r="AM86" s="273"/>
      <c r="AN86" s="273"/>
      <c r="AO86" s="273"/>
      <c r="AP86" s="273"/>
    </row>
    <row r="87" spans="1:42" x14ac:dyDescent="0.2">
      <c r="A87" s="19" t="s">
        <v>350</v>
      </c>
      <c r="B87" s="4" t="s">
        <v>163</v>
      </c>
      <c r="C87" s="6" t="s">
        <v>164</v>
      </c>
      <c r="D87" s="393">
        <v>506</v>
      </c>
      <c r="E87" s="394">
        <v>306</v>
      </c>
      <c r="F87" s="395">
        <v>207</v>
      </c>
      <c r="G87" s="429">
        <v>474</v>
      </c>
      <c r="H87" s="398">
        <v>17</v>
      </c>
      <c r="I87" s="510">
        <v>133</v>
      </c>
      <c r="J87" s="43">
        <v>0.26284584980237152</v>
      </c>
      <c r="K87" s="482">
        <v>71</v>
      </c>
      <c r="L87" s="43">
        <v>0.23202614379084968</v>
      </c>
      <c r="M87" s="482">
        <v>62</v>
      </c>
      <c r="N87" s="43">
        <v>0.29951690821256038</v>
      </c>
      <c r="O87" s="482">
        <v>131</v>
      </c>
      <c r="P87" s="43">
        <v>0.27637130801687765</v>
      </c>
      <c r="Q87" s="397">
        <v>7</v>
      </c>
      <c r="R87" s="38">
        <v>0.41176470588235292</v>
      </c>
      <c r="T87" s="273"/>
      <c r="U87" s="273"/>
      <c r="V87" s="273"/>
      <c r="W87" s="273"/>
      <c r="X87" s="273"/>
      <c r="Y87" s="273"/>
      <c r="Z87" s="273"/>
      <c r="AA87" s="273"/>
      <c r="AB87" s="273"/>
      <c r="AC87" s="273"/>
      <c r="AD87" s="273"/>
      <c r="AE87" s="273"/>
      <c r="AF87" s="273"/>
      <c r="AG87" s="273"/>
      <c r="AH87" s="273"/>
      <c r="AI87" s="273"/>
      <c r="AJ87" s="273"/>
      <c r="AK87" s="273"/>
      <c r="AL87" s="273"/>
      <c r="AM87" s="273"/>
      <c r="AN87" s="273"/>
      <c r="AO87" s="273"/>
      <c r="AP87" s="273"/>
    </row>
    <row r="88" spans="1:42" x14ac:dyDescent="0.2">
      <c r="A88" s="19" t="s">
        <v>350</v>
      </c>
      <c r="B88" s="4" t="s">
        <v>165</v>
      </c>
      <c r="C88" s="6" t="s">
        <v>166</v>
      </c>
      <c r="D88" s="393">
        <v>730</v>
      </c>
      <c r="E88" s="394">
        <v>454</v>
      </c>
      <c r="F88" s="395">
        <v>294</v>
      </c>
      <c r="G88" s="429">
        <v>693</v>
      </c>
      <c r="H88" s="398">
        <v>51</v>
      </c>
      <c r="I88" s="510">
        <v>218</v>
      </c>
      <c r="J88" s="43">
        <v>0.29863013698630136</v>
      </c>
      <c r="K88" s="482">
        <v>130</v>
      </c>
      <c r="L88" s="43">
        <v>0.28634361233480177</v>
      </c>
      <c r="M88" s="482">
        <v>88</v>
      </c>
      <c r="N88" s="43">
        <v>0.29931972789115646</v>
      </c>
      <c r="O88" s="482">
        <v>213</v>
      </c>
      <c r="P88" s="43">
        <v>0.30735930735930733</v>
      </c>
      <c r="Q88" s="397">
        <v>3</v>
      </c>
      <c r="R88" s="38">
        <v>5.8823529411764705E-2</v>
      </c>
      <c r="T88" s="273"/>
      <c r="U88" s="273"/>
      <c r="V88" s="273"/>
      <c r="W88" s="273"/>
      <c r="X88" s="273"/>
      <c r="Y88" s="273"/>
      <c r="Z88" s="273"/>
      <c r="AA88" s="273"/>
      <c r="AB88" s="273"/>
      <c r="AC88" s="273"/>
      <c r="AD88" s="273"/>
      <c r="AE88" s="273"/>
      <c r="AF88" s="273"/>
      <c r="AG88" s="273"/>
      <c r="AH88" s="273"/>
      <c r="AI88" s="273"/>
      <c r="AJ88" s="273"/>
      <c r="AK88" s="273"/>
      <c r="AL88" s="273"/>
      <c r="AM88" s="273"/>
      <c r="AN88" s="273"/>
      <c r="AO88" s="273"/>
      <c r="AP88" s="273"/>
    </row>
    <row r="89" spans="1:42" x14ac:dyDescent="0.2">
      <c r="A89" s="19" t="s">
        <v>350</v>
      </c>
      <c r="B89" s="4" t="s">
        <v>167</v>
      </c>
      <c r="C89" s="6" t="s">
        <v>168</v>
      </c>
      <c r="D89" s="393">
        <v>734</v>
      </c>
      <c r="E89" s="394">
        <v>449</v>
      </c>
      <c r="F89" s="395">
        <v>302</v>
      </c>
      <c r="G89" s="429">
        <v>666</v>
      </c>
      <c r="H89" s="398">
        <v>29</v>
      </c>
      <c r="I89" s="510">
        <v>245</v>
      </c>
      <c r="J89" s="43">
        <v>0.33378746594005448</v>
      </c>
      <c r="K89" s="482">
        <v>141</v>
      </c>
      <c r="L89" s="43">
        <v>0.31403118040089084</v>
      </c>
      <c r="M89" s="482">
        <v>104</v>
      </c>
      <c r="N89" s="43">
        <v>0.3443708609271523</v>
      </c>
      <c r="O89" s="482">
        <v>239</v>
      </c>
      <c r="P89" s="43">
        <v>0.35885885885885888</v>
      </c>
      <c r="Q89" s="397">
        <v>4</v>
      </c>
      <c r="R89" s="38">
        <v>0.13793103448275862</v>
      </c>
      <c r="T89" s="273"/>
      <c r="U89" s="273"/>
      <c r="V89" s="273"/>
      <c r="W89" s="273"/>
      <c r="X89" s="273"/>
      <c r="Y89" s="273"/>
      <c r="Z89" s="273"/>
      <c r="AA89" s="273"/>
      <c r="AB89" s="273"/>
      <c r="AC89" s="273"/>
      <c r="AD89" s="273"/>
      <c r="AE89" s="273"/>
      <c r="AF89" s="273"/>
      <c r="AG89" s="273"/>
      <c r="AH89" s="273"/>
      <c r="AI89" s="273"/>
      <c r="AJ89" s="273"/>
      <c r="AK89" s="273"/>
      <c r="AL89" s="273"/>
      <c r="AM89" s="273"/>
      <c r="AN89" s="273"/>
      <c r="AO89" s="273"/>
      <c r="AP89" s="273"/>
    </row>
    <row r="90" spans="1:42" x14ac:dyDescent="0.2">
      <c r="A90" s="19" t="s">
        <v>350</v>
      </c>
      <c r="B90" s="4" t="s">
        <v>169</v>
      </c>
      <c r="C90" s="6" t="s">
        <v>170</v>
      </c>
      <c r="D90" s="393">
        <v>919</v>
      </c>
      <c r="E90" s="394">
        <v>560</v>
      </c>
      <c r="F90" s="395">
        <v>384</v>
      </c>
      <c r="G90" s="429">
        <v>870</v>
      </c>
      <c r="H90" s="398">
        <v>57</v>
      </c>
      <c r="I90" s="510">
        <v>325</v>
      </c>
      <c r="J90" s="43">
        <v>0.35364526659412404</v>
      </c>
      <c r="K90" s="482">
        <v>182</v>
      </c>
      <c r="L90" s="43">
        <v>0.32500000000000001</v>
      </c>
      <c r="M90" s="482">
        <v>143</v>
      </c>
      <c r="N90" s="43">
        <v>0.37239583333333331</v>
      </c>
      <c r="O90" s="482">
        <v>319</v>
      </c>
      <c r="P90" s="43">
        <v>0.36666666666666664</v>
      </c>
      <c r="Q90" s="397">
        <v>3</v>
      </c>
      <c r="R90" s="38">
        <v>5.2631578947368418E-2</v>
      </c>
      <c r="T90" s="273"/>
      <c r="U90" s="273"/>
      <c r="V90" s="273"/>
      <c r="W90" s="273"/>
      <c r="X90" s="273"/>
      <c r="Y90" s="273"/>
      <c r="Z90" s="273"/>
      <c r="AA90" s="273"/>
      <c r="AB90" s="273"/>
      <c r="AC90" s="273"/>
      <c r="AD90" s="273"/>
      <c r="AE90" s="273"/>
      <c r="AF90" s="273"/>
      <c r="AG90" s="273"/>
      <c r="AH90" s="273"/>
      <c r="AI90" s="273"/>
      <c r="AJ90" s="273"/>
      <c r="AK90" s="273"/>
      <c r="AL90" s="273"/>
      <c r="AM90" s="273"/>
      <c r="AN90" s="273"/>
      <c r="AO90" s="273"/>
      <c r="AP90" s="273"/>
    </row>
    <row r="91" spans="1:42" x14ac:dyDescent="0.2">
      <c r="A91" s="19" t="s">
        <v>350</v>
      </c>
      <c r="B91" s="4" t="s">
        <v>171</v>
      </c>
      <c r="C91" s="6" t="s">
        <v>172</v>
      </c>
      <c r="D91" s="393">
        <v>423</v>
      </c>
      <c r="E91" s="394">
        <v>259</v>
      </c>
      <c r="F91" s="395">
        <v>175</v>
      </c>
      <c r="G91" s="429">
        <v>388</v>
      </c>
      <c r="H91" s="398">
        <v>23</v>
      </c>
      <c r="I91" s="510">
        <v>102</v>
      </c>
      <c r="J91" s="43">
        <v>0.24113475177304963</v>
      </c>
      <c r="K91" s="482">
        <v>59</v>
      </c>
      <c r="L91" s="43">
        <v>0.22779922779922779</v>
      </c>
      <c r="M91" s="482">
        <v>43</v>
      </c>
      <c r="N91" s="43">
        <v>0.24571428571428572</v>
      </c>
      <c r="O91" s="482">
        <v>101</v>
      </c>
      <c r="P91" s="43">
        <v>0.26030927835051548</v>
      </c>
      <c r="Q91" s="397">
        <v>0</v>
      </c>
      <c r="R91" s="38">
        <v>0</v>
      </c>
      <c r="T91" s="273"/>
      <c r="U91" s="273"/>
      <c r="V91" s="273"/>
      <c r="W91" s="273"/>
      <c r="X91" s="273"/>
      <c r="Y91" s="273"/>
      <c r="Z91" s="273"/>
      <c r="AA91" s="273"/>
      <c r="AB91" s="273"/>
      <c r="AC91" s="273"/>
      <c r="AD91" s="273"/>
      <c r="AE91" s="273"/>
      <c r="AF91" s="273"/>
      <c r="AG91" s="273"/>
      <c r="AH91" s="273"/>
      <c r="AI91" s="273"/>
      <c r="AJ91" s="273"/>
      <c r="AK91" s="273"/>
      <c r="AL91" s="273"/>
      <c r="AM91" s="273"/>
      <c r="AN91" s="273"/>
      <c r="AO91" s="273"/>
      <c r="AP91" s="273"/>
    </row>
    <row r="92" spans="1:42" x14ac:dyDescent="0.2">
      <c r="A92" s="19" t="s">
        <v>350</v>
      </c>
      <c r="B92" s="4" t="s">
        <v>173</v>
      </c>
      <c r="C92" s="6" t="s">
        <v>174</v>
      </c>
      <c r="D92" s="393">
        <v>1085</v>
      </c>
      <c r="E92" s="394">
        <v>659</v>
      </c>
      <c r="F92" s="395">
        <v>437</v>
      </c>
      <c r="G92" s="429">
        <v>1027</v>
      </c>
      <c r="H92" s="398">
        <v>47</v>
      </c>
      <c r="I92" s="510">
        <v>244</v>
      </c>
      <c r="J92" s="43">
        <v>0.22488479262672811</v>
      </c>
      <c r="K92" s="482">
        <v>140</v>
      </c>
      <c r="L92" s="43">
        <v>0.21244309559939301</v>
      </c>
      <c r="M92" s="482">
        <v>104</v>
      </c>
      <c r="N92" s="43">
        <v>0.23798627002288331</v>
      </c>
      <c r="O92" s="482">
        <v>237</v>
      </c>
      <c r="P92" s="43">
        <v>0.23076923076923078</v>
      </c>
      <c r="Q92" s="397">
        <v>1</v>
      </c>
      <c r="R92" s="38">
        <v>2.1276595744680851E-2</v>
      </c>
      <c r="T92" s="273"/>
      <c r="U92" s="273"/>
      <c r="V92" s="273"/>
      <c r="W92" s="273"/>
      <c r="X92" s="273"/>
      <c r="Y92" s="273"/>
      <c r="Z92" s="273"/>
      <c r="AA92" s="273"/>
      <c r="AB92" s="273"/>
      <c r="AC92" s="273"/>
      <c r="AD92" s="273"/>
      <c r="AE92" s="273"/>
      <c r="AF92" s="273"/>
      <c r="AG92" s="273"/>
      <c r="AH92" s="273"/>
      <c r="AI92" s="273"/>
      <c r="AJ92" s="273"/>
      <c r="AK92" s="273"/>
      <c r="AL92" s="273"/>
      <c r="AM92" s="273"/>
      <c r="AN92" s="273"/>
      <c r="AO92" s="273"/>
      <c r="AP92" s="273"/>
    </row>
    <row r="93" spans="1:42" x14ac:dyDescent="0.2">
      <c r="A93" s="19" t="s">
        <v>350</v>
      </c>
      <c r="B93" s="4" t="s">
        <v>175</v>
      </c>
      <c r="C93" s="6" t="s">
        <v>176</v>
      </c>
      <c r="D93" s="393">
        <v>1094</v>
      </c>
      <c r="E93" s="394">
        <v>649</v>
      </c>
      <c r="F93" s="395">
        <v>486</v>
      </c>
      <c r="G93" s="429">
        <v>1009</v>
      </c>
      <c r="H93" s="398">
        <v>29</v>
      </c>
      <c r="I93" s="510">
        <v>311</v>
      </c>
      <c r="J93" s="43">
        <v>0.28427787934186471</v>
      </c>
      <c r="K93" s="482">
        <v>169</v>
      </c>
      <c r="L93" s="43">
        <v>0.26040061633281975</v>
      </c>
      <c r="M93" s="482">
        <v>142</v>
      </c>
      <c r="N93" s="43">
        <v>0.29218106995884774</v>
      </c>
      <c r="O93" s="482">
        <v>305</v>
      </c>
      <c r="P93" s="43">
        <v>0.30227948463825571</v>
      </c>
      <c r="Q93" s="397">
        <v>3</v>
      </c>
      <c r="R93" s="38">
        <v>0.10344827586206896</v>
      </c>
      <c r="T93" s="273"/>
      <c r="U93" s="273"/>
      <c r="V93" s="273"/>
      <c r="W93" s="273"/>
      <c r="X93" s="273"/>
      <c r="Y93" s="273"/>
      <c r="Z93" s="273"/>
      <c r="AA93" s="273"/>
      <c r="AB93" s="273"/>
      <c r="AC93" s="273"/>
      <c r="AD93" s="273"/>
      <c r="AE93" s="273"/>
      <c r="AF93" s="273"/>
      <c r="AG93" s="273"/>
      <c r="AH93" s="273"/>
      <c r="AI93" s="273"/>
      <c r="AJ93" s="273"/>
      <c r="AK93" s="273"/>
      <c r="AL93" s="273"/>
      <c r="AM93" s="273"/>
      <c r="AN93" s="273"/>
      <c r="AO93" s="273"/>
      <c r="AP93" s="273"/>
    </row>
    <row r="94" spans="1:42" x14ac:dyDescent="0.2">
      <c r="A94" s="19" t="s">
        <v>350</v>
      </c>
      <c r="B94" s="4" t="s">
        <v>177</v>
      </c>
      <c r="C94" s="6" t="s">
        <v>178</v>
      </c>
      <c r="D94" s="393">
        <v>778</v>
      </c>
      <c r="E94" s="394">
        <v>470</v>
      </c>
      <c r="F94" s="395">
        <v>329</v>
      </c>
      <c r="G94" s="429">
        <v>717</v>
      </c>
      <c r="H94" s="398">
        <v>25</v>
      </c>
      <c r="I94" s="510">
        <v>223</v>
      </c>
      <c r="J94" s="43">
        <v>0.28663239074550129</v>
      </c>
      <c r="K94" s="482">
        <v>125</v>
      </c>
      <c r="L94" s="43">
        <v>0.26595744680851063</v>
      </c>
      <c r="M94" s="482">
        <v>98</v>
      </c>
      <c r="N94" s="43">
        <v>0.2978723404255319</v>
      </c>
      <c r="O94" s="482">
        <v>218</v>
      </c>
      <c r="P94" s="43">
        <v>0.30404463040446306</v>
      </c>
      <c r="Q94" s="397">
        <v>1</v>
      </c>
      <c r="R94" s="38">
        <v>0.04</v>
      </c>
      <c r="T94" s="273"/>
      <c r="U94" s="273"/>
      <c r="V94" s="273"/>
      <c r="W94" s="273"/>
      <c r="X94" s="273"/>
      <c r="Y94" s="273"/>
      <c r="Z94" s="273"/>
      <c r="AA94" s="273"/>
      <c r="AB94" s="273"/>
      <c r="AC94" s="273"/>
      <c r="AD94" s="273"/>
      <c r="AE94" s="273"/>
      <c r="AF94" s="273"/>
      <c r="AG94" s="273"/>
      <c r="AH94" s="273"/>
      <c r="AI94" s="273"/>
      <c r="AJ94" s="273"/>
      <c r="AK94" s="273"/>
      <c r="AL94" s="273"/>
      <c r="AM94" s="273"/>
      <c r="AN94" s="273"/>
      <c r="AO94" s="273"/>
      <c r="AP94" s="273"/>
    </row>
    <row r="95" spans="1:42" x14ac:dyDescent="0.2">
      <c r="A95" s="19" t="s">
        <v>350</v>
      </c>
      <c r="B95" s="4" t="s">
        <v>179</v>
      </c>
      <c r="C95" s="6" t="s">
        <v>180</v>
      </c>
      <c r="D95" s="393">
        <v>885</v>
      </c>
      <c r="E95" s="394">
        <v>534</v>
      </c>
      <c r="F95" s="395">
        <v>361</v>
      </c>
      <c r="G95" s="429">
        <v>829</v>
      </c>
      <c r="H95" s="398">
        <v>22</v>
      </c>
      <c r="I95" s="510">
        <v>173</v>
      </c>
      <c r="J95" s="43">
        <v>0.19548022598870057</v>
      </c>
      <c r="K95" s="482">
        <v>96</v>
      </c>
      <c r="L95" s="43">
        <v>0.1797752808988764</v>
      </c>
      <c r="M95" s="482">
        <v>77</v>
      </c>
      <c r="N95" s="43">
        <v>0.21329639889196675</v>
      </c>
      <c r="O95" s="482">
        <v>172</v>
      </c>
      <c r="P95" s="43">
        <v>0.2074788902291918</v>
      </c>
      <c r="Q95" s="397">
        <v>3</v>
      </c>
      <c r="R95" s="38">
        <v>0.13636363636363635</v>
      </c>
      <c r="T95" s="273"/>
      <c r="U95" s="273"/>
      <c r="V95" s="273"/>
      <c r="W95" s="273"/>
      <c r="X95" s="273"/>
      <c r="Y95" s="273"/>
      <c r="Z95" s="273"/>
      <c r="AA95" s="273"/>
      <c r="AB95" s="273"/>
      <c r="AC95" s="273"/>
      <c r="AD95" s="273"/>
      <c r="AE95" s="273"/>
      <c r="AF95" s="273"/>
      <c r="AG95" s="273"/>
      <c r="AH95" s="273"/>
      <c r="AI95" s="273"/>
      <c r="AJ95" s="273"/>
      <c r="AK95" s="273"/>
      <c r="AL95" s="273"/>
      <c r="AM95" s="273"/>
      <c r="AN95" s="273"/>
      <c r="AO95" s="273"/>
      <c r="AP95" s="273"/>
    </row>
    <row r="96" spans="1:42" x14ac:dyDescent="0.2">
      <c r="A96" s="22" t="s">
        <v>350</v>
      </c>
      <c r="B96" s="23" t="s">
        <v>181</v>
      </c>
      <c r="C96" s="24" t="s">
        <v>182</v>
      </c>
      <c r="D96" s="399">
        <v>1441</v>
      </c>
      <c r="E96" s="400">
        <v>866</v>
      </c>
      <c r="F96" s="401">
        <v>622</v>
      </c>
      <c r="G96" s="432">
        <v>1263</v>
      </c>
      <c r="H96" s="404">
        <v>114</v>
      </c>
      <c r="I96" s="511">
        <v>515</v>
      </c>
      <c r="J96" s="44">
        <v>0.3573907009021513</v>
      </c>
      <c r="K96" s="483">
        <v>315</v>
      </c>
      <c r="L96" s="44">
        <v>0.36374133949191684</v>
      </c>
      <c r="M96" s="483">
        <v>200</v>
      </c>
      <c r="N96" s="44">
        <v>0.32154340836012862</v>
      </c>
      <c r="O96" s="483">
        <v>500</v>
      </c>
      <c r="P96" s="44">
        <v>0.39588281868566905</v>
      </c>
      <c r="Q96" s="403">
        <v>11</v>
      </c>
      <c r="R96" s="39">
        <v>9.6491228070175433E-2</v>
      </c>
      <c r="T96" s="273"/>
      <c r="U96" s="273"/>
      <c r="V96" s="273"/>
      <c r="W96" s="273"/>
      <c r="X96" s="273"/>
      <c r="Y96" s="273"/>
      <c r="Z96" s="273"/>
      <c r="AA96" s="273"/>
      <c r="AB96" s="273"/>
      <c r="AC96" s="273"/>
      <c r="AD96" s="273"/>
      <c r="AE96" s="273"/>
      <c r="AF96" s="273"/>
      <c r="AG96" s="273"/>
      <c r="AH96" s="273"/>
      <c r="AI96" s="273"/>
      <c r="AJ96" s="273"/>
      <c r="AK96" s="273"/>
      <c r="AL96" s="273"/>
      <c r="AM96" s="273"/>
      <c r="AN96" s="273"/>
      <c r="AO96" s="273"/>
      <c r="AP96" s="273"/>
    </row>
    <row r="97" spans="1:42" x14ac:dyDescent="0.2">
      <c r="A97" s="20" t="s">
        <v>351</v>
      </c>
      <c r="B97" s="5">
        <v>1101</v>
      </c>
      <c r="C97" s="10" t="s">
        <v>183</v>
      </c>
      <c r="D97" s="387">
        <v>174</v>
      </c>
      <c r="E97" s="388">
        <v>95</v>
      </c>
      <c r="F97" s="389">
        <v>80</v>
      </c>
      <c r="G97" s="426">
        <v>156</v>
      </c>
      <c r="H97" s="392">
        <v>39</v>
      </c>
      <c r="I97" s="509">
        <v>114</v>
      </c>
      <c r="J97" s="42">
        <v>0.65517241379310343</v>
      </c>
      <c r="K97" s="481">
        <v>61</v>
      </c>
      <c r="L97" s="42">
        <v>0.64210526315789473</v>
      </c>
      <c r="M97" s="481">
        <v>53</v>
      </c>
      <c r="N97" s="42">
        <v>0.66249999999999998</v>
      </c>
      <c r="O97" s="481">
        <v>106</v>
      </c>
      <c r="P97" s="42">
        <v>0.67948717948717952</v>
      </c>
      <c r="Q97" s="391">
        <v>24</v>
      </c>
      <c r="R97" s="37">
        <v>0.61538461538461542</v>
      </c>
      <c r="T97" s="273"/>
      <c r="U97" s="273"/>
      <c r="V97" s="273"/>
      <c r="W97" s="273"/>
      <c r="X97" s="273"/>
      <c r="Y97" s="273"/>
      <c r="Z97" s="273"/>
      <c r="AA97" s="273"/>
      <c r="AB97" s="273"/>
      <c r="AC97" s="273"/>
      <c r="AD97" s="273"/>
      <c r="AE97" s="273"/>
      <c r="AF97" s="273"/>
      <c r="AG97" s="273"/>
      <c r="AH97" s="273"/>
      <c r="AI97" s="273"/>
      <c r="AJ97" s="273"/>
      <c r="AK97" s="273"/>
      <c r="AL97" s="273"/>
      <c r="AM97" s="273"/>
      <c r="AN97" s="273"/>
      <c r="AO97" s="273"/>
      <c r="AP97" s="273"/>
    </row>
    <row r="98" spans="1:42" x14ac:dyDescent="0.2">
      <c r="A98" s="19" t="s">
        <v>351</v>
      </c>
      <c r="B98" s="4">
        <v>1102</v>
      </c>
      <c r="C98" s="6" t="s">
        <v>184</v>
      </c>
      <c r="D98" s="393">
        <v>265</v>
      </c>
      <c r="E98" s="394">
        <v>147</v>
      </c>
      <c r="F98" s="395">
        <v>119</v>
      </c>
      <c r="G98" s="429">
        <v>202</v>
      </c>
      <c r="H98" s="398">
        <v>31</v>
      </c>
      <c r="I98" s="510">
        <v>160</v>
      </c>
      <c r="J98" s="43">
        <v>0.60377358490566035</v>
      </c>
      <c r="K98" s="482">
        <v>87</v>
      </c>
      <c r="L98" s="43">
        <v>0.59183673469387754</v>
      </c>
      <c r="M98" s="482">
        <v>73</v>
      </c>
      <c r="N98" s="43">
        <v>0.61344537815126055</v>
      </c>
      <c r="O98" s="482">
        <v>144</v>
      </c>
      <c r="P98" s="43">
        <v>0.71287128712871284</v>
      </c>
      <c r="Q98" s="397">
        <v>8</v>
      </c>
      <c r="R98" s="38">
        <v>0.25806451612903225</v>
      </c>
      <c r="T98" s="273"/>
      <c r="U98" s="273"/>
      <c r="V98" s="273"/>
      <c r="W98" s="273"/>
      <c r="X98" s="273"/>
      <c r="Y98" s="273"/>
      <c r="Z98" s="273"/>
      <c r="AA98" s="273"/>
      <c r="AB98" s="273"/>
      <c r="AC98" s="273"/>
      <c r="AD98" s="273"/>
      <c r="AE98" s="273"/>
      <c r="AF98" s="273"/>
      <c r="AG98" s="273"/>
      <c r="AH98" s="273"/>
      <c r="AI98" s="273"/>
      <c r="AJ98" s="273"/>
      <c r="AK98" s="273"/>
      <c r="AL98" s="273"/>
      <c r="AM98" s="273"/>
      <c r="AN98" s="273"/>
      <c r="AO98" s="273"/>
      <c r="AP98" s="273"/>
    </row>
    <row r="99" spans="1:42" x14ac:dyDescent="0.2">
      <c r="A99" s="19" t="s">
        <v>351</v>
      </c>
      <c r="B99" s="4">
        <v>1103</v>
      </c>
      <c r="C99" s="6" t="s">
        <v>185</v>
      </c>
      <c r="D99" s="393">
        <v>238</v>
      </c>
      <c r="E99" s="394">
        <v>142</v>
      </c>
      <c r="F99" s="395">
        <v>102</v>
      </c>
      <c r="G99" s="429">
        <v>227</v>
      </c>
      <c r="H99" s="398">
        <v>17</v>
      </c>
      <c r="I99" s="510">
        <v>196</v>
      </c>
      <c r="J99" s="43">
        <v>0.82352941176470584</v>
      </c>
      <c r="K99" s="482">
        <v>112</v>
      </c>
      <c r="L99" s="43">
        <v>0.78873239436619713</v>
      </c>
      <c r="M99" s="482">
        <v>84</v>
      </c>
      <c r="N99" s="43">
        <v>0.82352941176470584</v>
      </c>
      <c r="O99" s="482">
        <v>192</v>
      </c>
      <c r="P99" s="43">
        <v>0.8458149779735683</v>
      </c>
      <c r="Q99" s="397">
        <v>3</v>
      </c>
      <c r="R99" s="38">
        <v>0.17647058823529413</v>
      </c>
      <c r="T99" s="273"/>
      <c r="U99" s="273"/>
      <c r="V99" s="273"/>
      <c r="W99" s="273"/>
      <c r="X99" s="273"/>
      <c r="Y99" s="273"/>
      <c r="Z99" s="273"/>
      <c r="AA99" s="273"/>
      <c r="AB99" s="273"/>
      <c r="AC99" s="273"/>
      <c r="AD99" s="273"/>
      <c r="AE99" s="273"/>
      <c r="AF99" s="273"/>
      <c r="AG99" s="273"/>
      <c r="AH99" s="273"/>
      <c r="AI99" s="273"/>
      <c r="AJ99" s="273"/>
      <c r="AK99" s="273"/>
      <c r="AL99" s="273"/>
      <c r="AM99" s="273"/>
      <c r="AN99" s="273"/>
      <c r="AO99" s="273"/>
      <c r="AP99" s="273"/>
    </row>
    <row r="100" spans="1:42" x14ac:dyDescent="0.2">
      <c r="A100" s="19" t="s">
        <v>351</v>
      </c>
      <c r="B100" s="4">
        <v>1104</v>
      </c>
      <c r="C100" s="6" t="s">
        <v>186</v>
      </c>
      <c r="D100" s="393">
        <v>561</v>
      </c>
      <c r="E100" s="394">
        <v>325</v>
      </c>
      <c r="F100" s="395">
        <v>254</v>
      </c>
      <c r="G100" s="429">
        <v>517</v>
      </c>
      <c r="H100" s="398">
        <v>74</v>
      </c>
      <c r="I100" s="510">
        <v>431</v>
      </c>
      <c r="J100" s="43">
        <v>0.76827094474153301</v>
      </c>
      <c r="K100" s="482">
        <v>256</v>
      </c>
      <c r="L100" s="43">
        <v>0.78769230769230769</v>
      </c>
      <c r="M100" s="482">
        <v>177</v>
      </c>
      <c r="N100" s="43">
        <v>0.69685039370078738</v>
      </c>
      <c r="O100" s="482">
        <v>413</v>
      </c>
      <c r="P100" s="43">
        <v>0.79883945841392645</v>
      </c>
      <c r="Q100" s="397">
        <v>21</v>
      </c>
      <c r="R100" s="38">
        <v>0.28378378378378377</v>
      </c>
      <c r="T100" s="273"/>
      <c r="U100" s="273"/>
      <c r="V100" s="273"/>
      <c r="W100" s="273"/>
      <c r="X100" s="273"/>
      <c r="Y100" s="273"/>
      <c r="Z100" s="273"/>
      <c r="AA100" s="273"/>
      <c r="AB100" s="273"/>
      <c r="AC100" s="273"/>
      <c r="AD100" s="273"/>
      <c r="AE100" s="273"/>
      <c r="AF100" s="273"/>
      <c r="AG100" s="273"/>
      <c r="AH100" s="273"/>
      <c r="AI100" s="273"/>
      <c r="AJ100" s="273"/>
      <c r="AK100" s="273"/>
      <c r="AL100" s="273"/>
      <c r="AM100" s="273"/>
      <c r="AN100" s="273"/>
      <c r="AO100" s="273"/>
      <c r="AP100" s="273"/>
    </row>
    <row r="101" spans="1:42" x14ac:dyDescent="0.2">
      <c r="A101" s="19" t="s">
        <v>351</v>
      </c>
      <c r="B101" s="4">
        <v>1105</v>
      </c>
      <c r="C101" s="6" t="s">
        <v>187</v>
      </c>
      <c r="D101" s="393">
        <v>350</v>
      </c>
      <c r="E101" s="394">
        <v>208</v>
      </c>
      <c r="F101" s="395">
        <v>149</v>
      </c>
      <c r="G101" s="429">
        <v>291</v>
      </c>
      <c r="H101" s="398">
        <v>8</v>
      </c>
      <c r="I101" s="510">
        <v>276</v>
      </c>
      <c r="J101" s="43">
        <v>0.78857142857142859</v>
      </c>
      <c r="K101" s="482">
        <v>161</v>
      </c>
      <c r="L101" s="43">
        <v>0.77403846153846156</v>
      </c>
      <c r="M101" s="482">
        <v>116</v>
      </c>
      <c r="N101" s="43">
        <v>0.77852348993288589</v>
      </c>
      <c r="O101" s="482">
        <v>251</v>
      </c>
      <c r="P101" s="43">
        <v>0.86254295532646053</v>
      </c>
      <c r="Q101" s="397">
        <v>2</v>
      </c>
      <c r="R101" s="38">
        <v>0.25</v>
      </c>
      <c r="T101" s="273"/>
      <c r="U101" s="273"/>
      <c r="V101" s="273"/>
      <c r="W101" s="273"/>
      <c r="X101" s="273"/>
      <c r="Y101" s="273"/>
      <c r="Z101" s="273"/>
      <c r="AA101" s="273"/>
      <c r="AB101" s="273"/>
      <c r="AC101" s="273"/>
      <c r="AD101" s="273"/>
      <c r="AE101" s="273"/>
      <c r="AF101" s="273"/>
      <c r="AG101" s="273"/>
      <c r="AH101" s="273"/>
      <c r="AI101" s="273"/>
      <c r="AJ101" s="273"/>
      <c r="AK101" s="273"/>
      <c r="AL101" s="273"/>
      <c r="AM101" s="273"/>
      <c r="AN101" s="273"/>
      <c r="AO101" s="273"/>
      <c r="AP101" s="273"/>
    </row>
    <row r="102" spans="1:42" x14ac:dyDescent="0.2">
      <c r="A102" s="19" t="s">
        <v>351</v>
      </c>
      <c r="B102" s="4">
        <v>1106</v>
      </c>
      <c r="C102" s="6" t="s">
        <v>188</v>
      </c>
      <c r="D102" s="393">
        <v>513</v>
      </c>
      <c r="E102" s="394">
        <v>302</v>
      </c>
      <c r="F102" s="395">
        <v>217</v>
      </c>
      <c r="G102" s="429">
        <v>491</v>
      </c>
      <c r="H102" s="398">
        <v>51</v>
      </c>
      <c r="I102" s="510">
        <v>299</v>
      </c>
      <c r="J102" s="43">
        <v>0.5828460038986355</v>
      </c>
      <c r="K102" s="482">
        <v>176</v>
      </c>
      <c r="L102" s="43">
        <v>0.58278145695364236</v>
      </c>
      <c r="M102" s="482">
        <v>124</v>
      </c>
      <c r="N102" s="43">
        <v>0.5714285714285714</v>
      </c>
      <c r="O102" s="482">
        <v>294</v>
      </c>
      <c r="P102" s="43">
        <v>0.59877800407331971</v>
      </c>
      <c r="Q102" s="397">
        <v>12</v>
      </c>
      <c r="R102" s="38">
        <v>0.23529411764705882</v>
      </c>
      <c r="T102" s="273"/>
      <c r="U102" s="273"/>
      <c r="V102" s="273"/>
      <c r="W102" s="273"/>
      <c r="X102" s="273"/>
      <c r="Y102" s="273"/>
      <c r="Z102" s="273"/>
      <c r="AA102" s="273"/>
      <c r="AB102" s="273"/>
      <c r="AC102" s="273"/>
      <c r="AD102" s="273"/>
      <c r="AE102" s="273"/>
      <c r="AF102" s="273"/>
      <c r="AG102" s="273"/>
      <c r="AH102" s="273"/>
      <c r="AI102" s="273"/>
      <c r="AJ102" s="273"/>
      <c r="AK102" s="273"/>
      <c r="AL102" s="273"/>
      <c r="AM102" s="273"/>
      <c r="AN102" s="273"/>
      <c r="AO102" s="273"/>
      <c r="AP102" s="273"/>
    </row>
    <row r="103" spans="1:42" x14ac:dyDescent="0.2">
      <c r="A103" s="19" t="s">
        <v>351</v>
      </c>
      <c r="B103" s="4">
        <v>1107</v>
      </c>
      <c r="C103" s="6" t="s">
        <v>189</v>
      </c>
      <c r="D103" s="393">
        <v>188</v>
      </c>
      <c r="E103" s="394">
        <v>115</v>
      </c>
      <c r="F103" s="395">
        <v>73</v>
      </c>
      <c r="G103" s="429">
        <v>179</v>
      </c>
      <c r="H103" s="398">
        <v>16</v>
      </c>
      <c r="I103" s="510">
        <v>140</v>
      </c>
      <c r="J103" s="43">
        <v>0.74468085106382975</v>
      </c>
      <c r="K103" s="482">
        <v>84</v>
      </c>
      <c r="L103" s="43">
        <v>0.73043478260869565</v>
      </c>
      <c r="M103" s="482">
        <v>56</v>
      </c>
      <c r="N103" s="43">
        <v>0.76712328767123283</v>
      </c>
      <c r="O103" s="482">
        <v>135</v>
      </c>
      <c r="P103" s="43">
        <v>0.75418994413407825</v>
      </c>
      <c r="Q103" s="397">
        <v>8</v>
      </c>
      <c r="R103" s="38">
        <v>0.5</v>
      </c>
      <c r="T103" s="273"/>
      <c r="U103" s="273"/>
      <c r="V103" s="273"/>
      <c r="W103" s="273"/>
      <c r="X103" s="273"/>
      <c r="Y103" s="273"/>
      <c r="Z103" s="273"/>
      <c r="AA103" s="273"/>
      <c r="AB103" s="273"/>
      <c r="AC103" s="273"/>
      <c r="AD103" s="273"/>
      <c r="AE103" s="273"/>
      <c r="AF103" s="273"/>
      <c r="AG103" s="273"/>
      <c r="AH103" s="273"/>
      <c r="AI103" s="273"/>
      <c r="AJ103" s="273"/>
      <c r="AK103" s="273"/>
      <c r="AL103" s="273"/>
      <c r="AM103" s="273"/>
      <c r="AN103" s="273"/>
      <c r="AO103" s="273"/>
      <c r="AP103" s="273"/>
    </row>
    <row r="104" spans="1:42" x14ac:dyDescent="0.2">
      <c r="A104" s="19" t="s">
        <v>351</v>
      </c>
      <c r="B104" s="4">
        <v>1108</v>
      </c>
      <c r="C104" s="6" t="s">
        <v>190</v>
      </c>
      <c r="D104" s="393">
        <v>549</v>
      </c>
      <c r="E104" s="394">
        <v>335</v>
      </c>
      <c r="F104" s="395">
        <v>215</v>
      </c>
      <c r="G104" s="429">
        <v>493</v>
      </c>
      <c r="H104" s="398">
        <v>93</v>
      </c>
      <c r="I104" s="510">
        <v>391</v>
      </c>
      <c r="J104" s="43">
        <v>0.71220400728597455</v>
      </c>
      <c r="K104" s="482">
        <v>230</v>
      </c>
      <c r="L104" s="43">
        <v>0.68656716417910446</v>
      </c>
      <c r="M104" s="482">
        <v>162</v>
      </c>
      <c r="N104" s="43">
        <v>0.75348837209302322</v>
      </c>
      <c r="O104" s="482">
        <v>367</v>
      </c>
      <c r="P104" s="43">
        <v>0.744421906693712</v>
      </c>
      <c r="Q104" s="397">
        <v>15</v>
      </c>
      <c r="R104" s="38">
        <v>0.16129032258064516</v>
      </c>
      <c r="T104" s="273"/>
      <c r="U104" s="273"/>
      <c r="V104" s="273"/>
      <c r="W104" s="273"/>
      <c r="X104" s="273"/>
      <c r="Y104" s="273"/>
      <c r="Z104" s="273"/>
      <c r="AA104" s="273"/>
      <c r="AB104" s="273"/>
      <c r="AC104" s="273"/>
      <c r="AD104" s="273"/>
      <c r="AE104" s="273"/>
      <c r="AF104" s="273"/>
      <c r="AG104" s="273"/>
      <c r="AH104" s="273"/>
      <c r="AI104" s="273"/>
      <c r="AJ104" s="273"/>
      <c r="AK104" s="273"/>
      <c r="AL104" s="273"/>
      <c r="AM104" s="273"/>
      <c r="AN104" s="273"/>
      <c r="AO104" s="273"/>
      <c r="AP104" s="273"/>
    </row>
    <row r="105" spans="1:42" x14ac:dyDescent="0.2">
      <c r="A105" s="19" t="s">
        <v>351</v>
      </c>
      <c r="B105" s="4">
        <v>1109</v>
      </c>
      <c r="C105" s="6" t="s">
        <v>191</v>
      </c>
      <c r="D105" s="393">
        <v>209</v>
      </c>
      <c r="E105" s="394">
        <v>122</v>
      </c>
      <c r="F105" s="395">
        <v>87</v>
      </c>
      <c r="G105" s="429">
        <v>209</v>
      </c>
      <c r="H105" s="398">
        <v>53</v>
      </c>
      <c r="I105" s="510">
        <v>163</v>
      </c>
      <c r="J105" s="43">
        <v>0.77990430622009566</v>
      </c>
      <c r="K105" s="482">
        <v>95</v>
      </c>
      <c r="L105" s="43">
        <v>0.77868852459016391</v>
      </c>
      <c r="M105" s="482">
        <v>68</v>
      </c>
      <c r="N105" s="43">
        <v>0.7816091954022989</v>
      </c>
      <c r="O105" s="482">
        <v>163</v>
      </c>
      <c r="P105" s="43">
        <v>0.77990430622009566</v>
      </c>
      <c r="Q105" s="397">
        <v>14</v>
      </c>
      <c r="R105" s="38">
        <v>0.26415094339622641</v>
      </c>
      <c r="T105" s="273"/>
      <c r="U105" s="273"/>
      <c r="V105" s="273"/>
      <c r="W105" s="273"/>
      <c r="X105" s="273"/>
      <c r="Y105" s="273"/>
      <c r="Z105" s="273"/>
      <c r="AA105" s="273"/>
      <c r="AB105" s="273"/>
      <c r="AC105" s="273"/>
      <c r="AD105" s="273"/>
      <c r="AE105" s="273"/>
      <c r="AF105" s="273"/>
      <c r="AG105" s="273"/>
      <c r="AH105" s="273"/>
      <c r="AI105" s="273"/>
      <c r="AJ105" s="273"/>
      <c r="AK105" s="273"/>
      <c r="AL105" s="273"/>
      <c r="AM105" s="273"/>
      <c r="AN105" s="273"/>
      <c r="AO105" s="273"/>
      <c r="AP105" s="273"/>
    </row>
    <row r="106" spans="1:42" x14ac:dyDescent="0.2">
      <c r="A106" s="19" t="s">
        <v>351</v>
      </c>
      <c r="B106" s="4">
        <v>1110</v>
      </c>
      <c r="C106" s="6" t="s">
        <v>192</v>
      </c>
      <c r="D106" s="393">
        <v>395</v>
      </c>
      <c r="E106" s="394">
        <v>244</v>
      </c>
      <c r="F106" s="395">
        <v>163</v>
      </c>
      <c r="G106" s="429">
        <v>359</v>
      </c>
      <c r="H106" s="398">
        <v>42</v>
      </c>
      <c r="I106" s="510">
        <v>312</v>
      </c>
      <c r="J106" s="43">
        <v>0.78987341772151898</v>
      </c>
      <c r="K106" s="482">
        <v>185</v>
      </c>
      <c r="L106" s="43">
        <v>0.75819672131147542</v>
      </c>
      <c r="M106" s="482">
        <v>127</v>
      </c>
      <c r="N106" s="43">
        <v>0.77914110429447858</v>
      </c>
      <c r="O106" s="482">
        <v>300</v>
      </c>
      <c r="P106" s="43">
        <v>0.83565459610027859</v>
      </c>
      <c r="Q106" s="397">
        <v>15</v>
      </c>
      <c r="R106" s="38">
        <v>0.35714285714285715</v>
      </c>
      <c r="T106" s="273"/>
      <c r="U106" s="273"/>
      <c r="V106" s="273"/>
      <c r="W106" s="273"/>
      <c r="X106" s="273"/>
      <c r="Y106" s="273"/>
      <c r="Z106" s="273"/>
      <c r="AA106" s="273"/>
      <c r="AB106" s="273"/>
      <c r="AC106" s="273"/>
      <c r="AD106" s="273"/>
      <c r="AE106" s="273"/>
      <c r="AF106" s="273"/>
      <c r="AG106" s="273"/>
      <c r="AH106" s="273"/>
      <c r="AI106" s="273"/>
      <c r="AJ106" s="273"/>
      <c r="AK106" s="273"/>
      <c r="AL106" s="273"/>
      <c r="AM106" s="273"/>
      <c r="AN106" s="273"/>
      <c r="AO106" s="273"/>
      <c r="AP106" s="273"/>
    </row>
    <row r="107" spans="1:42" x14ac:dyDescent="0.2">
      <c r="A107" s="19" t="s">
        <v>351</v>
      </c>
      <c r="B107" s="4">
        <v>1111</v>
      </c>
      <c r="C107" s="6" t="s">
        <v>193</v>
      </c>
      <c r="D107" s="393">
        <v>406</v>
      </c>
      <c r="E107" s="394">
        <v>235</v>
      </c>
      <c r="F107" s="395">
        <v>171</v>
      </c>
      <c r="G107" s="429">
        <v>370</v>
      </c>
      <c r="H107" s="398">
        <v>55</v>
      </c>
      <c r="I107" s="510">
        <v>263</v>
      </c>
      <c r="J107" s="43">
        <v>0.64778325123152714</v>
      </c>
      <c r="K107" s="482">
        <v>154</v>
      </c>
      <c r="L107" s="43">
        <v>0.65531914893617016</v>
      </c>
      <c r="M107" s="482">
        <v>109</v>
      </c>
      <c r="N107" s="43">
        <v>0.63742690058479534</v>
      </c>
      <c r="O107" s="482">
        <v>257</v>
      </c>
      <c r="P107" s="43">
        <v>0.69459459459459461</v>
      </c>
      <c r="Q107" s="397">
        <v>10</v>
      </c>
      <c r="R107" s="38">
        <v>0.18181818181818182</v>
      </c>
      <c r="T107" s="273"/>
      <c r="U107" s="273"/>
      <c r="V107" s="273"/>
      <c r="W107" s="273"/>
      <c r="X107" s="273"/>
      <c r="Y107" s="273"/>
      <c r="Z107" s="273"/>
      <c r="AA107" s="273"/>
      <c r="AB107" s="273"/>
      <c r="AC107" s="273"/>
      <c r="AD107" s="273"/>
      <c r="AE107" s="273"/>
      <c r="AF107" s="273"/>
      <c r="AG107" s="273"/>
      <c r="AH107" s="273"/>
      <c r="AI107" s="273"/>
      <c r="AJ107" s="273"/>
      <c r="AK107" s="273"/>
      <c r="AL107" s="273"/>
      <c r="AM107" s="273"/>
      <c r="AN107" s="273"/>
      <c r="AO107" s="273"/>
      <c r="AP107" s="273"/>
    </row>
    <row r="108" spans="1:42" x14ac:dyDescent="0.2">
      <c r="A108" s="19" t="s">
        <v>351</v>
      </c>
      <c r="B108" s="4">
        <v>1112</v>
      </c>
      <c r="C108" s="6" t="s">
        <v>194</v>
      </c>
      <c r="D108" s="393">
        <v>287</v>
      </c>
      <c r="E108" s="394">
        <v>174</v>
      </c>
      <c r="F108" s="395">
        <v>116</v>
      </c>
      <c r="G108" s="429">
        <v>284</v>
      </c>
      <c r="H108" s="398">
        <v>16</v>
      </c>
      <c r="I108" s="510">
        <v>208</v>
      </c>
      <c r="J108" s="43">
        <v>0.72473867595818819</v>
      </c>
      <c r="K108" s="482">
        <v>117</v>
      </c>
      <c r="L108" s="43">
        <v>0.67241379310344829</v>
      </c>
      <c r="M108" s="482">
        <v>91</v>
      </c>
      <c r="N108" s="43">
        <v>0.78448275862068961</v>
      </c>
      <c r="O108" s="482">
        <v>206</v>
      </c>
      <c r="P108" s="43">
        <v>0.72535211267605637</v>
      </c>
      <c r="Q108" s="397">
        <v>5</v>
      </c>
      <c r="R108" s="38">
        <v>0.3125</v>
      </c>
      <c r="T108" s="273"/>
      <c r="U108" s="273"/>
      <c r="V108" s="273"/>
      <c r="W108" s="273"/>
      <c r="X108" s="273"/>
      <c r="Y108" s="273"/>
      <c r="Z108" s="273"/>
      <c r="AA108" s="273"/>
      <c r="AB108" s="273"/>
      <c r="AC108" s="273"/>
      <c r="AD108" s="273"/>
      <c r="AE108" s="273"/>
      <c r="AF108" s="273"/>
      <c r="AG108" s="273"/>
      <c r="AH108" s="273"/>
      <c r="AI108" s="273"/>
      <c r="AJ108" s="273"/>
      <c r="AK108" s="273"/>
      <c r="AL108" s="273"/>
      <c r="AM108" s="273"/>
      <c r="AN108" s="273"/>
      <c r="AO108" s="273"/>
      <c r="AP108" s="273"/>
    </row>
    <row r="109" spans="1:42" x14ac:dyDescent="0.2">
      <c r="A109" s="19" t="s">
        <v>351</v>
      </c>
      <c r="B109" s="4">
        <v>1113</v>
      </c>
      <c r="C109" s="6" t="s">
        <v>195</v>
      </c>
      <c r="D109" s="393">
        <v>327</v>
      </c>
      <c r="E109" s="394">
        <v>194</v>
      </c>
      <c r="F109" s="395">
        <v>135</v>
      </c>
      <c r="G109" s="429">
        <v>307</v>
      </c>
      <c r="H109" s="398">
        <v>26</v>
      </c>
      <c r="I109" s="510">
        <v>266</v>
      </c>
      <c r="J109" s="43">
        <v>0.81345565749235471</v>
      </c>
      <c r="K109" s="482">
        <v>156</v>
      </c>
      <c r="L109" s="43">
        <v>0.80412371134020622</v>
      </c>
      <c r="M109" s="482">
        <v>110</v>
      </c>
      <c r="N109" s="43">
        <v>0.81481481481481477</v>
      </c>
      <c r="O109" s="482">
        <v>251</v>
      </c>
      <c r="P109" s="43">
        <v>0.8175895765472313</v>
      </c>
      <c r="Q109" s="397">
        <v>9</v>
      </c>
      <c r="R109" s="38">
        <v>0.34615384615384615</v>
      </c>
      <c r="T109" s="273"/>
      <c r="U109" s="273"/>
      <c r="V109" s="273"/>
      <c r="W109" s="273"/>
      <c r="X109" s="273"/>
      <c r="Y109" s="273"/>
      <c r="Z109" s="273"/>
      <c r="AA109" s="273"/>
      <c r="AB109" s="273"/>
      <c r="AC109" s="273"/>
      <c r="AD109" s="273"/>
      <c r="AE109" s="273"/>
      <c r="AF109" s="273"/>
      <c r="AG109" s="273"/>
      <c r="AH109" s="273"/>
      <c r="AI109" s="273"/>
      <c r="AJ109" s="273"/>
      <c r="AK109" s="273"/>
      <c r="AL109" s="273"/>
      <c r="AM109" s="273"/>
      <c r="AN109" s="273"/>
      <c r="AO109" s="273"/>
      <c r="AP109" s="273"/>
    </row>
    <row r="110" spans="1:42" x14ac:dyDescent="0.2">
      <c r="A110" s="19" t="s">
        <v>351</v>
      </c>
      <c r="B110" s="4">
        <v>1114</v>
      </c>
      <c r="C110" s="6" t="s">
        <v>196</v>
      </c>
      <c r="D110" s="393">
        <v>196</v>
      </c>
      <c r="E110" s="394">
        <v>115</v>
      </c>
      <c r="F110" s="395">
        <v>83</v>
      </c>
      <c r="G110" s="429">
        <v>175</v>
      </c>
      <c r="H110" s="398">
        <v>6</v>
      </c>
      <c r="I110" s="510">
        <v>171</v>
      </c>
      <c r="J110" s="43">
        <v>0.87244897959183676</v>
      </c>
      <c r="K110" s="482">
        <v>100</v>
      </c>
      <c r="L110" s="43">
        <v>0.86956521739130432</v>
      </c>
      <c r="M110" s="482">
        <v>71</v>
      </c>
      <c r="N110" s="43">
        <v>0.85542168674698793</v>
      </c>
      <c r="O110" s="482">
        <v>159</v>
      </c>
      <c r="P110" s="43">
        <v>0.90857142857142859</v>
      </c>
      <c r="Q110" s="397">
        <v>0</v>
      </c>
      <c r="R110" s="38">
        <v>0</v>
      </c>
      <c r="T110" s="273"/>
      <c r="U110" s="273"/>
      <c r="V110" s="273"/>
      <c r="W110" s="273"/>
      <c r="X110" s="273"/>
      <c r="Y110" s="273"/>
      <c r="Z110" s="273"/>
      <c r="AA110" s="273"/>
      <c r="AB110" s="273"/>
      <c r="AC110" s="273"/>
      <c r="AD110" s="273"/>
      <c r="AE110" s="273"/>
      <c r="AF110" s="273"/>
      <c r="AG110" s="273"/>
      <c r="AH110" s="273"/>
      <c r="AI110" s="273"/>
      <c r="AJ110" s="273"/>
      <c r="AK110" s="273"/>
      <c r="AL110" s="273"/>
      <c r="AM110" s="273"/>
      <c r="AN110" s="273"/>
      <c r="AO110" s="273"/>
      <c r="AP110" s="273"/>
    </row>
    <row r="111" spans="1:42" x14ac:dyDescent="0.2">
      <c r="A111" s="19" t="s">
        <v>351</v>
      </c>
      <c r="B111" s="4">
        <v>1115</v>
      </c>
      <c r="C111" s="6" t="s">
        <v>197</v>
      </c>
      <c r="D111" s="393">
        <v>203</v>
      </c>
      <c r="E111" s="394">
        <v>123</v>
      </c>
      <c r="F111" s="395">
        <v>83</v>
      </c>
      <c r="G111" s="429">
        <v>200</v>
      </c>
      <c r="H111" s="398">
        <v>14</v>
      </c>
      <c r="I111" s="510">
        <v>165</v>
      </c>
      <c r="J111" s="43">
        <v>0.81280788177339902</v>
      </c>
      <c r="K111" s="482">
        <v>94</v>
      </c>
      <c r="L111" s="43">
        <v>0.76422764227642281</v>
      </c>
      <c r="M111" s="482">
        <v>71</v>
      </c>
      <c r="N111" s="43">
        <v>0.85542168674698793</v>
      </c>
      <c r="O111" s="482">
        <v>164</v>
      </c>
      <c r="P111" s="43">
        <v>0.82</v>
      </c>
      <c r="Q111" s="397">
        <v>6</v>
      </c>
      <c r="R111" s="38">
        <v>0.42857142857142855</v>
      </c>
      <c r="T111" s="273"/>
      <c r="U111" s="273"/>
      <c r="V111" s="273"/>
      <c r="W111" s="273"/>
      <c r="X111" s="273"/>
      <c r="Y111" s="273"/>
      <c r="Z111" s="273"/>
      <c r="AA111" s="273"/>
      <c r="AB111" s="273"/>
      <c r="AC111" s="273"/>
      <c r="AD111" s="273"/>
      <c r="AE111" s="273"/>
      <c r="AF111" s="273"/>
      <c r="AG111" s="273"/>
      <c r="AH111" s="273"/>
      <c r="AI111" s="273"/>
      <c r="AJ111" s="273"/>
      <c r="AK111" s="273"/>
      <c r="AL111" s="273"/>
      <c r="AM111" s="273"/>
      <c r="AN111" s="273"/>
      <c r="AO111" s="273"/>
      <c r="AP111" s="273"/>
    </row>
    <row r="112" spans="1:42" x14ac:dyDescent="0.2">
      <c r="A112" s="19" t="s">
        <v>351</v>
      </c>
      <c r="B112" s="4">
        <v>1116</v>
      </c>
      <c r="C112" s="6" t="s">
        <v>198</v>
      </c>
      <c r="D112" s="393">
        <v>117</v>
      </c>
      <c r="E112" s="394">
        <v>69</v>
      </c>
      <c r="F112" s="395">
        <v>48</v>
      </c>
      <c r="G112" s="429">
        <v>117</v>
      </c>
      <c r="H112" s="398">
        <v>6</v>
      </c>
      <c r="I112" s="510">
        <v>95</v>
      </c>
      <c r="J112" s="43">
        <v>0.81196581196581197</v>
      </c>
      <c r="K112" s="482">
        <v>55</v>
      </c>
      <c r="L112" s="43">
        <v>0.79710144927536231</v>
      </c>
      <c r="M112" s="482">
        <v>40</v>
      </c>
      <c r="N112" s="43">
        <v>0.83333333333333337</v>
      </c>
      <c r="O112" s="482">
        <v>95</v>
      </c>
      <c r="P112" s="43">
        <v>0.81196581196581197</v>
      </c>
      <c r="Q112" s="397">
        <v>0</v>
      </c>
      <c r="R112" s="38">
        <v>0</v>
      </c>
      <c r="T112" s="273"/>
      <c r="U112" s="273"/>
      <c r="V112" s="273"/>
      <c r="W112" s="273"/>
      <c r="X112" s="273"/>
      <c r="Y112" s="273"/>
      <c r="Z112" s="273"/>
      <c r="AA112" s="273"/>
      <c r="AB112" s="273"/>
      <c r="AC112" s="273"/>
      <c r="AD112" s="273"/>
      <c r="AE112" s="273"/>
      <c r="AF112" s="273"/>
      <c r="AG112" s="273"/>
      <c r="AH112" s="273"/>
      <c r="AI112" s="273"/>
      <c r="AJ112" s="273"/>
      <c r="AK112" s="273"/>
      <c r="AL112" s="273"/>
      <c r="AM112" s="273"/>
      <c r="AN112" s="273"/>
      <c r="AO112" s="273"/>
      <c r="AP112" s="273"/>
    </row>
    <row r="113" spans="1:42" x14ac:dyDescent="0.2">
      <c r="A113" s="19" t="s">
        <v>351</v>
      </c>
      <c r="B113" s="4">
        <v>1117</v>
      </c>
      <c r="C113" s="6" t="s">
        <v>199</v>
      </c>
      <c r="D113" s="393">
        <v>123</v>
      </c>
      <c r="E113" s="394">
        <v>69</v>
      </c>
      <c r="F113" s="395">
        <v>54</v>
      </c>
      <c r="G113" s="429">
        <v>111</v>
      </c>
      <c r="H113" s="398">
        <v>0</v>
      </c>
      <c r="I113" s="510">
        <v>110</v>
      </c>
      <c r="J113" s="43">
        <v>0.89430894308943087</v>
      </c>
      <c r="K113" s="482">
        <v>66</v>
      </c>
      <c r="L113" s="43">
        <v>0.95652173913043481</v>
      </c>
      <c r="M113" s="482">
        <v>44</v>
      </c>
      <c r="N113" s="43">
        <v>0.81481481481481477</v>
      </c>
      <c r="O113" s="482">
        <v>107</v>
      </c>
      <c r="P113" s="43">
        <v>0.963963963963964</v>
      </c>
      <c r="Q113" s="397">
        <v>0</v>
      </c>
      <c r="R113" s="38" t="s">
        <v>462</v>
      </c>
      <c r="T113" s="273"/>
      <c r="U113" s="273"/>
      <c r="V113" s="273"/>
      <c r="W113" s="273"/>
      <c r="X113" s="273"/>
      <c r="Y113" s="273"/>
      <c r="Z113" s="273"/>
      <c r="AA113" s="273"/>
      <c r="AB113" s="273"/>
      <c r="AC113" s="273"/>
      <c r="AD113" s="273"/>
      <c r="AE113" s="273"/>
      <c r="AF113" s="273"/>
      <c r="AG113" s="273"/>
      <c r="AH113" s="273"/>
      <c r="AI113" s="273"/>
      <c r="AJ113" s="273"/>
      <c r="AK113" s="273"/>
      <c r="AL113" s="273"/>
      <c r="AM113" s="273"/>
      <c r="AN113" s="273"/>
      <c r="AO113" s="273"/>
      <c r="AP113" s="273"/>
    </row>
    <row r="114" spans="1:42" x14ac:dyDescent="0.2">
      <c r="A114" s="19" t="s">
        <v>351</v>
      </c>
      <c r="B114" s="4">
        <v>1118</v>
      </c>
      <c r="C114" s="6" t="s">
        <v>200</v>
      </c>
      <c r="D114" s="393">
        <v>160</v>
      </c>
      <c r="E114" s="394">
        <v>95</v>
      </c>
      <c r="F114" s="395">
        <v>65</v>
      </c>
      <c r="G114" s="429">
        <v>160</v>
      </c>
      <c r="H114" s="398">
        <v>10</v>
      </c>
      <c r="I114" s="510">
        <v>133</v>
      </c>
      <c r="J114" s="43">
        <v>0.83125000000000004</v>
      </c>
      <c r="K114" s="482">
        <v>77</v>
      </c>
      <c r="L114" s="43">
        <v>0.81052631578947365</v>
      </c>
      <c r="M114" s="482">
        <v>56</v>
      </c>
      <c r="N114" s="43">
        <v>0.86153846153846159</v>
      </c>
      <c r="O114" s="482">
        <v>133</v>
      </c>
      <c r="P114" s="43">
        <v>0.83125000000000004</v>
      </c>
      <c r="Q114" s="397">
        <v>0</v>
      </c>
      <c r="R114" s="38">
        <v>0</v>
      </c>
      <c r="T114" s="273"/>
      <c r="U114" s="273"/>
      <c r="V114" s="273"/>
      <c r="W114" s="273"/>
      <c r="X114" s="273"/>
      <c r="Y114" s="273"/>
      <c r="Z114" s="273"/>
      <c r="AA114" s="273"/>
      <c r="AB114" s="273"/>
      <c r="AC114" s="273"/>
      <c r="AD114" s="273"/>
      <c r="AE114" s="273"/>
      <c r="AF114" s="273"/>
      <c r="AG114" s="273"/>
      <c r="AH114" s="273"/>
      <c r="AI114" s="273"/>
      <c r="AJ114" s="273"/>
      <c r="AK114" s="273"/>
      <c r="AL114" s="273"/>
      <c r="AM114" s="273"/>
      <c r="AN114" s="273"/>
      <c r="AO114" s="273"/>
      <c r="AP114" s="273"/>
    </row>
    <row r="115" spans="1:42" x14ac:dyDescent="0.2">
      <c r="A115" s="19" t="s">
        <v>351</v>
      </c>
      <c r="B115" s="4">
        <v>1119</v>
      </c>
      <c r="C115" s="6" t="s">
        <v>201</v>
      </c>
      <c r="D115" s="393">
        <v>87</v>
      </c>
      <c r="E115" s="394">
        <v>50</v>
      </c>
      <c r="F115" s="395">
        <v>37</v>
      </c>
      <c r="G115" s="429">
        <v>87</v>
      </c>
      <c r="H115" s="398">
        <v>3</v>
      </c>
      <c r="I115" s="510">
        <v>65</v>
      </c>
      <c r="J115" s="43">
        <v>0.74712643678160917</v>
      </c>
      <c r="K115" s="482">
        <v>35</v>
      </c>
      <c r="L115" s="43">
        <v>0.7</v>
      </c>
      <c r="M115" s="482">
        <v>30</v>
      </c>
      <c r="N115" s="43">
        <v>0.81081081081081086</v>
      </c>
      <c r="O115" s="482">
        <v>65</v>
      </c>
      <c r="P115" s="43">
        <v>0.74712643678160917</v>
      </c>
      <c r="Q115" s="397">
        <v>3</v>
      </c>
      <c r="R115" s="38">
        <v>1</v>
      </c>
      <c r="T115" s="273"/>
      <c r="U115" s="273"/>
      <c r="V115" s="273"/>
      <c r="W115" s="273"/>
      <c r="X115" s="273"/>
      <c r="Y115" s="273"/>
      <c r="Z115" s="273"/>
      <c r="AA115" s="273"/>
      <c r="AB115" s="273"/>
      <c r="AC115" s="273"/>
      <c r="AD115" s="273"/>
      <c r="AE115" s="273"/>
      <c r="AF115" s="273"/>
      <c r="AG115" s="273"/>
      <c r="AH115" s="273"/>
      <c r="AI115" s="273"/>
      <c r="AJ115" s="273"/>
      <c r="AK115" s="273"/>
      <c r="AL115" s="273"/>
      <c r="AM115" s="273"/>
      <c r="AN115" s="273"/>
      <c r="AO115" s="273"/>
      <c r="AP115" s="273"/>
    </row>
    <row r="116" spans="1:42" x14ac:dyDescent="0.2">
      <c r="A116" s="19" t="s">
        <v>351</v>
      </c>
      <c r="B116" s="4">
        <v>1120</v>
      </c>
      <c r="C116" s="6" t="s">
        <v>202</v>
      </c>
      <c r="D116" s="393">
        <v>79</v>
      </c>
      <c r="E116" s="394">
        <v>48</v>
      </c>
      <c r="F116" s="395">
        <v>36</v>
      </c>
      <c r="G116" s="429">
        <v>66</v>
      </c>
      <c r="H116" s="398">
        <v>0</v>
      </c>
      <c r="I116" s="510">
        <v>55</v>
      </c>
      <c r="J116" s="43">
        <v>0.69620253164556967</v>
      </c>
      <c r="K116" s="482">
        <v>30</v>
      </c>
      <c r="L116" s="43">
        <v>0.625</v>
      </c>
      <c r="M116" s="482">
        <v>25</v>
      </c>
      <c r="N116" s="43">
        <v>0.69444444444444442</v>
      </c>
      <c r="O116" s="482">
        <v>51</v>
      </c>
      <c r="P116" s="43">
        <v>0.77272727272727271</v>
      </c>
      <c r="Q116" s="397">
        <v>0</v>
      </c>
      <c r="R116" s="38" t="s">
        <v>462</v>
      </c>
      <c r="T116" s="273"/>
      <c r="U116" s="273"/>
      <c r="V116" s="273"/>
      <c r="W116" s="273"/>
      <c r="X116" s="273"/>
      <c r="Y116" s="273"/>
      <c r="Z116" s="273"/>
      <c r="AA116" s="273"/>
      <c r="AB116" s="273"/>
      <c r="AC116" s="273"/>
      <c r="AD116" s="273"/>
      <c r="AE116" s="273"/>
      <c r="AF116" s="273"/>
      <c r="AG116" s="273"/>
      <c r="AH116" s="273"/>
      <c r="AI116" s="273"/>
      <c r="AJ116" s="273"/>
      <c r="AK116" s="273"/>
      <c r="AL116" s="273"/>
      <c r="AM116" s="273"/>
      <c r="AN116" s="273"/>
      <c r="AO116" s="273"/>
      <c r="AP116" s="273"/>
    </row>
    <row r="117" spans="1:42" x14ac:dyDescent="0.2">
      <c r="A117" s="19" t="s">
        <v>351</v>
      </c>
      <c r="B117" s="4">
        <v>1121</v>
      </c>
      <c r="C117" s="6" t="s">
        <v>203</v>
      </c>
      <c r="D117" s="393">
        <v>112</v>
      </c>
      <c r="E117" s="394">
        <v>68</v>
      </c>
      <c r="F117" s="395">
        <v>44</v>
      </c>
      <c r="G117" s="429">
        <v>111</v>
      </c>
      <c r="H117" s="398">
        <v>9</v>
      </c>
      <c r="I117" s="510">
        <v>72</v>
      </c>
      <c r="J117" s="43">
        <v>0.6428571428571429</v>
      </c>
      <c r="K117" s="482">
        <v>42</v>
      </c>
      <c r="L117" s="43">
        <v>0.61764705882352944</v>
      </c>
      <c r="M117" s="482">
        <v>30</v>
      </c>
      <c r="N117" s="43">
        <v>0.68181818181818177</v>
      </c>
      <c r="O117" s="482">
        <v>71</v>
      </c>
      <c r="P117" s="43">
        <v>0.63963963963963966</v>
      </c>
      <c r="Q117" s="397">
        <v>2</v>
      </c>
      <c r="R117" s="38">
        <v>0.22222222222222221</v>
      </c>
      <c r="T117" s="273"/>
      <c r="U117" s="273"/>
      <c r="V117" s="273"/>
      <c r="W117" s="273"/>
      <c r="X117" s="273"/>
      <c r="Y117" s="273"/>
      <c r="Z117" s="273"/>
      <c r="AA117" s="273"/>
      <c r="AB117" s="273"/>
      <c r="AC117" s="273"/>
      <c r="AD117" s="273"/>
      <c r="AE117" s="273"/>
      <c r="AF117" s="273"/>
      <c r="AG117" s="273"/>
      <c r="AH117" s="273"/>
      <c r="AI117" s="273"/>
      <c r="AJ117" s="273"/>
      <c r="AK117" s="273"/>
      <c r="AL117" s="273"/>
      <c r="AM117" s="273"/>
      <c r="AN117" s="273"/>
      <c r="AO117" s="273"/>
      <c r="AP117" s="273"/>
    </row>
    <row r="118" spans="1:42" x14ac:dyDescent="0.2">
      <c r="A118" s="19" t="s">
        <v>351</v>
      </c>
      <c r="B118" s="4">
        <v>1122</v>
      </c>
      <c r="C118" s="6" t="s">
        <v>204</v>
      </c>
      <c r="D118" s="393">
        <v>94</v>
      </c>
      <c r="E118" s="394">
        <v>56</v>
      </c>
      <c r="F118" s="395">
        <v>42</v>
      </c>
      <c r="G118" s="429">
        <v>84</v>
      </c>
      <c r="H118" s="398">
        <v>0</v>
      </c>
      <c r="I118" s="510">
        <v>65</v>
      </c>
      <c r="J118" s="43">
        <v>0.69148936170212771</v>
      </c>
      <c r="K118" s="482">
        <v>40</v>
      </c>
      <c r="L118" s="43">
        <v>0.7142857142857143</v>
      </c>
      <c r="M118" s="482">
        <v>25</v>
      </c>
      <c r="N118" s="43">
        <v>0.59523809523809523</v>
      </c>
      <c r="O118" s="482">
        <v>62</v>
      </c>
      <c r="P118" s="43">
        <v>0.73809523809523814</v>
      </c>
      <c r="Q118" s="397">
        <v>0</v>
      </c>
      <c r="R118" s="38" t="s">
        <v>462</v>
      </c>
      <c r="T118" s="273"/>
      <c r="U118" s="273"/>
      <c r="V118" s="273"/>
      <c r="W118" s="273"/>
      <c r="X118" s="273"/>
      <c r="Y118" s="273"/>
      <c r="Z118" s="273"/>
      <c r="AA118" s="273"/>
      <c r="AB118" s="273"/>
      <c r="AC118" s="273"/>
      <c r="AD118" s="273"/>
      <c r="AE118" s="273"/>
      <c r="AF118" s="273"/>
      <c r="AG118" s="273"/>
      <c r="AH118" s="273"/>
      <c r="AI118" s="273"/>
      <c r="AJ118" s="273"/>
      <c r="AK118" s="273"/>
      <c r="AL118" s="273"/>
      <c r="AM118" s="273"/>
      <c r="AN118" s="273"/>
      <c r="AO118" s="273"/>
      <c r="AP118" s="273"/>
    </row>
    <row r="119" spans="1:42" x14ac:dyDescent="0.2">
      <c r="A119" s="19" t="s">
        <v>351</v>
      </c>
      <c r="B119" s="4">
        <v>2101</v>
      </c>
      <c r="C119" s="6" t="s">
        <v>32</v>
      </c>
      <c r="D119" s="393">
        <v>344</v>
      </c>
      <c r="E119" s="394">
        <v>197</v>
      </c>
      <c r="F119" s="395">
        <v>152</v>
      </c>
      <c r="G119" s="429">
        <v>330</v>
      </c>
      <c r="H119" s="398">
        <v>22</v>
      </c>
      <c r="I119" s="510">
        <v>178</v>
      </c>
      <c r="J119" s="43">
        <v>0.51744186046511631</v>
      </c>
      <c r="K119" s="482">
        <v>95</v>
      </c>
      <c r="L119" s="43">
        <v>0.48223350253807107</v>
      </c>
      <c r="M119" s="482">
        <v>83</v>
      </c>
      <c r="N119" s="43">
        <v>0.54605263157894735</v>
      </c>
      <c r="O119" s="482">
        <v>178</v>
      </c>
      <c r="P119" s="43">
        <v>0.53939393939393943</v>
      </c>
      <c r="Q119" s="397">
        <v>0</v>
      </c>
      <c r="R119" s="38">
        <v>0</v>
      </c>
      <c r="T119" s="273"/>
      <c r="U119" s="273"/>
      <c r="V119" s="273"/>
      <c r="W119" s="273"/>
      <c r="X119" s="273"/>
      <c r="Y119" s="273"/>
      <c r="Z119" s="273"/>
      <c r="AA119" s="273"/>
      <c r="AB119" s="273"/>
      <c r="AC119" s="273"/>
      <c r="AD119" s="273"/>
      <c r="AE119" s="273"/>
      <c r="AF119" s="273"/>
      <c r="AG119" s="273"/>
      <c r="AH119" s="273"/>
      <c r="AI119" s="273"/>
      <c r="AJ119" s="273"/>
      <c r="AK119" s="273"/>
      <c r="AL119" s="273"/>
      <c r="AM119" s="273"/>
      <c r="AN119" s="273"/>
      <c r="AO119" s="273"/>
      <c r="AP119" s="273"/>
    </row>
    <row r="120" spans="1:42" x14ac:dyDescent="0.2">
      <c r="A120" s="19" t="s">
        <v>351</v>
      </c>
      <c r="B120" s="4">
        <v>2102</v>
      </c>
      <c r="C120" s="6" t="s">
        <v>34</v>
      </c>
      <c r="D120" s="393">
        <v>366</v>
      </c>
      <c r="E120" s="394">
        <v>233</v>
      </c>
      <c r="F120" s="395">
        <v>135</v>
      </c>
      <c r="G120" s="429">
        <v>340</v>
      </c>
      <c r="H120" s="398">
        <v>63</v>
      </c>
      <c r="I120" s="510">
        <v>163</v>
      </c>
      <c r="J120" s="43">
        <v>0.4453551912568306</v>
      </c>
      <c r="K120" s="482">
        <v>101</v>
      </c>
      <c r="L120" s="43">
        <v>0.4334763948497854</v>
      </c>
      <c r="M120" s="482">
        <v>62</v>
      </c>
      <c r="N120" s="43">
        <v>0.45925925925925926</v>
      </c>
      <c r="O120" s="482">
        <v>159</v>
      </c>
      <c r="P120" s="43">
        <v>0.46764705882352942</v>
      </c>
      <c r="Q120" s="397">
        <v>5</v>
      </c>
      <c r="R120" s="38">
        <v>7.9365079365079361E-2</v>
      </c>
      <c r="T120" s="273"/>
      <c r="U120" s="273"/>
      <c r="V120" s="273"/>
      <c r="W120" s="273"/>
      <c r="X120" s="273"/>
      <c r="Y120" s="273"/>
      <c r="Z120" s="273"/>
      <c r="AA120" s="273"/>
      <c r="AB120" s="273"/>
      <c r="AC120" s="273"/>
      <c r="AD120" s="273"/>
      <c r="AE120" s="273"/>
      <c r="AF120" s="273"/>
      <c r="AG120" s="273"/>
      <c r="AH120" s="273"/>
      <c r="AI120" s="273"/>
      <c r="AJ120" s="273"/>
      <c r="AK120" s="273"/>
      <c r="AL120" s="273"/>
      <c r="AM120" s="273"/>
      <c r="AN120" s="273"/>
      <c r="AO120" s="273"/>
      <c r="AP120" s="273"/>
    </row>
    <row r="121" spans="1:42" x14ac:dyDescent="0.2">
      <c r="A121" s="19" t="s">
        <v>351</v>
      </c>
      <c r="B121" s="4">
        <v>2103</v>
      </c>
      <c r="C121" s="6" t="s">
        <v>205</v>
      </c>
      <c r="D121" s="393">
        <v>620</v>
      </c>
      <c r="E121" s="394">
        <v>396</v>
      </c>
      <c r="F121" s="395">
        <v>229</v>
      </c>
      <c r="G121" s="429">
        <v>606</v>
      </c>
      <c r="H121" s="398">
        <v>46</v>
      </c>
      <c r="I121" s="510">
        <v>394</v>
      </c>
      <c r="J121" s="43">
        <v>0.63548387096774195</v>
      </c>
      <c r="K121" s="482">
        <v>245</v>
      </c>
      <c r="L121" s="43">
        <v>0.61868686868686873</v>
      </c>
      <c r="M121" s="482">
        <v>150</v>
      </c>
      <c r="N121" s="43">
        <v>0.65502183406113534</v>
      </c>
      <c r="O121" s="482">
        <v>390</v>
      </c>
      <c r="P121" s="43">
        <v>0.64356435643564358</v>
      </c>
      <c r="Q121" s="397">
        <v>7</v>
      </c>
      <c r="R121" s="38">
        <v>0.15217391304347827</v>
      </c>
      <c r="T121" s="273"/>
      <c r="U121" s="273"/>
      <c r="V121" s="273"/>
      <c r="W121" s="273"/>
      <c r="X121" s="273"/>
      <c r="Y121" s="273"/>
      <c r="Z121" s="273"/>
      <c r="AA121" s="273"/>
      <c r="AB121" s="273"/>
      <c r="AC121" s="273"/>
      <c r="AD121" s="273"/>
      <c r="AE121" s="273"/>
      <c r="AF121" s="273"/>
      <c r="AG121" s="273"/>
      <c r="AH121" s="273"/>
      <c r="AI121" s="273"/>
      <c r="AJ121" s="273"/>
      <c r="AK121" s="273"/>
      <c r="AL121" s="273"/>
      <c r="AM121" s="273"/>
      <c r="AN121" s="273"/>
      <c r="AO121" s="273"/>
      <c r="AP121" s="273"/>
    </row>
    <row r="122" spans="1:42" x14ac:dyDescent="0.2">
      <c r="A122" s="19" t="s">
        <v>351</v>
      </c>
      <c r="B122" s="4">
        <v>2104</v>
      </c>
      <c r="C122" s="6" t="s">
        <v>206</v>
      </c>
      <c r="D122" s="393">
        <v>135</v>
      </c>
      <c r="E122" s="394">
        <v>83</v>
      </c>
      <c r="F122" s="395">
        <v>55</v>
      </c>
      <c r="G122" s="429">
        <v>124</v>
      </c>
      <c r="H122" s="398">
        <v>3</v>
      </c>
      <c r="I122" s="510">
        <v>61</v>
      </c>
      <c r="J122" s="43">
        <v>0.45185185185185184</v>
      </c>
      <c r="K122" s="482">
        <v>37</v>
      </c>
      <c r="L122" s="43">
        <v>0.44578313253012047</v>
      </c>
      <c r="M122" s="482">
        <v>24</v>
      </c>
      <c r="N122" s="43">
        <v>0.43636363636363634</v>
      </c>
      <c r="O122" s="482">
        <v>57</v>
      </c>
      <c r="P122" s="43">
        <v>0.45967741935483869</v>
      </c>
      <c r="Q122" s="397">
        <v>0</v>
      </c>
      <c r="R122" s="38">
        <v>0</v>
      </c>
      <c r="T122" s="273"/>
      <c r="U122" s="273"/>
      <c r="V122" s="273"/>
      <c r="W122" s="273"/>
      <c r="X122" s="273"/>
      <c r="Y122" s="273"/>
      <c r="Z122" s="273"/>
      <c r="AA122" s="273"/>
      <c r="AB122" s="273"/>
      <c r="AC122" s="273"/>
      <c r="AD122" s="273"/>
      <c r="AE122" s="273"/>
      <c r="AF122" s="273"/>
      <c r="AG122" s="273"/>
      <c r="AH122" s="273"/>
      <c r="AI122" s="273"/>
      <c r="AJ122" s="273"/>
      <c r="AK122" s="273"/>
      <c r="AL122" s="273"/>
      <c r="AM122" s="273"/>
      <c r="AN122" s="273"/>
      <c r="AO122" s="273"/>
      <c r="AP122" s="273"/>
    </row>
    <row r="123" spans="1:42" x14ac:dyDescent="0.2">
      <c r="A123" s="19" t="s">
        <v>351</v>
      </c>
      <c r="B123" s="4">
        <v>2105</v>
      </c>
      <c r="C123" s="6" t="s">
        <v>207</v>
      </c>
      <c r="D123" s="393">
        <v>808</v>
      </c>
      <c r="E123" s="394">
        <v>510</v>
      </c>
      <c r="F123" s="395">
        <v>303</v>
      </c>
      <c r="G123" s="429">
        <v>795</v>
      </c>
      <c r="H123" s="398">
        <v>63</v>
      </c>
      <c r="I123" s="510">
        <v>433</v>
      </c>
      <c r="J123" s="43">
        <v>0.53589108910891092</v>
      </c>
      <c r="K123" s="482">
        <v>256</v>
      </c>
      <c r="L123" s="43">
        <v>0.50196078431372548</v>
      </c>
      <c r="M123" s="482">
        <v>177</v>
      </c>
      <c r="N123" s="43">
        <v>0.58415841584158412</v>
      </c>
      <c r="O123" s="482">
        <v>431</v>
      </c>
      <c r="P123" s="43">
        <v>0.5421383647798742</v>
      </c>
      <c r="Q123" s="397">
        <v>11</v>
      </c>
      <c r="R123" s="38">
        <v>0.17460317460317459</v>
      </c>
      <c r="T123" s="273"/>
      <c r="U123" s="273"/>
      <c r="V123" s="273"/>
      <c r="W123" s="273"/>
      <c r="X123" s="273"/>
      <c r="Y123" s="273"/>
      <c r="Z123" s="273"/>
      <c r="AA123" s="273"/>
      <c r="AB123" s="273"/>
      <c r="AC123" s="273"/>
      <c r="AD123" s="273"/>
      <c r="AE123" s="273"/>
      <c r="AF123" s="273"/>
      <c r="AG123" s="273"/>
      <c r="AH123" s="273"/>
      <c r="AI123" s="273"/>
      <c r="AJ123" s="273"/>
      <c r="AK123" s="273"/>
      <c r="AL123" s="273"/>
      <c r="AM123" s="273"/>
      <c r="AN123" s="273"/>
      <c r="AO123" s="273"/>
      <c r="AP123" s="273"/>
    </row>
    <row r="124" spans="1:42" x14ac:dyDescent="0.2">
      <c r="A124" s="19" t="s">
        <v>351</v>
      </c>
      <c r="B124" s="4">
        <v>2106</v>
      </c>
      <c r="C124" s="6" t="s">
        <v>208</v>
      </c>
      <c r="D124" s="393">
        <v>92</v>
      </c>
      <c r="E124" s="394">
        <v>60</v>
      </c>
      <c r="F124" s="395">
        <v>36</v>
      </c>
      <c r="G124" s="429">
        <v>80</v>
      </c>
      <c r="H124" s="398">
        <v>0</v>
      </c>
      <c r="I124" s="510">
        <v>49</v>
      </c>
      <c r="J124" s="43">
        <v>0.53260869565217395</v>
      </c>
      <c r="K124" s="482">
        <v>31</v>
      </c>
      <c r="L124" s="43">
        <v>0.51666666666666672</v>
      </c>
      <c r="M124" s="482">
        <v>18</v>
      </c>
      <c r="N124" s="43">
        <v>0.5</v>
      </c>
      <c r="O124" s="482">
        <v>46</v>
      </c>
      <c r="P124" s="43">
        <v>0.57499999999999996</v>
      </c>
      <c r="Q124" s="397">
        <v>0</v>
      </c>
      <c r="R124" s="38" t="s">
        <v>462</v>
      </c>
      <c r="T124" s="273"/>
      <c r="U124" s="273"/>
      <c r="V124" s="273"/>
      <c r="W124" s="273"/>
      <c r="X124" s="273"/>
      <c r="Y124" s="273"/>
      <c r="Z124" s="273"/>
      <c r="AA124" s="273"/>
      <c r="AB124" s="273"/>
      <c r="AC124" s="273"/>
      <c r="AD124" s="273"/>
      <c r="AE124" s="273"/>
      <c r="AF124" s="273"/>
      <c r="AG124" s="273"/>
      <c r="AH124" s="273"/>
      <c r="AI124" s="273"/>
      <c r="AJ124" s="273"/>
      <c r="AK124" s="273"/>
      <c r="AL124" s="273"/>
      <c r="AM124" s="273"/>
      <c r="AN124" s="273"/>
      <c r="AO124" s="273"/>
      <c r="AP124" s="273"/>
    </row>
    <row r="125" spans="1:42" x14ac:dyDescent="0.2">
      <c r="A125" s="19" t="s">
        <v>351</v>
      </c>
      <c r="B125" s="4">
        <v>2107</v>
      </c>
      <c r="C125" s="6" t="s">
        <v>209</v>
      </c>
      <c r="D125" s="393">
        <v>130</v>
      </c>
      <c r="E125" s="394">
        <v>79</v>
      </c>
      <c r="F125" s="395">
        <v>55</v>
      </c>
      <c r="G125" s="429">
        <v>121</v>
      </c>
      <c r="H125" s="398">
        <v>9</v>
      </c>
      <c r="I125" s="510">
        <v>53</v>
      </c>
      <c r="J125" s="43">
        <v>0.40769230769230769</v>
      </c>
      <c r="K125" s="482">
        <v>26</v>
      </c>
      <c r="L125" s="43">
        <v>0.32911392405063289</v>
      </c>
      <c r="M125" s="482">
        <v>28</v>
      </c>
      <c r="N125" s="43">
        <v>0.50909090909090904</v>
      </c>
      <c r="O125" s="482">
        <v>51</v>
      </c>
      <c r="P125" s="43">
        <v>0.42148760330578511</v>
      </c>
      <c r="Q125" s="397">
        <v>0</v>
      </c>
      <c r="R125" s="38">
        <v>0</v>
      </c>
      <c r="T125" s="273"/>
      <c r="U125" s="273"/>
      <c r="V125" s="273"/>
      <c r="W125" s="273"/>
      <c r="X125" s="273"/>
      <c r="Y125" s="273"/>
      <c r="Z125" s="273"/>
      <c r="AA125" s="273"/>
      <c r="AB125" s="273"/>
      <c r="AC125" s="273"/>
      <c r="AD125" s="273"/>
      <c r="AE125" s="273"/>
      <c r="AF125" s="273"/>
      <c r="AG125" s="273"/>
      <c r="AH125" s="273"/>
      <c r="AI125" s="273"/>
      <c r="AJ125" s="273"/>
      <c r="AK125" s="273"/>
      <c r="AL125" s="273"/>
      <c r="AM125" s="273"/>
      <c r="AN125" s="273"/>
      <c r="AO125" s="273"/>
      <c r="AP125" s="273"/>
    </row>
    <row r="126" spans="1:42" x14ac:dyDescent="0.2">
      <c r="A126" s="19" t="s">
        <v>351</v>
      </c>
      <c r="B126" s="4">
        <v>2108</v>
      </c>
      <c r="C126" s="6" t="s">
        <v>210</v>
      </c>
      <c r="D126" s="393">
        <v>161</v>
      </c>
      <c r="E126" s="394">
        <v>100</v>
      </c>
      <c r="F126" s="395">
        <v>68</v>
      </c>
      <c r="G126" s="429">
        <v>149</v>
      </c>
      <c r="H126" s="398">
        <v>0</v>
      </c>
      <c r="I126" s="510">
        <v>92</v>
      </c>
      <c r="J126" s="43">
        <v>0.5714285714285714</v>
      </c>
      <c r="K126" s="482">
        <v>51</v>
      </c>
      <c r="L126" s="43">
        <v>0.51</v>
      </c>
      <c r="M126" s="482">
        <v>41</v>
      </c>
      <c r="N126" s="43">
        <v>0.6029411764705882</v>
      </c>
      <c r="O126" s="482">
        <v>91</v>
      </c>
      <c r="P126" s="43">
        <v>0.61073825503355705</v>
      </c>
      <c r="Q126" s="397">
        <v>0</v>
      </c>
      <c r="R126" s="38" t="s">
        <v>462</v>
      </c>
      <c r="T126" s="273"/>
      <c r="U126" s="273"/>
      <c r="V126" s="273"/>
      <c r="W126" s="273"/>
      <c r="X126" s="273"/>
      <c r="Y126" s="273"/>
      <c r="Z126" s="273"/>
      <c r="AA126" s="273"/>
      <c r="AB126" s="273"/>
      <c r="AC126" s="273"/>
      <c r="AD126" s="273"/>
      <c r="AE126" s="273"/>
      <c r="AF126" s="273"/>
      <c r="AG126" s="273"/>
      <c r="AH126" s="273"/>
      <c r="AI126" s="273"/>
      <c r="AJ126" s="273"/>
      <c r="AK126" s="273"/>
      <c r="AL126" s="273"/>
      <c r="AM126" s="273"/>
      <c r="AN126" s="273"/>
      <c r="AO126" s="273"/>
      <c r="AP126" s="273"/>
    </row>
    <row r="127" spans="1:42" x14ac:dyDescent="0.2">
      <c r="A127" s="19" t="s">
        <v>351</v>
      </c>
      <c r="B127" s="4">
        <v>2109</v>
      </c>
      <c r="C127" s="6" t="s">
        <v>36</v>
      </c>
      <c r="D127" s="393">
        <v>629</v>
      </c>
      <c r="E127" s="394">
        <v>377</v>
      </c>
      <c r="F127" s="395">
        <v>262</v>
      </c>
      <c r="G127" s="429">
        <v>591</v>
      </c>
      <c r="H127" s="398">
        <v>77</v>
      </c>
      <c r="I127" s="510">
        <v>305</v>
      </c>
      <c r="J127" s="43">
        <v>0.48489666136724963</v>
      </c>
      <c r="K127" s="482">
        <v>182</v>
      </c>
      <c r="L127" s="43">
        <v>0.48275862068965519</v>
      </c>
      <c r="M127" s="482">
        <v>123</v>
      </c>
      <c r="N127" s="43">
        <v>0.46946564885496184</v>
      </c>
      <c r="O127" s="482">
        <v>297</v>
      </c>
      <c r="P127" s="43">
        <v>0.5025380710659898</v>
      </c>
      <c r="Q127" s="397">
        <v>16</v>
      </c>
      <c r="R127" s="38">
        <v>0.20779220779220781</v>
      </c>
      <c r="T127" s="273"/>
      <c r="U127" s="273"/>
      <c r="V127" s="273"/>
      <c r="W127" s="273"/>
      <c r="X127" s="273"/>
      <c r="Y127" s="273"/>
      <c r="Z127" s="273"/>
      <c r="AA127" s="273"/>
      <c r="AB127" s="273"/>
      <c r="AC127" s="273"/>
      <c r="AD127" s="273"/>
      <c r="AE127" s="273"/>
      <c r="AF127" s="273"/>
      <c r="AG127" s="273"/>
      <c r="AH127" s="273"/>
      <c r="AI127" s="273"/>
      <c r="AJ127" s="273"/>
      <c r="AK127" s="273"/>
      <c r="AL127" s="273"/>
      <c r="AM127" s="273"/>
      <c r="AN127" s="273"/>
      <c r="AO127" s="273"/>
      <c r="AP127" s="273"/>
    </row>
    <row r="128" spans="1:42" x14ac:dyDescent="0.2">
      <c r="A128" s="19" t="s">
        <v>351</v>
      </c>
      <c r="B128" s="4">
        <v>2110</v>
      </c>
      <c r="C128" s="6" t="s">
        <v>38</v>
      </c>
      <c r="D128" s="393">
        <v>450</v>
      </c>
      <c r="E128" s="394">
        <v>270</v>
      </c>
      <c r="F128" s="395">
        <v>187</v>
      </c>
      <c r="G128" s="429">
        <v>430</v>
      </c>
      <c r="H128" s="398">
        <v>24</v>
      </c>
      <c r="I128" s="510">
        <v>218</v>
      </c>
      <c r="J128" s="43">
        <v>0.48444444444444446</v>
      </c>
      <c r="K128" s="482">
        <v>124</v>
      </c>
      <c r="L128" s="43">
        <v>0.45925925925925926</v>
      </c>
      <c r="M128" s="482">
        <v>95</v>
      </c>
      <c r="N128" s="43">
        <v>0.50802139037433158</v>
      </c>
      <c r="O128" s="482">
        <v>211</v>
      </c>
      <c r="P128" s="43">
        <v>0.49069767441860462</v>
      </c>
      <c r="Q128" s="397">
        <v>1</v>
      </c>
      <c r="R128" s="38">
        <v>4.1666666666666664E-2</v>
      </c>
      <c r="T128" s="273"/>
      <c r="U128" s="273"/>
      <c r="V128" s="273"/>
      <c r="W128" s="273"/>
      <c r="X128" s="273"/>
      <c r="Y128" s="273"/>
      <c r="Z128" s="273"/>
      <c r="AA128" s="273"/>
      <c r="AB128" s="273"/>
      <c r="AC128" s="273"/>
      <c r="AD128" s="273"/>
      <c r="AE128" s="273"/>
      <c r="AF128" s="273"/>
      <c r="AG128" s="273"/>
      <c r="AH128" s="273"/>
      <c r="AI128" s="273"/>
      <c r="AJ128" s="273"/>
      <c r="AK128" s="273"/>
      <c r="AL128" s="273"/>
      <c r="AM128" s="273"/>
      <c r="AN128" s="273"/>
      <c r="AO128" s="273"/>
      <c r="AP128" s="273"/>
    </row>
    <row r="129" spans="1:42" x14ac:dyDescent="0.2">
      <c r="A129" s="19" t="s">
        <v>351</v>
      </c>
      <c r="B129" s="4">
        <v>2111</v>
      </c>
      <c r="C129" s="6" t="s">
        <v>211</v>
      </c>
      <c r="D129" s="393">
        <v>169</v>
      </c>
      <c r="E129" s="394">
        <v>105</v>
      </c>
      <c r="F129" s="395">
        <v>66</v>
      </c>
      <c r="G129" s="429">
        <v>158</v>
      </c>
      <c r="H129" s="398">
        <v>11</v>
      </c>
      <c r="I129" s="510">
        <v>88</v>
      </c>
      <c r="J129" s="43">
        <v>0.52071005917159763</v>
      </c>
      <c r="K129" s="482">
        <v>48</v>
      </c>
      <c r="L129" s="43">
        <v>0.45714285714285713</v>
      </c>
      <c r="M129" s="482">
        <v>40</v>
      </c>
      <c r="N129" s="43">
        <v>0.60606060606060608</v>
      </c>
      <c r="O129" s="482">
        <v>85</v>
      </c>
      <c r="P129" s="43">
        <v>0.53797468354430378</v>
      </c>
      <c r="Q129" s="397">
        <v>5</v>
      </c>
      <c r="R129" s="38">
        <v>0.45454545454545453</v>
      </c>
      <c r="T129" s="273"/>
      <c r="U129" s="273"/>
      <c r="V129" s="273"/>
      <c r="W129" s="273"/>
      <c r="X129" s="273"/>
      <c r="Y129" s="273"/>
      <c r="Z129" s="273"/>
      <c r="AA129" s="273"/>
      <c r="AB129" s="273"/>
      <c r="AC129" s="273"/>
      <c r="AD129" s="273"/>
      <c r="AE129" s="273"/>
      <c r="AF129" s="273"/>
      <c r="AG129" s="273"/>
      <c r="AH129" s="273"/>
      <c r="AI129" s="273"/>
      <c r="AJ129" s="273"/>
      <c r="AK129" s="273"/>
      <c r="AL129" s="273"/>
      <c r="AM129" s="273"/>
      <c r="AN129" s="273"/>
      <c r="AO129" s="273"/>
      <c r="AP129" s="273"/>
    </row>
    <row r="130" spans="1:42" x14ac:dyDescent="0.2">
      <c r="A130" s="19" t="s">
        <v>351</v>
      </c>
      <c r="B130" s="4">
        <v>2112</v>
      </c>
      <c r="C130" s="6" t="s">
        <v>40</v>
      </c>
      <c r="D130" s="393">
        <v>233</v>
      </c>
      <c r="E130" s="394">
        <v>144</v>
      </c>
      <c r="F130" s="395">
        <v>97</v>
      </c>
      <c r="G130" s="429">
        <v>216</v>
      </c>
      <c r="H130" s="398">
        <v>6</v>
      </c>
      <c r="I130" s="510">
        <v>137</v>
      </c>
      <c r="J130" s="43">
        <v>0.58798283261802575</v>
      </c>
      <c r="K130" s="482">
        <v>76</v>
      </c>
      <c r="L130" s="43">
        <v>0.52777777777777779</v>
      </c>
      <c r="M130" s="482">
        <v>61</v>
      </c>
      <c r="N130" s="43">
        <v>0.62886597938144329</v>
      </c>
      <c r="O130" s="482">
        <v>130</v>
      </c>
      <c r="P130" s="43">
        <v>0.60185185185185186</v>
      </c>
      <c r="Q130" s="397">
        <v>1</v>
      </c>
      <c r="R130" s="38">
        <v>0.16666666666666666</v>
      </c>
      <c r="T130" s="273"/>
      <c r="U130" s="273"/>
      <c r="V130" s="273"/>
      <c r="W130" s="273"/>
      <c r="X130" s="273"/>
      <c r="Y130" s="273"/>
      <c r="Z130" s="273"/>
      <c r="AA130" s="273"/>
      <c r="AB130" s="273"/>
      <c r="AC130" s="273"/>
      <c r="AD130" s="273"/>
      <c r="AE130" s="273"/>
      <c r="AF130" s="273"/>
      <c r="AG130" s="273"/>
      <c r="AH130" s="273"/>
      <c r="AI130" s="273"/>
      <c r="AJ130" s="273"/>
      <c r="AK130" s="273"/>
      <c r="AL130" s="273"/>
      <c r="AM130" s="273"/>
      <c r="AN130" s="273"/>
      <c r="AO130" s="273"/>
      <c r="AP130" s="273"/>
    </row>
    <row r="131" spans="1:42" x14ac:dyDescent="0.2">
      <c r="A131" s="19" t="s">
        <v>351</v>
      </c>
      <c r="B131" s="4">
        <v>2113</v>
      </c>
      <c r="C131" s="6" t="s">
        <v>212</v>
      </c>
      <c r="D131" s="393">
        <v>173</v>
      </c>
      <c r="E131" s="394">
        <v>99</v>
      </c>
      <c r="F131" s="395">
        <v>79</v>
      </c>
      <c r="G131" s="429">
        <v>164</v>
      </c>
      <c r="H131" s="398">
        <v>0</v>
      </c>
      <c r="I131" s="510">
        <v>121</v>
      </c>
      <c r="J131" s="43">
        <v>0.69942196531791911</v>
      </c>
      <c r="K131" s="482">
        <v>62</v>
      </c>
      <c r="L131" s="43">
        <v>0.6262626262626263</v>
      </c>
      <c r="M131" s="482">
        <v>59</v>
      </c>
      <c r="N131" s="43">
        <v>0.74683544303797467</v>
      </c>
      <c r="O131" s="482">
        <v>119</v>
      </c>
      <c r="P131" s="43">
        <v>0.72560975609756095</v>
      </c>
      <c r="Q131" s="397">
        <v>0</v>
      </c>
      <c r="R131" s="38" t="s">
        <v>462</v>
      </c>
      <c r="T131" s="273"/>
      <c r="U131" s="273"/>
      <c r="V131" s="273"/>
      <c r="W131" s="273"/>
      <c r="X131" s="273"/>
      <c r="Y131" s="273"/>
      <c r="Z131" s="273"/>
      <c r="AA131" s="273"/>
      <c r="AB131" s="273"/>
      <c r="AC131" s="273"/>
      <c r="AD131" s="273"/>
      <c r="AE131" s="273"/>
      <c r="AF131" s="273"/>
      <c r="AG131" s="273"/>
      <c r="AH131" s="273"/>
      <c r="AI131" s="273"/>
      <c r="AJ131" s="273"/>
      <c r="AK131" s="273"/>
      <c r="AL131" s="273"/>
      <c r="AM131" s="273"/>
      <c r="AN131" s="273"/>
      <c r="AO131" s="273"/>
      <c r="AP131" s="273"/>
    </row>
    <row r="132" spans="1:42" x14ac:dyDescent="0.2">
      <c r="A132" s="19" t="s">
        <v>351</v>
      </c>
      <c r="B132" s="4">
        <v>2114</v>
      </c>
      <c r="C132" s="6" t="s">
        <v>42</v>
      </c>
      <c r="D132" s="393">
        <v>244</v>
      </c>
      <c r="E132" s="394">
        <v>152</v>
      </c>
      <c r="F132" s="395">
        <v>96</v>
      </c>
      <c r="G132" s="429">
        <v>232</v>
      </c>
      <c r="H132" s="398">
        <v>7</v>
      </c>
      <c r="I132" s="510">
        <v>122</v>
      </c>
      <c r="J132" s="43">
        <v>0.5</v>
      </c>
      <c r="K132" s="482">
        <v>75</v>
      </c>
      <c r="L132" s="43">
        <v>0.49342105263157893</v>
      </c>
      <c r="M132" s="482">
        <v>47</v>
      </c>
      <c r="N132" s="43">
        <v>0.48958333333333331</v>
      </c>
      <c r="O132" s="482">
        <v>120</v>
      </c>
      <c r="P132" s="43">
        <v>0.51724137931034486</v>
      </c>
      <c r="Q132" s="397">
        <v>1</v>
      </c>
      <c r="R132" s="38">
        <v>0.14285714285714285</v>
      </c>
      <c r="T132" s="273"/>
      <c r="U132" s="273"/>
      <c r="V132" s="273"/>
      <c r="W132" s="273"/>
      <c r="X132" s="273"/>
      <c r="Y132" s="273"/>
      <c r="Z132" s="273"/>
      <c r="AA132" s="273"/>
      <c r="AB132" s="273"/>
      <c r="AC132" s="273"/>
      <c r="AD132" s="273"/>
      <c r="AE132" s="273"/>
      <c r="AF132" s="273"/>
      <c r="AG132" s="273"/>
      <c r="AH132" s="273"/>
      <c r="AI132" s="273"/>
      <c r="AJ132" s="273"/>
      <c r="AK132" s="273"/>
      <c r="AL132" s="273"/>
      <c r="AM132" s="273"/>
      <c r="AN132" s="273"/>
      <c r="AO132" s="273"/>
      <c r="AP132" s="273"/>
    </row>
    <row r="133" spans="1:42" x14ac:dyDescent="0.2">
      <c r="A133" s="19" t="s">
        <v>351</v>
      </c>
      <c r="B133" s="4">
        <v>2115</v>
      </c>
      <c r="C133" s="6" t="s">
        <v>44</v>
      </c>
      <c r="D133" s="393">
        <v>551</v>
      </c>
      <c r="E133" s="394">
        <v>322</v>
      </c>
      <c r="F133" s="395">
        <v>243</v>
      </c>
      <c r="G133" s="429">
        <v>501</v>
      </c>
      <c r="H133" s="398">
        <v>20</v>
      </c>
      <c r="I133" s="510">
        <v>345</v>
      </c>
      <c r="J133" s="43">
        <v>0.62613430127041747</v>
      </c>
      <c r="K133" s="482">
        <v>196</v>
      </c>
      <c r="L133" s="43">
        <v>0.60869565217391308</v>
      </c>
      <c r="M133" s="482">
        <v>149</v>
      </c>
      <c r="N133" s="43">
        <v>0.61316872427983538</v>
      </c>
      <c r="O133" s="482">
        <v>327</v>
      </c>
      <c r="P133" s="43">
        <v>0.65269461077844315</v>
      </c>
      <c r="Q133" s="397">
        <v>0</v>
      </c>
      <c r="R133" s="38">
        <v>0</v>
      </c>
      <c r="T133" s="273"/>
      <c r="U133" s="273"/>
      <c r="V133" s="273"/>
      <c r="W133" s="273"/>
      <c r="X133" s="273"/>
      <c r="Y133" s="273"/>
      <c r="Z133" s="273"/>
      <c r="AA133" s="273"/>
      <c r="AB133" s="273"/>
      <c r="AC133" s="273"/>
      <c r="AD133" s="273"/>
      <c r="AE133" s="273"/>
      <c r="AF133" s="273"/>
      <c r="AG133" s="273"/>
      <c r="AH133" s="273"/>
      <c r="AI133" s="273"/>
      <c r="AJ133" s="273"/>
      <c r="AK133" s="273"/>
      <c r="AL133" s="273"/>
      <c r="AM133" s="273"/>
      <c r="AN133" s="273"/>
      <c r="AO133" s="273"/>
      <c r="AP133" s="273"/>
    </row>
    <row r="134" spans="1:42" x14ac:dyDescent="0.2">
      <c r="A134" s="19" t="s">
        <v>351</v>
      </c>
      <c r="B134" s="4">
        <v>2116</v>
      </c>
      <c r="C134" s="6" t="s">
        <v>213</v>
      </c>
      <c r="D134" s="393">
        <v>86</v>
      </c>
      <c r="E134" s="394">
        <v>55</v>
      </c>
      <c r="F134" s="395">
        <v>33</v>
      </c>
      <c r="G134" s="429">
        <v>78</v>
      </c>
      <c r="H134" s="398">
        <v>0</v>
      </c>
      <c r="I134" s="510">
        <v>40</v>
      </c>
      <c r="J134" s="43">
        <v>0.46511627906976744</v>
      </c>
      <c r="K134" s="482">
        <v>23</v>
      </c>
      <c r="L134" s="43">
        <v>0.41818181818181815</v>
      </c>
      <c r="M134" s="482">
        <v>17</v>
      </c>
      <c r="N134" s="43">
        <v>0.51515151515151514</v>
      </c>
      <c r="O134" s="482">
        <v>40</v>
      </c>
      <c r="P134" s="43">
        <v>0.51282051282051277</v>
      </c>
      <c r="Q134" s="397">
        <v>0</v>
      </c>
      <c r="R134" s="38" t="s">
        <v>462</v>
      </c>
      <c r="T134" s="273"/>
      <c r="U134" s="273"/>
      <c r="V134" s="273"/>
      <c r="W134" s="273"/>
      <c r="X134" s="273"/>
      <c r="Y134" s="273"/>
      <c r="Z134" s="273"/>
      <c r="AA134" s="273"/>
      <c r="AB134" s="273"/>
      <c r="AC134" s="273"/>
      <c r="AD134" s="273"/>
      <c r="AE134" s="273"/>
      <c r="AF134" s="273"/>
      <c r="AG134" s="273"/>
      <c r="AH134" s="273"/>
      <c r="AI134" s="273"/>
      <c r="AJ134" s="273"/>
      <c r="AK134" s="273"/>
      <c r="AL134" s="273"/>
      <c r="AM134" s="273"/>
      <c r="AN134" s="273"/>
      <c r="AO134" s="273"/>
      <c r="AP134" s="273"/>
    </row>
    <row r="135" spans="1:42" x14ac:dyDescent="0.2">
      <c r="A135" s="19" t="s">
        <v>351</v>
      </c>
      <c r="B135" s="4">
        <v>2117</v>
      </c>
      <c r="C135" s="6" t="s">
        <v>214</v>
      </c>
      <c r="D135" s="393">
        <v>153</v>
      </c>
      <c r="E135" s="394">
        <v>95</v>
      </c>
      <c r="F135" s="395">
        <v>60</v>
      </c>
      <c r="G135" s="429">
        <v>148</v>
      </c>
      <c r="H135" s="398">
        <v>6</v>
      </c>
      <c r="I135" s="510">
        <v>97</v>
      </c>
      <c r="J135" s="43">
        <v>0.63398692810457513</v>
      </c>
      <c r="K135" s="482">
        <v>52</v>
      </c>
      <c r="L135" s="43">
        <v>0.54736842105263162</v>
      </c>
      <c r="M135" s="482">
        <v>45</v>
      </c>
      <c r="N135" s="43">
        <v>0.75</v>
      </c>
      <c r="O135" s="482">
        <v>96</v>
      </c>
      <c r="P135" s="43">
        <v>0.64864864864864868</v>
      </c>
      <c r="Q135" s="397">
        <v>0</v>
      </c>
      <c r="R135" s="38">
        <v>0</v>
      </c>
      <c r="T135" s="273"/>
      <c r="U135" s="273"/>
      <c r="V135" s="273"/>
      <c r="W135" s="273"/>
      <c r="X135" s="273"/>
      <c r="Y135" s="273"/>
      <c r="Z135" s="273"/>
      <c r="AA135" s="273"/>
      <c r="AB135" s="273"/>
      <c r="AC135" s="273"/>
      <c r="AD135" s="273"/>
      <c r="AE135" s="273"/>
      <c r="AF135" s="273"/>
      <c r="AG135" s="273"/>
      <c r="AH135" s="273"/>
      <c r="AI135" s="273"/>
      <c r="AJ135" s="273"/>
      <c r="AK135" s="273"/>
      <c r="AL135" s="273"/>
      <c r="AM135" s="273"/>
      <c r="AN135" s="273"/>
      <c r="AO135" s="273"/>
      <c r="AP135" s="273"/>
    </row>
    <row r="136" spans="1:42" x14ac:dyDescent="0.2">
      <c r="A136" s="19" t="s">
        <v>351</v>
      </c>
      <c r="B136" s="4">
        <v>2118</v>
      </c>
      <c r="C136" s="6" t="s">
        <v>46</v>
      </c>
      <c r="D136" s="393">
        <v>190</v>
      </c>
      <c r="E136" s="394">
        <v>116</v>
      </c>
      <c r="F136" s="395">
        <v>76</v>
      </c>
      <c r="G136" s="429">
        <v>184</v>
      </c>
      <c r="H136" s="398">
        <v>0</v>
      </c>
      <c r="I136" s="510">
        <v>101</v>
      </c>
      <c r="J136" s="43">
        <v>0.53157894736842104</v>
      </c>
      <c r="K136" s="482">
        <v>55</v>
      </c>
      <c r="L136" s="43">
        <v>0.47413793103448276</v>
      </c>
      <c r="M136" s="482">
        <v>46</v>
      </c>
      <c r="N136" s="43">
        <v>0.60526315789473684</v>
      </c>
      <c r="O136" s="482">
        <v>100</v>
      </c>
      <c r="P136" s="43">
        <v>0.54347826086956519</v>
      </c>
      <c r="Q136" s="397">
        <v>0</v>
      </c>
      <c r="R136" s="38" t="s">
        <v>462</v>
      </c>
      <c r="T136" s="273"/>
      <c r="U136" s="273"/>
      <c r="V136" s="273"/>
      <c r="W136" s="273"/>
      <c r="X136" s="273"/>
      <c r="Y136" s="273"/>
      <c r="Z136" s="273"/>
      <c r="AA136" s="273"/>
      <c r="AB136" s="273"/>
      <c r="AC136" s="273"/>
      <c r="AD136" s="273"/>
      <c r="AE136" s="273"/>
      <c r="AF136" s="273"/>
      <c r="AG136" s="273"/>
      <c r="AH136" s="273"/>
      <c r="AI136" s="273"/>
      <c r="AJ136" s="273"/>
      <c r="AK136" s="273"/>
      <c r="AL136" s="273"/>
      <c r="AM136" s="273"/>
      <c r="AN136" s="273"/>
      <c r="AO136" s="273"/>
      <c r="AP136" s="273"/>
    </row>
    <row r="137" spans="1:42" x14ac:dyDescent="0.2">
      <c r="A137" s="19" t="s">
        <v>351</v>
      </c>
      <c r="B137" s="4">
        <v>2119</v>
      </c>
      <c r="C137" s="6" t="s">
        <v>215</v>
      </c>
      <c r="D137" s="393">
        <v>149</v>
      </c>
      <c r="E137" s="394">
        <v>94</v>
      </c>
      <c r="F137" s="395">
        <v>65</v>
      </c>
      <c r="G137" s="429">
        <v>132</v>
      </c>
      <c r="H137" s="398">
        <v>0</v>
      </c>
      <c r="I137" s="510">
        <v>87</v>
      </c>
      <c r="J137" s="43">
        <v>0.58389261744966447</v>
      </c>
      <c r="K137" s="482">
        <v>53</v>
      </c>
      <c r="L137" s="43">
        <v>0.56382978723404253</v>
      </c>
      <c r="M137" s="482">
        <v>35</v>
      </c>
      <c r="N137" s="43">
        <v>0.53846153846153844</v>
      </c>
      <c r="O137" s="482">
        <v>84</v>
      </c>
      <c r="P137" s="43">
        <v>0.63636363636363635</v>
      </c>
      <c r="Q137" s="397">
        <v>0</v>
      </c>
      <c r="R137" s="38" t="s">
        <v>462</v>
      </c>
      <c r="T137" s="273"/>
      <c r="U137" s="273"/>
      <c r="V137" s="273"/>
      <c r="W137" s="273"/>
      <c r="X137" s="273"/>
      <c r="Y137" s="273"/>
      <c r="Z137" s="273"/>
      <c r="AA137" s="273"/>
      <c r="AB137" s="273"/>
      <c r="AC137" s="273"/>
      <c r="AD137" s="273"/>
      <c r="AE137" s="273"/>
      <c r="AF137" s="273"/>
      <c r="AG137" s="273"/>
      <c r="AH137" s="273"/>
      <c r="AI137" s="273"/>
      <c r="AJ137" s="273"/>
      <c r="AK137" s="273"/>
      <c r="AL137" s="273"/>
      <c r="AM137" s="273"/>
      <c r="AN137" s="273"/>
      <c r="AO137" s="273"/>
      <c r="AP137" s="273"/>
    </row>
    <row r="138" spans="1:42" x14ac:dyDescent="0.2">
      <c r="A138" s="19" t="s">
        <v>351</v>
      </c>
      <c r="B138" s="4">
        <v>2120</v>
      </c>
      <c r="C138" s="6" t="s">
        <v>52</v>
      </c>
      <c r="D138" s="393">
        <v>340</v>
      </c>
      <c r="E138" s="394">
        <v>205</v>
      </c>
      <c r="F138" s="395">
        <v>146</v>
      </c>
      <c r="G138" s="429">
        <v>315</v>
      </c>
      <c r="H138" s="398">
        <v>7</v>
      </c>
      <c r="I138" s="510">
        <v>171</v>
      </c>
      <c r="J138" s="43">
        <v>0.50294117647058822</v>
      </c>
      <c r="K138" s="482">
        <v>87</v>
      </c>
      <c r="L138" s="43">
        <v>0.42439024390243901</v>
      </c>
      <c r="M138" s="482">
        <v>84</v>
      </c>
      <c r="N138" s="43">
        <v>0.57534246575342463</v>
      </c>
      <c r="O138" s="482">
        <v>170</v>
      </c>
      <c r="P138" s="43">
        <v>0.53968253968253965</v>
      </c>
      <c r="Q138" s="397">
        <v>5</v>
      </c>
      <c r="R138" s="38">
        <v>0.7142857142857143</v>
      </c>
      <c r="T138" s="273"/>
      <c r="U138" s="273"/>
      <c r="V138" s="273"/>
      <c r="W138" s="273"/>
      <c r="X138" s="273"/>
      <c r="Y138" s="273"/>
      <c r="Z138" s="273"/>
      <c r="AA138" s="273"/>
      <c r="AB138" s="273"/>
      <c r="AC138" s="273"/>
      <c r="AD138" s="273"/>
      <c r="AE138" s="273"/>
      <c r="AF138" s="273"/>
      <c r="AG138" s="273"/>
      <c r="AH138" s="273"/>
      <c r="AI138" s="273"/>
      <c r="AJ138" s="273"/>
      <c r="AK138" s="273"/>
      <c r="AL138" s="273"/>
      <c r="AM138" s="273"/>
      <c r="AN138" s="273"/>
      <c r="AO138" s="273"/>
      <c r="AP138" s="273"/>
    </row>
    <row r="139" spans="1:42" x14ac:dyDescent="0.2">
      <c r="A139" s="19" t="s">
        <v>351</v>
      </c>
      <c r="B139" s="4">
        <v>2121</v>
      </c>
      <c r="C139" s="6" t="s">
        <v>54</v>
      </c>
      <c r="D139" s="393">
        <v>289</v>
      </c>
      <c r="E139" s="394">
        <v>180</v>
      </c>
      <c r="F139" s="395">
        <v>113</v>
      </c>
      <c r="G139" s="429">
        <v>264</v>
      </c>
      <c r="H139" s="398">
        <v>2</v>
      </c>
      <c r="I139" s="510">
        <v>96</v>
      </c>
      <c r="J139" s="43">
        <v>0.33217993079584773</v>
      </c>
      <c r="K139" s="482">
        <v>52</v>
      </c>
      <c r="L139" s="43">
        <v>0.28888888888888886</v>
      </c>
      <c r="M139" s="482">
        <v>44</v>
      </c>
      <c r="N139" s="43">
        <v>0.38938053097345132</v>
      </c>
      <c r="O139" s="482">
        <v>95</v>
      </c>
      <c r="P139" s="43">
        <v>0.35984848484848486</v>
      </c>
      <c r="Q139" s="397">
        <v>2</v>
      </c>
      <c r="R139" s="38">
        <v>1</v>
      </c>
      <c r="T139" s="273"/>
      <c r="U139" s="273"/>
      <c r="V139" s="273"/>
      <c r="W139" s="273"/>
      <c r="X139" s="273"/>
      <c r="Y139" s="273"/>
      <c r="Z139" s="273"/>
      <c r="AA139" s="273"/>
      <c r="AB139" s="273"/>
      <c r="AC139" s="273"/>
      <c r="AD139" s="273"/>
      <c r="AE139" s="273"/>
      <c r="AF139" s="273"/>
      <c r="AG139" s="273"/>
      <c r="AH139" s="273"/>
      <c r="AI139" s="273"/>
      <c r="AJ139" s="273"/>
      <c r="AK139" s="273"/>
      <c r="AL139" s="273"/>
      <c r="AM139" s="273"/>
      <c r="AN139" s="273"/>
      <c r="AO139" s="273"/>
      <c r="AP139" s="273"/>
    </row>
    <row r="140" spans="1:42" x14ac:dyDescent="0.2">
      <c r="A140" s="19" t="s">
        <v>351</v>
      </c>
      <c r="B140" s="4">
        <v>2122</v>
      </c>
      <c r="C140" s="6" t="s">
        <v>216</v>
      </c>
      <c r="D140" s="393">
        <v>444</v>
      </c>
      <c r="E140" s="394">
        <v>279</v>
      </c>
      <c r="F140" s="395">
        <v>170</v>
      </c>
      <c r="G140" s="429">
        <v>427</v>
      </c>
      <c r="H140" s="398">
        <v>64</v>
      </c>
      <c r="I140" s="510">
        <v>216</v>
      </c>
      <c r="J140" s="43">
        <v>0.48648648648648651</v>
      </c>
      <c r="K140" s="482">
        <v>125</v>
      </c>
      <c r="L140" s="43">
        <v>0.44802867383512546</v>
      </c>
      <c r="M140" s="482">
        <v>91</v>
      </c>
      <c r="N140" s="43">
        <v>0.53529411764705881</v>
      </c>
      <c r="O140" s="482">
        <v>209</v>
      </c>
      <c r="P140" s="43">
        <v>0.48946135831381732</v>
      </c>
      <c r="Q140" s="397">
        <v>7</v>
      </c>
      <c r="R140" s="38">
        <v>0.109375</v>
      </c>
      <c r="T140" s="273"/>
      <c r="U140" s="273"/>
      <c r="V140" s="273"/>
      <c r="W140" s="273"/>
      <c r="X140" s="273"/>
      <c r="Y140" s="273"/>
      <c r="Z140" s="273"/>
      <c r="AA140" s="273"/>
      <c r="AB140" s="273"/>
      <c r="AC140" s="273"/>
      <c r="AD140" s="273"/>
      <c r="AE140" s="273"/>
      <c r="AF140" s="273"/>
      <c r="AG140" s="273"/>
      <c r="AH140" s="273"/>
      <c r="AI140" s="273"/>
      <c r="AJ140" s="273"/>
      <c r="AK140" s="273"/>
      <c r="AL140" s="273"/>
      <c r="AM140" s="273"/>
      <c r="AN140" s="273"/>
      <c r="AO140" s="273"/>
      <c r="AP140" s="273"/>
    </row>
    <row r="141" spans="1:42" x14ac:dyDescent="0.2">
      <c r="A141" s="19" t="s">
        <v>351</v>
      </c>
      <c r="B141" s="4">
        <v>2123</v>
      </c>
      <c r="C141" s="6" t="s">
        <v>217</v>
      </c>
      <c r="D141" s="393">
        <v>138</v>
      </c>
      <c r="E141" s="394">
        <v>80</v>
      </c>
      <c r="F141" s="395">
        <v>62</v>
      </c>
      <c r="G141" s="429">
        <v>130</v>
      </c>
      <c r="H141" s="398">
        <v>0</v>
      </c>
      <c r="I141" s="510">
        <v>52</v>
      </c>
      <c r="J141" s="43">
        <v>0.37681159420289856</v>
      </c>
      <c r="K141" s="482">
        <v>26</v>
      </c>
      <c r="L141" s="43">
        <v>0.32500000000000001</v>
      </c>
      <c r="M141" s="482">
        <v>26</v>
      </c>
      <c r="N141" s="43">
        <v>0.41935483870967744</v>
      </c>
      <c r="O141" s="482">
        <v>50</v>
      </c>
      <c r="P141" s="43">
        <v>0.38461538461538464</v>
      </c>
      <c r="Q141" s="397">
        <v>0</v>
      </c>
      <c r="R141" s="38" t="s">
        <v>462</v>
      </c>
      <c r="T141" s="273"/>
      <c r="U141" s="273"/>
      <c r="V141" s="273"/>
      <c r="W141" s="273"/>
      <c r="X141" s="273"/>
      <c r="Y141" s="273"/>
      <c r="Z141" s="273"/>
      <c r="AA141" s="273"/>
      <c r="AB141" s="273"/>
      <c r="AC141" s="273"/>
      <c r="AD141" s="273"/>
      <c r="AE141" s="273"/>
      <c r="AF141" s="273"/>
      <c r="AG141" s="273"/>
      <c r="AH141" s="273"/>
      <c r="AI141" s="273"/>
      <c r="AJ141" s="273"/>
      <c r="AK141" s="273"/>
      <c r="AL141" s="273"/>
      <c r="AM141" s="273"/>
      <c r="AN141" s="273"/>
      <c r="AO141" s="273"/>
      <c r="AP141" s="273"/>
    </row>
    <row r="142" spans="1:42" x14ac:dyDescent="0.2">
      <c r="A142" s="19" t="s">
        <v>351</v>
      </c>
      <c r="B142" s="4">
        <v>2124</v>
      </c>
      <c r="C142" s="6" t="s">
        <v>218</v>
      </c>
      <c r="D142" s="393">
        <v>183</v>
      </c>
      <c r="E142" s="394">
        <v>107</v>
      </c>
      <c r="F142" s="395">
        <v>79</v>
      </c>
      <c r="G142" s="429">
        <v>175</v>
      </c>
      <c r="H142" s="398">
        <v>0</v>
      </c>
      <c r="I142" s="510">
        <v>114</v>
      </c>
      <c r="J142" s="43">
        <v>0.62295081967213117</v>
      </c>
      <c r="K142" s="482">
        <v>64</v>
      </c>
      <c r="L142" s="43">
        <v>0.59813084112149528</v>
      </c>
      <c r="M142" s="482">
        <v>50</v>
      </c>
      <c r="N142" s="43">
        <v>0.63291139240506333</v>
      </c>
      <c r="O142" s="482">
        <v>113</v>
      </c>
      <c r="P142" s="43">
        <v>0.64571428571428569</v>
      </c>
      <c r="Q142" s="397">
        <v>0</v>
      </c>
      <c r="R142" s="38" t="s">
        <v>462</v>
      </c>
      <c r="T142" s="273"/>
      <c r="U142" s="273"/>
      <c r="V142" s="273"/>
      <c r="W142" s="273"/>
      <c r="X142" s="273"/>
      <c r="Y142" s="273"/>
      <c r="Z142" s="273"/>
      <c r="AA142" s="273"/>
      <c r="AB142" s="273"/>
      <c r="AC142" s="273"/>
      <c r="AD142" s="273"/>
      <c r="AE142" s="273"/>
      <c r="AF142" s="273"/>
      <c r="AG142" s="273"/>
      <c r="AH142" s="273"/>
      <c r="AI142" s="273"/>
      <c r="AJ142" s="273"/>
      <c r="AK142" s="273"/>
      <c r="AL142" s="273"/>
      <c r="AM142" s="273"/>
      <c r="AN142" s="273"/>
      <c r="AO142" s="273"/>
      <c r="AP142" s="273"/>
    </row>
    <row r="143" spans="1:42" x14ac:dyDescent="0.2">
      <c r="A143" s="19" t="s">
        <v>351</v>
      </c>
      <c r="B143" s="4">
        <v>2125</v>
      </c>
      <c r="C143" s="6" t="s">
        <v>219</v>
      </c>
      <c r="D143" s="393">
        <v>133</v>
      </c>
      <c r="E143" s="394">
        <v>81</v>
      </c>
      <c r="F143" s="395">
        <v>56</v>
      </c>
      <c r="G143" s="429">
        <v>119</v>
      </c>
      <c r="H143" s="398">
        <v>0</v>
      </c>
      <c r="I143" s="510">
        <v>50</v>
      </c>
      <c r="J143" s="43">
        <v>0.37593984962406013</v>
      </c>
      <c r="K143" s="482">
        <v>32</v>
      </c>
      <c r="L143" s="43">
        <v>0.39506172839506171</v>
      </c>
      <c r="M143" s="482">
        <v>18</v>
      </c>
      <c r="N143" s="43">
        <v>0.32142857142857145</v>
      </c>
      <c r="O143" s="482">
        <v>47</v>
      </c>
      <c r="P143" s="43">
        <v>0.3949579831932773</v>
      </c>
      <c r="Q143" s="397">
        <v>0</v>
      </c>
      <c r="R143" s="38" t="s">
        <v>462</v>
      </c>
      <c r="T143" s="273"/>
      <c r="U143" s="273"/>
      <c r="V143" s="273"/>
      <c r="W143" s="273"/>
      <c r="X143" s="273"/>
      <c r="Y143" s="273"/>
      <c r="Z143" s="273"/>
      <c r="AA143" s="273"/>
      <c r="AB143" s="273"/>
      <c r="AC143" s="273"/>
      <c r="AD143" s="273"/>
      <c r="AE143" s="273"/>
      <c r="AF143" s="273"/>
      <c r="AG143" s="273"/>
      <c r="AH143" s="273"/>
      <c r="AI143" s="273"/>
      <c r="AJ143" s="273"/>
      <c r="AK143" s="273"/>
      <c r="AL143" s="273"/>
      <c r="AM143" s="273"/>
      <c r="AN143" s="273"/>
      <c r="AO143" s="273"/>
      <c r="AP143" s="273"/>
    </row>
    <row r="144" spans="1:42" x14ac:dyDescent="0.2">
      <c r="A144" s="19" t="s">
        <v>351</v>
      </c>
      <c r="B144" s="4">
        <v>2126</v>
      </c>
      <c r="C144" s="6" t="s">
        <v>220</v>
      </c>
      <c r="D144" s="393">
        <v>60</v>
      </c>
      <c r="E144" s="394">
        <v>35</v>
      </c>
      <c r="F144" s="395">
        <v>27</v>
      </c>
      <c r="G144" s="429">
        <v>57</v>
      </c>
      <c r="H144" s="398">
        <v>0</v>
      </c>
      <c r="I144" s="510">
        <v>28</v>
      </c>
      <c r="J144" s="43">
        <v>0.46666666666666667</v>
      </c>
      <c r="K144" s="482">
        <v>17</v>
      </c>
      <c r="L144" s="43">
        <v>0.48571428571428571</v>
      </c>
      <c r="M144" s="482">
        <v>11</v>
      </c>
      <c r="N144" s="43">
        <v>0.40740740740740738</v>
      </c>
      <c r="O144" s="482">
        <v>28</v>
      </c>
      <c r="P144" s="43">
        <v>0.49122807017543857</v>
      </c>
      <c r="Q144" s="397">
        <v>0</v>
      </c>
      <c r="R144" s="38" t="s">
        <v>462</v>
      </c>
      <c r="T144" s="273"/>
      <c r="U144" s="273"/>
      <c r="V144" s="273"/>
      <c r="W144" s="273"/>
      <c r="X144" s="273"/>
      <c r="Y144" s="273"/>
      <c r="Z144" s="273"/>
      <c r="AA144" s="273"/>
      <c r="AB144" s="273"/>
      <c r="AC144" s="273"/>
      <c r="AD144" s="273"/>
      <c r="AE144" s="273"/>
      <c r="AF144" s="273"/>
      <c r="AG144" s="273"/>
      <c r="AH144" s="273"/>
      <c r="AI144" s="273"/>
      <c r="AJ144" s="273"/>
      <c r="AK144" s="273"/>
      <c r="AL144" s="273"/>
      <c r="AM144" s="273"/>
      <c r="AN144" s="273"/>
      <c r="AO144" s="273"/>
      <c r="AP144" s="273"/>
    </row>
    <row r="145" spans="1:42" x14ac:dyDescent="0.2">
      <c r="A145" s="19" t="s">
        <v>351</v>
      </c>
      <c r="B145" s="4">
        <v>3101</v>
      </c>
      <c r="C145" s="6" t="s">
        <v>221</v>
      </c>
      <c r="D145" s="393">
        <v>71</v>
      </c>
      <c r="E145" s="394">
        <v>42</v>
      </c>
      <c r="F145" s="395">
        <v>32</v>
      </c>
      <c r="G145" s="429">
        <v>66</v>
      </c>
      <c r="H145" s="398">
        <v>0</v>
      </c>
      <c r="I145" s="510">
        <v>25</v>
      </c>
      <c r="J145" s="43">
        <v>0.352112676056338</v>
      </c>
      <c r="K145" s="482">
        <v>12</v>
      </c>
      <c r="L145" s="43">
        <v>0.2857142857142857</v>
      </c>
      <c r="M145" s="482">
        <v>13</v>
      </c>
      <c r="N145" s="43">
        <v>0.40625</v>
      </c>
      <c r="O145" s="482">
        <v>25</v>
      </c>
      <c r="P145" s="43">
        <v>0.37878787878787878</v>
      </c>
      <c r="Q145" s="397">
        <v>0</v>
      </c>
      <c r="R145" s="38" t="s">
        <v>462</v>
      </c>
      <c r="T145" s="273"/>
      <c r="U145" s="273"/>
      <c r="V145" s="273"/>
      <c r="W145" s="273"/>
      <c r="X145" s="273"/>
      <c r="Y145" s="273"/>
      <c r="Z145" s="273"/>
      <c r="AA145" s="273"/>
      <c r="AB145" s="273"/>
      <c r="AC145" s="273"/>
      <c r="AD145" s="273"/>
      <c r="AE145" s="273"/>
      <c r="AF145" s="273"/>
      <c r="AG145" s="273"/>
      <c r="AH145" s="273"/>
      <c r="AI145" s="273"/>
      <c r="AJ145" s="273"/>
      <c r="AK145" s="273"/>
      <c r="AL145" s="273"/>
      <c r="AM145" s="273"/>
      <c r="AN145" s="273"/>
      <c r="AO145" s="273"/>
      <c r="AP145" s="273"/>
    </row>
    <row r="146" spans="1:42" x14ac:dyDescent="0.2">
      <c r="A146" s="19" t="s">
        <v>351</v>
      </c>
      <c r="B146" s="4">
        <v>3102</v>
      </c>
      <c r="C146" s="6" t="s">
        <v>56</v>
      </c>
      <c r="D146" s="393">
        <v>795</v>
      </c>
      <c r="E146" s="394">
        <v>473</v>
      </c>
      <c r="F146" s="395">
        <v>339</v>
      </c>
      <c r="G146" s="429">
        <v>749</v>
      </c>
      <c r="H146" s="398">
        <v>83</v>
      </c>
      <c r="I146" s="510">
        <v>387</v>
      </c>
      <c r="J146" s="43">
        <v>0.48679245283018868</v>
      </c>
      <c r="K146" s="482">
        <v>226</v>
      </c>
      <c r="L146" s="43">
        <v>0.47780126849894294</v>
      </c>
      <c r="M146" s="482">
        <v>161</v>
      </c>
      <c r="N146" s="43">
        <v>0.47492625368731561</v>
      </c>
      <c r="O146" s="482">
        <v>378</v>
      </c>
      <c r="P146" s="43">
        <v>0.50467289719626163</v>
      </c>
      <c r="Q146" s="397">
        <v>18</v>
      </c>
      <c r="R146" s="38">
        <v>0.21686746987951808</v>
      </c>
      <c r="T146" s="273"/>
      <c r="U146" s="273"/>
      <c r="V146" s="273"/>
      <c r="W146" s="273"/>
      <c r="X146" s="273"/>
      <c r="Y146" s="273"/>
      <c r="Z146" s="273"/>
      <c r="AA146" s="273"/>
      <c r="AB146" s="273"/>
      <c r="AC146" s="273"/>
      <c r="AD146" s="273"/>
      <c r="AE146" s="273"/>
      <c r="AF146" s="273"/>
      <c r="AG146" s="273"/>
      <c r="AH146" s="273"/>
      <c r="AI146" s="273"/>
      <c r="AJ146" s="273"/>
      <c r="AK146" s="273"/>
      <c r="AL146" s="273"/>
      <c r="AM146" s="273"/>
      <c r="AN146" s="273"/>
      <c r="AO146" s="273"/>
      <c r="AP146" s="273"/>
    </row>
    <row r="147" spans="1:42" x14ac:dyDescent="0.2">
      <c r="A147" s="19" t="s">
        <v>351</v>
      </c>
      <c r="B147" s="4">
        <v>3103</v>
      </c>
      <c r="C147" s="6" t="s">
        <v>58</v>
      </c>
      <c r="D147" s="393">
        <v>215</v>
      </c>
      <c r="E147" s="394">
        <v>132</v>
      </c>
      <c r="F147" s="395">
        <v>89</v>
      </c>
      <c r="G147" s="429">
        <v>205</v>
      </c>
      <c r="H147" s="398">
        <v>0</v>
      </c>
      <c r="I147" s="510">
        <v>89</v>
      </c>
      <c r="J147" s="43">
        <v>0.413953488372093</v>
      </c>
      <c r="K147" s="482">
        <v>54</v>
      </c>
      <c r="L147" s="43">
        <v>0.40909090909090912</v>
      </c>
      <c r="M147" s="482">
        <v>35</v>
      </c>
      <c r="N147" s="43">
        <v>0.39325842696629215</v>
      </c>
      <c r="O147" s="482">
        <v>88</v>
      </c>
      <c r="P147" s="43">
        <v>0.42926829268292682</v>
      </c>
      <c r="Q147" s="397">
        <v>0</v>
      </c>
      <c r="R147" s="38" t="s">
        <v>462</v>
      </c>
      <c r="T147" s="273"/>
      <c r="U147" s="273"/>
      <c r="V147" s="273"/>
      <c r="W147" s="273"/>
      <c r="X147" s="273"/>
      <c r="Y147" s="273"/>
      <c r="Z147" s="273"/>
      <c r="AA147" s="273"/>
      <c r="AB147" s="273"/>
      <c r="AC147" s="273"/>
      <c r="AD147" s="273"/>
      <c r="AE147" s="273"/>
      <c r="AF147" s="273"/>
      <c r="AG147" s="273"/>
      <c r="AH147" s="273"/>
      <c r="AI147" s="273"/>
      <c r="AJ147" s="273"/>
      <c r="AK147" s="273"/>
      <c r="AL147" s="273"/>
      <c r="AM147" s="273"/>
      <c r="AN147" s="273"/>
      <c r="AO147" s="273"/>
      <c r="AP147" s="273"/>
    </row>
    <row r="148" spans="1:42" x14ac:dyDescent="0.2">
      <c r="A148" s="19" t="s">
        <v>351</v>
      </c>
      <c r="B148" s="4">
        <v>3104</v>
      </c>
      <c r="C148" s="6" t="s">
        <v>222</v>
      </c>
      <c r="D148" s="393">
        <v>95</v>
      </c>
      <c r="E148" s="394">
        <v>58</v>
      </c>
      <c r="F148" s="395">
        <v>41</v>
      </c>
      <c r="G148" s="429">
        <v>89</v>
      </c>
      <c r="H148" s="398">
        <v>0</v>
      </c>
      <c r="I148" s="510">
        <v>23</v>
      </c>
      <c r="J148" s="43">
        <v>0.24210526315789474</v>
      </c>
      <c r="K148" s="482">
        <v>13</v>
      </c>
      <c r="L148" s="43">
        <v>0.22413793103448276</v>
      </c>
      <c r="M148" s="482">
        <v>10</v>
      </c>
      <c r="N148" s="43">
        <v>0.24390243902439024</v>
      </c>
      <c r="O148" s="482">
        <v>21</v>
      </c>
      <c r="P148" s="43">
        <v>0.23595505617977527</v>
      </c>
      <c r="Q148" s="397">
        <v>0</v>
      </c>
      <c r="R148" s="38" t="s">
        <v>462</v>
      </c>
      <c r="T148" s="273"/>
      <c r="U148" s="273"/>
      <c r="V148" s="273"/>
      <c r="W148" s="273"/>
      <c r="X148" s="273"/>
      <c r="Y148" s="273"/>
      <c r="Z148" s="273"/>
      <c r="AA148" s="273"/>
      <c r="AB148" s="273"/>
      <c r="AC148" s="273"/>
      <c r="AD148" s="273"/>
      <c r="AE148" s="273"/>
      <c r="AF148" s="273"/>
      <c r="AG148" s="273"/>
      <c r="AH148" s="273"/>
      <c r="AI148" s="273"/>
      <c r="AJ148" s="273"/>
      <c r="AK148" s="273"/>
      <c r="AL148" s="273"/>
      <c r="AM148" s="273"/>
      <c r="AN148" s="273"/>
      <c r="AO148" s="273"/>
      <c r="AP148" s="273"/>
    </row>
    <row r="149" spans="1:42" x14ac:dyDescent="0.2">
      <c r="A149" s="19" t="s">
        <v>351</v>
      </c>
      <c r="B149" s="4">
        <v>3105</v>
      </c>
      <c r="C149" s="6" t="s">
        <v>60</v>
      </c>
      <c r="D149" s="393">
        <v>211</v>
      </c>
      <c r="E149" s="394">
        <v>129</v>
      </c>
      <c r="F149" s="395">
        <v>89</v>
      </c>
      <c r="G149" s="429">
        <v>199</v>
      </c>
      <c r="H149" s="398">
        <v>2</v>
      </c>
      <c r="I149" s="510">
        <v>55</v>
      </c>
      <c r="J149" s="43">
        <v>0.26066350710900477</v>
      </c>
      <c r="K149" s="482">
        <v>26</v>
      </c>
      <c r="L149" s="43">
        <v>0.20155038759689922</v>
      </c>
      <c r="M149" s="482">
        <v>29</v>
      </c>
      <c r="N149" s="43">
        <v>0.3258426966292135</v>
      </c>
      <c r="O149" s="482">
        <v>54</v>
      </c>
      <c r="P149" s="43">
        <v>0.271356783919598</v>
      </c>
      <c r="Q149" s="397">
        <v>0</v>
      </c>
      <c r="R149" s="38">
        <v>0</v>
      </c>
      <c r="T149" s="273"/>
      <c r="U149" s="273"/>
      <c r="V149" s="273"/>
      <c r="W149" s="273"/>
      <c r="X149" s="273"/>
      <c r="Y149" s="273"/>
      <c r="Z149" s="273"/>
      <c r="AA149" s="273"/>
      <c r="AB149" s="273"/>
      <c r="AC149" s="273"/>
      <c r="AD149" s="273"/>
      <c r="AE149" s="273"/>
      <c r="AF149" s="273"/>
      <c r="AG149" s="273"/>
      <c r="AH149" s="273"/>
      <c r="AI149" s="273"/>
      <c r="AJ149" s="273"/>
      <c r="AK149" s="273"/>
      <c r="AL149" s="273"/>
      <c r="AM149" s="273"/>
      <c r="AN149" s="273"/>
      <c r="AO149" s="273"/>
      <c r="AP149" s="273"/>
    </row>
    <row r="150" spans="1:42" x14ac:dyDescent="0.2">
      <c r="A150" s="19" t="s">
        <v>351</v>
      </c>
      <c r="B150" s="4">
        <v>3106</v>
      </c>
      <c r="C150" s="6" t="s">
        <v>223</v>
      </c>
      <c r="D150" s="393">
        <v>110</v>
      </c>
      <c r="E150" s="394">
        <v>65</v>
      </c>
      <c r="F150" s="395">
        <v>46</v>
      </c>
      <c r="G150" s="429">
        <v>106</v>
      </c>
      <c r="H150" s="398">
        <v>0</v>
      </c>
      <c r="I150" s="510">
        <v>62</v>
      </c>
      <c r="J150" s="43">
        <v>0.5636363636363636</v>
      </c>
      <c r="K150" s="482">
        <v>32</v>
      </c>
      <c r="L150" s="43">
        <v>0.49230769230769234</v>
      </c>
      <c r="M150" s="482">
        <v>30</v>
      </c>
      <c r="N150" s="43">
        <v>0.65217391304347827</v>
      </c>
      <c r="O150" s="482">
        <v>61</v>
      </c>
      <c r="P150" s="43">
        <v>0.57547169811320753</v>
      </c>
      <c r="Q150" s="397">
        <v>0</v>
      </c>
      <c r="R150" s="38" t="s">
        <v>462</v>
      </c>
      <c r="T150" s="273"/>
      <c r="U150" s="273"/>
      <c r="V150" s="273"/>
      <c r="W150" s="273"/>
      <c r="X150" s="273"/>
      <c r="Y150" s="273"/>
      <c r="Z150" s="273"/>
      <c r="AA150" s="273"/>
      <c r="AB150" s="273"/>
      <c r="AC150" s="273"/>
      <c r="AD150" s="273"/>
      <c r="AE150" s="273"/>
      <c r="AF150" s="273"/>
      <c r="AG150" s="273"/>
      <c r="AH150" s="273"/>
      <c r="AI150" s="273"/>
      <c r="AJ150" s="273"/>
      <c r="AK150" s="273"/>
      <c r="AL150" s="273"/>
      <c r="AM150" s="273"/>
      <c r="AN150" s="273"/>
      <c r="AO150" s="273"/>
      <c r="AP150" s="273"/>
    </row>
    <row r="151" spans="1:42" x14ac:dyDescent="0.2">
      <c r="A151" s="19" t="s">
        <v>351</v>
      </c>
      <c r="B151" s="4">
        <v>3107</v>
      </c>
      <c r="C151" s="6" t="s">
        <v>224</v>
      </c>
      <c r="D151" s="393">
        <v>91</v>
      </c>
      <c r="E151" s="394">
        <v>50</v>
      </c>
      <c r="F151" s="395">
        <v>41</v>
      </c>
      <c r="G151" s="429">
        <v>91</v>
      </c>
      <c r="H151" s="398">
        <v>10</v>
      </c>
      <c r="I151" s="510">
        <v>21</v>
      </c>
      <c r="J151" s="43">
        <v>0.23076923076923078</v>
      </c>
      <c r="K151" s="482">
        <v>12</v>
      </c>
      <c r="L151" s="43">
        <v>0.24</v>
      </c>
      <c r="M151" s="482">
        <v>9</v>
      </c>
      <c r="N151" s="43">
        <v>0.21951219512195122</v>
      </c>
      <c r="O151" s="482">
        <v>21</v>
      </c>
      <c r="P151" s="43">
        <v>0.23076923076923078</v>
      </c>
      <c r="Q151" s="397">
        <v>0</v>
      </c>
      <c r="R151" s="38">
        <v>0</v>
      </c>
      <c r="T151" s="273"/>
      <c r="U151" s="273"/>
      <c r="V151" s="273"/>
      <c r="W151" s="273"/>
      <c r="X151" s="273"/>
      <c r="Y151" s="273"/>
      <c r="Z151" s="273"/>
      <c r="AA151" s="273"/>
      <c r="AB151" s="273"/>
      <c r="AC151" s="273"/>
      <c r="AD151" s="273"/>
      <c r="AE151" s="273"/>
      <c r="AF151" s="273"/>
      <c r="AG151" s="273"/>
      <c r="AH151" s="273"/>
      <c r="AI151" s="273"/>
      <c r="AJ151" s="273"/>
      <c r="AK151" s="273"/>
      <c r="AL151" s="273"/>
      <c r="AM151" s="273"/>
      <c r="AN151" s="273"/>
      <c r="AO151" s="273"/>
      <c r="AP151" s="273"/>
    </row>
    <row r="152" spans="1:42" x14ac:dyDescent="0.2">
      <c r="A152" s="19" t="s">
        <v>351</v>
      </c>
      <c r="B152" s="4">
        <v>3108</v>
      </c>
      <c r="C152" s="6" t="s">
        <v>62</v>
      </c>
      <c r="D152" s="393">
        <v>244</v>
      </c>
      <c r="E152" s="394">
        <v>143</v>
      </c>
      <c r="F152" s="395">
        <v>103</v>
      </c>
      <c r="G152" s="429">
        <v>233</v>
      </c>
      <c r="H152" s="398">
        <v>11</v>
      </c>
      <c r="I152" s="510">
        <v>135</v>
      </c>
      <c r="J152" s="43">
        <v>0.55327868852459017</v>
      </c>
      <c r="K152" s="482">
        <v>83</v>
      </c>
      <c r="L152" s="43">
        <v>0.58041958041958042</v>
      </c>
      <c r="M152" s="482">
        <v>52</v>
      </c>
      <c r="N152" s="43">
        <v>0.50485436893203883</v>
      </c>
      <c r="O152" s="482">
        <v>132</v>
      </c>
      <c r="P152" s="43">
        <v>0.5665236051502146</v>
      </c>
      <c r="Q152" s="397">
        <v>3</v>
      </c>
      <c r="R152" s="38">
        <v>0.27272727272727271</v>
      </c>
      <c r="T152" s="273"/>
      <c r="U152" s="273"/>
      <c r="V152" s="273"/>
      <c r="W152" s="273"/>
      <c r="X152" s="273"/>
      <c r="Y152" s="273"/>
      <c r="Z152" s="273"/>
      <c r="AA152" s="273"/>
      <c r="AB152" s="273"/>
      <c r="AC152" s="273"/>
      <c r="AD152" s="273"/>
      <c r="AE152" s="273"/>
      <c r="AF152" s="273"/>
      <c r="AG152" s="273"/>
      <c r="AH152" s="273"/>
      <c r="AI152" s="273"/>
      <c r="AJ152" s="273"/>
      <c r="AK152" s="273"/>
      <c r="AL152" s="273"/>
      <c r="AM152" s="273"/>
      <c r="AN152" s="273"/>
      <c r="AO152" s="273"/>
      <c r="AP152" s="273"/>
    </row>
    <row r="153" spans="1:42" x14ac:dyDescent="0.2">
      <c r="A153" s="19" t="s">
        <v>351</v>
      </c>
      <c r="B153" s="4">
        <v>3109</v>
      </c>
      <c r="C153" s="6" t="s">
        <v>64</v>
      </c>
      <c r="D153" s="393">
        <v>162</v>
      </c>
      <c r="E153" s="394">
        <v>95</v>
      </c>
      <c r="F153" s="395">
        <v>68</v>
      </c>
      <c r="G153" s="429">
        <v>157</v>
      </c>
      <c r="H153" s="398">
        <v>0</v>
      </c>
      <c r="I153" s="510">
        <v>66</v>
      </c>
      <c r="J153" s="43">
        <v>0.40740740740740738</v>
      </c>
      <c r="K153" s="482">
        <v>35</v>
      </c>
      <c r="L153" s="43">
        <v>0.36842105263157893</v>
      </c>
      <c r="M153" s="482">
        <v>31</v>
      </c>
      <c r="N153" s="43">
        <v>0.45588235294117646</v>
      </c>
      <c r="O153" s="482">
        <v>63</v>
      </c>
      <c r="P153" s="43">
        <v>0.40127388535031849</v>
      </c>
      <c r="Q153" s="397">
        <v>0</v>
      </c>
      <c r="R153" s="38" t="s">
        <v>462</v>
      </c>
      <c r="T153" s="273"/>
      <c r="U153" s="273"/>
      <c r="V153" s="273"/>
      <c r="W153" s="273"/>
      <c r="X153" s="273"/>
      <c r="Y153" s="273"/>
      <c r="Z153" s="273"/>
      <c r="AA153" s="273"/>
      <c r="AB153" s="273"/>
      <c r="AC153" s="273"/>
      <c r="AD153" s="273"/>
      <c r="AE153" s="273"/>
      <c r="AF153" s="273"/>
      <c r="AG153" s="273"/>
      <c r="AH153" s="273"/>
      <c r="AI153" s="273"/>
      <c r="AJ153" s="273"/>
      <c r="AK153" s="273"/>
      <c r="AL153" s="273"/>
      <c r="AM153" s="273"/>
      <c r="AN153" s="273"/>
      <c r="AO153" s="273"/>
      <c r="AP153" s="273"/>
    </row>
    <row r="154" spans="1:42" x14ac:dyDescent="0.2">
      <c r="A154" s="19" t="s">
        <v>351</v>
      </c>
      <c r="B154" s="4">
        <v>3110</v>
      </c>
      <c r="C154" s="6" t="s">
        <v>225</v>
      </c>
      <c r="D154" s="393">
        <v>105</v>
      </c>
      <c r="E154" s="394">
        <v>62</v>
      </c>
      <c r="F154" s="395">
        <v>48</v>
      </c>
      <c r="G154" s="429">
        <v>95</v>
      </c>
      <c r="H154" s="398">
        <v>6</v>
      </c>
      <c r="I154" s="510">
        <v>36</v>
      </c>
      <c r="J154" s="43">
        <v>0.34285714285714286</v>
      </c>
      <c r="K154" s="482">
        <v>19</v>
      </c>
      <c r="L154" s="43">
        <v>0.30645161290322581</v>
      </c>
      <c r="M154" s="482">
        <v>17</v>
      </c>
      <c r="N154" s="43">
        <v>0.35416666666666669</v>
      </c>
      <c r="O154" s="482">
        <v>35</v>
      </c>
      <c r="P154" s="43">
        <v>0.36842105263157893</v>
      </c>
      <c r="Q154" s="397">
        <v>0</v>
      </c>
      <c r="R154" s="38">
        <v>0</v>
      </c>
      <c r="T154" s="273"/>
      <c r="U154" s="273"/>
      <c r="V154" s="273"/>
      <c r="W154" s="273"/>
      <c r="X154" s="273"/>
      <c r="Y154" s="273"/>
      <c r="Z154" s="273"/>
      <c r="AA154" s="273"/>
      <c r="AB154" s="273"/>
      <c r="AC154" s="273"/>
      <c r="AD154" s="273"/>
      <c r="AE154" s="273"/>
      <c r="AF154" s="273"/>
      <c r="AG154" s="273"/>
      <c r="AH154" s="273"/>
      <c r="AI154" s="273"/>
      <c r="AJ154" s="273"/>
      <c r="AK154" s="273"/>
      <c r="AL154" s="273"/>
      <c r="AM154" s="273"/>
      <c r="AN154" s="273"/>
      <c r="AO154" s="273"/>
      <c r="AP154" s="273"/>
    </row>
    <row r="155" spans="1:42" x14ac:dyDescent="0.2">
      <c r="A155" s="19" t="s">
        <v>351</v>
      </c>
      <c r="B155" s="4">
        <v>3111</v>
      </c>
      <c r="C155" s="6" t="s">
        <v>66</v>
      </c>
      <c r="D155" s="393">
        <v>234</v>
      </c>
      <c r="E155" s="394">
        <v>132</v>
      </c>
      <c r="F155" s="395">
        <v>104</v>
      </c>
      <c r="G155" s="429">
        <v>219</v>
      </c>
      <c r="H155" s="398">
        <v>20</v>
      </c>
      <c r="I155" s="510">
        <v>82</v>
      </c>
      <c r="J155" s="43">
        <v>0.3504273504273504</v>
      </c>
      <c r="K155" s="482">
        <v>50</v>
      </c>
      <c r="L155" s="43">
        <v>0.37878787878787878</v>
      </c>
      <c r="M155" s="482">
        <v>32</v>
      </c>
      <c r="N155" s="43">
        <v>0.30769230769230771</v>
      </c>
      <c r="O155" s="482">
        <v>81</v>
      </c>
      <c r="P155" s="43">
        <v>0.36986301369863012</v>
      </c>
      <c r="Q155" s="397">
        <v>3</v>
      </c>
      <c r="R155" s="38">
        <v>0.15</v>
      </c>
      <c r="T155" s="273"/>
      <c r="U155" s="273"/>
      <c r="V155" s="273"/>
      <c r="W155" s="273"/>
      <c r="X155" s="273"/>
      <c r="Y155" s="273"/>
      <c r="Z155" s="273"/>
      <c r="AA155" s="273"/>
      <c r="AB155" s="273"/>
      <c r="AC155" s="273"/>
      <c r="AD155" s="273"/>
      <c r="AE155" s="273"/>
      <c r="AF155" s="273"/>
      <c r="AG155" s="273"/>
      <c r="AH155" s="273"/>
      <c r="AI155" s="273"/>
      <c r="AJ155" s="273"/>
      <c r="AK155" s="273"/>
      <c r="AL155" s="273"/>
      <c r="AM155" s="273"/>
      <c r="AN155" s="273"/>
      <c r="AO155" s="273"/>
      <c r="AP155" s="273"/>
    </row>
    <row r="156" spans="1:42" x14ac:dyDescent="0.2">
      <c r="A156" s="19" t="s">
        <v>351</v>
      </c>
      <c r="B156" s="4">
        <v>3112</v>
      </c>
      <c r="C156" s="6" t="s">
        <v>68</v>
      </c>
      <c r="D156" s="393">
        <v>417</v>
      </c>
      <c r="E156" s="394">
        <v>249</v>
      </c>
      <c r="F156" s="395">
        <v>178</v>
      </c>
      <c r="G156" s="429">
        <v>400</v>
      </c>
      <c r="H156" s="398">
        <v>40</v>
      </c>
      <c r="I156" s="510">
        <v>198</v>
      </c>
      <c r="J156" s="43">
        <v>0.47482014388489208</v>
      </c>
      <c r="K156" s="482">
        <v>112</v>
      </c>
      <c r="L156" s="43">
        <v>0.44979919678714858</v>
      </c>
      <c r="M156" s="482">
        <v>86</v>
      </c>
      <c r="N156" s="43">
        <v>0.48314606741573035</v>
      </c>
      <c r="O156" s="482">
        <v>196</v>
      </c>
      <c r="P156" s="43">
        <v>0.49</v>
      </c>
      <c r="Q156" s="397">
        <v>14</v>
      </c>
      <c r="R156" s="38">
        <v>0.35</v>
      </c>
      <c r="T156" s="273"/>
      <c r="U156" s="273"/>
      <c r="V156" s="273"/>
      <c r="W156" s="273"/>
      <c r="X156" s="273"/>
      <c r="Y156" s="273"/>
      <c r="Z156" s="273"/>
      <c r="AA156" s="273"/>
      <c r="AB156" s="273"/>
      <c r="AC156" s="273"/>
      <c r="AD156" s="273"/>
      <c r="AE156" s="273"/>
      <c r="AF156" s="273"/>
      <c r="AG156" s="273"/>
      <c r="AH156" s="273"/>
      <c r="AI156" s="273"/>
      <c r="AJ156" s="273"/>
      <c r="AK156" s="273"/>
      <c r="AL156" s="273"/>
      <c r="AM156" s="273"/>
      <c r="AN156" s="273"/>
      <c r="AO156" s="273"/>
      <c r="AP156" s="273"/>
    </row>
    <row r="157" spans="1:42" x14ac:dyDescent="0.2">
      <c r="A157" s="19" t="s">
        <v>351</v>
      </c>
      <c r="B157" s="4">
        <v>3113</v>
      </c>
      <c r="C157" s="6" t="s">
        <v>226</v>
      </c>
      <c r="D157" s="393">
        <v>99</v>
      </c>
      <c r="E157" s="394">
        <v>64</v>
      </c>
      <c r="F157" s="395">
        <v>42</v>
      </c>
      <c r="G157" s="429">
        <v>84</v>
      </c>
      <c r="H157" s="398">
        <v>0</v>
      </c>
      <c r="I157" s="510">
        <v>22</v>
      </c>
      <c r="J157" s="43">
        <v>0.22222222222222221</v>
      </c>
      <c r="K157" s="482">
        <v>14</v>
      </c>
      <c r="L157" s="43">
        <v>0.21875</v>
      </c>
      <c r="M157" s="482">
        <v>8</v>
      </c>
      <c r="N157" s="43">
        <v>0.19047619047619047</v>
      </c>
      <c r="O157" s="482">
        <v>20</v>
      </c>
      <c r="P157" s="43">
        <v>0.23809523809523808</v>
      </c>
      <c r="Q157" s="397">
        <v>0</v>
      </c>
      <c r="R157" s="38" t="s">
        <v>462</v>
      </c>
      <c r="T157" s="273"/>
      <c r="U157" s="273"/>
      <c r="V157" s="273"/>
      <c r="W157" s="273"/>
      <c r="X157" s="273"/>
      <c r="Y157" s="273"/>
      <c r="Z157" s="273"/>
      <c r="AA157" s="273"/>
      <c r="AB157" s="273"/>
      <c r="AC157" s="273"/>
      <c r="AD157" s="273"/>
      <c r="AE157" s="273"/>
      <c r="AF157" s="273"/>
      <c r="AG157" s="273"/>
      <c r="AH157" s="273"/>
      <c r="AI157" s="273"/>
      <c r="AJ157" s="273"/>
      <c r="AK157" s="273"/>
      <c r="AL157" s="273"/>
      <c r="AM157" s="273"/>
      <c r="AN157" s="273"/>
      <c r="AO157" s="273"/>
      <c r="AP157" s="273"/>
    </row>
    <row r="158" spans="1:42" x14ac:dyDescent="0.2">
      <c r="A158" s="19" t="s">
        <v>351</v>
      </c>
      <c r="B158" s="4">
        <v>3114</v>
      </c>
      <c r="C158" s="6" t="s">
        <v>227</v>
      </c>
      <c r="D158" s="393">
        <v>127</v>
      </c>
      <c r="E158" s="394">
        <v>72</v>
      </c>
      <c r="F158" s="395">
        <v>59</v>
      </c>
      <c r="G158" s="429">
        <v>122</v>
      </c>
      <c r="H158" s="398">
        <v>12</v>
      </c>
      <c r="I158" s="510">
        <v>51</v>
      </c>
      <c r="J158" s="43">
        <v>0.40157480314960631</v>
      </c>
      <c r="K158" s="482">
        <v>26</v>
      </c>
      <c r="L158" s="43">
        <v>0.3611111111111111</v>
      </c>
      <c r="M158" s="482">
        <v>25</v>
      </c>
      <c r="N158" s="43">
        <v>0.42372881355932202</v>
      </c>
      <c r="O158" s="482">
        <v>50</v>
      </c>
      <c r="P158" s="43">
        <v>0.4098360655737705</v>
      </c>
      <c r="Q158" s="397">
        <v>0</v>
      </c>
      <c r="R158" s="38">
        <v>0</v>
      </c>
      <c r="T158" s="273"/>
      <c r="U158" s="273"/>
      <c r="V158" s="273"/>
      <c r="W158" s="273"/>
      <c r="X158" s="273"/>
      <c r="Y158" s="273"/>
      <c r="Z158" s="273"/>
      <c r="AA158" s="273"/>
      <c r="AB158" s="273"/>
      <c r="AC158" s="273"/>
      <c r="AD158" s="273"/>
      <c r="AE158" s="273"/>
      <c r="AF158" s="273"/>
      <c r="AG158" s="273"/>
      <c r="AH158" s="273"/>
      <c r="AI158" s="273"/>
      <c r="AJ158" s="273"/>
      <c r="AK158" s="273"/>
      <c r="AL158" s="273"/>
      <c r="AM158" s="273"/>
      <c r="AN158" s="273"/>
      <c r="AO158" s="273"/>
      <c r="AP158" s="273"/>
    </row>
    <row r="159" spans="1:42" x14ac:dyDescent="0.2">
      <c r="A159" s="19" t="s">
        <v>351</v>
      </c>
      <c r="B159" s="4">
        <v>3115</v>
      </c>
      <c r="C159" s="6" t="s">
        <v>228</v>
      </c>
      <c r="D159" s="393">
        <v>73</v>
      </c>
      <c r="E159" s="394">
        <v>47</v>
      </c>
      <c r="F159" s="395">
        <v>26</v>
      </c>
      <c r="G159" s="429">
        <v>69</v>
      </c>
      <c r="H159" s="398">
        <v>2</v>
      </c>
      <c r="I159" s="510">
        <v>18</v>
      </c>
      <c r="J159" s="43">
        <v>0.24657534246575341</v>
      </c>
      <c r="K159" s="482">
        <v>8</v>
      </c>
      <c r="L159" s="43">
        <v>0.1702127659574468</v>
      </c>
      <c r="M159" s="482">
        <v>10</v>
      </c>
      <c r="N159" s="43">
        <v>0.38461538461538464</v>
      </c>
      <c r="O159" s="482">
        <v>18</v>
      </c>
      <c r="P159" s="43">
        <v>0.2608695652173913</v>
      </c>
      <c r="Q159" s="397">
        <v>0</v>
      </c>
      <c r="R159" s="38">
        <v>0</v>
      </c>
      <c r="T159" s="273"/>
      <c r="U159" s="273"/>
      <c r="V159" s="273"/>
      <c r="W159" s="273"/>
      <c r="X159" s="273"/>
      <c r="Y159" s="273"/>
      <c r="Z159" s="273"/>
      <c r="AA159" s="273"/>
      <c r="AB159" s="273"/>
      <c r="AC159" s="273"/>
      <c r="AD159" s="273"/>
      <c r="AE159" s="273"/>
      <c r="AF159" s="273"/>
      <c r="AG159" s="273"/>
      <c r="AH159" s="273"/>
      <c r="AI159" s="273"/>
      <c r="AJ159" s="273"/>
      <c r="AK159" s="273"/>
      <c r="AL159" s="273"/>
      <c r="AM159" s="273"/>
      <c r="AN159" s="273"/>
      <c r="AO159" s="273"/>
      <c r="AP159" s="273"/>
    </row>
    <row r="160" spans="1:42" x14ac:dyDescent="0.2">
      <c r="A160" s="19" t="s">
        <v>351</v>
      </c>
      <c r="B160" s="4">
        <v>3116</v>
      </c>
      <c r="C160" s="6" t="s">
        <v>229</v>
      </c>
      <c r="D160" s="393">
        <v>101</v>
      </c>
      <c r="E160" s="394">
        <v>61</v>
      </c>
      <c r="F160" s="395">
        <v>44</v>
      </c>
      <c r="G160" s="429">
        <v>93</v>
      </c>
      <c r="H160" s="398">
        <v>0</v>
      </c>
      <c r="I160" s="510">
        <v>36</v>
      </c>
      <c r="J160" s="43">
        <v>0.35643564356435642</v>
      </c>
      <c r="K160" s="482">
        <v>24</v>
      </c>
      <c r="L160" s="43">
        <v>0.39344262295081966</v>
      </c>
      <c r="M160" s="482">
        <v>12</v>
      </c>
      <c r="N160" s="43">
        <v>0.27272727272727271</v>
      </c>
      <c r="O160" s="482">
        <v>36</v>
      </c>
      <c r="P160" s="43">
        <v>0.38709677419354838</v>
      </c>
      <c r="Q160" s="397">
        <v>0</v>
      </c>
      <c r="R160" s="38" t="s">
        <v>462</v>
      </c>
      <c r="T160" s="273"/>
      <c r="U160" s="273"/>
      <c r="V160" s="273"/>
      <c r="W160" s="273"/>
      <c r="X160" s="273"/>
      <c r="Y160" s="273"/>
      <c r="Z160" s="273"/>
      <c r="AA160" s="273"/>
      <c r="AB160" s="273"/>
      <c r="AC160" s="273"/>
      <c r="AD160" s="273"/>
      <c r="AE160" s="273"/>
      <c r="AF160" s="273"/>
      <c r="AG160" s="273"/>
      <c r="AH160" s="273"/>
      <c r="AI160" s="273"/>
      <c r="AJ160" s="273"/>
      <c r="AK160" s="273"/>
      <c r="AL160" s="273"/>
      <c r="AM160" s="273"/>
      <c r="AN160" s="273"/>
      <c r="AO160" s="273"/>
      <c r="AP160" s="273"/>
    </row>
    <row r="161" spans="1:42" x14ac:dyDescent="0.2">
      <c r="A161" s="19" t="s">
        <v>351</v>
      </c>
      <c r="B161" s="4">
        <v>3117</v>
      </c>
      <c r="C161" s="6" t="s">
        <v>230</v>
      </c>
      <c r="D161" s="393">
        <v>52</v>
      </c>
      <c r="E161" s="394">
        <v>31</v>
      </c>
      <c r="F161" s="395">
        <v>22</v>
      </c>
      <c r="G161" s="429">
        <v>48</v>
      </c>
      <c r="H161" s="398">
        <v>0</v>
      </c>
      <c r="I161" s="510">
        <v>35</v>
      </c>
      <c r="J161" s="43">
        <v>0.67307692307692313</v>
      </c>
      <c r="K161" s="482">
        <v>20</v>
      </c>
      <c r="L161" s="43">
        <v>0.64516129032258063</v>
      </c>
      <c r="M161" s="482">
        <v>15</v>
      </c>
      <c r="N161" s="43">
        <v>0.68181818181818177</v>
      </c>
      <c r="O161" s="482">
        <v>34</v>
      </c>
      <c r="P161" s="43">
        <v>0.70833333333333337</v>
      </c>
      <c r="Q161" s="397">
        <v>0</v>
      </c>
      <c r="R161" s="38" t="s">
        <v>462</v>
      </c>
      <c r="T161" s="273"/>
      <c r="U161" s="273"/>
      <c r="V161" s="273"/>
      <c r="W161" s="273"/>
      <c r="X161" s="273"/>
      <c r="Y161" s="273"/>
      <c r="Z161" s="273"/>
      <c r="AA161" s="273"/>
      <c r="AB161" s="273"/>
      <c r="AC161" s="273"/>
      <c r="AD161" s="273"/>
      <c r="AE161" s="273"/>
      <c r="AF161" s="273"/>
      <c r="AG161" s="273"/>
      <c r="AH161" s="273"/>
      <c r="AI161" s="273"/>
      <c r="AJ161" s="273"/>
      <c r="AK161" s="273"/>
      <c r="AL161" s="273"/>
      <c r="AM161" s="273"/>
      <c r="AN161" s="273"/>
      <c r="AO161" s="273"/>
      <c r="AP161" s="273"/>
    </row>
    <row r="162" spans="1:42" x14ac:dyDescent="0.2">
      <c r="A162" s="19" t="s">
        <v>351</v>
      </c>
      <c r="B162" s="4">
        <v>3201</v>
      </c>
      <c r="C162" s="6" t="s">
        <v>231</v>
      </c>
      <c r="D162" s="393">
        <v>54</v>
      </c>
      <c r="E162" s="394">
        <v>30</v>
      </c>
      <c r="F162" s="395">
        <v>24</v>
      </c>
      <c r="G162" s="429">
        <v>54</v>
      </c>
      <c r="H162" s="398">
        <v>0</v>
      </c>
      <c r="I162" s="510">
        <v>24</v>
      </c>
      <c r="J162" s="43">
        <v>0.44444444444444442</v>
      </c>
      <c r="K162" s="482">
        <v>14</v>
      </c>
      <c r="L162" s="43">
        <v>0.46666666666666667</v>
      </c>
      <c r="M162" s="482">
        <v>10</v>
      </c>
      <c r="N162" s="43">
        <v>0.41666666666666669</v>
      </c>
      <c r="O162" s="482">
        <v>24</v>
      </c>
      <c r="P162" s="43">
        <v>0.44444444444444442</v>
      </c>
      <c r="Q162" s="397">
        <v>0</v>
      </c>
      <c r="R162" s="38" t="s">
        <v>462</v>
      </c>
      <c r="T162" s="273"/>
      <c r="U162" s="273"/>
      <c r="V162" s="273"/>
      <c r="W162" s="273"/>
      <c r="X162" s="273"/>
      <c r="Y162" s="273"/>
      <c r="Z162" s="273"/>
      <c r="AA162" s="273"/>
      <c r="AB162" s="273"/>
      <c r="AC162" s="273"/>
      <c r="AD162" s="273"/>
      <c r="AE162" s="273"/>
      <c r="AF162" s="273"/>
      <c r="AG162" s="273"/>
      <c r="AH162" s="273"/>
      <c r="AI162" s="273"/>
      <c r="AJ162" s="273"/>
      <c r="AK162" s="273"/>
      <c r="AL162" s="273"/>
      <c r="AM162" s="273"/>
      <c r="AN162" s="273"/>
      <c r="AO162" s="273"/>
      <c r="AP162" s="273"/>
    </row>
    <row r="163" spans="1:42" x14ac:dyDescent="0.2">
      <c r="A163" s="19" t="s">
        <v>351</v>
      </c>
      <c r="B163" s="4">
        <v>3202</v>
      </c>
      <c r="C163" s="6" t="s">
        <v>70</v>
      </c>
      <c r="D163" s="393">
        <v>197</v>
      </c>
      <c r="E163" s="394">
        <v>120</v>
      </c>
      <c r="F163" s="395">
        <v>77</v>
      </c>
      <c r="G163" s="429">
        <v>193</v>
      </c>
      <c r="H163" s="398">
        <v>0</v>
      </c>
      <c r="I163" s="510">
        <v>91</v>
      </c>
      <c r="J163" s="43">
        <v>0.46192893401015228</v>
      </c>
      <c r="K163" s="482">
        <v>53</v>
      </c>
      <c r="L163" s="43">
        <v>0.44166666666666665</v>
      </c>
      <c r="M163" s="482">
        <v>38</v>
      </c>
      <c r="N163" s="43">
        <v>0.4935064935064935</v>
      </c>
      <c r="O163" s="482">
        <v>91</v>
      </c>
      <c r="P163" s="43">
        <v>0.47150259067357514</v>
      </c>
      <c r="Q163" s="397">
        <v>0</v>
      </c>
      <c r="R163" s="38" t="s">
        <v>462</v>
      </c>
      <c r="T163" s="273"/>
      <c r="U163" s="273"/>
      <c r="V163" s="273"/>
      <c r="W163" s="273"/>
      <c r="X163" s="273"/>
      <c r="Y163" s="273"/>
      <c r="Z163" s="273"/>
      <c r="AA163" s="273"/>
      <c r="AB163" s="273"/>
      <c r="AC163" s="273"/>
      <c r="AD163" s="273"/>
      <c r="AE163" s="273"/>
      <c r="AF163" s="273"/>
      <c r="AG163" s="273"/>
      <c r="AH163" s="273"/>
      <c r="AI163" s="273"/>
      <c r="AJ163" s="273"/>
      <c r="AK163" s="273"/>
      <c r="AL163" s="273"/>
      <c r="AM163" s="273"/>
      <c r="AN163" s="273"/>
      <c r="AO163" s="273"/>
      <c r="AP163" s="273"/>
    </row>
    <row r="164" spans="1:42" x14ac:dyDescent="0.2">
      <c r="A164" s="19" t="s">
        <v>351</v>
      </c>
      <c r="B164" s="4">
        <v>3203</v>
      </c>
      <c r="C164" s="6" t="s">
        <v>232</v>
      </c>
      <c r="D164" s="393">
        <v>65</v>
      </c>
      <c r="E164" s="394">
        <v>35</v>
      </c>
      <c r="F164" s="395">
        <v>32</v>
      </c>
      <c r="G164" s="429">
        <v>62</v>
      </c>
      <c r="H164" s="398">
        <v>0</v>
      </c>
      <c r="I164" s="510">
        <v>19</v>
      </c>
      <c r="J164" s="43">
        <v>0.29230769230769232</v>
      </c>
      <c r="K164" s="482">
        <v>9</v>
      </c>
      <c r="L164" s="43">
        <v>0.25714285714285712</v>
      </c>
      <c r="M164" s="482">
        <v>10</v>
      </c>
      <c r="N164" s="43">
        <v>0.3125</v>
      </c>
      <c r="O164" s="482">
        <v>19</v>
      </c>
      <c r="P164" s="43">
        <v>0.30645161290322581</v>
      </c>
      <c r="Q164" s="397">
        <v>0</v>
      </c>
      <c r="R164" s="38" t="s">
        <v>462</v>
      </c>
      <c r="T164" s="273"/>
      <c r="U164" s="273"/>
      <c r="V164" s="273"/>
      <c r="W164" s="273"/>
      <c r="X164" s="273"/>
      <c r="Y164" s="273"/>
      <c r="Z164" s="273"/>
      <c r="AA164" s="273"/>
      <c r="AB164" s="273"/>
      <c r="AC164" s="273"/>
      <c r="AD164" s="273"/>
      <c r="AE164" s="273"/>
      <c r="AF164" s="273"/>
      <c r="AG164" s="273"/>
      <c r="AH164" s="273"/>
      <c r="AI164" s="273"/>
      <c r="AJ164" s="273"/>
      <c r="AK164" s="273"/>
      <c r="AL164" s="273"/>
      <c r="AM164" s="273"/>
      <c r="AN164" s="273"/>
      <c r="AO164" s="273"/>
      <c r="AP164" s="273"/>
    </row>
    <row r="165" spans="1:42" x14ac:dyDescent="0.2">
      <c r="A165" s="19" t="s">
        <v>351</v>
      </c>
      <c r="B165" s="4">
        <v>3204</v>
      </c>
      <c r="C165" s="6" t="s">
        <v>233</v>
      </c>
      <c r="D165" s="393">
        <v>87</v>
      </c>
      <c r="E165" s="394">
        <v>53</v>
      </c>
      <c r="F165" s="395">
        <v>40</v>
      </c>
      <c r="G165" s="429">
        <v>71</v>
      </c>
      <c r="H165" s="398">
        <v>10</v>
      </c>
      <c r="I165" s="510">
        <v>38</v>
      </c>
      <c r="J165" s="43">
        <v>0.43678160919540232</v>
      </c>
      <c r="K165" s="482">
        <v>20</v>
      </c>
      <c r="L165" s="43">
        <v>0.37735849056603776</v>
      </c>
      <c r="M165" s="482">
        <v>18</v>
      </c>
      <c r="N165" s="43">
        <v>0.45</v>
      </c>
      <c r="O165" s="482">
        <v>35</v>
      </c>
      <c r="P165" s="43">
        <v>0.49295774647887325</v>
      </c>
      <c r="Q165" s="397">
        <v>0</v>
      </c>
      <c r="R165" s="38">
        <v>0</v>
      </c>
      <c r="T165" s="273"/>
      <c r="U165" s="273"/>
      <c r="V165" s="273"/>
      <c r="W165" s="273"/>
      <c r="X165" s="273"/>
      <c r="Y165" s="273"/>
      <c r="Z165" s="273"/>
      <c r="AA165" s="273"/>
      <c r="AB165" s="273"/>
      <c r="AC165" s="273"/>
      <c r="AD165" s="273"/>
      <c r="AE165" s="273"/>
      <c r="AF165" s="273"/>
      <c r="AG165" s="273"/>
      <c r="AH165" s="273"/>
      <c r="AI165" s="273"/>
      <c r="AJ165" s="273"/>
      <c r="AK165" s="273"/>
      <c r="AL165" s="273"/>
      <c r="AM165" s="273"/>
      <c r="AN165" s="273"/>
      <c r="AO165" s="273"/>
      <c r="AP165" s="273"/>
    </row>
    <row r="166" spans="1:42" x14ac:dyDescent="0.2">
      <c r="A166" s="19" t="s">
        <v>351</v>
      </c>
      <c r="B166" s="4">
        <v>3205</v>
      </c>
      <c r="C166" s="6" t="s">
        <v>72</v>
      </c>
      <c r="D166" s="393">
        <v>231</v>
      </c>
      <c r="E166" s="394">
        <v>138</v>
      </c>
      <c r="F166" s="395">
        <v>100</v>
      </c>
      <c r="G166" s="429">
        <v>220</v>
      </c>
      <c r="H166" s="398">
        <v>2</v>
      </c>
      <c r="I166" s="510">
        <v>125</v>
      </c>
      <c r="J166" s="43">
        <v>0.54112554112554112</v>
      </c>
      <c r="K166" s="482">
        <v>64</v>
      </c>
      <c r="L166" s="43">
        <v>0.46376811594202899</v>
      </c>
      <c r="M166" s="482">
        <v>61</v>
      </c>
      <c r="N166" s="43">
        <v>0.61</v>
      </c>
      <c r="O166" s="482">
        <v>125</v>
      </c>
      <c r="P166" s="43">
        <v>0.56818181818181823</v>
      </c>
      <c r="Q166" s="397">
        <v>0</v>
      </c>
      <c r="R166" s="38">
        <v>0</v>
      </c>
      <c r="T166" s="273"/>
      <c r="U166" s="273"/>
      <c r="V166" s="273"/>
      <c r="W166" s="273"/>
      <c r="X166" s="273"/>
      <c r="Y166" s="273"/>
      <c r="Z166" s="273"/>
      <c r="AA166" s="273"/>
      <c r="AB166" s="273"/>
      <c r="AC166" s="273"/>
      <c r="AD166" s="273"/>
      <c r="AE166" s="273"/>
      <c r="AF166" s="273"/>
      <c r="AG166" s="273"/>
      <c r="AH166" s="273"/>
      <c r="AI166" s="273"/>
      <c r="AJ166" s="273"/>
      <c r="AK166" s="273"/>
      <c r="AL166" s="273"/>
      <c r="AM166" s="273"/>
      <c r="AN166" s="273"/>
      <c r="AO166" s="273"/>
      <c r="AP166" s="273"/>
    </row>
    <row r="167" spans="1:42" x14ac:dyDescent="0.2">
      <c r="A167" s="19" t="s">
        <v>351</v>
      </c>
      <c r="B167" s="4">
        <v>3206</v>
      </c>
      <c r="C167" s="6" t="s">
        <v>234</v>
      </c>
      <c r="D167" s="393">
        <v>119</v>
      </c>
      <c r="E167" s="394">
        <v>74</v>
      </c>
      <c r="F167" s="395">
        <v>49</v>
      </c>
      <c r="G167" s="429">
        <v>114</v>
      </c>
      <c r="H167" s="398">
        <v>7</v>
      </c>
      <c r="I167" s="510">
        <v>37</v>
      </c>
      <c r="J167" s="43">
        <v>0.31092436974789917</v>
      </c>
      <c r="K167" s="482">
        <v>21</v>
      </c>
      <c r="L167" s="43">
        <v>0.28378378378378377</v>
      </c>
      <c r="M167" s="482">
        <v>16</v>
      </c>
      <c r="N167" s="43">
        <v>0.32653061224489793</v>
      </c>
      <c r="O167" s="482">
        <v>36</v>
      </c>
      <c r="P167" s="43">
        <v>0.31578947368421051</v>
      </c>
      <c r="Q167" s="397">
        <v>3</v>
      </c>
      <c r="R167" s="38">
        <v>0.42857142857142855</v>
      </c>
      <c r="T167" s="273"/>
      <c r="U167" s="273"/>
      <c r="V167" s="273"/>
      <c r="W167" s="273"/>
      <c r="X167" s="273"/>
      <c r="Y167" s="273"/>
      <c r="Z167" s="273"/>
      <c r="AA167" s="273"/>
      <c r="AB167" s="273"/>
      <c r="AC167" s="273"/>
      <c r="AD167" s="273"/>
      <c r="AE167" s="273"/>
      <c r="AF167" s="273"/>
      <c r="AG167" s="273"/>
      <c r="AH167" s="273"/>
      <c r="AI167" s="273"/>
      <c r="AJ167" s="273"/>
      <c r="AK167" s="273"/>
      <c r="AL167" s="273"/>
      <c r="AM167" s="273"/>
      <c r="AN167" s="273"/>
      <c r="AO167" s="273"/>
      <c r="AP167" s="273"/>
    </row>
    <row r="168" spans="1:42" x14ac:dyDescent="0.2">
      <c r="A168" s="19" t="s">
        <v>351</v>
      </c>
      <c r="B168" s="4">
        <v>3207</v>
      </c>
      <c r="C168" s="6" t="s">
        <v>235</v>
      </c>
      <c r="D168" s="393">
        <v>55</v>
      </c>
      <c r="E168" s="394">
        <v>33</v>
      </c>
      <c r="F168" s="395">
        <v>23</v>
      </c>
      <c r="G168" s="429">
        <v>50</v>
      </c>
      <c r="H168" s="398">
        <v>0</v>
      </c>
      <c r="I168" s="510">
        <v>30</v>
      </c>
      <c r="J168" s="43">
        <v>0.54545454545454541</v>
      </c>
      <c r="K168" s="482">
        <v>16</v>
      </c>
      <c r="L168" s="43">
        <v>0.48484848484848486</v>
      </c>
      <c r="M168" s="482">
        <v>14</v>
      </c>
      <c r="N168" s="43">
        <v>0.60869565217391308</v>
      </c>
      <c r="O168" s="482">
        <v>30</v>
      </c>
      <c r="P168" s="43">
        <v>0.6</v>
      </c>
      <c r="Q168" s="397">
        <v>0</v>
      </c>
      <c r="R168" s="38" t="s">
        <v>462</v>
      </c>
      <c r="T168" s="273"/>
      <c r="U168" s="273"/>
      <c r="V168" s="273"/>
      <c r="W168" s="273"/>
      <c r="X168" s="273"/>
      <c r="Y168" s="273"/>
      <c r="Z168" s="273"/>
      <c r="AA168" s="273"/>
      <c r="AB168" s="273"/>
      <c r="AC168" s="273"/>
      <c r="AD168" s="273"/>
      <c r="AE168" s="273"/>
      <c r="AF168" s="273"/>
      <c r="AG168" s="273"/>
      <c r="AH168" s="273"/>
      <c r="AI168" s="273"/>
      <c r="AJ168" s="273"/>
      <c r="AK168" s="273"/>
      <c r="AL168" s="273"/>
      <c r="AM168" s="273"/>
      <c r="AN168" s="273"/>
      <c r="AO168" s="273"/>
      <c r="AP168" s="273"/>
    </row>
    <row r="169" spans="1:42" x14ac:dyDescent="0.2">
      <c r="A169" s="19" t="s">
        <v>351</v>
      </c>
      <c r="B169" s="4">
        <v>3208</v>
      </c>
      <c r="C169" s="6" t="s">
        <v>236</v>
      </c>
      <c r="D169" s="393">
        <v>252</v>
      </c>
      <c r="E169" s="394">
        <v>153</v>
      </c>
      <c r="F169" s="395">
        <v>101</v>
      </c>
      <c r="G169" s="429">
        <v>247</v>
      </c>
      <c r="H169" s="398">
        <v>6</v>
      </c>
      <c r="I169" s="510">
        <v>100</v>
      </c>
      <c r="J169" s="43">
        <v>0.3968253968253968</v>
      </c>
      <c r="K169" s="482">
        <v>62</v>
      </c>
      <c r="L169" s="43">
        <v>0.40522875816993464</v>
      </c>
      <c r="M169" s="482">
        <v>38</v>
      </c>
      <c r="N169" s="43">
        <v>0.37623762376237624</v>
      </c>
      <c r="O169" s="482">
        <v>100</v>
      </c>
      <c r="P169" s="43">
        <v>0.40485829959514169</v>
      </c>
      <c r="Q169" s="397">
        <v>0</v>
      </c>
      <c r="R169" s="38">
        <v>0</v>
      </c>
      <c r="T169" s="273"/>
      <c r="U169" s="273"/>
      <c r="V169" s="273"/>
      <c r="W169" s="273"/>
      <c r="X169" s="273"/>
      <c r="Y169" s="273"/>
      <c r="Z169" s="273"/>
      <c r="AA169" s="273"/>
      <c r="AB169" s="273"/>
      <c r="AC169" s="273"/>
      <c r="AD169" s="273"/>
      <c r="AE169" s="273"/>
      <c r="AF169" s="273"/>
      <c r="AG169" s="273"/>
      <c r="AH169" s="273"/>
      <c r="AI169" s="273"/>
      <c r="AJ169" s="273"/>
      <c r="AK169" s="273"/>
      <c r="AL169" s="273"/>
      <c r="AM169" s="273"/>
      <c r="AN169" s="273"/>
      <c r="AO169" s="273"/>
      <c r="AP169" s="273"/>
    </row>
    <row r="170" spans="1:42" x14ac:dyDescent="0.2">
      <c r="A170" s="19" t="s">
        <v>351</v>
      </c>
      <c r="B170" s="4">
        <v>3209</v>
      </c>
      <c r="C170" s="6" t="s">
        <v>237</v>
      </c>
      <c r="D170" s="393">
        <v>885</v>
      </c>
      <c r="E170" s="394">
        <v>531</v>
      </c>
      <c r="F170" s="395">
        <v>371</v>
      </c>
      <c r="G170" s="429">
        <v>782</v>
      </c>
      <c r="H170" s="398">
        <v>71</v>
      </c>
      <c r="I170" s="510">
        <v>618</v>
      </c>
      <c r="J170" s="43">
        <v>0.69830508474576269</v>
      </c>
      <c r="K170" s="482">
        <v>362</v>
      </c>
      <c r="L170" s="43">
        <v>0.68173258003766479</v>
      </c>
      <c r="M170" s="482">
        <v>257</v>
      </c>
      <c r="N170" s="43">
        <v>0.69272237196765496</v>
      </c>
      <c r="O170" s="482">
        <v>591</v>
      </c>
      <c r="P170" s="43">
        <v>0.75575447570332477</v>
      </c>
      <c r="Q170" s="397">
        <v>22</v>
      </c>
      <c r="R170" s="38">
        <v>0.30985915492957744</v>
      </c>
      <c r="T170" s="273"/>
      <c r="U170" s="273"/>
      <c r="V170" s="273"/>
      <c r="W170" s="273"/>
      <c r="X170" s="273"/>
      <c r="Y170" s="273"/>
      <c r="Z170" s="273"/>
      <c r="AA170" s="273"/>
      <c r="AB170" s="273"/>
      <c r="AC170" s="273"/>
      <c r="AD170" s="273"/>
      <c r="AE170" s="273"/>
      <c r="AF170" s="273"/>
      <c r="AG170" s="273"/>
      <c r="AH170" s="273"/>
      <c r="AI170" s="273"/>
      <c r="AJ170" s="273"/>
      <c r="AK170" s="273"/>
      <c r="AL170" s="273"/>
      <c r="AM170" s="273"/>
      <c r="AN170" s="273"/>
      <c r="AO170" s="273"/>
      <c r="AP170" s="273"/>
    </row>
    <row r="171" spans="1:42" x14ac:dyDescent="0.2">
      <c r="A171" s="19" t="s">
        <v>351</v>
      </c>
      <c r="B171" s="4">
        <v>3210</v>
      </c>
      <c r="C171" s="6" t="s">
        <v>238</v>
      </c>
      <c r="D171" s="393">
        <v>122</v>
      </c>
      <c r="E171" s="394">
        <v>77</v>
      </c>
      <c r="F171" s="395">
        <v>50</v>
      </c>
      <c r="G171" s="429">
        <v>108</v>
      </c>
      <c r="H171" s="398">
        <v>14</v>
      </c>
      <c r="I171" s="510">
        <v>47</v>
      </c>
      <c r="J171" s="43">
        <v>0.38524590163934425</v>
      </c>
      <c r="K171" s="482">
        <v>24</v>
      </c>
      <c r="L171" s="43">
        <v>0.31168831168831168</v>
      </c>
      <c r="M171" s="482">
        <v>23</v>
      </c>
      <c r="N171" s="43">
        <v>0.46</v>
      </c>
      <c r="O171" s="482">
        <v>46</v>
      </c>
      <c r="P171" s="43">
        <v>0.42592592592592593</v>
      </c>
      <c r="Q171" s="397">
        <v>1</v>
      </c>
      <c r="R171" s="38">
        <v>7.1428571428571425E-2</v>
      </c>
      <c r="T171" s="273"/>
      <c r="U171" s="273"/>
      <c r="V171" s="273"/>
      <c r="W171" s="273"/>
      <c r="X171" s="273"/>
      <c r="Y171" s="273"/>
      <c r="Z171" s="273"/>
      <c r="AA171" s="273"/>
      <c r="AB171" s="273"/>
      <c r="AC171" s="273"/>
      <c r="AD171" s="273"/>
      <c r="AE171" s="273"/>
      <c r="AF171" s="273"/>
      <c r="AG171" s="273"/>
      <c r="AH171" s="273"/>
      <c r="AI171" s="273"/>
      <c r="AJ171" s="273"/>
      <c r="AK171" s="273"/>
      <c r="AL171" s="273"/>
      <c r="AM171" s="273"/>
      <c r="AN171" s="273"/>
      <c r="AO171" s="273"/>
      <c r="AP171" s="273"/>
    </row>
    <row r="172" spans="1:42" x14ac:dyDescent="0.2">
      <c r="A172" s="19" t="s">
        <v>351</v>
      </c>
      <c r="B172" s="4">
        <v>3211</v>
      </c>
      <c r="C172" s="6" t="s">
        <v>80</v>
      </c>
      <c r="D172" s="393">
        <v>220</v>
      </c>
      <c r="E172" s="394">
        <v>134</v>
      </c>
      <c r="F172" s="395">
        <v>91</v>
      </c>
      <c r="G172" s="429">
        <v>211</v>
      </c>
      <c r="H172" s="398">
        <v>0</v>
      </c>
      <c r="I172" s="510">
        <v>115</v>
      </c>
      <c r="J172" s="43">
        <v>0.52272727272727271</v>
      </c>
      <c r="K172" s="482">
        <v>64</v>
      </c>
      <c r="L172" s="43">
        <v>0.47761194029850745</v>
      </c>
      <c r="M172" s="482">
        <v>51</v>
      </c>
      <c r="N172" s="43">
        <v>0.56043956043956045</v>
      </c>
      <c r="O172" s="482">
        <v>113</v>
      </c>
      <c r="P172" s="43">
        <v>0.53554502369668244</v>
      </c>
      <c r="Q172" s="397">
        <v>0</v>
      </c>
      <c r="R172" s="38" t="s">
        <v>462</v>
      </c>
      <c r="T172" s="273"/>
      <c r="U172" s="273"/>
      <c r="V172" s="273"/>
      <c r="W172" s="273"/>
      <c r="X172" s="273"/>
      <c r="Y172" s="273"/>
      <c r="Z172" s="273"/>
      <c r="AA172" s="273"/>
      <c r="AB172" s="273"/>
      <c r="AC172" s="273"/>
      <c r="AD172" s="273"/>
      <c r="AE172" s="273"/>
      <c r="AF172" s="273"/>
      <c r="AG172" s="273"/>
      <c r="AH172" s="273"/>
      <c r="AI172" s="273"/>
      <c r="AJ172" s="273"/>
      <c r="AK172" s="273"/>
      <c r="AL172" s="273"/>
      <c r="AM172" s="273"/>
      <c r="AN172" s="273"/>
      <c r="AO172" s="273"/>
      <c r="AP172" s="273"/>
    </row>
    <row r="173" spans="1:42" x14ac:dyDescent="0.2">
      <c r="A173" s="19" t="s">
        <v>351</v>
      </c>
      <c r="B173" s="4">
        <v>3212</v>
      </c>
      <c r="C173" s="6" t="s">
        <v>239</v>
      </c>
      <c r="D173" s="393">
        <v>102</v>
      </c>
      <c r="E173" s="394">
        <v>63</v>
      </c>
      <c r="F173" s="395">
        <v>39</v>
      </c>
      <c r="G173" s="429">
        <v>100</v>
      </c>
      <c r="H173" s="398">
        <v>0</v>
      </c>
      <c r="I173" s="510">
        <v>65</v>
      </c>
      <c r="J173" s="43">
        <v>0.63725490196078427</v>
      </c>
      <c r="K173" s="482">
        <v>41</v>
      </c>
      <c r="L173" s="43">
        <v>0.65079365079365081</v>
      </c>
      <c r="M173" s="482">
        <v>24</v>
      </c>
      <c r="N173" s="43">
        <v>0.61538461538461542</v>
      </c>
      <c r="O173" s="482">
        <v>65</v>
      </c>
      <c r="P173" s="43">
        <v>0.65</v>
      </c>
      <c r="Q173" s="397">
        <v>0</v>
      </c>
      <c r="R173" s="38" t="s">
        <v>462</v>
      </c>
      <c r="T173" s="273"/>
      <c r="U173" s="273"/>
      <c r="V173" s="273"/>
      <c r="W173" s="273"/>
      <c r="X173" s="273"/>
      <c r="Y173" s="273"/>
      <c r="Z173" s="273"/>
      <c r="AA173" s="273"/>
      <c r="AB173" s="273"/>
      <c r="AC173" s="273"/>
      <c r="AD173" s="273"/>
      <c r="AE173" s="273"/>
      <c r="AF173" s="273"/>
      <c r="AG173" s="273"/>
      <c r="AH173" s="273"/>
      <c r="AI173" s="273"/>
      <c r="AJ173" s="273"/>
      <c r="AK173" s="273"/>
      <c r="AL173" s="273"/>
      <c r="AM173" s="273"/>
      <c r="AN173" s="273"/>
      <c r="AO173" s="273"/>
      <c r="AP173" s="273"/>
    </row>
    <row r="174" spans="1:42" x14ac:dyDescent="0.2">
      <c r="A174" s="19" t="s">
        <v>351</v>
      </c>
      <c r="B174" s="4">
        <v>3213</v>
      </c>
      <c r="C174" s="6" t="s">
        <v>240</v>
      </c>
      <c r="D174" s="393">
        <v>88</v>
      </c>
      <c r="E174" s="394">
        <v>56</v>
      </c>
      <c r="F174" s="395">
        <v>35</v>
      </c>
      <c r="G174" s="429">
        <v>81</v>
      </c>
      <c r="H174" s="398">
        <v>1</v>
      </c>
      <c r="I174" s="510">
        <v>45</v>
      </c>
      <c r="J174" s="43">
        <v>0.51136363636363635</v>
      </c>
      <c r="K174" s="482">
        <v>28</v>
      </c>
      <c r="L174" s="43">
        <v>0.5</v>
      </c>
      <c r="M174" s="482">
        <v>17</v>
      </c>
      <c r="N174" s="43">
        <v>0.48571428571428571</v>
      </c>
      <c r="O174" s="482">
        <v>44</v>
      </c>
      <c r="P174" s="43">
        <v>0.54320987654320985</v>
      </c>
      <c r="Q174" s="397">
        <v>1</v>
      </c>
      <c r="R174" s="38">
        <v>1</v>
      </c>
      <c r="T174" s="273"/>
      <c r="U174" s="273"/>
      <c r="V174" s="273"/>
      <c r="W174" s="273"/>
      <c r="X174" s="273"/>
      <c r="Y174" s="273"/>
      <c r="Z174" s="273"/>
      <c r="AA174" s="273"/>
      <c r="AB174" s="273"/>
      <c r="AC174" s="273"/>
      <c r="AD174" s="273"/>
      <c r="AE174" s="273"/>
      <c r="AF174" s="273"/>
      <c r="AG174" s="273"/>
      <c r="AH174" s="273"/>
      <c r="AI174" s="273"/>
      <c r="AJ174" s="273"/>
      <c r="AK174" s="273"/>
      <c r="AL174" s="273"/>
      <c r="AM174" s="273"/>
      <c r="AN174" s="273"/>
      <c r="AO174" s="273"/>
      <c r="AP174" s="273"/>
    </row>
    <row r="175" spans="1:42" x14ac:dyDescent="0.2">
      <c r="A175" s="19" t="s">
        <v>351</v>
      </c>
      <c r="B175" s="4">
        <v>3214</v>
      </c>
      <c r="C175" s="6" t="s">
        <v>241</v>
      </c>
      <c r="D175" s="393">
        <v>105</v>
      </c>
      <c r="E175" s="394">
        <v>63</v>
      </c>
      <c r="F175" s="395">
        <v>46</v>
      </c>
      <c r="G175" s="429">
        <v>99</v>
      </c>
      <c r="H175" s="398">
        <v>7</v>
      </c>
      <c r="I175" s="510">
        <v>43</v>
      </c>
      <c r="J175" s="43">
        <v>0.40952380952380951</v>
      </c>
      <c r="K175" s="482">
        <v>29</v>
      </c>
      <c r="L175" s="43">
        <v>0.46031746031746029</v>
      </c>
      <c r="M175" s="482">
        <v>14</v>
      </c>
      <c r="N175" s="43">
        <v>0.30434782608695654</v>
      </c>
      <c r="O175" s="482">
        <v>42</v>
      </c>
      <c r="P175" s="43">
        <v>0.42424242424242425</v>
      </c>
      <c r="Q175" s="397">
        <v>0</v>
      </c>
      <c r="R175" s="38">
        <v>0</v>
      </c>
      <c r="T175" s="273"/>
      <c r="U175" s="273"/>
      <c r="V175" s="273"/>
      <c r="W175" s="273"/>
      <c r="X175" s="273"/>
      <c r="Y175" s="273"/>
      <c r="Z175" s="273"/>
      <c r="AA175" s="273"/>
      <c r="AB175" s="273"/>
      <c r="AC175" s="273"/>
      <c r="AD175" s="273"/>
      <c r="AE175" s="273"/>
      <c r="AF175" s="273"/>
      <c r="AG175" s="273"/>
      <c r="AH175" s="273"/>
      <c r="AI175" s="273"/>
      <c r="AJ175" s="273"/>
      <c r="AK175" s="273"/>
      <c r="AL175" s="273"/>
      <c r="AM175" s="273"/>
      <c r="AN175" s="273"/>
      <c r="AO175" s="273"/>
      <c r="AP175" s="273"/>
    </row>
    <row r="176" spans="1:42" x14ac:dyDescent="0.2">
      <c r="A176" s="19" t="s">
        <v>351</v>
      </c>
      <c r="B176" s="4">
        <v>3215</v>
      </c>
      <c r="C176" s="6" t="s">
        <v>82</v>
      </c>
      <c r="D176" s="393">
        <v>168</v>
      </c>
      <c r="E176" s="394">
        <v>100</v>
      </c>
      <c r="F176" s="395">
        <v>71</v>
      </c>
      <c r="G176" s="429">
        <v>154</v>
      </c>
      <c r="H176" s="398">
        <v>0</v>
      </c>
      <c r="I176" s="510">
        <v>127</v>
      </c>
      <c r="J176" s="43">
        <v>0.75595238095238093</v>
      </c>
      <c r="K176" s="482">
        <v>71</v>
      </c>
      <c r="L176" s="43">
        <v>0.71</v>
      </c>
      <c r="M176" s="482">
        <v>56</v>
      </c>
      <c r="N176" s="43">
        <v>0.78873239436619713</v>
      </c>
      <c r="O176" s="482">
        <v>124</v>
      </c>
      <c r="P176" s="43">
        <v>0.80519480519480524</v>
      </c>
      <c r="Q176" s="397">
        <v>0</v>
      </c>
      <c r="R176" s="38" t="s">
        <v>462</v>
      </c>
      <c r="T176" s="273"/>
      <c r="U176" s="273"/>
      <c r="V176" s="273"/>
      <c r="W176" s="273"/>
      <c r="X176" s="273"/>
      <c r="Y176" s="273"/>
      <c r="Z176" s="273"/>
      <c r="AA176" s="273"/>
      <c r="AB176" s="273"/>
      <c r="AC176" s="273"/>
      <c r="AD176" s="273"/>
      <c r="AE176" s="273"/>
      <c r="AF176" s="273"/>
      <c r="AG176" s="273"/>
      <c r="AH176" s="273"/>
      <c r="AI176" s="273"/>
      <c r="AJ176" s="273"/>
      <c r="AK176" s="273"/>
      <c r="AL176" s="273"/>
      <c r="AM176" s="273"/>
      <c r="AN176" s="273"/>
      <c r="AO176" s="273"/>
      <c r="AP176" s="273"/>
    </row>
    <row r="177" spans="1:42" x14ac:dyDescent="0.2">
      <c r="A177" s="19" t="s">
        <v>351</v>
      </c>
      <c r="B177" s="4">
        <v>4101</v>
      </c>
      <c r="C177" s="6" t="s">
        <v>242</v>
      </c>
      <c r="D177" s="393">
        <v>81</v>
      </c>
      <c r="E177" s="394">
        <v>47</v>
      </c>
      <c r="F177" s="395">
        <v>37</v>
      </c>
      <c r="G177" s="429">
        <v>72</v>
      </c>
      <c r="H177" s="398">
        <v>2</v>
      </c>
      <c r="I177" s="510">
        <v>36</v>
      </c>
      <c r="J177" s="43">
        <v>0.44444444444444442</v>
      </c>
      <c r="K177" s="482">
        <v>17</v>
      </c>
      <c r="L177" s="43">
        <v>0.36170212765957449</v>
      </c>
      <c r="M177" s="482">
        <v>19</v>
      </c>
      <c r="N177" s="43">
        <v>0.51351351351351349</v>
      </c>
      <c r="O177" s="482">
        <v>34</v>
      </c>
      <c r="P177" s="43">
        <v>0.47222222222222221</v>
      </c>
      <c r="Q177" s="397">
        <v>0</v>
      </c>
      <c r="R177" s="38">
        <v>0</v>
      </c>
      <c r="T177" s="273"/>
      <c r="U177" s="273"/>
      <c r="V177" s="273"/>
      <c r="W177" s="273"/>
      <c r="X177" s="273"/>
      <c r="Y177" s="273"/>
      <c r="Z177" s="273"/>
      <c r="AA177" s="273"/>
      <c r="AB177" s="273"/>
      <c r="AC177" s="273"/>
      <c r="AD177" s="273"/>
      <c r="AE177" s="273"/>
      <c r="AF177" s="273"/>
      <c r="AG177" s="273"/>
      <c r="AH177" s="273"/>
      <c r="AI177" s="273"/>
      <c r="AJ177" s="273"/>
      <c r="AK177" s="273"/>
      <c r="AL177" s="273"/>
      <c r="AM177" s="273"/>
      <c r="AN177" s="273"/>
      <c r="AO177" s="273"/>
      <c r="AP177" s="273"/>
    </row>
    <row r="178" spans="1:42" x14ac:dyDescent="0.2">
      <c r="A178" s="19" t="s">
        <v>351</v>
      </c>
      <c r="B178" s="4">
        <v>4102</v>
      </c>
      <c r="C178" s="6" t="s">
        <v>84</v>
      </c>
      <c r="D178" s="393">
        <v>243</v>
      </c>
      <c r="E178" s="394">
        <v>144</v>
      </c>
      <c r="F178" s="395">
        <v>102</v>
      </c>
      <c r="G178" s="429">
        <v>215</v>
      </c>
      <c r="H178" s="398">
        <v>19</v>
      </c>
      <c r="I178" s="510">
        <v>133</v>
      </c>
      <c r="J178" s="43">
        <v>0.54732510288065839</v>
      </c>
      <c r="K178" s="482">
        <v>73</v>
      </c>
      <c r="L178" s="43">
        <v>0.50694444444444442</v>
      </c>
      <c r="M178" s="482">
        <v>60</v>
      </c>
      <c r="N178" s="43">
        <v>0.58823529411764708</v>
      </c>
      <c r="O178" s="482">
        <v>129</v>
      </c>
      <c r="P178" s="43">
        <v>0.6</v>
      </c>
      <c r="Q178" s="397">
        <v>5</v>
      </c>
      <c r="R178" s="38">
        <v>0.26315789473684209</v>
      </c>
      <c r="T178" s="273"/>
      <c r="U178" s="273"/>
      <c r="V178" s="273"/>
      <c r="W178" s="273"/>
      <c r="X178" s="273"/>
      <c r="Y178" s="273"/>
      <c r="Z178" s="273"/>
      <c r="AA178" s="273"/>
      <c r="AB178" s="273"/>
      <c r="AC178" s="273"/>
      <c r="AD178" s="273"/>
      <c r="AE178" s="273"/>
      <c r="AF178" s="273"/>
      <c r="AG178" s="273"/>
      <c r="AH178" s="273"/>
      <c r="AI178" s="273"/>
      <c r="AJ178" s="273"/>
      <c r="AK178" s="273"/>
      <c r="AL178" s="273"/>
      <c r="AM178" s="273"/>
      <c r="AN178" s="273"/>
      <c r="AO178" s="273"/>
      <c r="AP178" s="273"/>
    </row>
    <row r="179" spans="1:42" x14ac:dyDescent="0.2">
      <c r="A179" s="19" t="s">
        <v>351</v>
      </c>
      <c r="B179" s="4">
        <v>4103</v>
      </c>
      <c r="C179" s="6" t="s">
        <v>86</v>
      </c>
      <c r="D179" s="393">
        <v>400</v>
      </c>
      <c r="E179" s="394">
        <v>237</v>
      </c>
      <c r="F179" s="395">
        <v>170</v>
      </c>
      <c r="G179" s="429">
        <v>355</v>
      </c>
      <c r="H179" s="398">
        <v>15</v>
      </c>
      <c r="I179" s="510">
        <v>248</v>
      </c>
      <c r="J179" s="43">
        <v>0.62</v>
      </c>
      <c r="K179" s="482">
        <v>139</v>
      </c>
      <c r="L179" s="43">
        <v>0.5864978902953587</v>
      </c>
      <c r="M179" s="482">
        <v>109</v>
      </c>
      <c r="N179" s="43">
        <v>0.64117647058823535</v>
      </c>
      <c r="O179" s="482">
        <v>233</v>
      </c>
      <c r="P179" s="43">
        <v>0.6563380281690141</v>
      </c>
      <c r="Q179" s="397">
        <v>4</v>
      </c>
      <c r="R179" s="38">
        <v>0.26666666666666666</v>
      </c>
      <c r="T179" s="273"/>
      <c r="U179" s="273"/>
      <c r="V179" s="273"/>
      <c r="W179" s="273"/>
      <c r="X179" s="273"/>
      <c r="Y179" s="273"/>
      <c r="Z179" s="273"/>
      <c r="AA179" s="273"/>
      <c r="AB179" s="273"/>
      <c r="AC179" s="273"/>
      <c r="AD179" s="273"/>
      <c r="AE179" s="273"/>
      <c r="AF179" s="273"/>
      <c r="AG179" s="273"/>
      <c r="AH179" s="273"/>
      <c r="AI179" s="273"/>
      <c r="AJ179" s="273"/>
      <c r="AK179" s="273"/>
      <c r="AL179" s="273"/>
      <c r="AM179" s="273"/>
      <c r="AN179" s="273"/>
      <c r="AO179" s="273"/>
      <c r="AP179" s="273"/>
    </row>
    <row r="180" spans="1:42" x14ac:dyDescent="0.2">
      <c r="A180" s="19" t="s">
        <v>351</v>
      </c>
      <c r="B180" s="4">
        <v>4104</v>
      </c>
      <c r="C180" s="6" t="s">
        <v>243</v>
      </c>
      <c r="D180" s="393">
        <v>63</v>
      </c>
      <c r="E180" s="394">
        <v>37</v>
      </c>
      <c r="F180" s="395">
        <v>30</v>
      </c>
      <c r="G180" s="429">
        <v>56</v>
      </c>
      <c r="H180" s="398">
        <v>0</v>
      </c>
      <c r="I180" s="510">
        <v>19</v>
      </c>
      <c r="J180" s="43">
        <v>0.30158730158730157</v>
      </c>
      <c r="K180" s="482">
        <v>10</v>
      </c>
      <c r="L180" s="43">
        <v>0.27027027027027029</v>
      </c>
      <c r="M180" s="482">
        <v>9</v>
      </c>
      <c r="N180" s="43">
        <v>0.3</v>
      </c>
      <c r="O180" s="482">
        <v>19</v>
      </c>
      <c r="P180" s="43">
        <v>0.3392857142857143</v>
      </c>
      <c r="Q180" s="397">
        <v>0</v>
      </c>
      <c r="R180" s="38" t="s">
        <v>462</v>
      </c>
      <c r="T180" s="273"/>
      <c r="U180" s="273"/>
      <c r="V180" s="273"/>
      <c r="W180" s="273"/>
      <c r="X180" s="273"/>
      <c r="Y180" s="273"/>
      <c r="Z180" s="273"/>
      <c r="AA180" s="273"/>
      <c r="AB180" s="273"/>
      <c r="AC180" s="273"/>
      <c r="AD180" s="273"/>
      <c r="AE180" s="273"/>
      <c r="AF180" s="273"/>
      <c r="AG180" s="273"/>
      <c r="AH180" s="273"/>
      <c r="AI180" s="273"/>
      <c r="AJ180" s="273"/>
      <c r="AK180" s="273"/>
      <c r="AL180" s="273"/>
      <c r="AM180" s="273"/>
      <c r="AN180" s="273"/>
      <c r="AO180" s="273"/>
      <c r="AP180" s="273"/>
    </row>
    <row r="181" spans="1:42" x14ac:dyDescent="0.2">
      <c r="A181" s="19" t="s">
        <v>351</v>
      </c>
      <c r="B181" s="4">
        <v>4105</v>
      </c>
      <c r="C181" s="6" t="s">
        <v>244</v>
      </c>
      <c r="D181" s="393">
        <v>116</v>
      </c>
      <c r="E181" s="394">
        <v>68</v>
      </c>
      <c r="F181" s="395">
        <v>50</v>
      </c>
      <c r="G181" s="429">
        <v>106</v>
      </c>
      <c r="H181" s="398">
        <v>9</v>
      </c>
      <c r="I181" s="510">
        <v>80</v>
      </c>
      <c r="J181" s="43">
        <v>0.68965517241379315</v>
      </c>
      <c r="K181" s="482">
        <v>47</v>
      </c>
      <c r="L181" s="43">
        <v>0.69117647058823528</v>
      </c>
      <c r="M181" s="482">
        <v>33</v>
      </c>
      <c r="N181" s="43">
        <v>0.66</v>
      </c>
      <c r="O181" s="482">
        <v>76</v>
      </c>
      <c r="P181" s="43">
        <v>0.71698113207547165</v>
      </c>
      <c r="Q181" s="397">
        <v>4</v>
      </c>
      <c r="R181" s="38">
        <v>0.44444444444444442</v>
      </c>
      <c r="T181" s="273"/>
      <c r="U181" s="273"/>
      <c r="V181" s="273"/>
      <c r="W181" s="273"/>
      <c r="X181" s="273"/>
      <c r="Y181" s="273"/>
      <c r="Z181" s="273"/>
      <c r="AA181" s="273"/>
      <c r="AB181" s="273"/>
      <c r="AC181" s="273"/>
      <c r="AD181" s="273"/>
      <c r="AE181" s="273"/>
      <c r="AF181" s="273"/>
      <c r="AG181" s="273"/>
      <c r="AH181" s="273"/>
      <c r="AI181" s="273"/>
      <c r="AJ181" s="273"/>
      <c r="AK181" s="273"/>
      <c r="AL181" s="273"/>
      <c r="AM181" s="273"/>
      <c r="AN181" s="273"/>
      <c r="AO181" s="273"/>
      <c r="AP181" s="273"/>
    </row>
    <row r="182" spans="1:42" x14ac:dyDescent="0.2">
      <c r="A182" s="19" t="s">
        <v>351</v>
      </c>
      <c r="B182" s="4">
        <v>4106</v>
      </c>
      <c r="C182" s="6" t="s">
        <v>245</v>
      </c>
      <c r="D182" s="393">
        <v>114</v>
      </c>
      <c r="E182" s="394">
        <v>67</v>
      </c>
      <c r="F182" s="395">
        <v>49</v>
      </c>
      <c r="G182" s="429">
        <v>95</v>
      </c>
      <c r="H182" s="398">
        <v>0</v>
      </c>
      <c r="I182" s="510">
        <v>43</v>
      </c>
      <c r="J182" s="43">
        <v>0.37719298245614036</v>
      </c>
      <c r="K182" s="482">
        <v>26</v>
      </c>
      <c r="L182" s="43">
        <v>0.38805970149253732</v>
      </c>
      <c r="M182" s="482">
        <v>17</v>
      </c>
      <c r="N182" s="43">
        <v>0.34693877551020408</v>
      </c>
      <c r="O182" s="482">
        <v>38</v>
      </c>
      <c r="P182" s="43">
        <v>0.4</v>
      </c>
      <c r="Q182" s="397">
        <v>0</v>
      </c>
      <c r="R182" s="38" t="s">
        <v>462</v>
      </c>
      <c r="T182" s="273"/>
      <c r="U182" s="273"/>
      <c r="V182" s="273"/>
      <c r="W182" s="273"/>
      <c r="X182" s="273"/>
      <c r="Y182" s="273"/>
      <c r="Z182" s="273"/>
      <c r="AA182" s="273"/>
      <c r="AB182" s="273"/>
      <c r="AC182" s="273"/>
      <c r="AD182" s="273"/>
      <c r="AE182" s="273"/>
      <c r="AF182" s="273"/>
      <c r="AG182" s="273"/>
      <c r="AH182" s="273"/>
      <c r="AI182" s="273"/>
      <c r="AJ182" s="273"/>
      <c r="AK182" s="273"/>
      <c r="AL182" s="273"/>
      <c r="AM182" s="273"/>
      <c r="AN182" s="273"/>
      <c r="AO182" s="273"/>
      <c r="AP182" s="273"/>
    </row>
    <row r="183" spans="1:42" x14ac:dyDescent="0.2">
      <c r="A183" s="19" t="s">
        <v>351</v>
      </c>
      <c r="B183" s="4">
        <v>4107</v>
      </c>
      <c r="C183" s="6" t="s">
        <v>88</v>
      </c>
      <c r="D183" s="393">
        <v>353</v>
      </c>
      <c r="E183" s="394">
        <v>208</v>
      </c>
      <c r="F183" s="395">
        <v>154</v>
      </c>
      <c r="G183" s="429">
        <v>322</v>
      </c>
      <c r="H183" s="398">
        <v>13</v>
      </c>
      <c r="I183" s="510">
        <v>105</v>
      </c>
      <c r="J183" s="43">
        <v>0.29745042492917845</v>
      </c>
      <c r="K183" s="482">
        <v>63</v>
      </c>
      <c r="L183" s="43">
        <v>0.30288461538461536</v>
      </c>
      <c r="M183" s="482">
        <v>42</v>
      </c>
      <c r="N183" s="43">
        <v>0.27272727272727271</v>
      </c>
      <c r="O183" s="482">
        <v>105</v>
      </c>
      <c r="P183" s="43">
        <v>0.32608695652173914</v>
      </c>
      <c r="Q183" s="397">
        <v>7</v>
      </c>
      <c r="R183" s="38">
        <v>0.53846153846153844</v>
      </c>
      <c r="T183" s="273"/>
      <c r="U183" s="273"/>
      <c r="V183" s="273"/>
      <c r="W183" s="273"/>
      <c r="X183" s="273"/>
      <c r="Y183" s="273"/>
      <c r="Z183" s="273"/>
      <c r="AA183" s="273"/>
      <c r="AB183" s="273"/>
      <c r="AC183" s="273"/>
      <c r="AD183" s="273"/>
      <c r="AE183" s="273"/>
      <c r="AF183" s="273"/>
      <c r="AG183" s="273"/>
      <c r="AH183" s="273"/>
      <c r="AI183" s="273"/>
      <c r="AJ183" s="273"/>
      <c r="AK183" s="273"/>
      <c r="AL183" s="273"/>
      <c r="AM183" s="273"/>
      <c r="AN183" s="273"/>
      <c r="AO183" s="273"/>
      <c r="AP183" s="273"/>
    </row>
    <row r="184" spans="1:42" x14ac:dyDescent="0.2">
      <c r="A184" s="19" t="s">
        <v>351</v>
      </c>
      <c r="B184" s="4">
        <v>4201</v>
      </c>
      <c r="C184" s="6" t="s">
        <v>246</v>
      </c>
      <c r="D184" s="393">
        <v>89</v>
      </c>
      <c r="E184" s="394">
        <v>50</v>
      </c>
      <c r="F184" s="395">
        <v>41</v>
      </c>
      <c r="G184" s="429">
        <v>81</v>
      </c>
      <c r="H184" s="398">
        <v>0</v>
      </c>
      <c r="I184" s="510">
        <v>34</v>
      </c>
      <c r="J184" s="43">
        <v>0.38202247191011235</v>
      </c>
      <c r="K184" s="482">
        <v>20</v>
      </c>
      <c r="L184" s="43">
        <v>0.4</v>
      </c>
      <c r="M184" s="482">
        <v>14</v>
      </c>
      <c r="N184" s="43">
        <v>0.34146341463414637</v>
      </c>
      <c r="O184" s="482">
        <v>33</v>
      </c>
      <c r="P184" s="43">
        <v>0.40740740740740738</v>
      </c>
      <c r="Q184" s="397">
        <v>0</v>
      </c>
      <c r="R184" s="38" t="s">
        <v>462</v>
      </c>
      <c r="T184" s="273"/>
      <c r="U184" s="273"/>
      <c r="V184" s="273"/>
      <c r="W184" s="273"/>
      <c r="X184" s="273"/>
      <c r="Y184" s="273"/>
      <c r="Z184" s="273"/>
      <c r="AA184" s="273"/>
      <c r="AB184" s="273"/>
      <c r="AC184" s="273"/>
      <c r="AD184" s="273"/>
      <c r="AE184" s="273"/>
      <c r="AF184" s="273"/>
      <c r="AG184" s="273"/>
      <c r="AH184" s="273"/>
      <c r="AI184" s="273"/>
      <c r="AJ184" s="273"/>
      <c r="AK184" s="273"/>
      <c r="AL184" s="273"/>
      <c r="AM184" s="273"/>
      <c r="AN184" s="273"/>
      <c r="AO184" s="273"/>
      <c r="AP184" s="273"/>
    </row>
    <row r="185" spans="1:42" x14ac:dyDescent="0.2">
      <c r="A185" s="19" t="s">
        <v>351</v>
      </c>
      <c r="B185" s="4">
        <v>4202</v>
      </c>
      <c r="C185" s="6" t="s">
        <v>90</v>
      </c>
      <c r="D185" s="393">
        <v>342</v>
      </c>
      <c r="E185" s="394">
        <v>196</v>
      </c>
      <c r="F185" s="395">
        <v>153</v>
      </c>
      <c r="G185" s="429">
        <v>316</v>
      </c>
      <c r="H185" s="398">
        <v>12</v>
      </c>
      <c r="I185" s="510">
        <v>79</v>
      </c>
      <c r="J185" s="43">
        <v>0.23099415204678361</v>
      </c>
      <c r="K185" s="482">
        <v>49</v>
      </c>
      <c r="L185" s="43">
        <v>0.25</v>
      </c>
      <c r="M185" s="482">
        <v>30</v>
      </c>
      <c r="N185" s="43">
        <v>0.19607843137254902</v>
      </c>
      <c r="O185" s="482">
        <v>79</v>
      </c>
      <c r="P185" s="43">
        <v>0.25</v>
      </c>
      <c r="Q185" s="397">
        <v>1</v>
      </c>
      <c r="R185" s="38">
        <v>8.3333333333333329E-2</v>
      </c>
      <c r="T185" s="273"/>
      <c r="U185" s="273"/>
      <c r="V185" s="273"/>
      <c r="W185" s="273"/>
      <c r="X185" s="273"/>
      <c r="Y185" s="273"/>
      <c r="Z185" s="273"/>
      <c r="AA185" s="273"/>
      <c r="AB185" s="273"/>
      <c r="AC185" s="273"/>
      <c r="AD185" s="273"/>
      <c r="AE185" s="273"/>
      <c r="AF185" s="273"/>
      <c r="AG185" s="273"/>
      <c r="AH185" s="273"/>
      <c r="AI185" s="273"/>
      <c r="AJ185" s="273"/>
      <c r="AK185" s="273"/>
      <c r="AL185" s="273"/>
      <c r="AM185" s="273"/>
      <c r="AN185" s="273"/>
      <c r="AO185" s="273"/>
      <c r="AP185" s="273"/>
    </row>
    <row r="186" spans="1:42" x14ac:dyDescent="0.2">
      <c r="A186" s="19" t="s">
        <v>351</v>
      </c>
      <c r="B186" s="4">
        <v>4203</v>
      </c>
      <c r="C186" s="6" t="s">
        <v>92</v>
      </c>
      <c r="D186" s="393">
        <v>392</v>
      </c>
      <c r="E186" s="394">
        <v>220</v>
      </c>
      <c r="F186" s="395">
        <v>182</v>
      </c>
      <c r="G186" s="429">
        <v>331</v>
      </c>
      <c r="H186" s="398">
        <v>34</v>
      </c>
      <c r="I186" s="510">
        <v>193</v>
      </c>
      <c r="J186" s="43">
        <v>0.49234693877551022</v>
      </c>
      <c r="K186" s="482">
        <v>104</v>
      </c>
      <c r="L186" s="43">
        <v>0.47272727272727272</v>
      </c>
      <c r="M186" s="482">
        <v>89</v>
      </c>
      <c r="N186" s="43">
        <v>0.48901098901098899</v>
      </c>
      <c r="O186" s="482">
        <v>185</v>
      </c>
      <c r="P186" s="43">
        <v>0.55891238670694865</v>
      </c>
      <c r="Q186" s="397">
        <v>5</v>
      </c>
      <c r="R186" s="38">
        <v>0.14705882352941177</v>
      </c>
      <c r="T186" s="273"/>
      <c r="U186" s="273"/>
      <c r="V186" s="273"/>
      <c r="W186" s="273"/>
      <c r="X186" s="273"/>
      <c r="Y186" s="273"/>
      <c r="Z186" s="273"/>
      <c r="AA186" s="273"/>
      <c r="AB186" s="273"/>
      <c r="AC186" s="273"/>
      <c r="AD186" s="273"/>
      <c r="AE186" s="273"/>
      <c r="AF186" s="273"/>
      <c r="AG186" s="273"/>
      <c r="AH186" s="273"/>
      <c r="AI186" s="273"/>
      <c r="AJ186" s="273"/>
      <c r="AK186" s="273"/>
      <c r="AL186" s="273"/>
      <c r="AM186" s="273"/>
      <c r="AN186" s="273"/>
      <c r="AO186" s="273"/>
      <c r="AP186" s="273"/>
    </row>
    <row r="187" spans="1:42" x14ac:dyDescent="0.2">
      <c r="A187" s="19" t="s">
        <v>351</v>
      </c>
      <c r="B187" s="4">
        <v>4204</v>
      </c>
      <c r="C187" s="6" t="s">
        <v>247</v>
      </c>
      <c r="D187" s="393">
        <v>199</v>
      </c>
      <c r="E187" s="394">
        <v>116</v>
      </c>
      <c r="F187" s="395">
        <v>90</v>
      </c>
      <c r="G187" s="429">
        <v>181</v>
      </c>
      <c r="H187" s="398">
        <v>2</v>
      </c>
      <c r="I187" s="510">
        <v>85</v>
      </c>
      <c r="J187" s="43">
        <v>0.42713567839195982</v>
      </c>
      <c r="K187" s="482">
        <v>43</v>
      </c>
      <c r="L187" s="43">
        <v>0.37068965517241381</v>
      </c>
      <c r="M187" s="482">
        <v>42</v>
      </c>
      <c r="N187" s="43">
        <v>0.46666666666666667</v>
      </c>
      <c r="O187" s="482">
        <v>83</v>
      </c>
      <c r="P187" s="43">
        <v>0.4585635359116022</v>
      </c>
      <c r="Q187" s="397">
        <v>0</v>
      </c>
      <c r="R187" s="38">
        <v>0</v>
      </c>
      <c r="T187" s="273"/>
      <c r="U187" s="273"/>
      <c r="V187" s="273"/>
      <c r="W187" s="273"/>
      <c r="X187" s="273"/>
      <c r="Y187" s="273"/>
      <c r="Z187" s="273"/>
      <c r="AA187" s="273"/>
      <c r="AB187" s="273"/>
      <c r="AC187" s="273"/>
      <c r="AD187" s="273"/>
      <c r="AE187" s="273"/>
      <c r="AF187" s="273"/>
      <c r="AG187" s="273"/>
      <c r="AH187" s="273"/>
      <c r="AI187" s="273"/>
      <c r="AJ187" s="273"/>
      <c r="AK187" s="273"/>
      <c r="AL187" s="273"/>
      <c r="AM187" s="273"/>
      <c r="AN187" s="273"/>
      <c r="AO187" s="273"/>
      <c r="AP187" s="273"/>
    </row>
    <row r="188" spans="1:42" x14ac:dyDescent="0.2">
      <c r="A188" s="19" t="s">
        <v>351</v>
      </c>
      <c r="B188" s="4">
        <v>4205</v>
      </c>
      <c r="C188" s="6" t="s">
        <v>94</v>
      </c>
      <c r="D188" s="393">
        <v>307</v>
      </c>
      <c r="E188" s="394">
        <v>180</v>
      </c>
      <c r="F188" s="395">
        <v>140</v>
      </c>
      <c r="G188" s="429">
        <v>271</v>
      </c>
      <c r="H188" s="398">
        <v>21</v>
      </c>
      <c r="I188" s="510">
        <v>110</v>
      </c>
      <c r="J188" s="43">
        <v>0.35830618892508143</v>
      </c>
      <c r="K188" s="482">
        <v>61</v>
      </c>
      <c r="L188" s="43">
        <v>0.33888888888888891</v>
      </c>
      <c r="M188" s="482">
        <v>49</v>
      </c>
      <c r="N188" s="43">
        <v>0.35</v>
      </c>
      <c r="O188" s="482">
        <v>106</v>
      </c>
      <c r="P188" s="43">
        <v>0.39114391143911437</v>
      </c>
      <c r="Q188" s="397">
        <v>2</v>
      </c>
      <c r="R188" s="38">
        <v>9.5238095238095233E-2</v>
      </c>
      <c r="T188" s="273"/>
      <c r="U188" s="273"/>
      <c r="V188" s="273"/>
      <c r="W188" s="273"/>
      <c r="X188" s="273"/>
      <c r="Y188" s="273"/>
      <c r="Z188" s="273"/>
      <c r="AA188" s="273"/>
      <c r="AB188" s="273"/>
      <c r="AC188" s="273"/>
      <c r="AD188" s="273"/>
      <c r="AE188" s="273"/>
      <c r="AF188" s="273"/>
      <c r="AG188" s="273"/>
      <c r="AH188" s="273"/>
      <c r="AI188" s="273"/>
      <c r="AJ188" s="273"/>
      <c r="AK188" s="273"/>
      <c r="AL188" s="273"/>
      <c r="AM188" s="273"/>
      <c r="AN188" s="273"/>
      <c r="AO188" s="273"/>
      <c r="AP188" s="273"/>
    </row>
    <row r="189" spans="1:42" x14ac:dyDescent="0.2">
      <c r="A189" s="19" t="s">
        <v>351</v>
      </c>
      <c r="B189" s="4">
        <v>4206</v>
      </c>
      <c r="C189" s="6" t="s">
        <v>248</v>
      </c>
      <c r="D189" s="393">
        <v>190</v>
      </c>
      <c r="E189" s="394">
        <v>111</v>
      </c>
      <c r="F189" s="395">
        <v>83</v>
      </c>
      <c r="G189" s="429">
        <v>164</v>
      </c>
      <c r="H189" s="398">
        <v>30</v>
      </c>
      <c r="I189" s="510">
        <v>42</v>
      </c>
      <c r="J189" s="43">
        <v>0.22105263157894736</v>
      </c>
      <c r="K189" s="482">
        <v>21</v>
      </c>
      <c r="L189" s="43">
        <v>0.1891891891891892</v>
      </c>
      <c r="M189" s="482">
        <v>21</v>
      </c>
      <c r="N189" s="43">
        <v>0.25301204819277107</v>
      </c>
      <c r="O189" s="482">
        <v>41</v>
      </c>
      <c r="P189" s="43">
        <v>0.25</v>
      </c>
      <c r="Q189" s="397">
        <v>6</v>
      </c>
      <c r="R189" s="38">
        <v>0.2</v>
      </c>
      <c r="T189" s="273"/>
      <c r="U189" s="273"/>
      <c r="V189" s="273"/>
      <c r="W189" s="273"/>
      <c r="X189" s="273"/>
      <c r="Y189" s="273"/>
      <c r="Z189" s="273"/>
      <c r="AA189" s="273"/>
      <c r="AB189" s="273"/>
      <c r="AC189" s="273"/>
      <c r="AD189" s="273"/>
      <c r="AE189" s="273"/>
      <c r="AF189" s="273"/>
      <c r="AG189" s="273"/>
      <c r="AH189" s="273"/>
      <c r="AI189" s="273"/>
      <c r="AJ189" s="273"/>
      <c r="AK189" s="273"/>
      <c r="AL189" s="273"/>
      <c r="AM189" s="273"/>
      <c r="AN189" s="273"/>
      <c r="AO189" s="273"/>
      <c r="AP189" s="273"/>
    </row>
    <row r="190" spans="1:42" x14ac:dyDescent="0.2">
      <c r="A190" s="19" t="s">
        <v>351</v>
      </c>
      <c r="B190" s="4">
        <v>4207</v>
      </c>
      <c r="C190" s="6" t="s">
        <v>96</v>
      </c>
      <c r="D190" s="393">
        <v>196</v>
      </c>
      <c r="E190" s="394">
        <v>115</v>
      </c>
      <c r="F190" s="395">
        <v>82</v>
      </c>
      <c r="G190" s="429">
        <v>183</v>
      </c>
      <c r="H190" s="398">
        <v>1</v>
      </c>
      <c r="I190" s="510">
        <v>65</v>
      </c>
      <c r="J190" s="43">
        <v>0.33163265306122447</v>
      </c>
      <c r="K190" s="482">
        <v>35</v>
      </c>
      <c r="L190" s="43">
        <v>0.30434782608695654</v>
      </c>
      <c r="M190" s="482">
        <v>30</v>
      </c>
      <c r="N190" s="43">
        <v>0.36585365853658536</v>
      </c>
      <c r="O190" s="482">
        <v>64</v>
      </c>
      <c r="P190" s="43">
        <v>0.34972677595628415</v>
      </c>
      <c r="Q190" s="397">
        <v>0</v>
      </c>
      <c r="R190" s="38">
        <v>0</v>
      </c>
      <c r="T190" s="273"/>
      <c r="U190" s="273"/>
      <c r="V190" s="273"/>
      <c r="W190" s="273"/>
      <c r="X190" s="273"/>
      <c r="Y190" s="273"/>
      <c r="Z190" s="273"/>
      <c r="AA190" s="273"/>
      <c r="AB190" s="273"/>
      <c r="AC190" s="273"/>
      <c r="AD190" s="273"/>
      <c r="AE190" s="273"/>
      <c r="AF190" s="273"/>
      <c r="AG190" s="273"/>
      <c r="AH190" s="273"/>
      <c r="AI190" s="273"/>
      <c r="AJ190" s="273"/>
      <c r="AK190" s="273"/>
      <c r="AL190" s="273"/>
      <c r="AM190" s="273"/>
      <c r="AN190" s="273"/>
      <c r="AO190" s="273"/>
      <c r="AP190" s="273"/>
    </row>
    <row r="191" spans="1:42" x14ac:dyDescent="0.2">
      <c r="A191" s="19" t="s">
        <v>351</v>
      </c>
      <c r="B191" s="4">
        <v>4208</v>
      </c>
      <c r="C191" s="6" t="s">
        <v>249</v>
      </c>
      <c r="D191" s="393">
        <v>131</v>
      </c>
      <c r="E191" s="394">
        <v>80</v>
      </c>
      <c r="F191" s="395">
        <v>52</v>
      </c>
      <c r="G191" s="429">
        <v>125</v>
      </c>
      <c r="H191" s="398">
        <v>0</v>
      </c>
      <c r="I191" s="510">
        <v>41</v>
      </c>
      <c r="J191" s="43">
        <v>0.31297709923664124</v>
      </c>
      <c r="K191" s="482">
        <v>22</v>
      </c>
      <c r="L191" s="43">
        <v>0.27500000000000002</v>
      </c>
      <c r="M191" s="482">
        <v>19</v>
      </c>
      <c r="N191" s="43">
        <v>0.36538461538461536</v>
      </c>
      <c r="O191" s="482">
        <v>41</v>
      </c>
      <c r="P191" s="43">
        <v>0.32800000000000001</v>
      </c>
      <c r="Q191" s="397">
        <v>0</v>
      </c>
      <c r="R191" s="38" t="s">
        <v>462</v>
      </c>
      <c r="T191" s="273"/>
      <c r="U191" s="273"/>
      <c r="V191" s="273"/>
      <c r="W191" s="273"/>
      <c r="X191" s="273"/>
      <c r="Y191" s="273"/>
      <c r="Z191" s="273"/>
      <c r="AA191" s="273"/>
      <c r="AB191" s="273"/>
      <c r="AC191" s="273"/>
      <c r="AD191" s="273"/>
      <c r="AE191" s="273"/>
      <c r="AF191" s="273"/>
      <c r="AG191" s="273"/>
      <c r="AH191" s="273"/>
      <c r="AI191" s="273"/>
      <c r="AJ191" s="273"/>
      <c r="AK191" s="273"/>
      <c r="AL191" s="273"/>
      <c r="AM191" s="273"/>
      <c r="AN191" s="273"/>
      <c r="AO191" s="273"/>
      <c r="AP191" s="273"/>
    </row>
    <row r="192" spans="1:42" x14ac:dyDescent="0.2">
      <c r="A192" s="19" t="s">
        <v>351</v>
      </c>
      <c r="B192" s="4">
        <v>4209</v>
      </c>
      <c r="C192" s="6" t="s">
        <v>98</v>
      </c>
      <c r="D192" s="393">
        <v>342</v>
      </c>
      <c r="E192" s="394">
        <v>192</v>
      </c>
      <c r="F192" s="395">
        <v>154</v>
      </c>
      <c r="G192" s="429">
        <v>295</v>
      </c>
      <c r="H192" s="398">
        <v>15</v>
      </c>
      <c r="I192" s="510">
        <v>150</v>
      </c>
      <c r="J192" s="43">
        <v>0.43859649122807015</v>
      </c>
      <c r="K192" s="482">
        <v>90</v>
      </c>
      <c r="L192" s="43">
        <v>0.46875</v>
      </c>
      <c r="M192" s="482">
        <v>60</v>
      </c>
      <c r="N192" s="43">
        <v>0.38961038961038963</v>
      </c>
      <c r="O192" s="482">
        <v>148</v>
      </c>
      <c r="P192" s="43">
        <v>0.50169491525423726</v>
      </c>
      <c r="Q192" s="397">
        <v>0</v>
      </c>
      <c r="R192" s="38">
        <v>0</v>
      </c>
      <c r="T192" s="273"/>
      <c r="U192" s="273"/>
      <c r="V192" s="273"/>
      <c r="W192" s="273"/>
      <c r="X192" s="273"/>
      <c r="Y192" s="273"/>
      <c r="Z192" s="273"/>
      <c r="AA192" s="273"/>
      <c r="AB192" s="273"/>
      <c r="AC192" s="273"/>
      <c r="AD192" s="273"/>
      <c r="AE192" s="273"/>
      <c r="AF192" s="273"/>
      <c r="AG192" s="273"/>
      <c r="AH192" s="273"/>
      <c r="AI192" s="273"/>
      <c r="AJ192" s="273"/>
      <c r="AK192" s="273"/>
      <c r="AL192" s="273"/>
      <c r="AM192" s="273"/>
      <c r="AN192" s="273"/>
      <c r="AO192" s="273"/>
      <c r="AP192" s="273"/>
    </row>
    <row r="193" spans="1:42" x14ac:dyDescent="0.2">
      <c r="A193" s="19" t="s">
        <v>351</v>
      </c>
      <c r="B193" s="4">
        <v>4210</v>
      </c>
      <c r="C193" s="6" t="s">
        <v>250</v>
      </c>
      <c r="D193" s="393">
        <v>79</v>
      </c>
      <c r="E193" s="394">
        <v>47</v>
      </c>
      <c r="F193" s="395">
        <v>34</v>
      </c>
      <c r="G193" s="429">
        <v>75</v>
      </c>
      <c r="H193" s="398">
        <v>0</v>
      </c>
      <c r="I193" s="510">
        <v>23</v>
      </c>
      <c r="J193" s="43">
        <v>0.29113924050632911</v>
      </c>
      <c r="K193" s="482">
        <v>13</v>
      </c>
      <c r="L193" s="43">
        <v>0.27659574468085107</v>
      </c>
      <c r="M193" s="482">
        <v>10</v>
      </c>
      <c r="N193" s="43">
        <v>0.29411764705882354</v>
      </c>
      <c r="O193" s="482">
        <v>23</v>
      </c>
      <c r="P193" s="43">
        <v>0.30666666666666664</v>
      </c>
      <c r="Q193" s="397">
        <v>0</v>
      </c>
      <c r="R193" s="38" t="s">
        <v>462</v>
      </c>
      <c r="T193" s="273"/>
      <c r="U193" s="273"/>
      <c r="V193" s="273"/>
      <c r="W193" s="273"/>
      <c r="X193" s="273"/>
      <c r="Y193" s="273"/>
      <c r="Z193" s="273"/>
      <c r="AA193" s="273"/>
      <c r="AB193" s="273"/>
      <c r="AC193" s="273"/>
      <c r="AD193" s="273"/>
      <c r="AE193" s="273"/>
      <c r="AF193" s="273"/>
      <c r="AG193" s="273"/>
      <c r="AH193" s="273"/>
      <c r="AI193" s="273"/>
      <c r="AJ193" s="273"/>
      <c r="AK193" s="273"/>
      <c r="AL193" s="273"/>
      <c r="AM193" s="273"/>
      <c r="AN193" s="273"/>
      <c r="AO193" s="273"/>
      <c r="AP193" s="273"/>
    </row>
    <row r="194" spans="1:42" x14ac:dyDescent="0.2">
      <c r="A194" s="19" t="s">
        <v>351</v>
      </c>
      <c r="B194" s="4">
        <v>4211</v>
      </c>
      <c r="C194" s="6" t="s">
        <v>251</v>
      </c>
      <c r="D194" s="393">
        <v>168</v>
      </c>
      <c r="E194" s="394">
        <v>98</v>
      </c>
      <c r="F194" s="395">
        <v>72</v>
      </c>
      <c r="G194" s="429">
        <v>156</v>
      </c>
      <c r="H194" s="398">
        <v>17</v>
      </c>
      <c r="I194" s="510">
        <v>83</v>
      </c>
      <c r="J194" s="43">
        <v>0.49404761904761907</v>
      </c>
      <c r="K194" s="482">
        <v>44</v>
      </c>
      <c r="L194" s="43">
        <v>0.44897959183673469</v>
      </c>
      <c r="M194" s="482">
        <v>39</v>
      </c>
      <c r="N194" s="43">
        <v>0.54166666666666663</v>
      </c>
      <c r="O194" s="482">
        <v>81</v>
      </c>
      <c r="P194" s="43">
        <v>0.51923076923076927</v>
      </c>
      <c r="Q194" s="397">
        <v>3</v>
      </c>
      <c r="R194" s="38">
        <v>0.17647058823529413</v>
      </c>
      <c r="T194" s="273"/>
      <c r="U194" s="273"/>
      <c r="V194" s="273"/>
      <c r="W194" s="273"/>
      <c r="X194" s="273"/>
      <c r="Y194" s="273"/>
      <c r="Z194" s="273"/>
      <c r="AA194" s="273"/>
      <c r="AB194" s="273"/>
      <c r="AC194" s="273"/>
      <c r="AD194" s="273"/>
      <c r="AE194" s="273"/>
      <c r="AF194" s="273"/>
      <c r="AG194" s="273"/>
      <c r="AH194" s="273"/>
      <c r="AI194" s="273"/>
      <c r="AJ194" s="273"/>
      <c r="AK194" s="273"/>
      <c r="AL194" s="273"/>
      <c r="AM194" s="273"/>
      <c r="AN194" s="273"/>
      <c r="AO194" s="273"/>
      <c r="AP194" s="273"/>
    </row>
    <row r="195" spans="1:42" x14ac:dyDescent="0.2">
      <c r="A195" s="19" t="s">
        <v>351</v>
      </c>
      <c r="B195" s="4">
        <v>4212</v>
      </c>
      <c r="C195" s="6" t="s">
        <v>252</v>
      </c>
      <c r="D195" s="393">
        <v>176</v>
      </c>
      <c r="E195" s="394">
        <v>109</v>
      </c>
      <c r="F195" s="395">
        <v>80</v>
      </c>
      <c r="G195" s="429">
        <v>146</v>
      </c>
      <c r="H195" s="398">
        <v>11</v>
      </c>
      <c r="I195" s="510">
        <v>49</v>
      </c>
      <c r="J195" s="43">
        <v>0.27840909090909088</v>
      </c>
      <c r="K195" s="482">
        <v>27</v>
      </c>
      <c r="L195" s="43">
        <v>0.24770642201834864</v>
      </c>
      <c r="M195" s="482">
        <v>22</v>
      </c>
      <c r="N195" s="43">
        <v>0.27500000000000002</v>
      </c>
      <c r="O195" s="482">
        <v>48</v>
      </c>
      <c r="P195" s="43">
        <v>0.32876712328767121</v>
      </c>
      <c r="Q195" s="397">
        <v>0</v>
      </c>
      <c r="R195" s="38">
        <v>0</v>
      </c>
      <c r="T195" s="273"/>
      <c r="U195" s="273"/>
      <c r="V195" s="273"/>
      <c r="W195" s="273"/>
      <c r="X195" s="273"/>
      <c r="Y195" s="273"/>
      <c r="Z195" s="273"/>
      <c r="AA195" s="273"/>
      <c r="AB195" s="273"/>
      <c r="AC195" s="273"/>
      <c r="AD195" s="273"/>
      <c r="AE195" s="273"/>
      <c r="AF195" s="273"/>
      <c r="AG195" s="273"/>
      <c r="AH195" s="273"/>
      <c r="AI195" s="273"/>
      <c r="AJ195" s="273"/>
      <c r="AK195" s="273"/>
      <c r="AL195" s="273"/>
      <c r="AM195" s="273"/>
      <c r="AN195" s="273"/>
      <c r="AO195" s="273"/>
      <c r="AP195" s="273"/>
    </row>
    <row r="196" spans="1:42" x14ac:dyDescent="0.2">
      <c r="A196" s="19" t="s">
        <v>351</v>
      </c>
      <c r="B196" s="4">
        <v>4213</v>
      </c>
      <c r="C196" s="6" t="s">
        <v>100</v>
      </c>
      <c r="D196" s="393">
        <v>530</v>
      </c>
      <c r="E196" s="394">
        <v>313</v>
      </c>
      <c r="F196" s="395">
        <v>233</v>
      </c>
      <c r="G196" s="429">
        <v>478</v>
      </c>
      <c r="H196" s="398">
        <v>30</v>
      </c>
      <c r="I196" s="510">
        <v>245</v>
      </c>
      <c r="J196" s="43">
        <v>0.46226415094339623</v>
      </c>
      <c r="K196" s="482">
        <v>136</v>
      </c>
      <c r="L196" s="43">
        <v>0.43450479233226835</v>
      </c>
      <c r="M196" s="482">
        <v>109</v>
      </c>
      <c r="N196" s="43">
        <v>0.46781115879828328</v>
      </c>
      <c r="O196" s="482">
        <v>237</v>
      </c>
      <c r="P196" s="43">
        <v>0.49581589958158995</v>
      </c>
      <c r="Q196" s="397">
        <v>3</v>
      </c>
      <c r="R196" s="38">
        <v>0.1</v>
      </c>
      <c r="T196" s="273"/>
      <c r="U196" s="273"/>
      <c r="V196" s="273"/>
      <c r="W196" s="273"/>
      <c r="X196" s="273"/>
      <c r="Y196" s="273"/>
      <c r="Z196" s="273"/>
      <c r="AA196" s="273"/>
      <c r="AB196" s="273"/>
      <c r="AC196" s="273"/>
      <c r="AD196" s="273"/>
      <c r="AE196" s="273"/>
      <c r="AF196" s="273"/>
      <c r="AG196" s="273"/>
      <c r="AH196" s="273"/>
      <c r="AI196" s="273"/>
      <c r="AJ196" s="273"/>
      <c r="AK196" s="273"/>
      <c r="AL196" s="273"/>
      <c r="AM196" s="273"/>
      <c r="AN196" s="273"/>
      <c r="AO196" s="273"/>
      <c r="AP196" s="273"/>
    </row>
    <row r="197" spans="1:42" x14ac:dyDescent="0.2">
      <c r="A197" s="19" t="s">
        <v>351</v>
      </c>
      <c r="B197" s="4">
        <v>4214</v>
      </c>
      <c r="C197" s="6" t="s">
        <v>102</v>
      </c>
      <c r="D197" s="393">
        <v>583</v>
      </c>
      <c r="E197" s="394">
        <v>341</v>
      </c>
      <c r="F197" s="395">
        <v>254</v>
      </c>
      <c r="G197" s="429">
        <v>534</v>
      </c>
      <c r="H197" s="398">
        <v>10</v>
      </c>
      <c r="I197" s="510">
        <v>244</v>
      </c>
      <c r="J197" s="43">
        <v>0.41852487135506006</v>
      </c>
      <c r="K197" s="482">
        <v>137</v>
      </c>
      <c r="L197" s="43">
        <v>0.40175953079178883</v>
      </c>
      <c r="M197" s="482">
        <v>108</v>
      </c>
      <c r="N197" s="43">
        <v>0.42519685039370081</v>
      </c>
      <c r="O197" s="482">
        <v>237</v>
      </c>
      <c r="P197" s="43">
        <v>0.4438202247191011</v>
      </c>
      <c r="Q197" s="397">
        <v>0</v>
      </c>
      <c r="R197" s="38">
        <v>0</v>
      </c>
      <c r="T197" s="273"/>
      <c r="U197" s="273"/>
      <c r="V197" s="273"/>
      <c r="W197" s="273"/>
      <c r="X197" s="273"/>
      <c r="Y197" s="273"/>
      <c r="Z197" s="273"/>
      <c r="AA197" s="273"/>
      <c r="AB197" s="273"/>
      <c r="AC197" s="273"/>
      <c r="AD197" s="273"/>
      <c r="AE197" s="273"/>
      <c r="AF197" s="273"/>
      <c r="AG197" s="273"/>
      <c r="AH197" s="273"/>
      <c r="AI197" s="273"/>
      <c r="AJ197" s="273"/>
      <c r="AK197" s="273"/>
      <c r="AL197" s="273"/>
      <c r="AM197" s="273"/>
      <c r="AN197" s="273"/>
      <c r="AO197" s="273"/>
      <c r="AP197" s="273"/>
    </row>
    <row r="198" spans="1:42" x14ac:dyDescent="0.2">
      <c r="A198" s="19" t="s">
        <v>351</v>
      </c>
      <c r="B198" s="4">
        <v>4215</v>
      </c>
      <c r="C198" s="6" t="s">
        <v>253</v>
      </c>
      <c r="D198" s="393">
        <v>90</v>
      </c>
      <c r="E198" s="394">
        <v>57</v>
      </c>
      <c r="F198" s="395">
        <v>38</v>
      </c>
      <c r="G198" s="429">
        <v>79</v>
      </c>
      <c r="H198" s="398">
        <v>0</v>
      </c>
      <c r="I198" s="510">
        <v>18</v>
      </c>
      <c r="J198" s="43">
        <v>0.2</v>
      </c>
      <c r="K198" s="482">
        <v>10</v>
      </c>
      <c r="L198" s="43">
        <v>0.17543859649122806</v>
      </c>
      <c r="M198" s="482">
        <v>8</v>
      </c>
      <c r="N198" s="43">
        <v>0.21052631578947367</v>
      </c>
      <c r="O198" s="482">
        <v>18</v>
      </c>
      <c r="P198" s="43">
        <v>0.22784810126582278</v>
      </c>
      <c r="Q198" s="397">
        <v>0</v>
      </c>
      <c r="R198" s="38" t="s">
        <v>462</v>
      </c>
      <c r="T198" s="273"/>
      <c r="U198" s="273"/>
      <c r="V198" s="273"/>
      <c r="W198" s="273"/>
      <c r="X198" s="273"/>
      <c r="Y198" s="273"/>
      <c r="Z198" s="273"/>
      <c r="AA198" s="273"/>
      <c r="AB198" s="273"/>
      <c r="AC198" s="273"/>
      <c r="AD198" s="273"/>
      <c r="AE198" s="273"/>
      <c r="AF198" s="273"/>
      <c r="AG198" s="273"/>
      <c r="AH198" s="273"/>
      <c r="AI198" s="273"/>
      <c r="AJ198" s="273"/>
      <c r="AK198" s="273"/>
      <c r="AL198" s="273"/>
      <c r="AM198" s="273"/>
      <c r="AN198" s="273"/>
      <c r="AO198" s="273"/>
      <c r="AP198" s="273"/>
    </row>
    <row r="199" spans="1:42" x14ac:dyDescent="0.2">
      <c r="A199" s="19" t="s">
        <v>351</v>
      </c>
      <c r="B199" s="4">
        <v>4216</v>
      </c>
      <c r="C199" s="6" t="s">
        <v>254</v>
      </c>
      <c r="D199" s="393">
        <v>147</v>
      </c>
      <c r="E199" s="394">
        <v>95</v>
      </c>
      <c r="F199" s="395">
        <v>56</v>
      </c>
      <c r="G199" s="429">
        <v>124</v>
      </c>
      <c r="H199" s="398">
        <v>0</v>
      </c>
      <c r="I199" s="510">
        <v>58</v>
      </c>
      <c r="J199" s="43">
        <v>0.39455782312925169</v>
      </c>
      <c r="K199" s="482">
        <v>30</v>
      </c>
      <c r="L199" s="43">
        <v>0.31578947368421051</v>
      </c>
      <c r="M199" s="482">
        <v>28</v>
      </c>
      <c r="N199" s="43">
        <v>0.5</v>
      </c>
      <c r="O199" s="482">
        <v>56</v>
      </c>
      <c r="P199" s="43">
        <v>0.45161290322580644</v>
      </c>
      <c r="Q199" s="397">
        <v>0</v>
      </c>
      <c r="R199" s="38" t="s">
        <v>462</v>
      </c>
      <c r="T199" s="273"/>
      <c r="U199" s="273"/>
      <c r="V199" s="273"/>
      <c r="W199" s="273"/>
      <c r="X199" s="273"/>
      <c r="Y199" s="273"/>
      <c r="Z199" s="273"/>
      <c r="AA199" s="273"/>
      <c r="AB199" s="273"/>
      <c r="AC199" s="273"/>
      <c r="AD199" s="273"/>
      <c r="AE199" s="273"/>
      <c r="AF199" s="273"/>
      <c r="AG199" s="273"/>
      <c r="AH199" s="273"/>
      <c r="AI199" s="273"/>
      <c r="AJ199" s="273"/>
      <c r="AK199" s="273"/>
      <c r="AL199" s="273"/>
      <c r="AM199" s="273"/>
      <c r="AN199" s="273"/>
      <c r="AO199" s="273"/>
      <c r="AP199" s="273"/>
    </row>
    <row r="200" spans="1:42" x14ac:dyDescent="0.2">
      <c r="A200" s="19" t="s">
        <v>351</v>
      </c>
      <c r="B200" s="4">
        <v>5101</v>
      </c>
      <c r="C200" s="6" t="s">
        <v>104</v>
      </c>
      <c r="D200" s="393">
        <v>391</v>
      </c>
      <c r="E200" s="394">
        <v>233</v>
      </c>
      <c r="F200" s="395">
        <v>165</v>
      </c>
      <c r="G200" s="429">
        <v>356</v>
      </c>
      <c r="H200" s="398">
        <v>9</v>
      </c>
      <c r="I200" s="510">
        <v>158</v>
      </c>
      <c r="J200" s="43">
        <v>0.40409207161125321</v>
      </c>
      <c r="K200" s="482">
        <v>92</v>
      </c>
      <c r="L200" s="43">
        <v>0.39484978540772531</v>
      </c>
      <c r="M200" s="482">
        <v>66</v>
      </c>
      <c r="N200" s="43">
        <v>0.4</v>
      </c>
      <c r="O200" s="482">
        <v>156</v>
      </c>
      <c r="P200" s="43">
        <v>0.43820224719101125</v>
      </c>
      <c r="Q200" s="397">
        <v>0</v>
      </c>
      <c r="R200" s="38">
        <v>0</v>
      </c>
      <c r="T200" s="273"/>
      <c r="U200" s="273"/>
      <c r="V200" s="273"/>
      <c r="W200" s="273"/>
      <c r="X200" s="273"/>
      <c r="Y200" s="273"/>
      <c r="Z200" s="273"/>
      <c r="AA200" s="273"/>
      <c r="AB200" s="273"/>
      <c r="AC200" s="273"/>
      <c r="AD200" s="273"/>
      <c r="AE200" s="273"/>
      <c r="AF200" s="273"/>
      <c r="AG200" s="273"/>
      <c r="AH200" s="273"/>
      <c r="AI200" s="273"/>
      <c r="AJ200" s="273"/>
      <c r="AK200" s="273"/>
      <c r="AL200" s="273"/>
      <c r="AM200" s="273"/>
      <c r="AN200" s="273"/>
      <c r="AO200" s="273"/>
      <c r="AP200" s="273"/>
    </row>
    <row r="201" spans="1:42" x14ac:dyDescent="0.2">
      <c r="A201" s="19" t="s">
        <v>351</v>
      </c>
      <c r="B201" s="4">
        <v>5102</v>
      </c>
      <c r="C201" s="6" t="s">
        <v>255</v>
      </c>
      <c r="D201" s="393">
        <v>127</v>
      </c>
      <c r="E201" s="394">
        <v>81</v>
      </c>
      <c r="F201" s="395">
        <v>51</v>
      </c>
      <c r="G201" s="429">
        <v>111</v>
      </c>
      <c r="H201" s="398">
        <v>0</v>
      </c>
      <c r="I201" s="510">
        <v>40</v>
      </c>
      <c r="J201" s="43">
        <v>0.31496062992125984</v>
      </c>
      <c r="K201" s="482">
        <v>23</v>
      </c>
      <c r="L201" s="43">
        <v>0.2839506172839506</v>
      </c>
      <c r="M201" s="482">
        <v>17</v>
      </c>
      <c r="N201" s="43">
        <v>0.33333333333333331</v>
      </c>
      <c r="O201" s="482">
        <v>40</v>
      </c>
      <c r="P201" s="43">
        <v>0.36036036036036034</v>
      </c>
      <c r="Q201" s="397">
        <v>0</v>
      </c>
      <c r="R201" s="38" t="s">
        <v>462</v>
      </c>
      <c r="T201" s="273"/>
      <c r="U201" s="273"/>
      <c r="V201" s="273"/>
      <c r="W201" s="273"/>
      <c r="X201" s="273"/>
      <c r="Y201" s="273"/>
      <c r="Z201" s="273"/>
      <c r="AA201" s="273"/>
      <c r="AB201" s="273"/>
      <c r="AC201" s="273"/>
      <c r="AD201" s="273"/>
      <c r="AE201" s="273"/>
      <c r="AF201" s="273"/>
      <c r="AG201" s="273"/>
      <c r="AH201" s="273"/>
      <c r="AI201" s="273"/>
      <c r="AJ201" s="273"/>
      <c r="AK201" s="273"/>
      <c r="AL201" s="273"/>
      <c r="AM201" s="273"/>
      <c r="AN201" s="273"/>
      <c r="AO201" s="273"/>
      <c r="AP201" s="273"/>
    </row>
    <row r="202" spans="1:42" x14ac:dyDescent="0.2">
      <c r="A202" s="19" t="s">
        <v>351</v>
      </c>
      <c r="B202" s="4">
        <v>5103</v>
      </c>
      <c r="C202" s="6" t="s">
        <v>106</v>
      </c>
      <c r="D202" s="393">
        <v>268</v>
      </c>
      <c r="E202" s="394">
        <v>155</v>
      </c>
      <c r="F202" s="395">
        <v>120</v>
      </c>
      <c r="G202" s="429">
        <v>241</v>
      </c>
      <c r="H202" s="398">
        <v>18</v>
      </c>
      <c r="I202" s="510">
        <v>155</v>
      </c>
      <c r="J202" s="43">
        <v>0.57835820895522383</v>
      </c>
      <c r="K202" s="482">
        <v>88</v>
      </c>
      <c r="L202" s="43">
        <v>0.56774193548387097</v>
      </c>
      <c r="M202" s="482">
        <v>67</v>
      </c>
      <c r="N202" s="43">
        <v>0.55833333333333335</v>
      </c>
      <c r="O202" s="482">
        <v>151</v>
      </c>
      <c r="P202" s="43">
        <v>0.62655601659751037</v>
      </c>
      <c r="Q202" s="397">
        <v>1</v>
      </c>
      <c r="R202" s="38">
        <v>5.5555555555555552E-2</v>
      </c>
      <c r="T202" s="273"/>
      <c r="U202" s="273"/>
      <c r="V202" s="273"/>
      <c r="W202" s="273"/>
      <c r="X202" s="273"/>
      <c r="Y202" s="273"/>
      <c r="Z202" s="273"/>
      <c r="AA202" s="273"/>
      <c r="AB202" s="273"/>
      <c r="AC202" s="273"/>
      <c r="AD202" s="273"/>
      <c r="AE202" s="273"/>
      <c r="AF202" s="273"/>
      <c r="AG202" s="273"/>
      <c r="AH202" s="273"/>
      <c r="AI202" s="273"/>
      <c r="AJ202" s="273"/>
      <c r="AK202" s="273"/>
      <c r="AL202" s="273"/>
      <c r="AM202" s="273"/>
      <c r="AN202" s="273"/>
      <c r="AO202" s="273"/>
      <c r="AP202" s="273"/>
    </row>
    <row r="203" spans="1:42" x14ac:dyDescent="0.2">
      <c r="A203" s="19" t="s">
        <v>351</v>
      </c>
      <c r="B203" s="4">
        <v>5104</v>
      </c>
      <c r="C203" s="6" t="s">
        <v>256</v>
      </c>
      <c r="D203" s="393">
        <v>124</v>
      </c>
      <c r="E203" s="394">
        <v>71</v>
      </c>
      <c r="F203" s="395">
        <v>56</v>
      </c>
      <c r="G203" s="429">
        <v>116</v>
      </c>
      <c r="H203" s="398">
        <v>6</v>
      </c>
      <c r="I203" s="510">
        <v>38</v>
      </c>
      <c r="J203" s="43">
        <v>0.30645161290322581</v>
      </c>
      <c r="K203" s="482">
        <v>23</v>
      </c>
      <c r="L203" s="43">
        <v>0.323943661971831</v>
      </c>
      <c r="M203" s="482">
        <v>16</v>
      </c>
      <c r="N203" s="43">
        <v>0.2857142857142857</v>
      </c>
      <c r="O203" s="482">
        <v>35</v>
      </c>
      <c r="P203" s="43">
        <v>0.30172413793103448</v>
      </c>
      <c r="Q203" s="397">
        <v>0</v>
      </c>
      <c r="R203" s="38">
        <v>0</v>
      </c>
      <c r="T203" s="273"/>
      <c r="U203" s="273"/>
      <c r="V203" s="273"/>
      <c r="W203" s="273"/>
      <c r="X203" s="273"/>
      <c r="Y203" s="273"/>
      <c r="Z203" s="273"/>
      <c r="AA203" s="273"/>
      <c r="AB203" s="273"/>
      <c r="AC203" s="273"/>
      <c r="AD203" s="273"/>
      <c r="AE203" s="273"/>
      <c r="AF203" s="273"/>
      <c r="AG203" s="273"/>
      <c r="AH203" s="273"/>
      <c r="AI203" s="273"/>
      <c r="AJ203" s="273"/>
      <c r="AK203" s="273"/>
      <c r="AL203" s="273"/>
      <c r="AM203" s="273"/>
      <c r="AN203" s="273"/>
      <c r="AO203" s="273"/>
      <c r="AP203" s="273"/>
    </row>
    <row r="204" spans="1:42" x14ac:dyDescent="0.2">
      <c r="A204" s="19" t="s">
        <v>351</v>
      </c>
      <c r="B204" s="4">
        <v>5105</v>
      </c>
      <c r="C204" s="6" t="s">
        <v>108</v>
      </c>
      <c r="D204" s="393">
        <v>742</v>
      </c>
      <c r="E204" s="394">
        <v>441</v>
      </c>
      <c r="F204" s="395">
        <v>325</v>
      </c>
      <c r="G204" s="429">
        <v>640</v>
      </c>
      <c r="H204" s="398">
        <v>21</v>
      </c>
      <c r="I204" s="510">
        <v>389</v>
      </c>
      <c r="J204" s="43">
        <v>0.52425876010781669</v>
      </c>
      <c r="K204" s="482">
        <v>216</v>
      </c>
      <c r="L204" s="43">
        <v>0.48979591836734693</v>
      </c>
      <c r="M204" s="482">
        <v>173</v>
      </c>
      <c r="N204" s="43">
        <v>0.53230769230769226</v>
      </c>
      <c r="O204" s="482">
        <v>367</v>
      </c>
      <c r="P204" s="43">
        <v>0.57343750000000004</v>
      </c>
      <c r="Q204" s="397">
        <v>8</v>
      </c>
      <c r="R204" s="38">
        <v>0.38095238095238093</v>
      </c>
      <c r="T204" s="273"/>
      <c r="U204" s="273"/>
      <c r="V204" s="273"/>
      <c r="W204" s="273"/>
      <c r="X204" s="273"/>
      <c r="Y204" s="273"/>
      <c r="Z204" s="273"/>
      <c r="AA204" s="273"/>
      <c r="AB204" s="273"/>
      <c r="AC204" s="273"/>
      <c r="AD204" s="273"/>
      <c r="AE204" s="273"/>
      <c r="AF204" s="273"/>
      <c r="AG204" s="273"/>
      <c r="AH204" s="273"/>
      <c r="AI204" s="273"/>
      <c r="AJ204" s="273"/>
      <c r="AK204" s="273"/>
      <c r="AL204" s="273"/>
      <c r="AM204" s="273"/>
      <c r="AN204" s="273"/>
      <c r="AO204" s="273"/>
      <c r="AP204" s="273"/>
    </row>
    <row r="205" spans="1:42" x14ac:dyDescent="0.2">
      <c r="A205" s="19" t="s">
        <v>351</v>
      </c>
      <c r="B205" s="4">
        <v>5106</v>
      </c>
      <c r="C205" s="6" t="s">
        <v>257</v>
      </c>
      <c r="D205" s="393">
        <v>123</v>
      </c>
      <c r="E205" s="394">
        <v>74</v>
      </c>
      <c r="F205" s="395">
        <v>49</v>
      </c>
      <c r="G205" s="429">
        <v>118</v>
      </c>
      <c r="H205" s="398">
        <v>0</v>
      </c>
      <c r="I205" s="510">
        <v>36</v>
      </c>
      <c r="J205" s="43">
        <v>0.29268292682926828</v>
      </c>
      <c r="K205" s="482">
        <v>20</v>
      </c>
      <c r="L205" s="43">
        <v>0.27027027027027029</v>
      </c>
      <c r="M205" s="482">
        <v>16</v>
      </c>
      <c r="N205" s="43">
        <v>0.32653061224489793</v>
      </c>
      <c r="O205" s="482">
        <v>36</v>
      </c>
      <c r="P205" s="43">
        <v>0.30508474576271188</v>
      </c>
      <c r="Q205" s="397">
        <v>0</v>
      </c>
      <c r="R205" s="38" t="s">
        <v>462</v>
      </c>
      <c r="T205" s="273"/>
      <c r="U205" s="273"/>
      <c r="V205" s="273"/>
      <c r="W205" s="273"/>
      <c r="X205" s="273"/>
      <c r="Y205" s="273"/>
      <c r="Z205" s="273"/>
      <c r="AA205" s="273"/>
      <c r="AB205" s="273"/>
      <c r="AC205" s="273"/>
      <c r="AD205" s="273"/>
      <c r="AE205" s="273"/>
      <c r="AF205" s="273"/>
      <c r="AG205" s="273"/>
      <c r="AH205" s="273"/>
      <c r="AI205" s="273"/>
      <c r="AJ205" s="273"/>
      <c r="AK205" s="273"/>
      <c r="AL205" s="273"/>
      <c r="AM205" s="273"/>
      <c r="AN205" s="273"/>
      <c r="AO205" s="273"/>
      <c r="AP205" s="273"/>
    </row>
    <row r="206" spans="1:42" x14ac:dyDescent="0.2">
      <c r="A206" s="19" t="s">
        <v>351</v>
      </c>
      <c r="B206" s="4">
        <v>5107</v>
      </c>
      <c r="C206" s="6" t="s">
        <v>110</v>
      </c>
      <c r="D206" s="393">
        <v>135</v>
      </c>
      <c r="E206" s="394">
        <v>85</v>
      </c>
      <c r="F206" s="395">
        <v>53</v>
      </c>
      <c r="G206" s="429">
        <v>119</v>
      </c>
      <c r="H206" s="398">
        <v>0</v>
      </c>
      <c r="I206" s="510">
        <v>38</v>
      </c>
      <c r="J206" s="43">
        <v>0.2814814814814815</v>
      </c>
      <c r="K206" s="482">
        <v>21</v>
      </c>
      <c r="L206" s="43">
        <v>0.24705882352941178</v>
      </c>
      <c r="M206" s="482">
        <v>17</v>
      </c>
      <c r="N206" s="43">
        <v>0.32075471698113206</v>
      </c>
      <c r="O206" s="482">
        <v>38</v>
      </c>
      <c r="P206" s="43">
        <v>0.31932773109243695</v>
      </c>
      <c r="Q206" s="397">
        <v>0</v>
      </c>
      <c r="R206" s="38" t="s">
        <v>462</v>
      </c>
      <c r="T206" s="273"/>
      <c r="U206" s="273"/>
      <c r="V206" s="273"/>
      <c r="W206" s="273"/>
      <c r="X206" s="273"/>
      <c r="Y206" s="273"/>
      <c r="Z206" s="273"/>
      <c r="AA206" s="273"/>
      <c r="AB206" s="273"/>
      <c r="AC206" s="273"/>
      <c r="AD206" s="273"/>
      <c r="AE206" s="273"/>
      <c r="AF206" s="273"/>
      <c r="AG206" s="273"/>
      <c r="AH206" s="273"/>
      <c r="AI206" s="273"/>
      <c r="AJ206" s="273"/>
      <c r="AK206" s="273"/>
      <c r="AL206" s="273"/>
      <c r="AM206" s="273"/>
      <c r="AN206" s="273"/>
      <c r="AO206" s="273"/>
      <c r="AP206" s="273"/>
    </row>
    <row r="207" spans="1:42" x14ac:dyDescent="0.2">
      <c r="A207" s="19" t="s">
        <v>351</v>
      </c>
      <c r="B207" s="4">
        <v>5108</v>
      </c>
      <c r="C207" s="6" t="s">
        <v>258</v>
      </c>
      <c r="D207" s="393">
        <v>113</v>
      </c>
      <c r="E207" s="394">
        <v>65</v>
      </c>
      <c r="F207" s="395">
        <v>49</v>
      </c>
      <c r="G207" s="429">
        <v>106</v>
      </c>
      <c r="H207" s="398">
        <v>0</v>
      </c>
      <c r="I207" s="510">
        <v>51</v>
      </c>
      <c r="J207" s="43">
        <v>0.45132743362831856</v>
      </c>
      <c r="K207" s="482">
        <v>27</v>
      </c>
      <c r="L207" s="43">
        <v>0.41538461538461541</v>
      </c>
      <c r="M207" s="482">
        <v>24</v>
      </c>
      <c r="N207" s="43">
        <v>0.48979591836734693</v>
      </c>
      <c r="O207" s="482">
        <v>51</v>
      </c>
      <c r="P207" s="43">
        <v>0.48113207547169812</v>
      </c>
      <c r="Q207" s="397">
        <v>0</v>
      </c>
      <c r="R207" s="38" t="s">
        <v>462</v>
      </c>
      <c r="T207" s="273"/>
      <c r="U207" s="273"/>
      <c r="V207" s="273"/>
      <c r="W207" s="273"/>
      <c r="X207" s="273"/>
      <c r="Y207" s="273"/>
      <c r="Z207" s="273"/>
      <c r="AA207" s="273"/>
      <c r="AB207" s="273"/>
      <c r="AC207" s="273"/>
      <c r="AD207" s="273"/>
      <c r="AE207" s="273"/>
      <c r="AF207" s="273"/>
      <c r="AG207" s="273"/>
      <c r="AH207" s="273"/>
      <c r="AI207" s="273"/>
      <c r="AJ207" s="273"/>
      <c r="AK207" s="273"/>
      <c r="AL207" s="273"/>
      <c r="AM207" s="273"/>
      <c r="AN207" s="273"/>
      <c r="AO207" s="273"/>
      <c r="AP207" s="273"/>
    </row>
    <row r="208" spans="1:42" x14ac:dyDescent="0.2">
      <c r="A208" s="19" t="s">
        <v>351</v>
      </c>
      <c r="B208" s="4">
        <v>5109</v>
      </c>
      <c r="C208" s="6" t="s">
        <v>259</v>
      </c>
      <c r="D208" s="393">
        <v>173</v>
      </c>
      <c r="E208" s="394">
        <v>114</v>
      </c>
      <c r="F208" s="395">
        <v>64</v>
      </c>
      <c r="G208" s="429">
        <v>159</v>
      </c>
      <c r="H208" s="398">
        <v>3</v>
      </c>
      <c r="I208" s="510">
        <v>79</v>
      </c>
      <c r="J208" s="43">
        <v>0.45664739884393063</v>
      </c>
      <c r="K208" s="482">
        <v>45</v>
      </c>
      <c r="L208" s="43">
        <v>0.39473684210526316</v>
      </c>
      <c r="M208" s="482">
        <v>35</v>
      </c>
      <c r="N208" s="43">
        <v>0.546875</v>
      </c>
      <c r="O208" s="482">
        <v>73</v>
      </c>
      <c r="P208" s="43">
        <v>0.45911949685534592</v>
      </c>
      <c r="Q208" s="397">
        <v>0</v>
      </c>
      <c r="R208" s="38">
        <v>0</v>
      </c>
      <c r="T208" s="273"/>
      <c r="U208" s="273"/>
      <c r="V208" s="273"/>
      <c r="W208" s="273"/>
      <c r="X208" s="273"/>
      <c r="Y208" s="273"/>
      <c r="Z208" s="273"/>
      <c r="AA208" s="273"/>
      <c r="AB208" s="273"/>
      <c r="AC208" s="273"/>
      <c r="AD208" s="273"/>
      <c r="AE208" s="273"/>
      <c r="AF208" s="273"/>
      <c r="AG208" s="273"/>
      <c r="AH208" s="273"/>
      <c r="AI208" s="273"/>
      <c r="AJ208" s="273"/>
      <c r="AK208" s="273"/>
      <c r="AL208" s="273"/>
      <c r="AM208" s="273"/>
      <c r="AN208" s="273"/>
      <c r="AO208" s="273"/>
      <c r="AP208" s="273"/>
    </row>
    <row r="209" spans="1:42" x14ac:dyDescent="0.2">
      <c r="A209" s="19" t="s">
        <v>351</v>
      </c>
      <c r="B209" s="4">
        <v>5110</v>
      </c>
      <c r="C209" s="6" t="s">
        <v>260</v>
      </c>
      <c r="D209" s="393">
        <v>53</v>
      </c>
      <c r="E209" s="394">
        <v>32</v>
      </c>
      <c r="F209" s="395">
        <v>21</v>
      </c>
      <c r="G209" s="429">
        <v>51</v>
      </c>
      <c r="H209" s="398">
        <v>0</v>
      </c>
      <c r="I209" s="510">
        <v>33</v>
      </c>
      <c r="J209" s="43">
        <v>0.62264150943396224</v>
      </c>
      <c r="K209" s="482">
        <v>18</v>
      </c>
      <c r="L209" s="43">
        <v>0.5625</v>
      </c>
      <c r="M209" s="482">
        <v>15</v>
      </c>
      <c r="N209" s="43">
        <v>0.7142857142857143</v>
      </c>
      <c r="O209" s="482">
        <v>33</v>
      </c>
      <c r="P209" s="43">
        <v>0.6470588235294118</v>
      </c>
      <c r="Q209" s="397">
        <v>0</v>
      </c>
      <c r="R209" s="38" t="s">
        <v>462</v>
      </c>
      <c r="T209" s="273"/>
      <c r="U209" s="273"/>
      <c r="V209" s="273"/>
      <c r="W209" s="273"/>
      <c r="X209" s="273"/>
      <c r="Y209" s="273"/>
      <c r="Z209" s="273"/>
      <c r="AA209" s="273"/>
      <c r="AB209" s="273"/>
      <c r="AC209" s="273"/>
      <c r="AD209" s="273"/>
      <c r="AE209" s="273"/>
      <c r="AF209" s="273"/>
      <c r="AG209" s="273"/>
      <c r="AH209" s="273"/>
      <c r="AI209" s="273"/>
      <c r="AJ209" s="273"/>
      <c r="AK209" s="273"/>
      <c r="AL209" s="273"/>
      <c r="AM209" s="273"/>
      <c r="AN209" s="273"/>
      <c r="AO209" s="273"/>
      <c r="AP209" s="273"/>
    </row>
    <row r="210" spans="1:42" x14ac:dyDescent="0.2">
      <c r="A210" s="19" t="s">
        <v>351</v>
      </c>
      <c r="B210" s="4">
        <v>5201</v>
      </c>
      <c r="C210" s="6" t="s">
        <v>261</v>
      </c>
      <c r="D210" s="393">
        <v>75</v>
      </c>
      <c r="E210" s="394">
        <v>47</v>
      </c>
      <c r="F210" s="395">
        <v>31</v>
      </c>
      <c r="G210" s="429">
        <v>64</v>
      </c>
      <c r="H210" s="398">
        <v>0</v>
      </c>
      <c r="I210" s="510">
        <v>22</v>
      </c>
      <c r="J210" s="43">
        <v>0.29333333333333333</v>
      </c>
      <c r="K210" s="482">
        <v>13</v>
      </c>
      <c r="L210" s="43">
        <v>0.27659574468085107</v>
      </c>
      <c r="M210" s="482">
        <v>9</v>
      </c>
      <c r="N210" s="43">
        <v>0.29032258064516131</v>
      </c>
      <c r="O210" s="482">
        <v>22</v>
      </c>
      <c r="P210" s="43">
        <v>0.34375</v>
      </c>
      <c r="Q210" s="397">
        <v>0</v>
      </c>
      <c r="R210" s="38" t="s">
        <v>462</v>
      </c>
      <c r="T210" s="273"/>
      <c r="U210" s="273"/>
      <c r="V210" s="273"/>
      <c r="W210" s="273"/>
      <c r="X210" s="273"/>
      <c r="Y210" s="273"/>
      <c r="Z210" s="273"/>
      <c r="AA210" s="273"/>
      <c r="AB210" s="273"/>
      <c r="AC210" s="273"/>
      <c r="AD210" s="273"/>
      <c r="AE210" s="273"/>
      <c r="AF210" s="273"/>
      <c r="AG210" s="273"/>
      <c r="AH210" s="273"/>
      <c r="AI210" s="273"/>
      <c r="AJ210" s="273"/>
      <c r="AK210" s="273"/>
      <c r="AL210" s="273"/>
      <c r="AM210" s="273"/>
      <c r="AN210" s="273"/>
      <c r="AO210" s="273"/>
      <c r="AP210" s="273"/>
    </row>
    <row r="211" spans="1:42" x14ac:dyDescent="0.2">
      <c r="A211" s="19" t="s">
        <v>351</v>
      </c>
      <c r="B211" s="4">
        <v>5202</v>
      </c>
      <c r="C211" s="6" t="s">
        <v>262</v>
      </c>
      <c r="D211" s="393">
        <v>104</v>
      </c>
      <c r="E211" s="394">
        <v>64</v>
      </c>
      <c r="F211" s="395">
        <v>41</v>
      </c>
      <c r="G211" s="429">
        <v>100</v>
      </c>
      <c r="H211" s="398">
        <v>9</v>
      </c>
      <c r="I211" s="510">
        <v>37</v>
      </c>
      <c r="J211" s="43">
        <v>0.35576923076923078</v>
      </c>
      <c r="K211" s="482">
        <v>19</v>
      </c>
      <c r="L211" s="43">
        <v>0.296875</v>
      </c>
      <c r="M211" s="482">
        <v>18</v>
      </c>
      <c r="N211" s="43">
        <v>0.43902439024390244</v>
      </c>
      <c r="O211" s="482">
        <v>36</v>
      </c>
      <c r="P211" s="43">
        <v>0.36</v>
      </c>
      <c r="Q211" s="397">
        <v>5</v>
      </c>
      <c r="R211" s="38">
        <v>0.55555555555555558</v>
      </c>
      <c r="T211" s="273"/>
      <c r="U211" s="273"/>
      <c r="V211" s="273"/>
      <c r="W211" s="273"/>
      <c r="X211" s="273"/>
      <c r="Y211" s="273"/>
      <c r="Z211" s="273"/>
      <c r="AA211" s="273"/>
      <c r="AB211" s="273"/>
      <c r="AC211" s="273"/>
      <c r="AD211" s="273"/>
      <c r="AE211" s="273"/>
      <c r="AF211" s="273"/>
      <c r="AG211" s="273"/>
      <c r="AH211" s="273"/>
      <c r="AI211" s="273"/>
      <c r="AJ211" s="273"/>
      <c r="AK211" s="273"/>
      <c r="AL211" s="273"/>
      <c r="AM211" s="273"/>
      <c r="AN211" s="273"/>
      <c r="AO211" s="273"/>
      <c r="AP211" s="273"/>
    </row>
    <row r="212" spans="1:42" x14ac:dyDescent="0.2">
      <c r="A212" s="19" t="s">
        <v>351</v>
      </c>
      <c r="B212" s="4">
        <v>5203</v>
      </c>
      <c r="C212" s="6" t="s">
        <v>263</v>
      </c>
      <c r="D212" s="393">
        <v>123</v>
      </c>
      <c r="E212" s="394">
        <v>73</v>
      </c>
      <c r="F212" s="395">
        <v>53</v>
      </c>
      <c r="G212" s="429">
        <v>109</v>
      </c>
      <c r="H212" s="398">
        <v>0</v>
      </c>
      <c r="I212" s="510">
        <v>46</v>
      </c>
      <c r="J212" s="43">
        <v>0.37398373983739835</v>
      </c>
      <c r="K212" s="482">
        <v>25</v>
      </c>
      <c r="L212" s="43">
        <v>0.34246575342465752</v>
      </c>
      <c r="M212" s="482">
        <v>21</v>
      </c>
      <c r="N212" s="43">
        <v>0.39622641509433965</v>
      </c>
      <c r="O212" s="482">
        <v>45</v>
      </c>
      <c r="P212" s="43">
        <v>0.41284403669724773</v>
      </c>
      <c r="Q212" s="397">
        <v>0</v>
      </c>
      <c r="R212" s="38" t="s">
        <v>462</v>
      </c>
      <c r="T212" s="273"/>
      <c r="U212" s="273"/>
      <c r="V212" s="273"/>
      <c r="W212" s="273"/>
      <c r="X212" s="273"/>
      <c r="Y212" s="273"/>
      <c r="Z212" s="273"/>
      <c r="AA212" s="273"/>
      <c r="AB212" s="273"/>
      <c r="AC212" s="273"/>
      <c r="AD212" s="273"/>
      <c r="AE212" s="273"/>
      <c r="AF212" s="273"/>
      <c r="AG212" s="273"/>
      <c r="AH212" s="273"/>
      <c r="AI212" s="273"/>
      <c r="AJ212" s="273"/>
      <c r="AK212" s="273"/>
      <c r="AL212" s="273"/>
      <c r="AM212" s="273"/>
      <c r="AN212" s="273"/>
      <c r="AO212" s="273"/>
      <c r="AP212" s="273"/>
    </row>
    <row r="213" spans="1:42" x14ac:dyDescent="0.2">
      <c r="A213" s="19" t="s">
        <v>351</v>
      </c>
      <c r="B213" s="4">
        <v>5204</v>
      </c>
      <c r="C213" s="6" t="s">
        <v>264</v>
      </c>
      <c r="D213" s="393">
        <v>98</v>
      </c>
      <c r="E213" s="394">
        <v>60</v>
      </c>
      <c r="F213" s="395">
        <v>41</v>
      </c>
      <c r="G213" s="429">
        <v>94</v>
      </c>
      <c r="H213" s="398">
        <v>0</v>
      </c>
      <c r="I213" s="510">
        <v>40</v>
      </c>
      <c r="J213" s="43">
        <v>0.40816326530612246</v>
      </c>
      <c r="K213" s="482">
        <v>22</v>
      </c>
      <c r="L213" s="43">
        <v>0.36666666666666664</v>
      </c>
      <c r="M213" s="482">
        <v>18</v>
      </c>
      <c r="N213" s="43">
        <v>0.43902439024390244</v>
      </c>
      <c r="O213" s="482">
        <v>40</v>
      </c>
      <c r="P213" s="43">
        <v>0.42553191489361702</v>
      </c>
      <c r="Q213" s="397">
        <v>0</v>
      </c>
      <c r="R213" s="38" t="s">
        <v>462</v>
      </c>
      <c r="T213" s="273"/>
      <c r="U213" s="273"/>
      <c r="V213" s="273"/>
      <c r="W213" s="273"/>
      <c r="X213" s="273"/>
      <c r="Y213" s="273"/>
      <c r="Z213" s="273"/>
      <c r="AA213" s="273"/>
      <c r="AB213" s="273"/>
      <c r="AC213" s="273"/>
      <c r="AD213" s="273"/>
      <c r="AE213" s="273"/>
      <c r="AF213" s="273"/>
      <c r="AG213" s="273"/>
      <c r="AH213" s="273"/>
      <c r="AI213" s="273"/>
      <c r="AJ213" s="273"/>
      <c r="AK213" s="273"/>
      <c r="AL213" s="273"/>
      <c r="AM213" s="273"/>
      <c r="AN213" s="273"/>
      <c r="AO213" s="273"/>
      <c r="AP213" s="273"/>
    </row>
    <row r="214" spans="1:42" x14ac:dyDescent="0.2">
      <c r="A214" s="19" t="s">
        <v>351</v>
      </c>
      <c r="B214" s="4">
        <v>5205</v>
      </c>
      <c r="C214" s="6" t="s">
        <v>112</v>
      </c>
      <c r="D214" s="393">
        <v>705</v>
      </c>
      <c r="E214" s="394">
        <v>417</v>
      </c>
      <c r="F214" s="395">
        <v>304</v>
      </c>
      <c r="G214" s="429">
        <v>636</v>
      </c>
      <c r="H214" s="398">
        <v>66</v>
      </c>
      <c r="I214" s="510">
        <v>361</v>
      </c>
      <c r="J214" s="43">
        <v>0.51205673758865244</v>
      </c>
      <c r="K214" s="482">
        <v>216</v>
      </c>
      <c r="L214" s="43">
        <v>0.51798561151079137</v>
      </c>
      <c r="M214" s="482">
        <v>145</v>
      </c>
      <c r="N214" s="43">
        <v>0.47697368421052633</v>
      </c>
      <c r="O214" s="482">
        <v>348</v>
      </c>
      <c r="P214" s="43">
        <v>0.54716981132075471</v>
      </c>
      <c r="Q214" s="397">
        <v>15</v>
      </c>
      <c r="R214" s="38">
        <v>0.22727272727272727</v>
      </c>
      <c r="T214" s="273"/>
      <c r="U214" s="273"/>
      <c r="V214" s="273"/>
      <c r="W214" s="273"/>
      <c r="X214" s="273"/>
      <c r="Y214" s="273"/>
      <c r="Z214" s="273"/>
      <c r="AA214" s="273"/>
      <c r="AB214" s="273"/>
      <c r="AC214" s="273"/>
      <c r="AD214" s="273"/>
      <c r="AE214" s="273"/>
      <c r="AF214" s="273"/>
      <c r="AG214" s="273"/>
      <c r="AH214" s="273"/>
      <c r="AI214" s="273"/>
      <c r="AJ214" s="273"/>
      <c r="AK214" s="273"/>
      <c r="AL214" s="273"/>
      <c r="AM214" s="273"/>
      <c r="AN214" s="273"/>
      <c r="AO214" s="273"/>
      <c r="AP214" s="273"/>
    </row>
    <row r="215" spans="1:42" x14ac:dyDescent="0.2">
      <c r="A215" s="19" t="s">
        <v>351</v>
      </c>
      <c r="B215" s="4">
        <v>5206</v>
      </c>
      <c r="C215" s="6" t="s">
        <v>265</v>
      </c>
      <c r="D215" s="393">
        <v>98</v>
      </c>
      <c r="E215" s="394">
        <v>60</v>
      </c>
      <c r="F215" s="395">
        <v>40</v>
      </c>
      <c r="G215" s="429">
        <v>95</v>
      </c>
      <c r="H215" s="398">
        <v>6</v>
      </c>
      <c r="I215" s="510">
        <v>40</v>
      </c>
      <c r="J215" s="43">
        <v>0.40816326530612246</v>
      </c>
      <c r="K215" s="482">
        <v>23</v>
      </c>
      <c r="L215" s="43">
        <v>0.38333333333333336</v>
      </c>
      <c r="M215" s="482">
        <v>17</v>
      </c>
      <c r="N215" s="43">
        <v>0.42499999999999999</v>
      </c>
      <c r="O215" s="482">
        <v>40</v>
      </c>
      <c r="P215" s="43">
        <v>0.42105263157894735</v>
      </c>
      <c r="Q215" s="397">
        <v>0</v>
      </c>
      <c r="R215" s="38">
        <v>0</v>
      </c>
      <c r="T215" s="273"/>
      <c r="U215" s="273"/>
      <c r="V215" s="273"/>
      <c r="W215" s="273"/>
      <c r="X215" s="273"/>
      <c r="Y215" s="273"/>
      <c r="Z215" s="273"/>
      <c r="AA215" s="273"/>
      <c r="AB215" s="273"/>
      <c r="AC215" s="273"/>
      <c r="AD215" s="273"/>
      <c r="AE215" s="273"/>
      <c r="AF215" s="273"/>
      <c r="AG215" s="273"/>
      <c r="AH215" s="273"/>
      <c r="AI215" s="273"/>
      <c r="AJ215" s="273"/>
      <c r="AK215" s="273"/>
      <c r="AL215" s="273"/>
      <c r="AM215" s="273"/>
      <c r="AN215" s="273"/>
      <c r="AO215" s="273"/>
      <c r="AP215" s="273"/>
    </row>
    <row r="216" spans="1:42" x14ac:dyDescent="0.2">
      <c r="A216" s="19" t="s">
        <v>351</v>
      </c>
      <c r="B216" s="4">
        <v>5207</v>
      </c>
      <c r="C216" s="6" t="s">
        <v>114</v>
      </c>
      <c r="D216" s="393">
        <v>225</v>
      </c>
      <c r="E216" s="394">
        <v>132</v>
      </c>
      <c r="F216" s="395">
        <v>96</v>
      </c>
      <c r="G216" s="429">
        <v>213</v>
      </c>
      <c r="H216" s="398">
        <v>11</v>
      </c>
      <c r="I216" s="510">
        <v>105</v>
      </c>
      <c r="J216" s="43">
        <v>0.46666666666666667</v>
      </c>
      <c r="K216" s="482">
        <v>59</v>
      </c>
      <c r="L216" s="43">
        <v>0.44696969696969696</v>
      </c>
      <c r="M216" s="482">
        <v>46</v>
      </c>
      <c r="N216" s="43">
        <v>0.47916666666666669</v>
      </c>
      <c r="O216" s="482">
        <v>104</v>
      </c>
      <c r="P216" s="43">
        <v>0.48826291079812206</v>
      </c>
      <c r="Q216" s="397">
        <v>0</v>
      </c>
      <c r="R216" s="38">
        <v>0</v>
      </c>
      <c r="T216" s="273"/>
      <c r="U216" s="273"/>
      <c r="V216" s="273"/>
      <c r="W216" s="273"/>
      <c r="X216" s="273"/>
      <c r="Y216" s="273"/>
      <c r="Z216" s="273"/>
      <c r="AA216" s="273"/>
      <c r="AB216" s="273"/>
      <c r="AC216" s="273"/>
      <c r="AD216" s="273"/>
      <c r="AE216" s="273"/>
      <c r="AF216" s="273"/>
      <c r="AG216" s="273"/>
      <c r="AH216" s="273"/>
      <c r="AI216" s="273"/>
      <c r="AJ216" s="273"/>
      <c r="AK216" s="273"/>
      <c r="AL216" s="273"/>
      <c r="AM216" s="273"/>
      <c r="AN216" s="273"/>
      <c r="AO216" s="273"/>
      <c r="AP216" s="273"/>
    </row>
    <row r="217" spans="1:42" x14ac:dyDescent="0.2">
      <c r="A217" s="19" t="s">
        <v>351</v>
      </c>
      <c r="B217" s="4">
        <v>5208</v>
      </c>
      <c r="C217" s="6" t="s">
        <v>266</v>
      </c>
      <c r="D217" s="393">
        <v>121</v>
      </c>
      <c r="E217" s="394">
        <v>74</v>
      </c>
      <c r="F217" s="395">
        <v>49</v>
      </c>
      <c r="G217" s="429">
        <v>121</v>
      </c>
      <c r="H217" s="398">
        <v>5</v>
      </c>
      <c r="I217" s="510">
        <v>56</v>
      </c>
      <c r="J217" s="43">
        <v>0.46280991735537191</v>
      </c>
      <c r="K217" s="482">
        <v>30</v>
      </c>
      <c r="L217" s="43">
        <v>0.40540540540540543</v>
      </c>
      <c r="M217" s="482">
        <v>26</v>
      </c>
      <c r="N217" s="43">
        <v>0.53061224489795922</v>
      </c>
      <c r="O217" s="482">
        <v>56</v>
      </c>
      <c r="P217" s="43">
        <v>0.46280991735537191</v>
      </c>
      <c r="Q217" s="397">
        <v>0</v>
      </c>
      <c r="R217" s="38">
        <v>0</v>
      </c>
      <c r="T217" s="273"/>
      <c r="U217" s="273"/>
      <c r="V217" s="273"/>
      <c r="W217" s="273"/>
      <c r="X217" s="273"/>
      <c r="Y217" s="273"/>
      <c r="Z217" s="273"/>
      <c r="AA217" s="273"/>
      <c r="AB217" s="273"/>
      <c r="AC217" s="273"/>
      <c r="AD217" s="273"/>
      <c r="AE217" s="273"/>
      <c r="AF217" s="273"/>
      <c r="AG217" s="273"/>
      <c r="AH217" s="273"/>
      <c r="AI217" s="273"/>
      <c r="AJ217" s="273"/>
      <c r="AK217" s="273"/>
      <c r="AL217" s="273"/>
      <c r="AM217" s="273"/>
      <c r="AN217" s="273"/>
      <c r="AO217" s="273"/>
      <c r="AP217" s="273"/>
    </row>
    <row r="218" spans="1:42" x14ac:dyDescent="0.2">
      <c r="A218" s="19" t="s">
        <v>351</v>
      </c>
      <c r="B218" s="4">
        <v>5209</v>
      </c>
      <c r="C218" s="6" t="s">
        <v>116</v>
      </c>
      <c r="D218" s="393">
        <v>280</v>
      </c>
      <c r="E218" s="394">
        <v>169</v>
      </c>
      <c r="F218" s="395">
        <v>118</v>
      </c>
      <c r="G218" s="429">
        <v>266</v>
      </c>
      <c r="H218" s="398">
        <v>5</v>
      </c>
      <c r="I218" s="510">
        <v>137</v>
      </c>
      <c r="J218" s="43">
        <v>0.48928571428571427</v>
      </c>
      <c r="K218" s="482">
        <v>80</v>
      </c>
      <c r="L218" s="43">
        <v>0.47337278106508873</v>
      </c>
      <c r="M218" s="482">
        <v>57</v>
      </c>
      <c r="N218" s="43">
        <v>0.48305084745762711</v>
      </c>
      <c r="O218" s="482">
        <v>135</v>
      </c>
      <c r="P218" s="43">
        <v>0.50751879699248126</v>
      </c>
      <c r="Q218" s="397">
        <v>0</v>
      </c>
      <c r="R218" s="38">
        <v>0</v>
      </c>
      <c r="T218" s="273"/>
      <c r="U218" s="273"/>
      <c r="V218" s="273"/>
      <c r="W218" s="273"/>
      <c r="X218" s="273"/>
      <c r="Y218" s="273"/>
      <c r="Z218" s="273"/>
      <c r="AA218" s="273"/>
      <c r="AB218" s="273"/>
      <c r="AC218" s="273"/>
      <c r="AD218" s="273"/>
      <c r="AE218" s="273"/>
      <c r="AF218" s="273"/>
      <c r="AG218" s="273"/>
      <c r="AH218" s="273"/>
      <c r="AI218" s="273"/>
      <c r="AJ218" s="273"/>
      <c r="AK218" s="273"/>
      <c r="AL218" s="273"/>
      <c r="AM218" s="273"/>
      <c r="AN218" s="273"/>
      <c r="AO218" s="273"/>
      <c r="AP218" s="273"/>
    </row>
    <row r="219" spans="1:42" x14ac:dyDescent="0.2">
      <c r="A219" s="19" t="s">
        <v>351</v>
      </c>
      <c r="B219" s="4">
        <v>5210</v>
      </c>
      <c r="C219" s="6" t="s">
        <v>267</v>
      </c>
      <c r="D219" s="393">
        <v>68</v>
      </c>
      <c r="E219" s="394">
        <v>40</v>
      </c>
      <c r="F219" s="395">
        <v>28</v>
      </c>
      <c r="G219" s="429">
        <v>65</v>
      </c>
      <c r="H219" s="398">
        <v>8</v>
      </c>
      <c r="I219" s="510">
        <v>25</v>
      </c>
      <c r="J219" s="43">
        <v>0.36764705882352944</v>
      </c>
      <c r="K219" s="482">
        <v>17</v>
      </c>
      <c r="L219" s="43">
        <v>0.42499999999999999</v>
      </c>
      <c r="M219" s="482">
        <v>8</v>
      </c>
      <c r="N219" s="43">
        <v>0.2857142857142857</v>
      </c>
      <c r="O219" s="482">
        <v>25</v>
      </c>
      <c r="P219" s="43">
        <v>0.38461538461538464</v>
      </c>
      <c r="Q219" s="397">
        <v>5</v>
      </c>
      <c r="R219" s="38">
        <v>0.625</v>
      </c>
      <c r="T219" s="273"/>
      <c r="U219" s="273"/>
      <c r="V219" s="273"/>
      <c r="W219" s="273"/>
      <c r="X219" s="273"/>
      <c r="Y219" s="273"/>
      <c r="Z219" s="273"/>
      <c r="AA219" s="273"/>
      <c r="AB219" s="273"/>
      <c r="AC219" s="273"/>
      <c r="AD219" s="273"/>
      <c r="AE219" s="273"/>
      <c r="AF219" s="273"/>
      <c r="AG219" s="273"/>
      <c r="AH219" s="273"/>
      <c r="AI219" s="273"/>
      <c r="AJ219" s="273"/>
      <c r="AK219" s="273"/>
      <c r="AL219" s="273"/>
      <c r="AM219" s="273"/>
      <c r="AN219" s="273"/>
      <c r="AO219" s="273"/>
      <c r="AP219" s="273"/>
    </row>
    <row r="220" spans="1:42" x14ac:dyDescent="0.2">
      <c r="A220" s="19" t="s">
        <v>351</v>
      </c>
      <c r="B220" s="4">
        <v>5211</v>
      </c>
      <c r="C220" s="6" t="s">
        <v>268</v>
      </c>
      <c r="D220" s="393">
        <v>76</v>
      </c>
      <c r="E220" s="394">
        <v>46</v>
      </c>
      <c r="F220" s="395">
        <v>35</v>
      </c>
      <c r="G220" s="429">
        <v>60</v>
      </c>
      <c r="H220" s="398">
        <v>10</v>
      </c>
      <c r="I220" s="510">
        <v>24</v>
      </c>
      <c r="J220" s="43">
        <v>0.31578947368421051</v>
      </c>
      <c r="K220" s="482">
        <v>14</v>
      </c>
      <c r="L220" s="43">
        <v>0.30434782608695654</v>
      </c>
      <c r="M220" s="482">
        <v>10</v>
      </c>
      <c r="N220" s="43">
        <v>0.2857142857142857</v>
      </c>
      <c r="O220" s="482">
        <v>23</v>
      </c>
      <c r="P220" s="43">
        <v>0.38333333333333336</v>
      </c>
      <c r="Q220" s="397">
        <v>1</v>
      </c>
      <c r="R220" s="38">
        <v>0.1</v>
      </c>
      <c r="T220" s="273"/>
      <c r="U220" s="273"/>
      <c r="V220" s="273"/>
      <c r="W220" s="273"/>
      <c r="X220" s="273"/>
      <c r="Y220" s="273"/>
      <c r="Z220" s="273"/>
      <c r="AA220" s="273"/>
      <c r="AB220" s="273"/>
      <c r="AC220" s="273"/>
      <c r="AD220" s="273"/>
      <c r="AE220" s="273"/>
      <c r="AF220" s="273"/>
      <c r="AG220" s="273"/>
      <c r="AH220" s="273"/>
      <c r="AI220" s="273"/>
      <c r="AJ220" s="273"/>
      <c r="AK220" s="273"/>
      <c r="AL220" s="273"/>
      <c r="AM220" s="273"/>
      <c r="AN220" s="273"/>
      <c r="AO220" s="273"/>
      <c r="AP220" s="273"/>
    </row>
    <row r="221" spans="1:42" x14ac:dyDescent="0.2">
      <c r="A221" s="19" t="s">
        <v>351</v>
      </c>
      <c r="B221" s="4">
        <v>5212</v>
      </c>
      <c r="C221" s="6" t="s">
        <v>269</v>
      </c>
      <c r="D221" s="393">
        <v>96</v>
      </c>
      <c r="E221" s="394">
        <v>58</v>
      </c>
      <c r="F221" s="395">
        <v>42</v>
      </c>
      <c r="G221" s="429">
        <v>87</v>
      </c>
      <c r="H221" s="398">
        <v>0</v>
      </c>
      <c r="I221" s="510">
        <v>39</v>
      </c>
      <c r="J221" s="43">
        <v>0.40625</v>
      </c>
      <c r="K221" s="482">
        <v>19</v>
      </c>
      <c r="L221" s="43">
        <v>0.32758620689655171</v>
      </c>
      <c r="M221" s="482">
        <v>20</v>
      </c>
      <c r="N221" s="43">
        <v>0.47619047619047616</v>
      </c>
      <c r="O221" s="482">
        <v>38</v>
      </c>
      <c r="P221" s="43">
        <v>0.43678160919540232</v>
      </c>
      <c r="Q221" s="397">
        <v>0</v>
      </c>
      <c r="R221" s="38" t="s">
        <v>462</v>
      </c>
      <c r="T221" s="273"/>
      <c r="U221" s="273"/>
      <c r="V221" s="273"/>
      <c r="W221" s="273"/>
      <c r="X221" s="273"/>
      <c r="Y221" s="273"/>
      <c r="Z221" s="273"/>
      <c r="AA221" s="273"/>
      <c r="AB221" s="273"/>
      <c r="AC221" s="273"/>
      <c r="AD221" s="273"/>
      <c r="AE221" s="273"/>
      <c r="AF221" s="273"/>
      <c r="AG221" s="273"/>
      <c r="AH221" s="273"/>
      <c r="AI221" s="273"/>
      <c r="AJ221" s="273"/>
      <c r="AK221" s="273"/>
      <c r="AL221" s="273"/>
      <c r="AM221" s="273"/>
      <c r="AN221" s="273"/>
      <c r="AO221" s="273"/>
      <c r="AP221" s="273"/>
    </row>
    <row r="222" spans="1:42" x14ac:dyDescent="0.2">
      <c r="A222" s="19" t="s">
        <v>351</v>
      </c>
      <c r="B222" s="4">
        <v>5213</v>
      </c>
      <c r="C222" s="6" t="s">
        <v>118</v>
      </c>
      <c r="D222" s="393">
        <v>192</v>
      </c>
      <c r="E222" s="394">
        <v>126</v>
      </c>
      <c r="F222" s="395">
        <v>75</v>
      </c>
      <c r="G222" s="429">
        <v>178</v>
      </c>
      <c r="H222" s="398">
        <v>13</v>
      </c>
      <c r="I222" s="510">
        <v>112</v>
      </c>
      <c r="J222" s="43">
        <v>0.58333333333333337</v>
      </c>
      <c r="K222" s="482">
        <v>69</v>
      </c>
      <c r="L222" s="43">
        <v>0.54761904761904767</v>
      </c>
      <c r="M222" s="482">
        <v>43</v>
      </c>
      <c r="N222" s="43">
        <v>0.57333333333333336</v>
      </c>
      <c r="O222" s="482">
        <v>111</v>
      </c>
      <c r="P222" s="43">
        <v>0.6235955056179775</v>
      </c>
      <c r="Q222" s="397">
        <v>0</v>
      </c>
      <c r="R222" s="38">
        <v>0</v>
      </c>
      <c r="T222" s="273"/>
      <c r="U222" s="273"/>
      <c r="V222" s="273"/>
      <c r="W222" s="273"/>
      <c r="X222" s="273"/>
      <c r="Y222" s="273"/>
      <c r="Z222" s="273"/>
      <c r="AA222" s="273"/>
      <c r="AB222" s="273"/>
      <c r="AC222" s="273"/>
      <c r="AD222" s="273"/>
      <c r="AE222" s="273"/>
      <c r="AF222" s="273"/>
      <c r="AG222" s="273"/>
      <c r="AH222" s="273"/>
      <c r="AI222" s="273"/>
      <c r="AJ222" s="273"/>
      <c r="AK222" s="273"/>
      <c r="AL222" s="273"/>
      <c r="AM222" s="273"/>
      <c r="AN222" s="273"/>
      <c r="AO222" s="273"/>
      <c r="AP222" s="273"/>
    </row>
    <row r="223" spans="1:42" x14ac:dyDescent="0.2">
      <c r="A223" s="19" t="s">
        <v>351</v>
      </c>
      <c r="B223" s="4">
        <v>5214</v>
      </c>
      <c r="C223" s="6" t="s">
        <v>120</v>
      </c>
      <c r="D223" s="393">
        <v>311</v>
      </c>
      <c r="E223" s="394">
        <v>184</v>
      </c>
      <c r="F223" s="395">
        <v>137</v>
      </c>
      <c r="G223" s="429">
        <v>284</v>
      </c>
      <c r="H223" s="398">
        <v>6</v>
      </c>
      <c r="I223" s="510">
        <v>121</v>
      </c>
      <c r="J223" s="43">
        <v>0.38906752411575563</v>
      </c>
      <c r="K223" s="482">
        <v>74</v>
      </c>
      <c r="L223" s="43">
        <v>0.40217391304347827</v>
      </c>
      <c r="M223" s="482">
        <v>47</v>
      </c>
      <c r="N223" s="43">
        <v>0.34306569343065696</v>
      </c>
      <c r="O223" s="482">
        <v>120</v>
      </c>
      <c r="P223" s="43">
        <v>0.42253521126760563</v>
      </c>
      <c r="Q223" s="397">
        <v>0</v>
      </c>
      <c r="R223" s="38">
        <v>0</v>
      </c>
      <c r="T223" s="273"/>
      <c r="U223" s="273"/>
      <c r="V223" s="273"/>
      <c r="W223" s="273"/>
      <c r="X223" s="273"/>
      <c r="Y223" s="273"/>
      <c r="Z223" s="273"/>
      <c r="AA223" s="273"/>
      <c r="AB223" s="273"/>
      <c r="AC223" s="273"/>
      <c r="AD223" s="273"/>
      <c r="AE223" s="273"/>
      <c r="AF223" s="273"/>
      <c r="AG223" s="273"/>
      <c r="AH223" s="273"/>
      <c r="AI223" s="273"/>
      <c r="AJ223" s="273"/>
      <c r="AK223" s="273"/>
      <c r="AL223" s="273"/>
      <c r="AM223" s="273"/>
      <c r="AN223" s="273"/>
      <c r="AO223" s="273"/>
      <c r="AP223" s="273"/>
    </row>
    <row r="224" spans="1:42" x14ac:dyDescent="0.2">
      <c r="A224" s="19" t="s">
        <v>351</v>
      </c>
      <c r="B224" s="4">
        <v>5215</v>
      </c>
      <c r="C224" s="6" t="s">
        <v>270</v>
      </c>
      <c r="D224" s="393">
        <v>164</v>
      </c>
      <c r="E224" s="394">
        <v>102</v>
      </c>
      <c r="F224" s="395">
        <v>77</v>
      </c>
      <c r="G224" s="429">
        <v>141</v>
      </c>
      <c r="H224" s="398">
        <v>20</v>
      </c>
      <c r="I224" s="510">
        <v>64</v>
      </c>
      <c r="J224" s="43">
        <v>0.3902439024390244</v>
      </c>
      <c r="K224" s="482">
        <v>38</v>
      </c>
      <c r="L224" s="43">
        <v>0.37254901960784315</v>
      </c>
      <c r="M224" s="482">
        <v>26</v>
      </c>
      <c r="N224" s="43">
        <v>0.33766233766233766</v>
      </c>
      <c r="O224" s="482">
        <v>60</v>
      </c>
      <c r="P224" s="43">
        <v>0.42553191489361702</v>
      </c>
      <c r="Q224" s="397">
        <v>1</v>
      </c>
      <c r="R224" s="38">
        <v>0.05</v>
      </c>
      <c r="T224" s="273"/>
      <c r="U224" s="273"/>
      <c r="V224" s="273"/>
      <c r="W224" s="273"/>
      <c r="X224" s="273"/>
      <c r="Y224" s="273"/>
      <c r="Z224" s="273"/>
      <c r="AA224" s="273"/>
      <c r="AB224" s="273"/>
      <c r="AC224" s="273"/>
      <c r="AD224" s="273"/>
      <c r="AE224" s="273"/>
      <c r="AF224" s="273"/>
      <c r="AG224" s="273"/>
      <c r="AH224" s="273"/>
      <c r="AI224" s="273"/>
      <c r="AJ224" s="273"/>
      <c r="AK224" s="273"/>
      <c r="AL224" s="273"/>
      <c r="AM224" s="273"/>
      <c r="AN224" s="273"/>
      <c r="AO224" s="273"/>
      <c r="AP224" s="273"/>
    </row>
    <row r="225" spans="1:42" x14ac:dyDescent="0.2">
      <c r="A225" s="19" t="s">
        <v>351</v>
      </c>
      <c r="B225" s="4">
        <v>5301</v>
      </c>
      <c r="C225" s="6" t="s">
        <v>271</v>
      </c>
      <c r="D225" s="393">
        <v>83</v>
      </c>
      <c r="E225" s="394">
        <v>53</v>
      </c>
      <c r="F225" s="395">
        <v>30</v>
      </c>
      <c r="G225" s="429">
        <v>83</v>
      </c>
      <c r="H225" s="398">
        <v>11</v>
      </c>
      <c r="I225" s="510">
        <v>34</v>
      </c>
      <c r="J225" s="43">
        <v>0.40963855421686746</v>
      </c>
      <c r="K225" s="482">
        <v>19</v>
      </c>
      <c r="L225" s="43">
        <v>0.35849056603773582</v>
      </c>
      <c r="M225" s="482">
        <v>15</v>
      </c>
      <c r="N225" s="43">
        <v>0.5</v>
      </c>
      <c r="O225" s="482">
        <v>34</v>
      </c>
      <c r="P225" s="43">
        <v>0.40963855421686746</v>
      </c>
      <c r="Q225" s="397">
        <v>0</v>
      </c>
      <c r="R225" s="38">
        <v>0</v>
      </c>
      <c r="T225" s="273"/>
      <c r="U225" s="273"/>
      <c r="V225" s="273"/>
      <c r="W225" s="273"/>
      <c r="X225" s="273"/>
      <c r="Y225" s="273"/>
      <c r="Z225" s="273"/>
      <c r="AA225" s="273"/>
      <c r="AB225" s="273"/>
      <c r="AC225" s="273"/>
      <c r="AD225" s="273"/>
      <c r="AE225" s="273"/>
      <c r="AF225" s="273"/>
      <c r="AG225" s="273"/>
      <c r="AH225" s="273"/>
      <c r="AI225" s="273"/>
      <c r="AJ225" s="273"/>
      <c r="AK225" s="273"/>
      <c r="AL225" s="273"/>
      <c r="AM225" s="273"/>
      <c r="AN225" s="273"/>
      <c r="AO225" s="273"/>
      <c r="AP225" s="273"/>
    </row>
    <row r="226" spans="1:42" x14ac:dyDescent="0.2">
      <c r="A226" s="19" t="s">
        <v>351</v>
      </c>
      <c r="B226" s="4">
        <v>5302</v>
      </c>
      <c r="C226" s="6" t="s">
        <v>272</v>
      </c>
      <c r="D226" s="393">
        <v>98</v>
      </c>
      <c r="E226" s="394">
        <v>61</v>
      </c>
      <c r="F226" s="395">
        <v>40</v>
      </c>
      <c r="G226" s="429">
        <v>94</v>
      </c>
      <c r="H226" s="398">
        <v>0</v>
      </c>
      <c r="I226" s="510">
        <v>25</v>
      </c>
      <c r="J226" s="43">
        <v>0.25510204081632654</v>
      </c>
      <c r="K226" s="482">
        <v>16</v>
      </c>
      <c r="L226" s="43">
        <v>0.26229508196721313</v>
      </c>
      <c r="M226" s="482">
        <v>9</v>
      </c>
      <c r="N226" s="43">
        <v>0.22500000000000001</v>
      </c>
      <c r="O226" s="482">
        <v>23</v>
      </c>
      <c r="P226" s="43">
        <v>0.24468085106382978</v>
      </c>
      <c r="Q226" s="397">
        <v>0</v>
      </c>
      <c r="R226" s="38" t="s">
        <v>462</v>
      </c>
      <c r="T226" s="273"/>
      <c r="U226" s="273"/>
      <c r="V226" s="273"/>
      <c r="W226" s="273"/>
      <c r="X226" s="273"/>
      <c r="Y226" s="273"/>
      <c r="Z226" s="273"/>
      <c r="AA226" s="273"/>
      <c r="AB226" s="273"/>
      <c r="AC226" s="273"/>
      <c r="AD226" s="273"/>
      <c r="AE226" s="273"/>
      <c r="AF226" s="273"/>
      <c r="AG226" s="273"/>
      <c r="AH226" s="273"/>
      <c r="AI226" s="273"/>
      <c r="AJ226" s="273"/>
      <c r="AK226" s="273"/>
      <c r="AL226" s="273"/>
      <c r="AM226" s="273"/>
      <c r="AN226" s="273"/>
      <c r="AO226" s="273"/>
      <c r="AP226" s="273"/>
    </row>
    <row r="227" spans="1:42" x14ac:dyDescent="0.2">
      <c r="A227" s="19" t="s">
        <v>351</v>
      </c>
      <c r="B227" s="4">
        <v>5303</v>
      </c>
      <c r="C227" s="6" t="s">
        <v>273</v>
      </c>
      <c r="D227" s="393">
        <v>86</v>
      </c>
      <c r="E227" s="394">
        <v>51</v>
      </c>
      <c r="F227" s="395">
        <v>35</v>
      </c>
      <c r="G227" s="429">
        <v>86</v>
      </c>
      <c r="H227" s="398">
        <v>0</v>
      </c>
      <c r="I227" s="510">
        <v>40</v>
      </c>
      <c r="J227" s="43">
        <v>0.46511627906976744</v>
      </c>
      <c r="K227" s="482">
        <v>20</v>
      </c>
      <c r="L227" s="43">
        <v>0.39215686274509803</v>
      </c>
      <c r="M227" s="482">
        <v>20</v>
      </c>
      <c r="N227" s="43">
        <v>0.5714285714285714</v>
      </c>
      <c r="O227" s="482">
        <v>40</v>
      </c>
      <c r="P227" s="43">
        <v>0.46511627906976744</v>
      </c>
      <c r="Q227" s="397">
        <v>0</v>
      </c>
      <c r="R227" s="38" t="s">
        <v>462</v>
      </c>
      <c r="T227" s="273"/>
      <c r="U227" s="273"/>
      <c r="V227" s="273"/>
      <c r="W227" s="273"/>
      <c r="X227" s="273"/>
      <c r="Y227" s="273"/>
      <c r="Z227" s="273"/>
      <c r="AA227" s="273"/>
      <c r="AB227" s="273"/>
      <c r="AC227" s="273"/>
      <c r="AD227" s="273"/>
      <c r="AE227" s="273"/>
      <c r="AF227" s="273"/>
      <c r="AG227" s="273"/>
      <c r="AH227" s="273"/>
      <c r="AI227" s="273"/>
      <c r="AJ227" s="273"/>
      <c r="AK227" s="273"/>
      <c r="AL227" s="273"/>
      <c r="AM227" s="273"/>
      <c r="AN227" s="273"/>
      <c r="AO227" s="273"/>
      <c r="AP227" s="273"/>
    </row>
    <row r="228" spans="1:42" x14ac:dyDescent="0.2">
      <c r="A228" s="19" t="s">
        <v>351</v>
      </c>
      <c r="B228" s="4">
        <v>5304</v>
      </c>
      <c r="C228" s="6" t="s">
        <v>122</v>
      </c>
      <c r="D228" s="393">
        <v>434</v>
      </c>
      <c r="E228" s="394">
        <v>252</v>
      </c>
      <c r="F228" s="395">
        <v>194</v>
      </c>
      <c r="G228" s="429">
        <v>411</v>
      </c>
      <c r="H228" s="398">
        <v>43</v>
      </c>
      <c r="I228" s="510">
        <v>190</v>
      </c>
      <c r="J228" s="43">
        <v>0.43778801843317972</v>
      </c>
      <c r="K228" s="482">
        <v>104</v>
      </c>
      <c r="L228" s="43">
        <v>0.41269841269841268</v>
      </c>
      <c r="M228" s="482">
        <v>86</v>
      </c>
      <c r="N228" s="43">
        <v>0.44329896907216493</v>
      </c>
      <c r="O228" s="482">
        <v>184</v>
      </c>
      <c r="P228" s="43">
        <v>0.44768856447688565</v>
      </c>
      <c r="Q228" s="397">
        <v>4</v>
      </c>
      <c r="R228" s="38">
        <v>9.3023255813953487E-2</v>
      </c>
      <c r="T228" s="273"/>
      <c r="U228" s="273"/>
      <c r="V228" s="273"/>
      <c r="W228" s="273"/>
      <c r="X228" s="273"/>
      <c r="Y228" s="273"/>
      <c r="Z228" s="273"/>
      <c r="AA228" s="273"/>
      <c r="AB228" s="273"/>
      <c r="AC228" s="273"/>
      <c r="AD228" s="273"/>
      <c r="AE228" s="273"/>
      <c r="AF228" s="273"/>
      <c r="AG228" s="273"/>
      <c r="AH228" s="273"/>
      <c r="AI228" s="273"/>
      <c r="AJ228" s="273"/>
      <c r="AK228" s="273"/>
      <c r="AL228" s="273"/>
      <c r="AM228" s="273"/>
      <c r="AN228" s="273"/>
      <c r="AO228" s="273"/>
      <c r="AP228" s="273"/>
    </row>
    <row r="229" spans="1:42" x14ac:dyDescent="0.2">
      <c r="A229" s="19" t="s">
        <v>351</v>
      </c>
      <c r="B229" s="4">
        <v>5305</v>
      </c>
      <c r="C229" s="6" t="s">
        <v>274</v>
      </c>
      <c r="D229" s="393">
        <v>45</v>
      </c>
      <c r="E229" s="394">
        <v>27</v>
      </c>
      <c r="F229" s="395">
        <v>21</v>
      </c>
      <c r="G229" s="429">
        <v>40</v>
      </c>
      <c r="H229" s="398">
        <v>0</v>
      </c>
      <c r="I229" s="510">
        <v>20</v>
      </c>
      <c r="J229" s="43">
        <v>0.44444444444444442</v>
      </c>
      <c r="K229" s="482">
        <v>12</v>
      </c>
      <c r="L229" s="43">
        <v>0.44444444444444442</v>
      </c>
      <c r="M229" s="482">
        <v>8</v>
      </c>
      <c r="N229" s="43">
        <v>0.38095238095238093</v>
      </c>
      <c r="O229" s="482">
        <v>19</v>
      </c>
      <c r="P229" s="43">
        <v>0.47499999999999998</v>
      </c>
      <c r="Q229" s="397">
        <v>0</v>
      </c>
      <c r="R229" s="38" t="s">
        <v>462</v>
      </c>
      <c r="T229" s="273"/>
      <c r="U229" s="273"/>
      <c r="V229" s="273"/>
      <c r="W229" s="273"/>
      <c r="X229" s="273"/>
      <c r="Y229" s="273"/>
      <c r="Z229" s="273"/>
      <c r="AA229" s="273"/>
      <c r="AB229" s="273"/>
      <c r="AC229" s="273"/>
      <c r="AD229" s="273"/>
      <c r="AE229" s="273"/>
      <c r="AF229" s="273"/>
      <c r="AG229" s="273"/>
      <c r="AH229" s="273"/>
      <c r="AI229" s="273"/>
      <c r="AJ229" s="273"/>
      <c r="AK229" s="273"/>
      <c r="AL229" s="273"/>
      <c r="AM229" s="273"/>
      <c r="AN229" s="273"/>
      <c r="AO229" s="273"/>
      <c r="AP229" s="273"/>
    </row>
    <row r="230" spans="1:42" x14ac:dyDescent="0.2">
      <c r="A230" s="19" t="s">
        <v>351</v>
      </c>
      <c r="B230" s="4">
        <v>5306</v>
      </c>
      <c r="C230" s="6" t="s">
        <v>275</v>
      </c>
      <c r="D230" s="393">
        <v>139</v>
      </c>
      <c r="E230" s="394">
        <v>86</v>
      </c>
      <c r="F230" s="395">
        <v>60</v>
      </c>
      <c r="G230" s="429">
        <v>126</v>
      </c>
      <c r="H230" s="398">
        <v>0</v>
      </c>
      <c r="I230" s="510">
        <v>55</v>
      </c>
      <c r="J230" s="43">
        <v>0.39568345323741005</v>
      </c>
      <c r="K230" s="482">
        <v>29</v>
      </c>
      <c r="L230" s="43">
        <v>0.33720930232558138</v>
      </c>
      <c r="M230" s="482">
        <v>26</v>
      </c>
      <c r="N230" s="43">
        <v>0.43333333333333335</v>
      </c>
      <c r="O230" s="482">
        <v>53</v>
      </c>
      <c r="P230" s="43">
        <v>0.42063492063492064</v>
      </c>
      <c r="Q230" s="397">
        <v>0</v>
      </c>
      <c r="R230" s="38" t="s">
        <v>462</v>
      </c>
      <c r="T230" s="273"/>
      <c r="U230" s="273"/>
      <c r="V230" s="273"/>
      <c r="W230" s="273"/>
      <c r="X230" s="273"/>
      <c r="Y230" s="273"/>
      <c r="Z230" s="273"/>
      <c r="AA230" s="273"/>
      <c r="AB230" s="273"/>
      <c r="AC230" s="273"/>
      <c r="AD230" s="273"/>
      <c r="AE230" s="273"/>
      <c r="AF230" s="273"/>
      <c r="AG230" s="273"/>
      <c r="AH230" s="273"/>
      <c r="AI230" s="273"/>
      <c r="AJ230" s="273"/>
      <c r="AK230" s="273"/>
      <c r="AL230" s="273"/>
      <c r="AM230" s="273"/>
      <c r="AN230" s="273"/>
      <c r="AO230" s="273"/>
      <c r="AP230" s="273"/>
    </row>
    <row r="231" spans="1:42" x14ac:dyDescent="0.2">
      <c r="A231" s="19" t="s">
        <v>351</v>
      </c>
      <c r="B231" s="4">
        <v>5307</v>
      </c>
      <c r="C231" s="6" t="s">
        <v>276</v>
      </c>
      <c r="D231" s="393">
        <v>160</v>
      </c>
      <c r="E231" s="394">
        <v>99</v>
      </c>
      <c r="F231" s="395">
        <v>64</v>
      </c>
      <c r="G231" s="429">
        <v>153</v>
      </c>
      <c r="H231" s="398">
        <v>8</v>
      </c>
      <c r="I231" s="510">
        <v>56</v>
      </c>
      <c r="J231" s="43">
        <v>0.35</v>
      </c>
      <c r="K231" s="482">
        <v>32</v>
      </c>
      <c r="L231" s="43">
        <v>0.32323232323232326</v>
      </c>
      <c r="M231" s="482">
        <v>24</v>
      </c>
      <c r="N231" s="43">
        <v>0.375</v>
      </c>
      <c r="O231" s="482">
        <v>55</v>
      </c>
      <c r="P231" s="43">
        <v>0.35947712418300654</v>
      </c>
      <c r="Q231" s="397">
        <v>1</v>
      </c>
      <c r="R231" s="38">
        <v>0.125</v>
      </c>
      <c r="T231" s="273"/>
      <c r="U231" s="273"/>
      <c r="V231" s="273"/>
      <c r="W231" s="273"/>
      <c r="X231" s="273"/>
      <c r="Y231" s="273"/>
      <c r="Z231" s="273"/>
      <c r="AA231" s="273"/>
      <c r="AB231" s="273"/>
      <c r="AC231" s="273"/>
      <c r="AD231" s="273"/>
      <c r="AE231" s="273"/>
      <c r="AF231" s="273"/>
      <c r="AG231" s="273"/>
      <c r="AH231" s="273"/>
      <c r="AI231" s="273"/>
      <c r="AJ231" s="273"/>
      <c r="AK231" s="273"/>
      <c r="AL231" s="273"/>
      <c r="AM231" s="273"/>
      <c r="AN231" s="273"/>
      <c r="AO231" s="273"/>
      <c r="AP231" s="273"/>
    </row>
    <row r="232" spans="1:42" x14ac:dyDescent="0.2">
      <c r="A232" s="19" t="s">
        <v>351</v>
      </c>
      <c r="B232" s="4">
        <v>5308</v>
      </c>
      <c r="C232" s="6" t="s">
        <v>277</v>
      </c>
      <c r="D232" s="393">
        <v>139</v>
      </c>
      <c r="E232" s="394">
        <v>81</v>
      </c>
      <c r="F232" s="395">
        <v>62</v>
      </c>
      <c r="G232" s="429">
        <v>125</v>
      </c>
      <c r="H232" s="398">
        <v>0</v>
      </c>
      <c r="I232" s="510">
        <v>21</v>
      </c>
      <c r="J232" s="43">
        <v>0.15107913669064749</v>
      </c>
      <c r="K232" s="482">
        <v>10</v>
      </c>
      <c r="L232" s="43">
        <v>0.12345679012345678</v>
      </c>
      <c r="M232" s="482">
        <v>11</v>
      </c>
      <c r="N232" s="43">
        <v>0.17741935483870969</v>
      </c>
      <c r="O232" s="482">
        <v>21</v>
      </c>
      <c r="P232" s="43">
        <v>0.16800000000000001</v>
      </c>
      <c r="Q232" s="397">
        <v>0</v>
      </c>
      <c r="R232" s="38" t="s">
        <v>462</v>
      </c>
      <c r="T232" s="273"/>
      <c r="U232" s="273"/>
      <c r="V232" s="273"/>
      <c r="W232" s="273"/>
      <c r="X232" s="273"/>
      <c r="Y232" s="273"/>
      <c r="Z232" s="273"/>
      <c r="AA232" s="273"/>
      <c r="AB232" s="273"/>
      <c r="AC232" s="273"/>
      <c r="AD232" s="273"/>
      <c r="AE232" s="273"/>
      <c r="AF232" s="273"/>
      <c r="AG232" s="273"/>
      <c r="AH232" s="273"/>
      <c r="AI232" s="273"/>
      <c r="AJ232" s="273"/>
      <c r="AK232" s="273"/>
      <c r="AL232" s="273"/>
      <c r="AM232" s="273"/>
      <c r="AN232" s="273"/>
      <c r="AO232" s="273"/>
      <c r="AP232" s="273"/>
    </row>
    <row r="233" spans="1:42" x14ac:dyDescent="0.2">
      <c r="A233" s="19" t="s">
        <v>351</v>
      </c>
      <c r="B233" s="4">
        <v>5309</v>
      </c>
      <c r="C233" s="6" t="s">
        <v>124</v>
      </c>
      <c r="D233" s="393">
        <v>595</v>
      </c>
      <c r="E233" s="394">
        <v>351</v>
      </c>
      <c r="F233" s="395">
        <v>257</v>
      </c>
      <c r="G233" s="429">
        <v>553</v>
      </c>
      <c r="H233" s="398">
        <v>61</v>
      </c>
      <c r="I233" s="510">
        <v>356</v>
      </c>
      <c r="J233" s="43">
        <v>0.59831932773109242</v>
      </c>
      <c r="K233" s="482">
        <v>204</v>
      </c>
      <c r="L233" s="43">
        <v>0.58119658119658124</v>
      </c>
      <c r="M233" s="482">
        <v>152</v>
      </c>
      <c r="N233" s="43">
        <v>0.59143968871595332</v>
      </c>
      <c r="O233" s="482">
        <v>345</v>
      </c>
      <c r="P233" s="43">
        <v>0.6238698010849909</v>
      </c>
      <c r="Q233" s="397">
        <v>24</v>
      </c>
      <c r="R233" s="38">
        <v>0.39344262295081966</v>
      </c>
      <c r="T233" s="273"/>
      <c r="U233" s="273"/>
      <c r="V233" s="273"/>
      <c r="W233" s="273"/>
      <c r="X233" s="273"/>
      <c r="Y233" s="273"/>
      <c r="Z233" s="273"/>
      <c r="AA233" s="273"/>
      <c r="AB233" s="273"/>
      <c r="AC233" s="273"/>
      <c r="AD233" s="273"/>
      <c r="AE233" s="273"/>
      <c r="AF233" s="273"/>
      <c r="AG233" s="273"/>
      <c r="AH233" s="273"/>
      <c r="AI233" s="273"/>
      <c r="AJ233" s="273"/>
      <c r="AK233" s="273"/>
      <c r="AL233" s="273"/>
      <c r="AM233" s="273"/>
      <c r="AN233" s="273"/>
      <c r="AO233" s="273"/>
      <c r="AP233" s="273"/>
    </row>
    <row r="234" spans="1:42" x14ac:dyDescent="0.2">
      <c r="A234" s="19" t="s">
        <v>351</v>
      </c>
      <c r="B234" s="4">
        <v>5310</v>
      </c>
      <c r="C234" s="6" t="s">
        <v>278</v>
      </c>
      <c r="D234" s="393">
        <v>110</v>
      </c>
      <c r="E234" s="394">
        <v>72</v>
      </c>
      <c r="F234" s="395">
        <v>42</v>
      </c>
      <c r="G234" s="429">
        <v>103</v>
      </c>
      <c r="H234" s="398">
        <v>4</v>
      </c>
      <c r="I234" s="510">
        <v>50</v>
      </c>
      <c r="J234" s="43">
        <v>0.45454545454545453</v>
      </c>
      <c r="K234" s="482">
        <v>29</v>
      </c>
      <c r="L234" s="43">
        <v>0.40277777777777779</v>
      </c>
      <c r="M234" s="482">
        <v>21</v>
      </c>
      <c r="N234" s="43">
        <v>0.5</v>
      </c>
      <c r="O234" s="482">
        <v>50</v>
      </c>
      <c r="P234" s="43">
        <v>0.4854368932038835</v>
      </c>
      <c r="Q234" s="397">
        <v>0</v>
      </c>
      <c r="R234" s="38">
        <v>0</v>
      </c>
      <c r="T234" s="273"/>
      <c r="U234" s="273"/>
      <c r="V234" s="273"/>
      <c r="W234" s="273"/>
      <c r="X234" s="273"/>
      <c r="Y234" s="273"/>
      <c r="Z234" s="273"/>
      <c r="AA234" s="273"/>
      <c r="AB234" s="273"/>
      <c r="AC234" s="273"/>
      <c r="AD234" s="273"/>
      <c r="AE234" s="273"/>
      <c r="AF234" s="273"/>
      <c r="AG234" s="273"/>
      <c r="AH234" s="273"/>
      <c r="AI234" s="273"/>
      <c r="AJ234" s="273"/>
      <c r="AK234" s="273"/>
      <c r="AL234" s="273"/>
      <c r="AM234" s="273"/>
      <c r="AN234" s="273"/>
      <c r="AO234" s="273"/>
      <c r="AP234" s="273"/>
    </row>
    <row r="235" spans="1:42" x14ac:dyDescent="0.2">
      <c r="A235" s="19" t="s">
        <v>351</v>
      </c>
      <c r="B235" s="4">
        <v>5311</v>
      </c>
      <c r="C235" s="6" t="s">
        <v>279</v>
      </c>
      <c r="D235" s="393">
        <v>103</v>
      </c>
      <c r="E235" s="394">
        <v>64</v>
      </c>
      <c r="F235" s="395">
        <v>39</v>
      </c>
      <c r="G235" s="429">
        <v>103</v>
      </c>
      <c r="H235" s="398">
        <v>0</v>
      </c>
      <c r="I235" s="510">
        <v>52</v>
      </c>
      <c r="J235" s="43">
        <v>0.50485436893203883</v>
      </c>
      <c r="K235" s="482">
        <v>29</v>
      </c>
      <c r="L235" s="43">
        <v>0.453125</v>
      </c>
      <c r="M235" s="482">
        <v>23</v>
      </c>
      <c r="N235" s="43">
        <v>0.58974358974358976</v>
      </c>
      <c r="O235" s="482">
        <v>52</v>
      </c>
      <c r="P235" s="43">
        <v>0.50485436893203883</v>
      </c>
      <c r="Q235" s="397">
        <v>0</v>
      </c>
      <c r="R235" s="38" t="s">
        <v>462</v>
      </c>
      <c r="T235" s="273"/>
      <c r="U235" s="273"/>
      <c r="V235" s="273"/>
      <c r="W235" s="273"/>
      <c r="X235" s="273"/>
      <c r="Y235" s="273"/>
      <c r="Z235" s="273"/>
      <c r="AA235" s="273"/>
      <c r="AB235" s="273"/>
      <c r="AC235" s="273"/>
      <c r="AD235" s="273"/>
      <c r="AE235" s="273"/>
      <c r="AF235" s="273"/>
      <c r="AG235" s="273"/>
      <c r="AH235" s="273"/>
      <c r="AI235" s="273"/>
      <c r="AJ235" s="273"/>
      <c r="AK235" s="273"/>
      <c r="AL235" s="273"/>
      <c r="AM235" s="273"/>
      <c r="AN235" s="273"/>
      <c r="AO235" s="273"/>
      <c r="AP235" s="273"/>
    </row>
    <row r="236" spans="1:42" x14ac:dyDescent="0.2">
      <c r="A236" s="19" t="s">
        <v>351</v>
      </c>
      <c r="B236" s="4">
        <v>5312</v>
      </c>
      <c r="C236" s="6" t="s">
        <v>126</v>
      </c>
      <c r="D236" s="393">
        <v>159</v>
      </c>
      <c r="E236" s="394">
        <v>93</v>
      </c>
      <c r="F236" s="395">
        <v>71</v>
      </c>
      <c r="G236" s="429">
        <v>146</v>
      </c>
      <c r="H236" s="398">
        <v>0</v>
      </c>
      <c r="I236" s="510">
        <v>38</v>
      </c>
      <c r="J236" s="43">
        <v>0.2389937106918239</v>
      </c>
      <c r="K236" s="482">
        <v>25</v>
      </c>
      <c r="L236" s="43">
        <v>0.26881720430107525</v>
      </c>
      <c r="M236" s="482">
        <v>13</v>
      </c>
      <c r="N236" s="43">
        <v>0.18309859154929578</v>
      </c>
      <c r="O236" s="482">
        <v>38</v>
      </c>
      <c r="P236" s="43">
        <v>0.26027397260273971</v>
      </c>
      <c r="Q236" s="397">
        <v>0</v>
      </c>
      <c r="R236" s="38" t="s">
        <v>462</v>
      </c>
      <c r="T236" s="273"/>
      <c r="U236" s="273"/>
      <c r="V236" s="273"/>
      <c r="W236" s="273"/>
      <c r="X236" s="273"/>
      <c r="Y236" s="273"/>
      <c r="Z236" s="273"/>
      <c r="AA236" s="273"/>
      <c r="AB236" s="273"/>
      <c r="AC236" s="273"/>
      <c r="AD236" s="273"/>
      <c r="AE236" s="273"/>
      <c r="AF236" s="273"/>
      <c r="AG236" s="273"/>
      <c r="AH236" s="273"/>
      <c r="AI236" s="273"/>
      <c r="AJ236" s="273"/>
      <c r="AK236" s="273"/>
      <c r="AL236" s="273"/>
      <c r="AM236" s="273"/>
      <c r="AN236" s="273"/>
      <c r="AO236" s="273"/>
      <c r="AP236" s="273"/>
    </row>
    <row r="237" spans="1:42" x14ac:dyDescent="0.2">
      <c r="A237" s="19" t="s">
        <v>351</v>
      </c>
      <c r="B237" s="4">
        <v>5313</v>
      </c>
      <c r="C237" s="6" t="s">
        <v>128</v>
      </c>
      <c r="D237" s="393">
        <v>142</v>
      </c>
      <c r="E237" s="394">
        <v>90</v>
      </c>
      <c r="F237" s="395">
        <v>58</v>
      </c>
      <c r="G237" s="429">
        <v>125</v>
      </c>
      <c r="H237" s="398">
        <v>0</v>
      </c>
      <c r="I237" s="510">
        <v>44</v>
      </c>
      <c r="J237" s="43">
        <v>0.30985915492957744</v>
      </c>
      <c r="K237" s="482">
        <v>24</v>
      </c>
      <c r="L237" s="43">
        <v>0.26666666666666666</v>
      </c>
      <c r="M237" s="482">
        <v>21</v>
      </c>
      <c r="N237" s="43">
        <v>0.36206896551724138</v>
      </c>
      <c r="O237" s="482">
        <v>41</v>
      </c>
      <c r="P237" s="43">
        <v>0.32800000000000001</v>
      </c>
      <c r="Q237" s="397">
        <v>0</v>
      </c>
      <c r="R237" s="38" t="s">
        <v>462</v>
      </c>
      <c r="T237" s="273"/>
      <c r="U237" s="273"/>
      <c r="V237" s="273"/>
      <c r="W237" s="273"/>
      <c r="X237" s="273"/>
      <c r="Y237" s="273"/>
      <c r="Z237" s="273"/>
      <c r="AA237" s="273"/>
      <c r="AB237" s="273"/>
      <c r="AC237" s="273"/>
      <c r="AD237" s="273"/>
      <c r="AE237" s="273"/>
      <c r="AF237" s="273"/>
      <c r="AG237" s="273"/>
      <c r="AH237" s="273"/>
      <c r="AI237" s="273"/>
      <c r="AJ237" s="273"/>
      <c r="AK237" s="273"/>
      <c r="AL237" s="273"/>
      <c r="AM237" s="273"/>
      <c r="AN237" s="273"/>
      <c r="AO237" s="273"/>
      <c r="AP237" s="273"/>
    </row>
    <row r="238" spans="1:42" x14ac:dyDescent="0.2">
      <c r="A238" s="19" t="s">
        <v>351</v>
      </c>
      <c r="B238" s="4">
        <v>5314</v>
      </c>
      <c r="C238" s="6" t="s">
        <v>280</v>
      </c>
      <c r="D238" s="393">
        <v>153</v>
      </c>
      <c r="E238" s="394">
        <v>96</v>
      </c>
      <c r="F238" s="395">
        <v>60</v>
      </c>
      <c r="G238" s="429">
        <v>144</v>
      </c>
      <c r="H238" s="398">
        <v>0</v>
      </c>
      <c r="I238" s="510">
        <v>79</v>
      </c>
      <c r="J238" s="43">
        <v>0.5163398692810458</v>
      </c>
      <c r="K238" s="482">
        <v>44</v>
      </c>
      <c r="L238" s="43">
        <v>0.45833333333333331</v>
      </c>
      <c r="M238" s="482">
        <v>35</v>
      </c>
      <c r="N238" s="43">
        <v>0.58333333333333337</v>
      </c>
      <c r="O238" s="482">
        <v>79</v>
      </c>
      <c r="P238" s="43">
        <v>0.54861111111111116</v>
      </c>
      <c r="Q238" s="397">
        <v>0</v>
      </c>
      <c r="R238" s="38" t="s">
        <v>462</v>
      </c>
      <c r="T238" s="273"/>
      <c r="U238" s="273"/>
      <c r="V238" s="273"/>
      <c r="W238" s="273"/>
      <c r="X238" s="273"/>
      <c r="Y238" s="273"/>
      <c r="Z238" s="273"/>
      <c r="AA238" s="273"/>
      <c r="AB238" s="273"/>
      <c r="AC238" s="273"/>
      <c r="AD238" s="273"/>
      <c r="AE238" s="273"/>
      <c r="AF238" s="273"/>
      <c r="AG238" s="273"/>
      <c r="AH238" s="273"/>
      <c r="AI238" s="273"/>
      <c r="AJ238" s="273"/>
      <c r="AK238" s="273"/>
      <c r="AL238" s="273"/>
      <c r="AM238" s="273"/>
      <c r="AN238" s="273"/>
      <c r="AO238" s="273"/>
      <c r="AP238" s="273"/>
    </row>
    <row r="239" spans="1:42" x14ac:dyDescent="0.2">
      <c r="A239" s="19" t="s">
        <v>351</v>
      </c>
      <c r="B239" s="4">
        <v>5315</v>
      </c>
      <c r="C239" s="6" t="s">
        <v>281</v>
      </c>
      <c r="D239" s="393">
        <v>165</v>
      </c>
      <c r="E239" s="394">
        <v>113</v>
      </c>
      <c r="F239" s="395">
        <v>55</v>
      </c>
      <c r="G239" s="429">
        <v>157</v>
      </c>
      <c r="H239" s="398">
        <v>6</v>
      </c>
      <c r="I239" s="510">
        <v>57</v>
      </c>
      <c r="J239" s="43">
        <v>0.34545454545454546</v>
      </c>
      <c r="K239" s="482">
        <v>30</v>
      </c>
      <c r="L239" s="43">
        <v>0.26548672566371684</v>
      </c>
      <c r="M239" s="482">
        <v>27</v>
      </c>
      <c r="N239" s="43">
        <v>0.49090909090909091</v>
      </c>
      <c r="O239" s="482">
        <v>54</v>
      </c>
      <c r="P239" s="43">
        <v>0.34394904458598724</v>
      </c>
      <c r="Q239" s="397">
        <v>0</v>
      </c>
      <c r="R239" s="38">
        <v>0</v>
      </c>
      <c r="T239" s="273"/>
      <c r="U239" s="273"/>
      <c r="V239" s="273"/>
      <c r="W239" s="273"/>
      <c r="X239" s="273"/>
      <c r="Y239" s="273"/>
      <c r="Z239" s="273"/>
      <c r="AA239" s="273"/>
      <c r="AB239" s="273"/>
      <c r="AC239" s="273"/>
      <c r="AD239" s="273"/>
      <c r="AE239" s="273"/>
      <c r="AF239" s="273"/>
      <c r="AG239" s="273"/>
      <c r="AH239" s="273"/>
      <c r="AI239" s="273"/>
      <c r="AJ239" s="273"/>
      <c r="AK239" s="273"/>
      <c r="AL239" s="273"/>
      <c r="AM239" s="273"/>
      <c r="AN239" s="273"/>
      <c r="AO239" s="273"/>
      <c r="AP239" s="273"/>
    </row>
    <row r="240" spans="1:42" x14ac:dyDescent="0.2">
      <c r="A240" s="19" t="s">
        <v>351</v>
      </c>
      <c r="B240" s="4">
        <v>6101</v>
      </c>
      <c r="C240" s="6" t="s">
        <v>282</v>
      </c>
      <c r="D240" s="393">
        <v>96</v>
      </c>
      <c r="E240" s="394">
        <v>66</v>
      </c>
      <c r="F240" s="395">
        <v>32</v>
      </c>
      <c r="G240" s="429">
        <v>93</v>
      </c>
      <c r="H240" s="398">
        <v>0</v>
      </c>
      <c r="I240" s="510">
        <v>22</v>
      </c>
      <c r="J240" s="43">
        <v>0.22916666666666666</v>
      </c>
      <c r="K240" s="482">
        <v>13</v>
      </c>
      <c r="L240" s="43">
        <v>0.19696969696969696</v>
      </c>
      <c r="M240" s="482">
        <v>9</v>
      </c>
      <c r="N240" s="43">
        <v>0.28125</v>
      </c>
      <c r="O240" s="482">
        <v>22</v>
      </c>
      <c r="P240" s="43">
        <v>0.23655913978494625</v>
      </c>
      <c r="Q240" s="397">
        <v>0</v>
      </c>
      <c r="R240" s="38" t="s">
        <v>462</v>
      </c>
      <c r="T240" s="273"/>
      <c r="U240" s="273"/>
      <c r="V240" s="273"/>
      <c r="W240" s="273"/>
      <c r="X240" s="273"/>
      <c r="Y240" s="273"/>
      <c r="Z240" s="273"/>
      <c r="AA240" s="273"/>
      <c r="AB240" s="273"/>
      <c r="AC240" s="273"/>
      <c r="AD240" s="273"/>
      <c r="AE240" s="273"/>
      <c r="AF240" s="273"/>
      <c r="AG240" s="273"/>
      <c r="AH240" s="273"/>
      <c r="AI240" s="273"/>
      <c r="AJ240" s="273"/>
      <c r="AK240" s="273"/>
      <c r="AL240" s="273"/>
      <c r="AM240" s="273"/>
      <c r="AN240" s="273"/>
      <c r="AO240" s="273"/>
      <c r="AP240" s="273"/>
    </row>
    <row r="241" spans="1:42" x14ac:dyDescent="0.2">
      <c r="A241" s="19" t="s">
        <v>351</v>
      </c>
      <c r="B241" s="4">
        <v>6102</v>
      </c>
      <c r="C241" s="6" t="s">
        <v>130</v>
      </c>
      <c r="D241" s="393">
        <v>272</v>
      </c>
      <c r="E241" s="394">
        <v>165</v>
      </c>
      <c r="F241" s="395">
        <v>115</v>
      </c>
      <c r="G241" s="429">
        <v>257</v>
      </c>
      <c r="H241" s="398">
        <v>8</v>
      </c>
      <c r="I241" s="510">
        <v>103</v>
      </c>
      <c r="J241" s="43">
        <v>0.37867647058823528</v>
      </c>
      <c r="K241" s="482">
        <v>61</v>
      </c>
      <c r="L241" s="43">
        <v>0.36969696969696969</v>
      </c>
      <c r="M241" s="482">
        <v>42</v>
      </c>
      <c r="N241" s="43">
        <v>0.36521739130434783</v>
      </c>
      <c r="O241" s="482">
        <v>101</v>
      </c>
      <c r="P241" s="43">
        <v>0.39299610894941633</v>
      </c>
      <c r="Q241" s="397">
        <v>0</v>
      </c>
      <c r="R241" s="38">
        <v>0</v>
      </c>
      <c r="T241" s="273"/>
      <c r="U241" s="273"/>
      <c r="V241" s="273"/>
      <c r="W241" s="273"/>
      <c r="X241" s="273"/>
      <c r="Y241" s="273"/>
      <c r="Z241" s="273"/>
      <c r="AA241" s="273"/>
      <c r="AB241" s="273"/>
      <c r="AC241" s="273"/>
      <c r="AD241" s="273"/>
      <c r="AE241" s="273"/>
      <c r="AF241" s="273"/>
      <c r="AG241" s="273"/>
      <c r="AH241" s="273"/>
      <c r="AI241" s="273"/>
      <c r="AJ241" s="273"/>
      <c r="AK241" s="273"/>
      <c r="AL241" s="273"/>
      <c r="AM241" s="273"/>
      <c r="AN241" s="273"/>
      <c r="AO241" s="273"/>
      <c r="AP241" s="273"/>
    </row>
    <row r="242" spans="1:42" x14ac:dyDescent="0.2">
      <c r="A242" s="19" t="s">
        <v>351</v>
      </c>
      <c r="B242" s="4">
        <v>6103</v>
      </c>
      <c r="C242" s="6" t="s">
        <v>283</v>
      </c>
      <c r="D242" s="393">
        <v>93</v>
      </c>
      <c r="E242" s="394">
        <v>57</v>
      </c>
      <c r="F242" s="395">
        <v>38</v>
      </c>
      <c r="G242" s="429">
        <v>89</v>
      </c>
      <c r="H242" s="398">
        <v>8</v>
      </c>
      <c r="I242" s="510">
        <v>47</v>
      </c>
      <c r="J242" s="43">
        <v>0.5053763440860215</v>
      </c>
      <c r="K242" s="482">
        <v>27</v>
      </c>
      <c r="L242" s="43">
        <v>0.47368421052631576</v>
      </c>
      <c r="M242" s="482">
        <v>20</v>
      </c>
      <c r="N242" s="43">
        <v>0.52631578947368418</v>
      </c>
      <c r="O242" s="482">
        <v>47</v>
      </c>
      <c r="P242" s="43">
        <v>0.5280898876404494</v>
      </c>
      <c r="Q242" s="397">
        <v>0</v>
      </c>
      <c r="R242" s="38">
        <v>0</v>
      </c>
      <c r="T242" s="273"/>
      <c r="U242" s="273"/>
      <c r="V242" s="273"/>
      <c r="W242" s="273"/>
      <c r="X242" s="273"/>
      <c r="Y242" s="273"/>
      <c r="Z242" s="273"/>
      <c r="AA242" s="273"/>
      <c r="AB242" s="273"/>
      <c r="AC242" s="273"/>
      <c r="AD242" s="273"/>
      <c r="AE242" s="273"/>
      <c r="AF242" s="273"/>
      <c r="AG242" s="273"/>
      <c r="AH242" s="273"/>
      <c r="AI242" s="273"/>
      <c r="AJ242" s="273"/>
      <c r="AK242" s="273"/>
      <c r="AL242" s="273"/>
      <c r="AM242" s="273"/>
      <c r="AN242" s="273"/>
      <c r="AO242" s="273"/>
      <c r="AP242" s="273"/>
    </row>
    <row r="243" spans="1:42" x14ac:dyDescent="0.2">
      <c r="A243" s="19" t="s">
        <v>351</v>
      </c>
      <c r="B243" s="4">
        <v>6104</v>
      </c>
      <c r="C243" s="6" t="s">
        <v>284</v>
      </c>
      <c r="D243" s="393">
        <v>112</v>
      </c>
      <c r="E243" s="394">
        <v>68</v>
      </c>
      <c r="F243" s="395">
        <v>49</v>
      </c>
      <c r="G243" s="429">
        <v>104</v>
      </c>
      <c r="H243" s="398">
        <v>9</v>
      </c>
      <c r="I243" s="510">
        <v>34</v>
      </c>
      <c r="J243" s="43">
        <v>0.30357142857142855</v>
      </c>
      <c r="K243" s="482">
        <v>21</v>
      </c>
      <c r="L243" s="43">
        <v>0.30882352941176472</v>
      </c>
      <c r="M243" s="482">
        <v>13</v>
      </c>
      <c r="N243" s="43">
        <v>0.26530612244897961</v>
      </c>
      <c r="O243" s="482">
        <v>34</v>
      </c>
      <c r="P243" s="43">
        <v>0.32692307692307693</v>
      </c>
      <c r="Q243" s="397">
        <v>0</v>
      </c>
      <c r="R243" s="38">
        <v>0</v>
      </c>
      <c r="T243" s="273"/>
      <c r="U243" s="273"/>
      <c r="V243" s="273"/>
      <c r="W243" s="273"/>
      <c r="X243" s="273"/>
      <c r="Y243" s="273"/>
      <c r="Z243" s="273"/>
      <c r="AA243" s="273"/>
      <c r="AB243" s="273"/>
      <c r="AC243" s="273"/>
      <c r="AD243" s="273"/>
      <c r="AE243" s="273"/>
      <c r="AF243" s="273"/>
      <c r="AG243" s="273"/>
      <c r="AH243" s="273"/>
      <c r="AI243" s="273"/>
      <c r="AJ243" s="273"/>
      <c r="AK243" s="273"/>
      <c r="AL243" s="273"/>
      <c r="AM243" s="273"/>
      <c r="AN243" s="273"/>
      <c r="AO243" s="273"/>
      <c r="AP243" s="273"/>
    </row>
    <row r="244" spans="1:42" x14ac:dyDescent="0.2">
      <c r="A244" s="19" t="s">
        <v>351</v>
      </c>
      <c r="B244" s="4">
        <v>6105</v>
      </c>
      <c r="C244" s="6" t="s">
        <v>132</v>
      </c>
      <c r="D244" s="393">
        <v>502</v>
      </c>
      <c r="E244" s="394">
        <v>290</v>
      </c>
      <c r="F244" s="395">
        <v>222</v>
      </c>
      <c r="G244" s="429">
        <v>474</v>
      </c>
      <c r="H244" s="398">
        <v>38</v>
      </c>
      <c r="I244" s="510">
        <v>216</v>
      </c>
      <c r="J244" s="43">
        <v>0.4302788844621514</v>
      </c>
      <c r="K244" s="482">
        <v>117</v>
      </c>
      <c r="L244" s="43">
        <v>0.40344827586206894</v>
      </c>
      <c r="M244" s="482">
        <v>99</v>
      </c>
      <c r="N244" s="43">
        <v>0.44594594594594594</v>
      </c>
      <c r="O244" s="482">
        <v>213</v>
      </c>
      <c r="P244" s="43">
        <v>0.44936708860759494</v>
      </c>
      <c r="Q244" s="397">
        <v>8</v>
      </c>
      <c r="R244" s="38">
        <v>0.21052631578947367</v>
      </c>
      <c r="T244" s="273"/>
      <c r="U244" s="273"/>
      <c r="V244" s="273"/>
      <c r="W244" s="273"/>
      <c r="X244" s="273"/>
      <c r="Y244" s="273"/>
      <c r="Z244" s="273"/>
      <c r="AA244" s="273"/>
      <c r="AB244" s="273"/>
      <c r="AC244" s="273"/>
      <c r="AD244" s="273"/>
      <c r="AE244" s="273"/>
      <c r="AF244" s="273"/>
      <c r="AG244" s="273"/>
      <c r="AH244" s="273"/>
      <c r="AI244" s="273"/>
      <c r="AJ244" s="273"/>
      <c r="AK244" s="273"/>
      <c r="AL244" s="273"/>
      <c r="AM244" s="273"/>
      <c r="AN244" s="273"/>
      <c r="AO244" s="273"/>
      <c r="AP244" s="273"/>
    </row>
    <row r="245" spans="1:42" x14ac:dyDescent="0.2">
      <c r="A245" s="19" t="s">
        <v>351</v>
      </c>
      <c r="B245" s="4">
        <v>6106</v>
      </c>
      <c r="C245" s="6" t="s">
        <v>285</v>
      </c>
      <c r="D245" s="393">
        <v>128</v>
      </c>
      <c r="E245" s="394">
        <v>83</v>
      </c>
      <c r="F245" s="395">
        <v>48</v>
      </c>
      <c r="G245" s="429">
        <v>117</v>
      </c>
      <c r="H245" s="398">
        <v>0</v>
      </c>
      <c r="I245" s="510">
        <v>35</v>
      </c>
      <c r="J245" s="43">
        <v>0.2734375</v>
      </c>
      <c r="K245" s="482">
        <v>20</v>
      </c>
      <c r="L245" s="43">
        <v>0.24096385542168675</v>
      </c>
      <c r="M245" s="482">
        <v>15</v>
      </c>
      <c r="N245" s="43">
        <v>0.3125</v>
      </c>
      <c r="O245" s="482">
        <v>35</v>
      </c>
      <c r="P245" s="43">
        <v>0.29914529914529914</v>
      </c>
      <c r="Q245" s="397">
        <v>0</v>
      </c>
      <c r="R245" s="38" t="s">
        <v>462</v>
      </c>
      <c r="T245" s="273"/>
      <c r="U245" s="273"/>
      <c r="V245" s="273"/>
      <c r="W245" s="273"/>
      <c r="X245" s="273"/>
      <c r="Y245" s="273"/>
      <c r="Z245" s="273"/>
      <c r="AA245" s="273"/>
      <c r="AB245" s="273"/>
      <c r="AC245" s="273"/>
      <c r="AD245" s="273"/>
      <c r="AE245" s="273"/>
      <c r="AF245" s="273"/>
      <c r="AG245" s="273"/>
      <c r="AH245" s="273"/>
      <c r="AI245" s="273"/>
      <c r="AJ245" s="273"/>
      <c r="AK245" s="273"/>
      <c r="AL245" s="273"/>
      <c r="AM245" s="273"/>
      <c r="AN245" s="273"/>
      <c r="AO245" s="273"/>
      <c r="AP245" s="273"/>
    </row>
    <row r="246" spans="1:42" x14ac:dyDescent="0.2">
      <c r="A246" s="19" t="s">
        <v>351</v>
      </c>
      <c r="B246" s="4">
        <v>6107</v>
      </c>
      <c r="C246" s="6" t="s">
        <v>286</v>
      </c>
      <c r="D246" s="393">
        <v>64</v>
      </c>
      <c r="E246" s="394">
        <v>40</v>
      </c>
      <c r="F246" s="395">
        <v>24</v>
      </c>
      <c r="G246" s="429">
        <v>64</v>
      </c>
      <c r="H246" s="398">
        <v>0</v>
      </c>
      <c r="I246" s="510">
        <v>11</v>
      </c>
      <c r="J246" s="43">
        <v>0.171875</v>
      </c>
      <c r="K246" s="482">
        <v>5</v>
      </c>
      <c r="L246" s="43">
        <v>0.125</v>
      </c>
      <c r="M246" s="482">
        <v>6</v>
      </c>
      <c r="N246" s="43">
        <v>0.25</v>
      </c>
      <c r="O246" s="482">
        <v>11</v>
      </c>
      <c r="P246" s="43">
        <v>0.171875</v>
      </c>
      <c r="Q246" s="397">
        <v>0</v>
      </c>
      <c r="R246" s="38" t="s">
        <v>462</v>
      </c>
      <c r="T246" s="273"/>
      <c r="U246" s="273"/>
      <c r="V246" s="273"/>
      <c r="W246" s="273"/>
      <c r="X246" s="273"/>
      <c r="Y246" s="273"/>
      <c r="Z246" s="273"/>
      <c r="AA246" s="273"/>
      <c r="AB246" s="273"/>
      <c r="AC246" s="273"/>
      <c r="AD246" s="273"/>
      <c r="AE246" s="273"/>
      <c r="AF246" s="273"/>
      <c r="AG246" s="273"/>
      <c r="AH246" s="273"/>
      <c r="AI246" s="273"/>
      <c r="AJ246" s="273"/>
      <c r="AK246" s="273"/>
      <c r="AL246" s="273"/>
      <c r="AM246" s="273"/>
      <c r="AN246" s="273"/>
      <c r="AO246" s="273"/>
      <c r="AP246" s="273"/>
    </row>
    <row r="247" spans="1:42" x14ac:dyDescent="0.2">
      <c r="A247" s="19" t="s">
        <v>351</v>
      </c>
      <c r="B247" s="4">
        <v>6108</v>
      </c>
      <c r="C247" s="6" t="s">
        <v>287</v>
      </c>
      <c r="D247" s="393">
        <v>94</v>
      </c>
      <c r="E247" s="394">
        <v>60</v>
      </c>
      <c r="F247" s="395">
        <v>37</v>
      </c>
      <c r="G247" s="429">
        <v>91</v>
      </c>
      <c r="H247" s="398">
        <v>1</v>
      </c>
      <c r="I247" s="510">
        <v>27</v>
      </c>
      <c r="J247" s="43">
        <v>0.28723404255319152</v>
      </c>
      <c r="K247" s="482">
        <v>16</v>
      </c>
      <c r="L247" s="43">
        <v>0.26666666666666666</v>
      </c>
      <c r="M247" s="482">
        <v>11</v>
      </c>
      <c r="N247" s="43">
        <v>0.29729729729729731</v>
      </c>
      <c r="O247" s="482">
        <v>26</v>
      </c>
      <c r="P247" s="43">
        <v>0.2857142857142857</v>
      </c>
      <c r="Q247" s="397">
        <v>0</v>
      </c>
      <c r="R247" s="38">
        <v>0</v>
      </c>
      <c r="T247" s="273"/>
      <c r="U247" s="273"/>
      <c r="V247" s="273"/>
      <c r="W247" s="273"/>
      <c r="X247" s="273"/>
      <c r="Y247" s="273"/>
      <c r="Z247" s="273"/>
      <c r="AA247" s="273"/>
      <c r="AB247" s="273"/>
      <c r="AC247" s="273"/>
      <c r="AD247" s="273"/>
      <c r="AE247" s="273"/>
      <c r="AF247" s="273"/>
      <c r="AG247" s="273"/>
      <c r="AH247" s="273"/>
      <c r="AI247" s="273"/>
      <c r="AJ247" s="273"/>
      <c r="AK247" s="273"/>
      <c r="AL247" s="273"/>
      <c r="AM247" s="273"/>
      <c r="AN247" s="273"/>
      <c r="AO247" s="273"/>
      <c r="AP247" s="273"/>
    </row>
    <row r="248" spans="1:42" x14ac:dyDescent="0.2">
      <c r="A248" s="19" t="s">
        <v>351</v>
      </c>
      <c r="B248" s="4">
        <v>6109</v>
      </c>
      <c r="C248" s="6" t="s">
        <v>288</v>
      </c>
      <c r="D248" s="393">
        <v>39</v>
      </c>
      <c r="E248" s="394">
        <v>24</v>
      </c>
      <c r="F248" s="395">
        <v>16</v>
      </c>
      <c r="G248" s="429">
        <v>36</v>
      </c>
      <c r="H248" s="398">
        <v>0</v>
      </c>
      <c r="I248" s="510">
        <v>9</v>
      </c>
      <c r="J248" s="43">
        <v>0.23076923076923078</v>
      </c>
      <c r="K248" s="482">
        <v>6</v>
      </c>
      <c r="L248" s="43">
        <v>0.25</v>
      </c>
      <c r="M248" s="482">
        <v>3</v>
      </c>
      <c r="N248" s="43">
        <v>0.1875</v>
      </c>
      <c r="O248" s="482">
        <v>9</v>
      </c>
      <c r="P248" s="43">
        <v>0.25</v>
      </c>
      <c r="Q248" s="397">
        <v>0</v>
      </c>
      <c r="R248" s="38" t="s">
        <v>462</v>
      </c>
      <c r="T248" s="273"/>
      <c r="U248" s="273"/>
      <c r="V248" s="273"/>
      <c r="W248" s="273"/>
      <c r="X248" s="273"/>
      <c r="Y248" s="273"/>
      <c r="Z248" s="273"/>
      <c r="AA248" s="273"/>
      <c r="AB248" s="273"/>
      <c r="AC248" s="273"/>
      <c r="AD248" s="273"/>
      <c r="AE248" s="273"/>
      <c r="AF248" s="273"/>
      <c r="AG248" s="273"/>
      <c r="AH248" s="273"/>
      <c r="AI248" s="273"/>
      <c r="AJ248" s="273"/>
      <c r="AK248" s="273"/>
      <c r="AL248" s="273"/>
      <c r="AM248" s="273"/>
      <c r="AN248" s="273"/>
      <c r="AO248" s="273"/>
      <c r="AP248" s="273"/>
    </row>
    <row r="249" spans="1:42" x14ac:dyDescent="0.2">
      <c r="A249" s="19" t="s">
        <v>351</v>
      </c>
      <c r="B249" s="4">
        <v>6110</v>
      </c>
      <c r="C249" s="6" t="s">
        <v>134</v>
      </c>
      <c r="D249" s="393">
        <v>203</v>
      </c>
      <c r="E249" s="394">
        <v>118</v>
      </c>
      <c r="F249" s="395">
        <v>89</v>
      </c>
      <c r="G249" s="429">
        <v>193</v>
      </c>
      <c r="H249" s="398">
        <v>6</v>
      </c>
      <c r="I249" s="510">
        <v>108</v>
      </c>
      <c r="J249" s="43">
        <v>0.53201970443349755</v>
      </c>
      <c r="K249" s="482">
        <v>61</v>
      </c>
      <c r="L249" s="43">
        <v>0.51694915254237284</v>
      </c>
      <c r="M249" s="482">
        <v>47</v>
      </c>
      <c r="N249" s="43">
        <v>0.5280898876404494</v>
      </c>
      <c r="O249" s="482">
        <v>107</v>
      </c>
      <c r="P249" s="43">
        <v>0.55440414507772018</v>
      </c>
      <c r="Q249" s="397">
        <v>0</v>
      </c>
      <c r="R249" s="38">
        <v>0</v>
      </c>
      <c r="T249" s="273"/>
      <c r="U249" s="273"/>
      <c r="V249" s="273"/>
      <c r="W249" s="273"/>
      <c r="X249" s="273"/>
      <c r="Y249" s="273"/>
      <c r="Z249" s="273"/>
      <c r="AA249" s="273"/>
      <c r="AB249" s="273"/>
      <c r="AC249" s="273"/>
      <c r="AD249" s="273"/>
      <c r="AE249" s="273"/>
      <c r="AF249" s="273"/>
      <c r="AG249" s="273"/>
      <c r="AH249" s="273"/>
      <c r="AI249" s="273"/>
      <c r="AJ249" s="273"/>
      <c r="AK249" s="273"/>
      <c r="AL249" s="273"/>
      <c r="AM249" s="273"/>
      <c r="AN249" s="273"/>
      <c r="AO249" s="273"/>
      <c r="AP249" s="273"/>
    </row>
    <row r="250" spans="1:42" x14ac:dyDescent="0.2">
      <c r="A250" s="19" t="s">
        <v>351</v>
      </c>
      <c r="B250" s="4">
        <v>6111</v>
      </c>
      <c r="C250" s="6" t="s">
        <v>289</v>
      </c>
      <c r="D250" s="393">
        <v>87</v>
      </c>
      <c r="E250" s="394">
        <v>56</v>
      </c>
      <c r="F250" s="395">
        <v>34</v>
      </c>
      <c r="G250" s="429">
        <v>82</v>
      </c>
      <c r="H250" s="398">
        <v>0</v>
      </c>
      <c r="I250" s="510">
        <v>42</v>
      </c>
      <c r="J250" s="43">
        <v>0.48275862068965519</v>
      </c>
      <c r="K250" s="482">
        <v>25</v>
      </c>
      <c r="L250" s="43">
        <v>0.44642857142857145</v>
      </c>
      <c r="M250" s="482">
        <v>17</v>
      </c>
      <c r="N250" s="43">
        <v>0.5</v>
      </c>
      <c r="O250" s="482">
        <v>42</v>
      </c>
      <c r="P250" s="43">
        <v>0.51219512195121952</v>
      </c>
      <c r="Q250" s="397">
        <v>0</v>
      </c>
      <c r="R250" s="38" t="s">
        <v>462</v>
      </c>
      <c r="T250" s="273"/>
      <c r="U250" s="273"/>
      <c r="V250" s="273"/>
      <c r="W250" s="273"/>
      <c r="X250" s="273"/>
      <c r="Y250" s="273"/>
      <c r="Z250" s="273"/>
      <c r="AA250" s="273"/>
      <c r="AB250" s="273"/>
      <c r="AC250" s="273"/>
      <c r="AD250" s="273"/>
      <c r="AE250" s="273"/>
      <c r="AF250" s="273"/>
      <c r="AG250" s="273"/>
      <c r="AH250" s="273"/>
      <c r="AI250" s="273"/>
      <c r="AJ250" s="273"/>
      <c r="AK250" s="273"/>
      <c r="AL250" s="273"/>
      <c r="AM250" s="273"/>
      <c r="AN250" s="273"/>
      <c r="AO250" s="273"/>
      <c r="AP250" s="273"/>
    </row>
    <row r="251" spans="1:42" x14ac:dyDescent="0.2">
      <c r="A251" s="19" t="s">
        <v>351</v>
      </c>
      <c r="B251" s="4">
        <v>6112</v>
      </c>
      <c r="C251" s="6" t="s">
        <v>290</v>
      </c>
      <c r="D251" s="393">
        <v>65</v>
      </c>
      <c r="E251" s="394">
        <v>41</v>
      </c>
      <c r="F251" s="395">
        <v>25</v>
      </c>
      <c r="G251" s="429">
        <v>62</v>
      </c>
      <c r="H251" s="398">
        <v>9</v>
      </c>
      <c r="I251" s="510">
        <v>25</v>
      </c>
      <c r="J251" s="43">
        <v>0.38461538461538464</v>
      </c>
      <c r="K251" s="482">
        <v>13</v>
      </c>
      <c r="L251" s="43">
        <v>0.31707317073170732</v>
      </c>
      <c r="M251" s="482">
        <v>12</v>
      </c>
      <c r="N251" s="43">
        <v>0.48</v>
      </c>
      <c r="O251" s="482">
        <v>24</v>
      </c>
      <c r="P251" s="43">
        <v>0.38709677419354838</v>
      </c>
      <c r="Q251" s="397">
        <v>0</v>
      </c>
      <c r="R251" s="38">
        <v>0</v>
      </c>
      <c r="T251" s="273"/>
      <c r="U251" s="273"/>
      <c r="V251" s="273"/>
      <c r="W251" s="273"/>
      <c r="X251" s="273"/>
      <c r="Y251" s="273"/>
      <c r="Z251" s="273"/>
      <c r="AA251" s="273"/>
      <c r="AB251" s="273"/>
      <c r="AC251" s="273"/>
      <c r="AD251" s="273"/>
      <c r="AE251" s="273"/>
      <c r="AF251" s="273"/>
      <c r="AG251" s="273"/>
      <c r="AH251" s="273"/>
      <c r="AI251" s="273"/>
      <c r="AJ251" s="273"/>
      <c r="AK251" s="273"/>
      <c r="AL251" s="273"/>
      <c r="AM251" s="273"/>
      <c r="AN251" s="273"/>
      <c r="AO251" s="273"/>
      <c r="AP251" s="273"/>
    </row>
    <row r="252" spans="1:42" x14ac:dyDescent="0.2">
      <c r="A252" s="19" t="s">
        <v>351</v>
      </c>
      <c r="B252" s="4">
        <v>6113</v>
      </c>
      <c r="C252" s="6" t="s">
        <v>136</v>
      </c>
      <c r="D252" s="393">
        <v>361</v>
      </c>
      <c r="E252" s="394">
        <v>217</v>
      </c>
      <c r="F252" s="395">
        <v>148</v>
      </c>
      <c r="G252" s="429">
        <v>343</v>
      </c>
      <c r="H252" s="398">
        <v>8</v>
      </c>
      <c r="I252" s="510">
        <v>97</v>
      </c>
      <c r="J252" s="43">
        <v>0.26869806094182824</v>
      </c>
      <c r="K252" s="482">
        <v>66</v>
      </c>
      <c r="L252" s="43">
        <v>0.30414746543778803</v>
      </c>
      <c r="M252" s="482">
        <v>31</v>
      </c>
      <c r="N252" s="43">
        <v>0.20945945945945946</v>
      </c>
      <c r="O252" s="482">
        <v>96</v>
      </c>
      <c r="P252" s="43">
        <v>0.27988338192419826</v>
      </c>
      <c r="Q252" s="397">
        <v>1</v>
      </c>
      <c r="R252" s="38">
        <v>0.125</v>
      </c>
      <c r="T252" s="273"/>
      <c r="U252" s="273"/>
      <c r="V252" s="273"/>
      <c r="W252" s="273"/>
      <c r="X252" s="273"/>
      <c r="Y252" s="273"/>
      <c r="Z252" s="273"/>
      <c r="AA252" s="273"/>
      <c r="AB252" s="273"/>
      <c r="AC252" s="273"/>
      <c r="AD252" s="273"/>
      <c r="AE252" s="273"/>
      <c r="AF252" s="273"/>
      <c r="AG252" s="273"/>
      <c r="AH252" s="273"/>
      <c r="AI252" s="273"/>
      <c r="AJ252" s="273"/>
      <c r="AK252" s="273"/>
      <c r="AL252" s="273"/>
      <c r="AM252" s="273"/>
      <c r="AN252" s="273"/>
      <c r="AO252" s="273"/>
      <c r="AP252" s="273"/>
    </row>
    <row r="253" spans="1:42" x14ac:dyDescent="0.2">
      <c r="A253" s="19" t="s">
        <v>351</v>
      </c>
      <c r="B253" s="4">
        <v>6114</v>
      </c>
      <c r="C253" s="6" t="s">
        <v>291</v>
      </c>
      <c r="D253" s="393">
        <v>200</v>
      </c>
      <c r="E253" s="394">
        <v>125</v>
      </c>
      <c r="F253" s="395">
        <v>82</v>
      </c>
      <c r="G253" s="429">
        <v>188</v>
      </c>
      <c r="H253" s="398">
        <v>2</v>
      </c>
      <c r="I253" s="510">
        <v>84</v>
      </c>
      <c r="J253" s="43">
        <v>0.42</v>
      </c>
      <c r="K253" s="482">
        <v>47</v>
      </c>
      <c r="L253" s="43">
        <v>0.376</v>
      </c>
      <c r="M253" s="482">
        <v>37</v>
      </c>
      <c r="N253" s="43">
        <v>0.45121951219512196</v>
      </c>
      <c r="O253" s="482">
        <v>83</v>
      </c>
      <c r="P253" s="43">
        <v>0.44148936170212766</v>
      </c>
      <c r="Q253" s="397">
        <v>0</v>
      </c>
      <c r="R253" s="38">
        <v>0</v>
      </c>
      <c r="T253" s="273"/>
      <c r="U253" s="273"/>
      <c r="V253" s="273"/>
      <c r="W253" s="273"/>
      <c r="X253" s="273"/>
      <c r="Y253" s="273"/>
      <c r="Z253" s="273"/>
      <c r="AA253" s="273"/>
      <c r="AB253" s="273"/>
      <c r="AC253" s="273"/>
      <c r="AD253" s="273"/>
      <c r="AE253" s="273"/>
      <c r="AF253" s="273"/>
      <c r="AG253" s="273"/>
      <c r="AH253" s="273"/>
      <c r="AI253" s="273"/>
      <c r="AJ253" s="273"/>
      <c r="AK253" s="273"/>
      <c r="AL253" s="273"/>
      <c r="AM253" s="273"/>
      <c r="AN253" s="273"/>
      <c r="AO253" s="273"/>
      <c r="AP253" s="273"/>
    </row>
    <row r="254" spans="1:42" x14ac:dyDescent="0.2">
      <c r="A254" s="19" t="s">
        <v>351</v>
      </c>
      <c r="B254" s="4">
        <v>6115</v>
      </c>
      <c r="C254" s="6" t="s">
        <v>138</v>
      </c>
      <c r="D254" s="393">
        <v>209</v>
      </c>
      <c r="E254" s="394">
        <v>127</v>
      </c>
      <c r="F254" s="395">
        <v>85</v>
      </c>
      <c r="G254" s="429">
        <v>204</v>
      </c>
      <c r="H254" s="398">
        <v>6</v>
      </c>
      <c r="I254" s="510">
        <v>61</v>
      </c>
      <c r="J254" s="43">
        <v>0.291866028708134</v>
      </c>
      <c r="K254" s="482">
        <v>37</v>
      </c>
      <c r="L254" s="43">
        <v>0.29133858267716534</v>
      </c>
      <c r="M254" s="482">
        <v>24</v>
      </c>
      <c r="N254" s="43">
        <v>0.28235294117647058</v>
      </c>
      <c r="O254" s="482">
        <v>59</v>
      </c>
      <c r="P254" s="43">
        <v>0.28921568627450983</v>
      </c>
      <c r="Q254" s="397">
        <v>0</v>
      </c>
      <c r="R254" s="38">
        <v>0</v>
      </c>
      <c r="T254" s="273"/>
      <c r="U254" s="273"/>
      <c r="V254" s="273"/>
      <c r="W254" s="273"/>
      <c r="X254" s="273"/>
      <c r="Y254" s="273"/>
      <c r="Z254" s="273"/>
      <c r="AA254" s="273"/>
      <c r="AB254" s="273"/>
      <c r="AC254" s="273"/>
      <c r="AD254" s="273"/>
      <c r="AE254" s="273"/>
      <c r="AF254" s="273"/>
      <c r="AG254" s="273"/>
      <c r="AH254" s="273"/>
      <c r="AI254" s="273"/>
      <c r="AJ254" s="273"/>
      <c r="AK254" s="273"/>
      <c r="AL254" s="273"/>
      <c r="AM254" s="273"/>
      <c r="AN254" s="273"/>
      <c r="AO254" s="273"/>
      <c r="AP254" s="273"/>
    </row>
    <row r="255" spans="1:42" x14ac:dyDescent="0.2">
      <c r="A255" s="19" t="s">
        <v>351</v>
      </c>
      <c r="B255" s="4">
        <v>6201</v>
      </c>
      <c r="C255" s="6" t="s">
        <v>140</v>
      </c>
      <c r="D255" s="393">
        <v>285</v>
      </c>
      <c r="E255" s="394">
        <v>176</v>
      </c>
      <c r="F255" s="395">
        <v>117</v>
      </c>
      <c r="G255" s="429">
        <v>270</v>
      </c>
      <c r="H255" s="398">
        <v>0</v>
      </c>
      <c r="I255" s="510">
        <v>105</v>
      </c>
      <c r="J255" s="43">
        <v>0.36842105263157893</v>
      </c>
      <c r="K255" s="482">
        <v>58</v>
      </c>
      <c r="L255" s="43">
        <v>0.32954545454545453</v>
      </c>
      <c r="M255" s="482">
        <v>47</v>
      </c>
      <c r="N255" s="43">
        <v>0.40170940170940173</v>
      </c>
      <c r="O255" s="482">
        <v>103</v>
      </c>
      <c r="P255" s="43">
        <v>0.38148148148148148</v>
      </c>
      <c r="Q255" s="397">
        <v>0</v>
      </c>
      <c r="R255" s="38" t="s">
        <v>462</v>
      </c>
      <c r="T255" s="273"/>
      <c r="U255" s="273"/>
      <c r="V255" s="273"/>
      <c r="W255" s="273"/>
      <c r="X255" s="273"/>
      <c r="Y255" s="273"/>
      <c r="Z255" s="273"/>
      <c r="AA255" s="273"/>
      <c r="AB255" s="273"/>
      <c r="AC255" s="273"/>
      <c r="AD255" s="273"/>
      <c r="AE255" s="273"/>
      <c r="AF255" s="273"/>
      <c r="AG255" s="273"/>
      <c r="AH255" s="273"/>
      <c r="AI255" s="273"/>
      <c r="AJ255" s="273"/>
      <c r="AK255" s="273"/>
      <c r="AL255" s="273"/>
      <c r="AM255" s="273"/>
      <c r="AN255" s="273"/>
      <c r="AO255" s="273"/>
      <c r="AP255" s="273"/>
    </row>
    <row r="256" spans="1:42" x14ac:dyDescent="0.2">
      <c r="A256" s="19" t="s">
        <v>351</v>
      </c>
      <c r="B256" s="4">
        <v>6202</v>
      </c>
      <c r="C256" s="6" t="s">
        <v>292</v>
      </c>
      <c r="D256" s="393">
        <v>267</v>
      </c>
      <c r="E256" s="394">
        <v>168</v>
      </c>
      <c r="F256" s="395">
        <v>107</v>
      </c>
      <c r="G256" s="429">
        <v>255</v>
      </c>
      <c r="H256" s="398">
        <v>1</v>
      </c>
      <c r="I256" s="510">
        <v>80</v>
      </c>
      <c r="J256" s="43">
        <v>0.29962546816479402</v>
      </c>
      <c r="K256" s="482">
        <v>49</v>
      </c>
      <c r="L256" s="43">
        <v>0.29166666666666669</v>
      </c>
      <c r="M256" s="482">
        <v>31</v>
      </c>
      <c r="N256" s="43">
        <v>0.28971962616822428</v>
      </c>
      <c r="O256" s="482">
        <v>80</v>
      </c>
      <c r="P256" s="43">
        <v>0.31372549019607843</v>
      </c>
      <c r="Q256" s="397">
        <v>0</v>
      </c>
      <c r="R256" s="38">
        <v>0</v>
      </c>
      <c r="T256" s="273"/>
      <c r="U256" s="273"/>
      <c r="V256" s="273"/>
      <c r="W256" s="273"/>
      <c r="X256" s="273"/>
      <c r="Y256" s="273"/>
      <c r="Z256" s="273"/>
      <c r="AA256" s="273"/>
      <c r="AB256" s="273"/>
      <c r="AC256" s="273"/>
      <c r="AD256" s="273"/>
      <c r="AE256" s="273"/>
      <c r="AF256" s="273"/>
      <c r="AG256" s="273"/>
      <c r="AH256" s="273"/>
      <c r="AI256" s="273"/>
      <c r="AJ256" s="273"/>
      <c r="AK256" s="273"/>
      <c r="AL256" s="273"/>
      <c r="AM256" s="273"/>
      <c r="AN256" s="273"/>
      <c r="AO256" s="273"/>
      <c r="AP256" s="273"/>
    </row>
    <row r="257" spans="1:42" x14ac:dyDescent="0.2">
      <c r="A257" s="19" t="s">
        <v>351</v>
      </c>
      <c r="B257" s="4">
        <v>6203</v>
      </c>
      <c r="C257" s="6" t="s">
        <v>293</v>
      </c>
      <c r="D257" s="393">
        <v>1817</v>
      </c>
      <c r="E257" s="394">
        <v>1079</v>
      </c>
      <c r="F257" s="395">
        <v>777</v>
      </c>
      <c r="G257" s="429">
        <v>1664</v>
      </c>
      <c r="H257" s="398">
        <v>208</v>
      </c>
      <c r="I257" s="510">
        <v>988</v>
      </c>
      <c r="J257" s="43">
        <v>0.54375343973582824</v>
      </c>
      <c r="K257" s="482">
        <v>546</v>
      </c>
      <c r="L257" s="43">
        <v>0.50602409638554213</v>
      </c>
      <c r="M257" s="482">
        <v>442</v>
      </c>
      <c r="N257" s="43">
        <v>0.56885456885456886</v>
      </c>
      <c r="O257" s="482">
        <v>964</v>
      </c>
      <c r="P257" s="43">
        <v>0.57932692307692313</v>
      </c>
      <c r="Q257" s="397">
        <v>28</v>
      </c>
      <c r="R257" s="38">
        <v>0.13461538461538461</v>
      </c>
      <c r="T257" s="273"/>
      <c r="U257" s="273"/>
      <c r="V257" s="273"/>
      <c r="W257" s="273"/>
      <c r="X257" s="273"/>
      <c r="Y257" s="273"/>
      <c r="Z257" s="273"/>
      <c r="AA257" s="273"/>
      <c r="AB257" s="273"/>
      <c r="AC257" s="273"/>
      <c r="AD257" s="273"/>
      <c r="AE257" s="273"/>
      <c r="AF257" s="273"/>
      <c r="AG257" s="273"/>
      <c r="AH257" s="273"/>
      <c r="AI257" s="273"/>
      <c r="AJ257" s="273"/>
      <c r="AK257" s="273"/>
      <c r="AL257" s="273"/>
      <c r="AM257" s="273"/>
      <c r="AN257" s="273"/>
      <c r="AO257" s="273"/>
      <c r="AP257" s="273"/>
    </row>
    <row r="258" spans="1:42" x14ac:dyDescent="0.2">
      <c r="A258" s="19" t="s">
        <v>351</v>
      </c>
      <c r="B258" s="4">
        <v>6204</v>
      </c>
      <c r="C258" s="6" t="s">
        <v>146</v>
      </c>
      <c r="D258" s="393">
        <v>271</v>
      </c>
      <c r="E258" s="394">
        <v>164</v>
      </c>
      <c r="F258" s="395">
        <v>110</v>
      </c>
      <c r="G258" s="429">
        <v>262</v>
      </c>
      <c r="H258" s="398">
        <v>0</v>
      </c>
      <c r="I258" s="510">
        <v>114</v>
      </c>
      <c r="J258" s="43">
        <v>0.42066420664206644</v>
      </c>
      <c r="K258" s="482">
        <v>66</v>
      </c>
      <c r="L258" s="43">
        <v>0.40243902439024393</v>
      </c>
      <c r="M258" s="482">
        <v>48</v>
      </c>
      <c r="N258" s="43">
        <v>0.43636363636363634</v>
      </c>
      <c r="O258" s="482">
        <v>113</v>
      </c>
      <c r="P258" s="43">
        <v>0.43129770992366412</v>
      </c>
      <c r="Q258" s="397">
        <v>0</v>
      </c>
      <c r="R258" s="38" t="s">
        <v>462</v>
      </c>
      <c r="T258" s="273"/>
      <c r="U258" s="273"/>
      <c r="V258" s="273"/>
      <c r="W258" s="273"/>
      <c r="X258" s="273"/>
      <c r="Y258" s="273"/>
      <c r="Z258" s="273"/>
      <c r="AA258" s="273"/>
      <c r="AB258" s="273"/>
      <c r="AC258" s="273"/>
      <c r="AD258" s="273"/>
      <c r="AE258" s="273"/>
      <c r="AF258" s="273"/>
      <c r="AG258" s="273"/>
      <c r="AH258" s="273"/>
      <c r="AI258" s="273"/>
      <c r="AJ258" s="273"/>
      <c r="AK258" s="273"/>
      <c r="AL258" s="273"/>
      <c r="AM258" s="273"/>
      <c r="AN258" s="273"/>
      <c r="AO258" s="273"/>
      <c r="AP258" s="273"/>
    </row>
    <row r="259" spans="1:42" x14ac:dyDescent="0.2">
      <c r="A259" s="19" t="s">
        <v>351</v>
      </c>
      <c r="B259" s="4">
        <v>6205</v>
      </c>
      <c r="C259" s="6" t="s">
        <v>294</v>
      </c>
      <c r="D259" s="393">
        <v>83</v>
      </c>
      <c r="E259" s="394">
        <v>53</v>
      </c>
      <c r="F259" s="395">
        <v>30</v>
      </c>
      <c r="G259" s="429">
        <v>83</v>
      </c>
      <c r="H259" s="398">
        <v>0</v>
      </c>
      <c r="I259" s="510">
        <v>34</v>
      </c>
      <c r="J259" s="43">
        <v>0.40963855421686746</v>
      </c>
      <c r="K259" s="482">
        <v>18</v>
      </c>
      <c r="L259" s="43">
        <v>0.33962264150943394</v>
      </c>
      <c r="M259" s="482">
        <v>16</v>
      </c>
      <c r="N259" s="43">
        <v>0.53333333333333333</v>
      </c>
      <c r="O259" s="482">
        <v>34</v>
      </c>
      <c r="P259" s="43">
        <v>0.40963855421686746</v>
      </c>
      <c r="Q259" s="397">
        <v>0</v>
      </c>
      <c r="R259" s="38" t="s">
        <v>462</v>
      </c>
      <c r="T259" s="273"/>
      <c r="U259" s="273"/>
      <c r="V259" s="273"/>
      <c r="W259" s="273"/>
      <c r="X259" s="273"/>
      <c r="Y259" s="273"/>
      <c r="Z259" s="273"/>
      <c r="AA259" s="273"/>
      <c r="AB259" s="273"/>
      <c r="AC259" s="273"/>
      <c r="AD259" s="273"/>
      <c r="AE259" s="273"/>
      <c r="AF259" s="273"/>
      <c r="AG259" s="273"/>
      <c r="AH259" s="273"/>
      <c r="AI259" s="273"/>
      <c r="AJ259" s="273"/>
      <c r="AK259" s="273"/>
      <c r="AL259" s="273"/>
      <c r="AM259" s="273"/>
      <c r="AN259" s="273"/>
      <c r="AO259" s="273"/>
      <c r="AP259" s="273"/>
    </row>
    <row r="260" spans="1:42" x14ac:dyDescent="0.2">
      <c r="A260" s="19" t="s">
        <v>351</v>
      </c>
      <c r="B260" s="4">
        <v>6206</v>
      </c>
      <c r="C260" s="6" t="s">
        <v>148</v>
      </c>
      <c r="D260" s="393">
        <v>275</v>
      </c>
      <c r="E260" s="394">
        <v>164</v>
      </c>
      <c r="F260" s="395">
        <v>116</v>
      </c>
      <c r="G260" s="429">
        <v>259</v>
      </c>
      <c r="H260" s="398">
        <v>9</v>
      </c>
      <c r="I260" s="510">
        <v>53</v>
      </c>
      <c r="J260" s="43">
        <v>0.19272727272727272</v>
      </c>
      <c r="K260" s="482">
        <v>31</v>
      </c>
      <c r="L260" s="43">
        <v>0.18902439024390244</v>
      </c>
      <c r="M260" s="482">
        <v>22</v>
      </c>
      <c r="N260" s="43">
        <v>0.18965517241379309</v>
      </c>
      <c r="O260" s="482">
        <v>52</v>
      </c>
      <c r="P260" s="43">
        <v>0.20077220077220076</v>
      </c>
      <c r="Q260" s="397">
        <v>1</v>
      </c>
      <c r="R260" s="38">
        <v>0.1111111111111111</v>
      </c>
      <c r="T260" s="273"/>
      <c r="U260" s="273"/>
      <c r="V260" s="273"/>
      <c r="W260" s="273"/>
      <c r="X260" s="273"/>
      <c r="Y260" s="273"/>
      <c r="Z260" s="273"/>
      <c r="AA260" s="273"/>
      <c r="AB260" s="273"/>
      <c r="AC260" s="273"/>
      <c r="AD260" s="273"/>
      <c r="AE260" s="273"/>
      <c r="AF260" s="273"/>
      <c r="AG260" s="273"/>
      <c r="AH260" s="273"/>
      <c r="AI260" s="273"/>
      <c r="AJ260" s="273"/>
      <c r="AK260" s="273"/>
      <c r="AL260" s="273"/>
      <c r="AM260" s="273"/>
      <c r="AN260" s="273"/>
      <c r="AO260" s="273"/>
      <c r="AP260" s="273"/>
    </row>
    <row r="261" spans="1:42" x14ac:dyDescent="0.2">
      <c r="A261" s="19" t="s">
        <v>351</v>
      </c>
      <c r="B261" s="4">
        <v>6207</v>
      </c>
      <c r="C261" s="6" t="s">
        <v>295</v>
      </c>
      <c r="D261" s="393">
        <v>192</v>
      </c>
      <c r="E261" s="394">
        <v>124</v>
      </c>
      <c r="F261" s="395">
        <v>74</v>
      </c>
      <c r="G261" s="429">
        <v>182</v>
      </c>
      <c r="H261" s="398">
        <v>0</v>
      </c>
      <c r="I261" s="510">
        <v>72</v>
      </c>
      <c r="J261" s="43">
        <v>0.375</v>
      </c>
      <c r="K261" s="482">
        <v>46</v>
      </c>
      <c r="L261" s="43">
        <v>0.37096774193548387</v>
      </c>
      <c r="M261" s="482">
        <v>26</v>
      </c>
      <c r="N261" s="43">
        <v>0.35135135135135137</v>
      </c>
      <c r="O261" s="482">
        <v>69</v>
      </c>
      <c r="P261" s="43">
        <v>0.37912087912087911</v>
      </c>
      <c r="Q261" s="397">
        <v>0</v>
      </c>
      <c r="R261" s="38" t="s">
        <v>462</v>
      </c>
      <c r="T261" s="273"/>
      <c r="U261" s="273"/>
      <c r="V261" s="273"/>
      <c r="W261" s="273"/>
      <c r="X261" s="273"/>
      <c r="Y261" s="273"/>
      <c r="Z261" s="273"/>
      <c r="AA261" s="273"/>
      <c r="AB261" s="273"/>
      <c r="AC261" s="273"/>
      <c r="AD261" s="273"/>
      <c r="AE261" s="273"/>
      <c r="AF261" s="273"/>
      <c r="AG261" s="273"/>
      <c r="AH261" s="273"/>
      <c r="AI261" s="273"/>
      <c r="AJ261" s="273"/>
      <c r="AK261" s="273"/>
      <c r="AL261" s="273"/>
      <c r="AM261" s="273"/>
      <c r="AN261" s="273"/>
      <c r="AO261" s="273"/>
      <c r="AP261" s="273"/>
    </row>
    <row r="262" spans="1:42" x14ac:dyDescent="0.2">
      <c r="A262" s="19" t="s">
        <v>351</v>
      </c>
      <c r="B262" s="4">
        <v>6208</v>
      </c>
      <c r="C262" s="6" t="s">
        <v>296</v>
      </c>
      <c r="D262" s="393">
        <v>147</v>
      </c>
      <c r="E262" s="394">
        <v>100</v>
      </c>
      <c r="F262" s="395">
        <v>50</v>
      </c>
      <c r="G262" s="429">
        <v>128</v>
      </c>
      <c r="H262" s="398">
        <v>9</v>
      </c>
      <c r="I262" s="510">
        <v>34</v>
      </c>
      <c r="J262" s="43">
        <v>0.23129251700680273</v>
      </c>
      <c r="K262" s="482">
        <v>23</v>
      </c>
      <c r="L262" s="43">
        <v>0.23</v>
      </c>
      <c r="M262" s="482">
        <v>11</v>
      </c>
      <c r="N262" s="43">
        <v>0.22</v>
      </c>
      <c r="O262" s="482">
        <v>33</v>
      </c>
      <c r="P262" s="43">
        <v>0.2578125</v>
      </c>
      <c r="Q262" s="397">
        <v>0</v>
      </c>
      <c r="R262" s="38">
        <v>0</v>
      </c>
      <c r="T262" s="273"/>
      <c r="U262" s="273"/>
      <c r="V262" s="273"/>
      <c r="W262" s="273"/>
      <c r="X262" s="273"/>
      <c r="Y262" s="273"/>
      <c r="Z262" s="273"/>
      <c r="AA262" s="273"/>
      <c r="AB262" s="273"/>
      <c r="AC262" s="273"/>
      <c r="AD262" s="273"/>
      <c r="AE262" s="273"/>
      <c r="AF262" s="273"/>
      <c r="AG262" s="273"/>
      <c r="AH262" s="273"/>
      <c r="AI262" s="273"/>
      <c r="AJ262" s="273"/>
      <c r="AK262" s="273"/>
      <c r="AL262" s="273"/>
      <c r="AM262" s="273"/>
      <c r="AN262" s="273"/>
      <c r="AO262" s="273"/>
      <c r="AP262" s="273"/>
    </row>
    <row r="263" spans="1:42" x14ac:dyDescent="0.2">
      <c r="A263" s="19" t="s">
        <v>351</v>
      </c>
      <c r="B263" s="4">
        <v>6209</v>
      </c>
      <c r="C263" s="6" t="s">
        <v>297</v>
      </c>
      <c r="D263" s="393">
        <v>103</v>
      </c>
      <c r="E263" s="394">
        <v>69</v>
      </c>
      <c r="F263" s="395">
        <v>34</v>
      </c>
      <c r="G263" s="429">
        <v>103</v>
      </c>
      <c r="H263" s="398">
        <v>5</v>
      </c>
      <c r="I263" s="510">
        <v>61</v>
      </c>
      <c r="J263" s="43">
        <v>0.59223300970873782</v>
      </c>
      <c r="K263" s="482">
        <v>35</v>
      </c>
      <c r="L263" s="43">
        <v>0.50724637681159424</v>
      </c>
      <c r="M263" s="482">
        <v>26</v>
      </c>
      <c r="N263" s="43">
        <v>0.76470588235294112</v>
      </c>
      <c r="O263" s="482">
        <v>61</v>
      </c>
      <c r="P263" s="43">
        <v>0.59223300970873782</v>
      </c>
      <c r="Q263" s="397">
        <v>0</v>
      </c>
      <c r="R263" s="38">
        <v>0</v>
      </c>
      <c r="T263" s="273"/>
      <c r="U263" s="273"/>
      <c r="V263" s="273"/>
      <c r="W263" s="273"/>
      <c r="X263" s="273"/>
      <c r="Y263" s="273"/>
      <c r="Z263" s="273"/>
      <c r="AA263" s="273"/>
      <c r="AB263" s="273"/>
      <c r="AC263" s="273"/>
      <c r="AD263" s="273"/>
      <c r="AE263" s="273"/>
      <c r="AF263" s="273"/>
      <c r="AG263" s="273"/>
      <c r="AH263" s="273"/>
      <c r="AI263" s="273"/>
      <c r="AJ263" s="273"/>
      <c r="AK263" s="273"/>
      <c r="AL263" s="273"/>
      <c r="AM263" s="273"/>
      <c r="AN263" s="273"/>
      <c r="AO263" s="273"/>
      <c r="AP263" s="273"/>
    </row>
    <row r="264" spans="1:42" x14ac:dyDescent="0.2">
      <c r="A264" s="19" t="s">
        <v>351</v>
      </c>
      <c r="B264" s="4">
        <v>6210</v>
      </c>
      <c r="C264" s="6" t="s">
        <v>298</v>
      </c>
      <c r="D264" s="393">
        <v>293</v>
      </c>
      <c r="E264" s="394">
        <v>179</v>
      </c>
      <c r="F264" s="395">
        <v>125</v>
      </c>
      <c r="G264" s="429">
        <v>261</v>
      </c>
      <c r="H264" s="398">
        <v>4</v>
      </c>
      <c r="I264" s="510">
        <v>44</v>
      </c>
      <c r="J264" s="43">
        <v>0.15017064846416384</v>
      </c>
      <c r="K264" s="482">
        <v>24</v>
      </c>
      <c r="L264" s="43">
        <v>0.13407821229050279</v>
      </c>
      <c r="M264" s="482">
        <v>20</v>
      </c>
      <c r="N264" s="43">
        <v>0.16</v>
      </c>
      <c r="O264" s="482">
        <v>42</v>
      </c>
      <c r="P264" s="43">
        <v>0.16091954022988506</v>
      </c>
      <c r="Q264" s="397">
        <v>0</v>
      </c>
      <c r="R264" s="38">
        <v>0</v>
      </c>
      <c r="T264" s="273"/>
      <c r="U264" s="273"/>
      <c r="V264" s="273"/>
      <c r="W264" s="273"/>
      <c r="X264" s="273"/>
      <c r="Y264" s="273"/>
      <c r="Z264" s="273"/>
      <c r="AA264" s="273"/>
      <c r="AB264" s="273"/>
      <c r="AC264" s="273"/>
      <c r="AD264" s="273"/>
      <c r="AE264" s="273"/>
      <c r="AF264" s="273"/>
      <c r="AG264" s="273"/>
      <c r="AH264" s="273"/>
      <c r="AI264" s="273"/>
      <c r="AJ264" s="273"/>
      <c r="AK264" s="273"/>
      <c r="AL264" s="273"/>
      <c r="AM264" s="273"/>
      <c r="AN264" s="273"/>
      <c r="AO264" s="273"/>
      <c r="AP264" s="273"/>
    </row>
    <row r="265" spans="1:42" x14ac:dyDescent="0.2">
      <c r="A265" s="19" t="s">
        <v>351</v>
      </c>
      <c r="B265" s="4">
        <v>6211</v>
      </c>
      <c r="C265" s="6" t="s">
        <v>299</v>
      </c>
      <c r="D265" s="393">
        <v>102</v>
      </c>
      <c r="E265" s="394">
        <v>64</v>
      </c>
      <c r="F265" s="395">
        <v>42</v>
      </c>
      <c r="G265" s="429">
        <v>94</v>
      </c>
      <c r="H265" s="398">
        <v>0</v>
      </c>
      <c r="I265" s="510">
        <v>34</v>
      </c>
      <c r="J265" s="43">
        <v>0.33333333333333331</v>
      </c>
      <c r="K265" s="482">
        <v>17</v>
      </c>
      <c r="L265" s="43">
        <v>0.265625</v>
      </c>
      <c r="M265" s="482">
        <v>17</v>
      </c>
      <c r="N265" s="43">
        <v>0.40476190476190477</v>
      </c>
      <c r="O265" s="482">
        <v>33</v>
      </c>
      <c r="P265" s="43">
        <v>0.35106382978723405</v>
      </c>
      <c r="Q265" s="397">
        <v>0</v>
      </c>
      <c r="R265" s="38" t="s">
        <v>462</v>
      </c>
      <c r="T265" s="273"/>
      <c r="U265" s="273"/>
      <c r="V265" s="273"/>
      <c r="W265" s="273"/>
      <c r="X265" s="273"/>
      <c r="Y265" s="273"/>
      <c r="Z265" s="273"/>
      <c r="AA265" s="273"/>
      <c r="AB265" s="273"/>
      <c r="AC265" s="273"/>
      <c r="AD265" s="273"/>
      <c r="AE265" s="273"/>
      <c r="AF265" s="273"/>
      <c r="AG265" s="273"/>
      <c r="AH265" s="273"/>
      <c r="AI265" s="273"/>
      <c r="AJ265" s="273"/>
      <c r="AK265" s="273"/>
      <c r="AL265" s="273"/>
      <c r="AM265" s="273"/>
      <c r="AN265" s="273"/>
      <c r="AO265" s="273"/>
      <c r="AP265" s="273"/>
    </row>
    <row r="266" spans="1:42" x14ac:dyDescent="0.2">
      <c r="A266" s="19" t="s">
        <v>351</v>
      </c>
      <c r="B266" s="4">
        <v>6212</v>
      </c>
      <c r="C266" s="6" t="s">
        <v>300</v>
      </c>
      <c r="D266" s="393">
        <v>129</v>
      </c>
      <c r="E266" s="394">
        <v>84</v>
      </c>
      <c r="F266" s="395">
        <v>48</v>
      </c>
      <c r="G266" s="429">
        <v>122</v>
      </c>
      <c r="H266" s="398">
        <v>0</v>
      </c>
      <c r="I266" s="510">
        <v>24</v>
      </c>
      <c r="J266" s="43">
        <v>0.18604651162790697</v>
      </c>
      <c r="K266" s="482">
        <v>16</v>
      </c>
      <c r="L266" s="43">
        <v>0.19047619047619047</v>
      </c>
      <c r="M266" s="482">
        <v>8</v>
      </c>
      <c r="N266" s="43">
        <v>0.16666666666666666</v>
      </c>
      <c r="O266" s="482">
        <v>24</v>
      </c>
      <c r="P266" s="43">
        <v>0.19672131147540983</v>
      </c>
      <c r="Q266" s="397">
        <v>0</v>
      </c>
      <c r="R266" s="38" t="s">
        <v>462</v>
      </c>
      <c r="T266" s="273"/>
      <c r="U266" s="273"/>
      <c r="V266" s="273"/>
      <c r="W266" s="273"/>
      <c r="X266" s="273"/>
      <c r="Y266" s="273"/>
      <c r="Z266" s="273"/>
      <c r="AA266" s="273"/>
      <c r="AB266" s="273"/>
      <c r="AC266" s="273"/>
      <c r="AD266" s="273"/>
      <c r="AE266" s="273"/>
      <c r="AF266" s="273"/>
      <c r="AG266" s="273"/>
      <c r="AH266" s="273"/>
      <c r="AI266" s="273"/>
      <c r="AJ266" s="273"/>
      <c r="AK266" s="273"/>
      <c r="AL266" s="273"/>
      <c r="AM266" s="273"/>
      <c r="AN266" s="273"/>
      <c r="AO266" s="273"/>
      <c r="AP266" s="273"/>
    </row>
    <row r="267" spans="1:42" x14ac:dyDescent="0.2">
      <c r="A267" s="19" t="s">
        <v>351</v>
      </c>
      <c r="B267" s="4">
        <v>6213</v>
      </c>
      <c r="C267" s="6" t="s">
        <v>301</v>
      </c>
      <c r="D267" s="393">
        <v>87</v>
      </c>
      <c r="E267" s="394">
        <v>56</v>
      </c>
      <c r="F267" s="395">
        <v>31</v>
      </c>
      <c r="G267" s="429">
        <v>87</v>
      </c>
      <c r="H267" s="398">
        <v>0</v>
      </c>
      <c r="I267" s="510">
        <v>35</v>
      </c>
      <c r="J267" s="43">
        <v>0.40229885057471265</v>
      </c>
      <c r="K267" s="482">
        <v>20</v>
      </c>
      <c r="L267" s="43">
        <v>0.35714285714285715</v>
      </c>
      <c r="M267" s="482">
        <v>15</v>
      </c>
      <c r="N267" s="43">
        <v>0.4838709677419355</v>
      </c>
      <c r="O267" s="482">
        <v>35</v>
      </c>
      <c r="P267" s="43">
        <v>0.40229885057471265</v>
      </c>
      <c r="Q267" s="397">
        <v>0</v>
      </c>
      <c r="R267" s="38" t="s">
        <v>462</v>
      </c>
      <c r="T267" s="273"/>
      <c r="U267" s="273"/>
      <c r="V267" s="273"/>
      <c r="W267" s="273"/>
      <c r="X267" s="273"/>
      <c r="Y267" s="273"/>
      <c r="Z267" s="273"/>
      <c r="AA267" s="273"/>
      <c r="AB267" s="273"/>
      <c r="AC267" s="273"/>
      <c r="AD267" s="273"/>
      <c r="AE267" s="273"/>
      <c r="AF267" s="273"/>
      <c r="AG267" s="273"/>
      <c r="AH267" s="273"/>
      <c r="AI267" s="273"/>
      <c r="AJ267" s="273"/>
      <c r="AK267" s="273"/>
      <c r="AL267" s="273"/>
      <c r="AM267" s="273"/>
      <c r="AN267" s="273"/>
      <c r="AO267" s="273"/>
      <c r="AP267" s="273"/>
    </row>
    <row r="268" spans="1:42" x14ac:dyDescent="0.2">
      <c r="A268" s="19" t="s">
        <v>351</v>
      </c>
      <c r="B268" s="4">
        <v>6214</v>
      </c>
      <c r="C268" s="6" t="s">
        <v>302</v>
      </c>
      <c r="D268" s="393">
        <v>116</v>
      </c>
      <c r="E268" s="394">
        <v>73</v>
      </c>
      <c r="F268" s="395">
        <v>43</v>
      </c>
      <c r="G268" s="429">
        <v>116</v>
      </c>
      <c r="H268" s="398">
        <v>0</v>
      </c>
      <c r="I268" s="510">
        <v>46</v>
      </c>
      <c r="J268" s="43">
        <v>0.39655172413793105</v>
      </c>
      <c r="K268" s="482">
        <v>27</v>
      </c>
      <c r="L268" s="43">
        <v>0.36986301369863012</v>
      </c>
      <c r="M268" s="482">
        <v>19</v>
      </c>
      <c r="N268" s="43">
        <v>0.44186046511627908</v>
      </c>
      <c r="O268" s="482">
        <v>46</v>
      </c>
      <c r="P268" s="43">
        <v>0.39655172413793105</v>
      </c>
      <c r="Q268" s="397">
        <v>0</v>
      </c>
      <c r="R268" s="38" t="s">
        <v>462</v>
      </c>
      <c r="T268" s="273"/>
      <c r="U268" s="273"/>
      <c r="V268" s="273"/>
      <c r="W268" s="273"/>
      <c r="X268" s="273"/>
      <c r="Y268" s="273"/>
      <c r="Z268" s="273"/>
      <c r="AA268" s="273"/>
      <c r="AB268" s="273"/>
      <c r="AC268" s="273"/>
      <c r="AD268" s="273"/>
      <c r="AE268" s="273"/>
      <c r="AF268" s="273"/>
      <c r="AG268" s="273"/>
      <c r="AH268" s="273"/>
      <c r="AI268" s="273"/>
      <c r="AJ268" s="273"/>
      <c r="AK268" s="273"/>
      <c r="AL268" s="273"/>
      <c r="AM268" s="273"/>
      <c r="AN268" s="273"/>
      <c r="AO268" s="273"/>
      <c r="AP268" s="273"/>
    </row>
    <row r="269" spans="1:42" x14ac:dyDescent="0.2">
      <c r="A269" s="19" t="s">
        <v>351</v>
      </c>
      <c r="B269" s="4">
        <v>6215</v>
      </c>
      <c r="C269" s="6" t="s">
        <v>303</v>
      </c>
      <c r="D269" s="393">
        <v>134</v>
      </c>
      <c r="E269" s="394">
        <v>86</v>
      </c>
      <c r="F269" s="395">
        <v>50</v>
      </c>
      <c r="G269" s="429">
        <v>127</v>
      </c>
      <c r="H269" s="398">
        <v>0</v>
      </c>
      <c r="I269" s="510">
        <v>28</v>
      </c>
      <c r="J269" s="43">
        <v>0.20895522388059701</v>
      </c>
      <c r="K269" s="482">
        <v>12</v>
      </c>
      <c r="L269" s="43">
        <v>0.13953488372093023</v>
      </c>
      <c r="M269" s="482">
        <v>16</v>
      </c>
      <c r="N269" s="43">
        <v>0.32</v>
      </c>
      <c r="O269" s="482">
        <v>28</v>
      </c>
      <c r="P269" s="43">
        <v>0.22047244094488189</v>
      </c>
      <c r="Q269" s="397">
        <v>0</v>
      </c>
      <c r="R269" s="38" t="s">
        <v>462</v>
      </c>
      <c r="T269" s="273"/>
      <c r="U269" s="273"/>
      <c r="V269" s="273"/>
      <c r="W269" s="273"/>
      <c r="X269" s="273"/>
      <c r="Y269" s="273"/>
      <c r="Z269" s="273"/>
      <c r="AA269" s="273"/>
      <c r="AB269" s="273"/>
      <c r="AC269" s="273"/>
      <c r="AD269" s="273"/>
      <c r="AE269" s="273"/>
      <c r="AF269" s="273"/>
      <c r="AG269" s="273"/>
      <c r="AH269" s="273"/>
      <c r="AI269" s="273"/>
      <c r="AJ269" s="273"/>
      <c r="AK269" s="273"/>
      <c r="AL269" s="273"/>
      <c r="AM269" s="273"/>
      <c r="AN269" s="273"/>
      <c r="AO269" s="273"/>
      <c r="AP269" s="273"/>
    </row>
    <row r="270" spans="1:42" x14ac:dyDescent="0.2">
      <c r="A270" s="19" t="s">
        <v>351</v>
      </c>
      <c r="B270" s="4">
        <v>6216</v>
      </c>
      <c r="C270" s="6" t="s">
        <v>304</v>
      </c>
      <c r="D270" s="393">
        <v>354</v>
      </c>
      <c r="E270" s="394">
        <v>230</v>
      </c>
      <c r="F270" s="395">
        <v>125</v>
      </c>
      <c r="G270" s="429">
        <v>344</v>
      </c>
      <c r="H270" s="398">
        <v>6</v>
      </c>
      <c r="I270" s="510">
        <v>131</v>
      </c>
      <c r="J270" s="43">
        <v>0.37005649717514122</v>
      </c>
      <c r="K270" s="482">
        <v>82</v>
      </c>
      <c r="L270" s="43">
        <v>0.35652173913043478</v>
      </c>
      <c r="M270" s="482">
        <v>49</v>
      </c>
      <c r="N270" s="43">
        <v>0.39200000000000002</v>
      </c>
      <c r="O270" s="482">
        <v>130</v>
      </c>
      <c r="P270" s="43">
        <v>0.37790697674418605</v>
      </c>
      <c r="Q270" s="397">
        <v>0</v>
      </c>
      <c r="R270" s="38">
        <v>0</v>
      </c>
      <c r="T270" s="273"/>
      <c r="U270" s="273"/>
      <c r="V270" s="273"/>
      <c r="W270" s="273"/>
      <c r="X270" s="273"/>
      <c r="Y270" s="273"/>
      <c r="Z270" s="273"/>
      <c r="AA270" s="273"/>
      <c r="AB270" s="273"/>
      <c r="AC270" s="273"/>
      <c r="AD270" s="273"/>
      <c r="AE270" s="273"/>
      <c r="AF270" s="273"/>
      <c r="AG270" s="273"/>
      <c r="AH270" s="273"/>
      <c r="AI270" s="273"/>
      <c r="AJ270" s="273"/>
      <c r="AK270" s="273"/>
      <c r="AL270" s="273"/>
      <c r="AM270" s="273"/>
      <c r="AN270" s="273"/>
      <c r="AO270" s="273"/>
      <c r="AP270" s="273"/>
    </row>
    <row r="271" spans="1:42" x14ac:dyDescent="0.2">
      <c r="A271" s="19" t="s">
        <v>351</v>
      </c>
      <c r="B271" s="4">
        <v>6217</v>
      </c>
      <c r="C271" s="6" t="s">
        <v>305</v>
      </c>
      <c r="D271" s="393">
        <v>190</v>
      </c>
      <c r="E271" s="394">
        <v>118</v>
      </c>
      <c r="F271" s="395">
        <v>76</v>
      </c>
      <c r="G271" s="429">
        <v>182</v>
      </c>
      <c r="H271" s="398">
        <v>15</v>
      </c>
      <c r="I271" s="510">
        <v>50</v>
      </c>
      <c r="J271" s="43">
        <v>0.26315789473684209</v>
      </c>
      <c r="K271" s="482">
        <v>31</v>
      </c>
      <c r="L271" s="43">
        <v>0.26271186440677968</v>
      </c>
      <c r="M271" s="482">
        <v>19</v>
      </c>
      <c r="N271" s="43">
        <v>0.25</v>
      </c>
      <c r="O271" s="482">
        <v>49</v>
      </c>
      <c r="P271" s="43">
        <v>0.26923076923076922</v>
      </c>
      <c r="Q271" s="397">
        <v>0</v>
      </c>
      <c r="R271" s="38">
        <v>0</v>
      </c>
      <c r="T271" s="273"/>
      <c r="U271" s="273"/>
      <c r="V271" s="273"/>
      <c r="W271" s="273"/>
      <c r="X271" s="273"/>
      <c r="Y271" s="273"/>
      <c r="Z271" s="273"/>
      <c r="AA271" s="273"/>
      <c r="AB271" s="273"/>
      <c r="AC271" s="273"/>
      <c r="AD271" s="273"/>
      <c r="AE271" s="273"/>
      <c r="AF271" s="273"/>
      <c r="AG271" s="273"/>
      <c r="AH271" s="273"/>
      <c r="AI271" s="273"/>
      <c r="AJ271" s="273"/>
      <c r="AK271" s="273"/>
      <c r="AL271" s="273"/>
      <c r="AM271" s="273"/>
      <c r="AN271" s="273"/>
      <c r="AO271" s="273"/>
      <c r="AP271" s="273"/>
    </row>
    <row r="272" spans="1:42" x14ac:dyDescent="0.2">
      <c r="A272" s="19" t="s">
        <v>351</v>
      </c>
      <c r="B272" s="4">
        <v>6218</v>
      </c>
      <c r="C272" s="6" t="s">
        <v>306</v>
      </c>
      <c r="D272" s="393">
        <v>170</v>
      </c>
      <c r="E272" s="394">
        <v>101</v>
      </c>
      <c r="F272" s="395">
        <v>71</v>
      </c>
      <c r="G272" s="429">
        <v>162</v>
      </c>
      <c r="H272" s="398">
        <v>21</v>
      </c>
      <c r="I272" s="510">
        <v>53</v>
      </c>
      <c r="J272" s="43">
        <v>0.31176470588235294</v>
      </c>
      <c r="K272" s="482">
        <v>33</v>
      </c>
      <c r="L272" s="43">
        <v>0.32673267326732675</v>
      </c>
      <c r="M272" s="482">
        <v>20</v>
      </c>
      <c r="N272" s="43">
        <v>0.28169014084507044</v>
      </c>
      <c r="O272" s="482">
        <v>53</v>
      </c>
      <c r="P272" s="43">
        <v>0.3271604938271605</v>
      </c>
      <c r="Q272" s="397">
        <v>9</v>
      </c>
      <c r="R272" s="38">
        <v>0.42857142857142855</v>
      </c>
      <c r="T272" s="273"/>
      <c r="U272" s="273"/>
      <c r="V272" s="273"/>
      <c r="W272" s="273"/>
      <c r="X272" s="273"/>
      <c r="Y272" s="273"/>
      <c r="Z272" s="273"/>
      <c r="AA272" s="273"/>
      <c r="AB272" s="273"/>
      <c r="AC272" s="273"/>
      <c r="AD272" s="273"/>
      <c r="AE272" s="273"/>
      <c r="AF272" s="273"/>
      <c r="AG272" s="273"/>
      <c r="AH272" s="273"/>
      <c r="AI272" s="273"/>
      <c r="AJ272" s="273"/>
      <c r="AK272" s="273"/>
      <c r="AL272" s="273"/>
      <c r="AM272" s="273"/>
      <c r="AN272" s="273"/>
      <c r="AO272" s="273"/>
      <c r="AP272" s="273"/>
    </row>
    <row r="273" spans="1:42" x14ac:dyDescent="0.2">
      <c r="A273" s="19" t="s">
        <v>351</v>
      </c>
      <c r="B273" s="4">
        <v>6219</v>
      </c>
      <c r="C273" s="6" t="s">
        <v>150</v>
      </c>
      <c r="D273" s="393">
        <v>289</v>
      </c>
      <c r="E273" s="394">
        <v>177</v>
      </c>
      <c r="F273" s="395">
        <v>117</v>
      </c>
      <c r="G273" s="429">
        <v>274</v>
      </c>
      <c r="H273" s="398">
        <v>19</v>
      </c>
      <c r="I273" s="510">
        <v>87</v>
      </c>
      <c r="J273" s="43">
        <v>0.30103806228373703</v>
      </c>
      <c r="K273" s="482">
        <v>48</v>
      </c>
      <c r="L273" s="43">
        <v>0.2711864406779661</v>
      </c>
      <c r="M273" s="482">
        <v>39</v>
      </c>
      <c r="N273" s="43">
        <v>0.33333333333333331</v>
      </c>
      <c r="O273" s="482">
        <v>86</v>
      </c>
      <c r="P273" s="43">
        <v>0.31386861313868614</v>
      </c>
      <c r="Q273" s="397">
        <v>0</v>
      </c>
      <c r="R273" s="38">
        <v>0</v>
      </c>
      <c r="T273" s="273"/>
      <c r="U273" s="273"/>
      <c r="V273" s="273"/>
      <c r="W273" s="273"/>
      <c r="X273" s="273"/>
      <c r="Y273" s="273"/>
      <c r="Z273" s="273"/>
      <c r="AA273" s="273"/>
      <c r="AB273" s="273"/>
      <c r="AC273" s="273"/>
      <c r="AD273" s="273"/>
      <c r="AE273" s="273"/>
      <c r="AF273" s="273"/>
      <c r="AG273" s="273"/>
      <c r="AH273" s="273"/>
      <c r="AI273" s="273"/>
      <c r="AJ273" s="273"/>
      <c r="AK273" s="273"/>
      <c r="AL273" s="273"/>
      <c r="AM273" s="273"/>
      <c r="AN273" s="273"/>
      <c r="AO273" s="273"/>
      <c r="AP273" s="273"/>
    </row>
    <row r="274" spans="1:42" x14ac:dyDescent="0.2">
      <c r="A274" s="19" t="s">
        <v>351</v>
      </c>
      <c r="B274" s="4">
        <v>6220</v>
      </c>
      <c r="C274" s="6" t="s">
        <v>152</v>
      </c>
      <c r="D274" s="393">
        <v>465</v>
      </c>
      <c r="E274" s="394">
        <v>285</v>
      </c>
      <c r="F274" s="395">
        <v>189</v>
      </c>
      <c r="G274" s="429">
        <v>437</v>
      </c>
      <c r="H274" s="398">
        <v>7</v>
      </c>
      <c r="I274" s="510">
        <v>191</v>
      </c>
      <c r="J274" s="43">
        <v>0.41075268817204302</v>
      </c>
      <c r="K274" s="482">
        <v>107</v>
      </c>
      <c r="L274" s="43">
        <v>0.37543859649122807</v>
      </c>
      <c r="M274" s="482">
        <v>84</v>
      </c>
      <c r="N274" s="43">
        <v>0.44444444444444442</v>
      </c>
      <c r="O274" s="482">
        <v>188</v>
      </c>
      <c r="P274" s="43">
        <v>0.43020594965675057</v>
      </c>
      <c r="Q274" s="397">
        <v>2</v>
      </c>
      <c r="R274" s="38">
        <v>0.2857142857142857</v>
      </c>
      <c r="T274" s="273"/>
      <c r="U274" s="273"/>
      <c r="V274" s="273"/>
      <c r="W274" s="273"/>
      <c r="X274" s="273"/>
      <c r="Y274" s="273"/>
      <c r="Z274" s="273"/>
      <c r="AA274" s="273"/>
      <c r="AB274" s="273"/>
      <c r="AC274" s="273"/>
      <c r="AD274" s="273"/>
      <c r="AE274" s="273"/>
      <c r="AF274" s="273"/>
      <c r="AG274" s="273"/>
      <c r="AH274" s="273"/>
      <c r="AI274" s="273"/>
      <c r="AJ274" s="273"/>
      <c r="AK274" s="273"/>
      <c r="AL274" s="273"/>
      <c r="AM274" s="273"/>
      <c r="AN274" s="273"/>
      <c r="AO274" s="273"/>
      <c r="AP274" s="273"/>
    </row>
    <row r="275" spans="1:42" x14ac:dyDescent="0.2">
      <c r="A275" s="19" t="s">
        <v>351</v>
      </c>
      <c r="B275" s="4">
        <v>6221</v>
      </c>
      <c r="C275" s="6" t="s">
        <v>307</v>
      </c>
      <c r="D275" s="393">
        <v>168</v>
      </c>
      <c r="E275" s="394">
        <v>113</v>
      </c>
      <c r="F275" s="395">
        <v>55</v>
      </c>
      <c r="G275" s="429">
        <v>168</v>
      </c>
      <c r="H275" s="398">
        <v>0</v>
      </c>
      <c r="I275" s="510">
        <v>53</v>
      </c>
      <c r="J275" s="43">
        <v>0.31547619047619047</v>
      </c>
      <c r="K275" s="482">
        <v>29</v>
      </c>
      <c r="L275" s="43">
        <v>0.25663716814159293</v>
      </c>
      <c r="M275" s="482">
        <v>24</v>
      </c>
      <c r="N275" s="43">
        <v>0.43636363636363634</v>
      </c>
      <c r="O275" s="482">
        <v>53</v>
      </c>
      <c r="P275" s="43">
        <v>0.31547619047619047</v>
      </c>
      <c r="Q275" s="397">
        <v>0</v>
      </c>
      <c r="R275" s="38" t="s">
        <v>462</v>
      </c>
      <c r="T275" s="273"/>
      <c r="U275" s="273"/>
      <c r="V275" s="273"/>
      <c r="W275" s="273"/>
      <c r="X275" s="273"/>
      <c r="Y275" s="273"/>
      <c r="Z275" s="273"/>
      <c r="AA275" s="273"/>
      <c r="AB275" s="273"/>
      <c r="AC275" s="273"/>
      <c r="AD275" s="273"/>
      <c r="AE275" s="273"/>
      <c r="AF275" s="273"/>
      <c r="AG275" s="273"/>
      <c r="AH275" s="273"/>
      <c r="AI275" s="273"/>
      <c r="AJ275" s="273"/>
      <c r="AK275" s="273"/>
      <c r="AL275" s="273"/>
      <c r="AM275" s="273"/>
      <c r="AN275" s="273"/>
      <c r="AO275" s="273"/>
      <c r="AP275" s="273"/>
    </row>
    <row r="276" spans="1:42" x14ac:dyDescent="0.2">
      <c r="A276" s="19" t="s">
        <v>351</v>
      </c>
      <c r="B276" s="4">
        <v>7101</v>
      </c>
      <c r="C276" s="6" t="s">
        <v>308</v>
      </c>
      <c r="D276" s="393">
        <v>170</v>
      </c>
      <c r="E276" s="394">
        <v>105</v>
      </c>
      <c r="F276" s="395">
        <v>69</v>
      </c>
      <c r="G276" s="429">
        <v>157</v>
      </c>
      <c r="H276" s="398">
        <v>5</v>
      </c>
      <c r="I276" s="510">
        <v>71</v>
      </c>
      <c r="J276" s="43">
        <v>0.41764705882352943</v>
      </c>
      <c r="K276" s="482">
        <v>41</v>
      </c>
      <c r="L276" s="43">
        <v>0.39047619047619048</v>
      </c>
      <c r="M276" s="482">
        <v>30</v>
      </c>
      <c r="N276" s="43">
        <v>0.43478260869565216</v>
      </c>
      <c r="O276" s="482">
        <v>70</v>
      </c>
      <c r="P276" s="43">
        <v>0.44585987261146498</v>
      </c>
      <c r="Q276" s="397">
        <v>1</v>
      </c>
      <c r="R276" s="38">
        <v>0.2</v>
      </c>
      <c r="T276" s="273"/>
      <c r="U276" s="273"/>
      <c r="V276" s="273"/>
      <c r="W276" s="273"/>
      <c r="X276" s="273"/>
      <c r="Y276" s="273"/>
      <c r="Z276" s="273"/>
      <c r="AA276" s="273"/>
      <c r="AB276" s="273"/>
      <c r="AC276" s="273"/>
      <c r="AD276" s="273"/>
      <c r="AE276" s="273"/>
      <c r="AF276" s="273"/>
      <c r="AG276" s="273"/>
      <c r="AH276" s="273"/>
      <c r="AI276" s="273"/>
      <c r="AJ276" s="273"/>
      <c r="AK276" s="273"/>
      <c r="AL276" s="273"/>
      <c r="AM276" s="273"/>
      <c r="AN276" s="273"/>
      <c r="AO276" s="273"/>
      <c r="AP276" s="273"/>
    </row>
    <row r="277" spans="1:42" x14ac:dyDescent="0.2">
      <c r="A277" s="19" t="s">
        <v>351</v>
      </c>
      <c r="B277" s="4">
        <v>7102</v>
      </c>
      <c r="C277" s="6" t="s">
        <v>154</v>
      </c>
      <c r="D277" s="393">
        <v>188</v>
      </c>
      <c r="E277" s="394">
        <v>115</v>
      </c>
      <c r="F277" s="395">
        <v>81</v>
      </c>
      <c r="G277" s="429">
        <v>167</v>
      </c>
      <c r="H277" s="398">
        <v>0</v>
      </c>
      <c r="I277" s="510">
        <v>60</v>
      </c>
      <c r="J277" s="43">
        <v>0.31914893617021278</v>
      </c>
      <c r="K277" s="482">
        <v>36</v>
      </c>
      <c r="L277" s="43">
        <v>0.31304347826086959</v>
      </c>
      <c r="M277" s="482">
        <v>24</v>
      </c>
      <c r="N277" s="43">
        <v>0.29629629629629628</v>
      </c>
      <c r="O277" s="482">
        <v>58</v>
      </c>
      <c r="P277" s="43">
        <v>0.3473053892215569</v>
      </c>
      <c r="Q277" s="397">
        <v>0</v>
      </c>
      <c r="R277" s="38" t="s">
        <v>462</v>
      </c>
      <c r="T277" s="273"/>
      <c r="U277" s="273"/>
      <c r="V277" s="273"/>
      <c r="W277" s="273"/>
      <c r="X277" s="273"/>
      <c r="Y277" s="273"/>
      <c r="Z277" s="273"/>
      <c r="AA277" s="273"/>
      <c r="AB277" s="273"/>
      <c r="AC277" s="273"/>
      <c r="AD277" s="273"/>
      <c r="AE277" s="273"/>
      <c r="AF277" s="273"/>
      <c r="AG277" s="273"/>
      <c r="AH277" s="273"/>
      <c r="AI277" s="273"/>
      <c r="AJ277" s="273"/>
      <c r="AK277" s="273"/>
      <c r="AL277" s="273"/>
      <c r="AM277" s="273"/>
      <c r="AN277" s="273"/>
      <c r="AO277" s="273"/>
      <c r="AP277" s="273"/>
    </row>
    <row r="278" spans="1:42" x14ac:dyDescent="0.2">
      <c r="A278" s="19" t="s">
        <v>351</v>
      </c>
      <c r="B278" s="4">
        <v>7103</v>
      </c>
      <c r="C278" s="6" t="s">
        <v>309</v>
      </c>
      <c r="D278" s="393">
        <v>60</v>
      </c>
      <c r="E278" s="394">
        <v>36</v>
      </c>
      <c r="F278" s="395">
        <v>24</v>
      </c>
      <c r="G278" s="429">
        <v>60</v>
      </c>
      <c r="H278" s="398">
        <v>0</v>
      </c>
      <c r="I278" s="510">
        <v>6</v>
      </c>
      <c r="J278" s="43">
        <v>0.1</v>
      </c>
      <c r="K278" s="482">
        <v>3</v>
      </c>
      <c r="L278" s="43">
        <v>8.3333333333333329E-2</v>
      </c>
      <c r="M278" s="482">
        <v>3</v>
      </c>
      <c r="N278" s="43">
        <v>0.125</v>
      </c>
      <c r="O278" s="482">
        <v>6</v>
      </c>
      <c r="P278" s="43">
        <v>0.1</v>
      </c>
      <c r="Q278" s="397">
        <v>0</v>
      </c>
      <c r="R278" s="38" t="s">
        <v>462</v>
      </c>
      <c r="T278" s="273"/>
      <c r="U278" s="273"/>
      <c r="V278" s="273"/>
      <c r="W278" s="273"/>
      <c r="X278" s="273"/>
      <c r="Y278" s="273"/>
      <c r="Z278" s="273"/>
      <c r="AA278" s="273"/>
      <c r="AB278" s="273"/>
      <c r="AC278" s="273"/>
      <c r="AD278" s="273"/>
      <c r="AE278" s="273"/>
      <c r="AF278" s="273"/>
      <c r="AG278" s="273"/>
      <c r="AH278" s="273"/>
      <c r="AI278" s="273"/>
      <c r="AJ278" s="273"/>
      <c r="AK278" s="273"/>
      <c r="AL278" s="273"/>
      <c r="AM278" s="273"/>
      <c r="AN278" s="273"/>
      <c r="AO278" s="273"/>
      <c r="AP278" s="273"/>
    </row>
    <row r="279" spans="1:42" x14ac:dyDescent="0.2">
      <c r="A279" s="19" t="s">
        <v>351</v>
      </c>
      <c r="B279" s="4">
        <v>7104</v>
      </c>
      <c r="C279" s="6" t="s">
        <v>310</v>
      </c>
      <c r="D279" s="393">
        <v>88</v>
      </c>
      <c r="E279" s="394">
        <v>55</v>
      </c>
      <c r="F279" s="395">
        <v>36</v>
      </c>
      <c r="G279" s="429">
        <v>76</v>
      </c>
      <c r="H279" s="398">
        <v>10</v>
      </c>
      <c r="I279" s="510">
        <v>23</v>
      </c>
      <c r="J279" s="43">
        <v>0.26136363636363635</v>
      </c>
      <c r="K279" s="482">
        <v>14</v>
      </c>
      <c r="L279" s="43">
        <v>0.25454545454545452</v>
      </c>
      <c r="M279" s="482">
        <v>9</v>
      </c>
      <c r="N279" s="43">
        <v>0.25</v>
      </c>
      <c r="O279" s="482">
        <v>22</v>
      </c>
      <c r="P279" s="43">
        <v>0.28947368421052633</v>
      </c>
      <c r="Q279" s="397">
        <v>2</v>
      </c>
      <c r="R279" s="38">
        <v>0.2</v>
      </c>
      <c r="T279" s="273"/>
      <c r="U279" s="273"/>
      <c r="V279" s="273"/>
      <c r="W279" s="273"/>
      <c r="X279" s="273"/>
      <c r="Y279" s="273"/>
      <c r="Z279" s="273"/>
      <c r="AA279" s="273"/>
      <c r="AB279" s="273"/>
      <c r="AC279" s="273"/>
      <c r="AD279" s="273"/>
      <c r="AE279" s="273"/>
      <c r="AF279" s="273"/>
      <c r="AG279" s="273"/>
      <c r="AH279" s="273"/>
      <c r="AI279" s="273"/>
      <c r="AJ279" s="273"/>
      <c r="AK279" s="273"/>
      <c r="AL279" s="273"/>
      <c r="AM279" s="273"/>
      <c r="AN279" s="273"/>
      <c r="AO279" s="273"/>
      <c r="AP279" s="273"/>
    </row>
    <row r="280" spans="1:42" x14ac:dyDescent="0.2">
      <c r="A280" s="19" t="s">
        <v>351</v>
      </c>
      <c r="B280" s="4">
        <v>7105</v>
      </c>
      <c r="C280" s="6" t="s">
        <v>311</v>
      </c>
      <c r="D280" s="393">
        <v>122</v>
      </c>
      <c r="E280" s="394">
        <v>72</v>
      </c>
      <c r="F280" s="395">
        <v>50</v>
      </c>
      <c r="G280" s="429">
        <v>117</v>
      </c>
      <c r="H280" s="398">
        <v>0</v>
      </c>
      <c r="I280" s="510">
        <v>28</v>
      </c>
      <c r="J280" s="43">
        <v>0.22950819672131148</v>
      </c>
      <c r="K280" s="482">
        <v>18</v>
      </c>
      <c r="L280" s="43">
        <v>0.25</v>
      </c>
      <c r="M280" s="482">
        <v>10</v>
      </c>
      <c r="N280" s="43">
        <v>0.2</v>
      </c>
      <c r="O280" s="482">
        <v>28</v>
      </c>
      <c r="P280" s="43">
        <v>0.23931623931623933</v>
      </c>
      <c r="Q280" s="397">
        <v>0</v>
      </c>
      <c r="R280" s="38" t="s">
        <v>462</v>
      </c>
      <c r="T280" s="273"/>
      <c r="U280" s="273"/>
      <c r="V280" s="273"/>
      <c r="W280" s="273"/>
      <c r="X280" s="273"/>
      <c r="Y280" s="273"/>
      <c r="Z280" s="273"/>
      <c r="AA280" s="273"/>
      <c r="AB280" s="273"/>
      <c r="AC280" s="273"/>
      <c r="AD280" s="273"/>
      <c r="AE280" s="273"/>
      <c r="AF280" s="273"/>
      <c r="AG280" s="273"/>
      <c r="AH280" s="273"/>
      <c r="AI280" s="273"/>
      <c r="AJ280" s="273"/>
      <c r="AK280" s="273"/>
      <c r="AL280" s="273"/>
      <c r="AM280" s="273"/>
      <c r="AN280" s="273"/>
      <c r="AO280" s="273"/>
      <c r="AP280" s="273"/>
    </row>
    <row r="281" spans="1:42" x14ac:dyDescent="0.2">
      <c r="A281" s="19" t="s">
        <v>351</v>
      </c>
      <c r="B281" s="4">
        <v>7106</v>
      </c>
      <c r="C281" s="6" t="s">
        <v>312</v>
      </c>
      <c r="D281" s="393">
        <v>101</v>
      </c>
      <c r="E281" s="394">
        <v>64</v>
      </c>
      <c r="F281" s="395">
        <v>41</v>
      </c>
      <c r="G281" s="429">
        <v>93</v>
      </c>
      <c r="H281" s="398">
        <v>2</v>
      </c>
      <c r="I281" s="510">
        <v>33</v>
      </c>
      <c r="J281" s="43">
        <v>0.32673267326732675</v>
      </c>
      <c r="K281" s="482">
        <v>22</v>
      </c>
      <c r="L281" s="43">
        <v>0.34375</v>
      </c>
      <c r="M281" s="482">
        <v>11</v>
      </c>
      <c r="N281" s="43">
        <v>0.26829268292682928</v>
      </c>
      <c r="O281" s="482">
        <v>33</v>
      </c>
      <c r="P281" s="43">
        <v>0.35483870967741937</v>
      </c>
      <c r="Q281" s="397">
        <v>0</v>
      </c>
      <c r="R281" s="38">
        <v>0</v>
      </c>
      <c r="T281" s="273"/>
      <c r="U281" s="273"/>
      <c r="V281" s="273"/>
      <c r="W281" s="273"/>
      <c r="X281" s="273"/>
      <c r="Y281" s="273"/>
      <c r="Z281" s="273"/>
      <c r="AA281" s="273"/>
      <c r="AB281" s="273"/>
      <c r="AC281" s="273"/>
      <c r="AD281" s="273"/>
      <c r="AE281" s="273"/>
      <c r="AF281" s="273"/>
      <c r="AG281" s="273"/>
      <c r="AH281" s="273"/>
      <c r="AI281" s="273"/>
      <c r="AJ281" s="273"/>
      <c r="AK281" s="273"/>
      <c r="AL281" s="273"/>
      <c r="AM281" s="273"/>
      <c r="AN281" s="273"/>
      <c r="AO281" s="273"/>
      <c r="AP281" s="273"/>
    </row>
    <row r="282" spans="1:42" x14ac:dyDescent="0.2">
      <c r="A282" s="19" t="s">
        <v>351</v>
      </c>
      <c r="B282" s="4">
        <v>7107</v>
      </c>
      <c r="C282" s="6" t="s">
        <v>156</v>
      </c>
      <c r="D282" s="393">
        <v>877</v>
      </c>
      <c r="E282" s="394">
        <v>537</v>
      </c>
      <c r="F282" s="395">
        <v>354</v>
      </c>
      <c r="G282" s="429">
        <v>803</v>
      </c>
      <c r="H282" s="398">
        <v>72</v>
      </c>
      <c r="I282" s="510">
        <v>300</v>
      </c>
      <c r="J282" s="43">
        <v>0.34207525655644244</v>
      </c>
      <c r="K282" s="482">
        <v>172</v>
      </c>
      <c r="L282" s="43">
        <v>0.32029795158286778</v>
      </c>
      <c r="M282" s="482">
        <v>128</v>
      </c>
      <c r="N282" s="43">
        <v>0.3615819209039548</v>
      </c>
      <c r="O282" s="482">
        <v>292</v>
      </c>
      <c r="P282" s="43">
        <v>0.36363636363636365</v>
      </c>
      <c r="Q282" s="397">
        <v>10</v>
      </c>
      <c r="R282" s="38">
        <v>0.1388888888888889</v>
      </c>
      <c r="T282" s="273"/>
      <c r="U282" s="273"/>
      <c r="V282" s="273"/>
      <c r="W282" s="273"/>
      <c r="X282" s="273"/>
      <c r="Y282" s="273"/>
      <c r="Z282" s="273"/>
      <c r="AA282" s="273"/>
      <c r="AB282" s="273"/>
      <c r="AC282" s="273"/>
      <c r="AD282" s="273"/>
      <c r="AE282" s="273"/>
      <c r="AF282" s="273"/>
      <c r="AG282" s="273"/>
      <c r="AH282" s="273"/>
      <c r="AI282" s="273"/>
      <c r="AJ282" s="273"/>
      <c r="AK282" s="273"/>
      <c r="AL282" s="273"/>
      <c r="AM282" s="273"/>
      <c r="AN282" s="273"/>
      <c r="AO282" s="273"/>
      <c r="AP282" s="273"/>
    </row>
    <row r="283" spans="1:42" x14ac:dyDescent="0.2">
      <c r="A283" s="19" t="s">
        <v>351</v>
      </c>
      <c r="B283" s="4">
        <v>7108</v>
      </c>
      <c r="C283" s="6" t="s">
        <v>158</v>
      </c>
      <c r="D283" s="393">
        <v>446</v>
      </c>
      <c r="E283" s="394">
        <v>277</v>
      </c>
      <c r="F283" s="395">
        <v>178</v>
      </c>
      <c r="G283" s="429">
        <v>409</v>
      </c>
      <c r="H283" s="398">
        <v>16</v>
      </c>
      <c r="I283" s="510">
        <v>134</v>
      </c>
      <c r="J283" s="43">
        <v>0.30044843049327352</v>
      </c>
      <c r="K283" s="482">
        <v>80</v>
      </c>
      <c r="L283" s="43">
        <v>0.28880866425992779</v>
      </c>
      <c r="M283" s="482">
        <v>54</v>
      </c>
      <c r="N283" s="43">
        <v>0.30337078651685395</v>
      </c>
      <c r="O283" s="482">
        <v>131</v>
      </c>
      <c r="P283" s="43">
        <v>0.32029339853300731</v>
      </c>
      <c r="Q283" s="397">
        <v>0</v>
      </c>
      <c r="R283" s="38">
        <v>0</v>
      </c>
      <c r="T283" s="273"/>
      <c r="U283" s="273"/>
      <c r="V283" s="273"/>
      <c r="W283" s="273"/>
      <c r="X283" s="273"/>
      <c r="Y283" s="273"/>
      <c r="Z283" s="273"/>
      <c r="AA283" s="273"/>
      <c r="AB283" s="273"/>
      <c r="AC283" s="273"/>
      <c r="AD283" s="273"/>
      <c r="AE283" s="273"/>
      <c r="AF283" s="273"/>
      <c r="AG283" s="273"/>
      <c r="AH283" s="273"/>
      <c r="AI283" s="273"/>
      <c r="AJ283" s="273"/>
      <c r="AK283" s="273"/>
      <c r="AL283" s="273"/>
      <c r="AM283" s="273"/>
      <c r="AN283" s="273"/>
      <c r="AO283" s="273"/>
      <c r="AP283" s="273"/>
    </row>
    <row r="284" spans="1:42" x14ac:dyDescent="0.2">
      <c r="A284" s="19" t="s">
        <v>351</v>
      </c>
      <c r="B284" s="4">
        <v>7109</v>
      </c>
      <c r="C284" s="6" t="s">
        <v>160</v>
      </c>
      <c r="D284" s="393">
        <v>361</v>
      </c>
      <c r="E284" s="394">
        <v>226</v>
      </c>
      <c r="F284" s="395">
        <v>145</v>
      </c>
      <c r="G284" s="429">
        <v>333</v>
      </c>
      <c r="H284" s="398">
        <v>17</v>
      </c>
      <c r="I284" s="510">
        <v>89</v>
      </c>
      <c r="J284" s="43">
        <v>0.24653739612188366</v>
      </c>
      <c r="K284" s="482">
        <v>47</v>
      </c>
      <c r="L284" s="43">
        <v>0.20796460176991149</v>
      </c>
      <c r="M284" s="482">
        <v>42</v>
      </c>
      <c r="N284" s="43">
        <v>0.28965517241379313</v>
      </c>
      <c r="O284" s="482">
        <v>89</v>
      </c>
      <c r="P284" s="43">
        <v>0.26726726726726729</v>
      </c>
      <c r="Q284" s="397">
        <v>0</v>
      </c>
      <c r="R284" s="38">
        <v>0</v>
      </c>
      <c r="T284" s="273"/>
      <c r="U284" s="273"/>
      <c r="V284" s="273"/>
      <c r="W284" s="273"/>
      <c r="X284" s="273"/>
      <c r="Y284" s="273"/>
      <c r="Z284" s="273"/>
      <c r="AA284" s="273"/>
      <c r="AB284" s="273"/>
      <c r="AC284" s="273"/>
      <c r="AD284" s="273"/>
      <c r="AE284" s="273"/>
      <c r="AF284" s="273"/>
      <c r="AG284" s="273"/>
      <c r="AH284" s="273"/>
      <c r="AI284" s="273"/>
      <c r="AJ284" s="273"/>
      <c r="AK284" s="273"/>
      <c r="AL284" s="273"/>
      <c r="AM284" s="273"/>
      <c r="AN284" s="273"/>
      <c r="AO284" s="273"/>
      <c r="AP284" s="273"/>
    </row>
    <row r="285" spans="1:42" x14ac:dyDescent="0.2">
      <c r="A285" s="19" t="s">
        <v>351</v>
      </c>
      <c r="B285" s="4">
        <v>7110</v>
      </c>
      <c r="C285" s="6" t="s">
        <v>313</v>
      </c>
      <c r="D285" s="393">
        <v>96</v>
      </c>
      <c r="E285" s="394">
        <v>62</v>
      </c>
      <c r="F285" s="395">
        <v>40</v>
      </c>
      <c r="G285" s="429">
        <v>84</v>
      </c>
      <c r="H285" s="398">
        <v>0</v>
      </c>
      <c r="I285" s="510">
        <v>24</v>
      </c>
      <c r="J285" s="43">
        <v>0.25</v>
      </c>
      <c r="K285" s="482">
        <v>15</v>
      </c>
      <c r="L285" s="43">
        <v>0.24193548387096775</v>
      </c>
      <c r="M285" s="482">
        <v>9</v>
      </c>
      <c r="N285" s="43">
        <v>0.22500000000000001</v>
      </c>
      <c r="O285" s="482">
        <v>23</v>
      </c>
      <c r="P285" s="43">
        <v>0.27380952380952384</v>
      </c>
      <c r="Q285" s="397">
        <v>0</v>
      </c>
      <c r="R285" s="38" t="s">
        <v>462</v>
      </c>
      <c r="T285" s="273"/>
      <c r="U285" s="273"/>
      <c r="V285" s="273"/>
      <c r="W285" s="273"/>
      <c r="X285" s="273"/>
      <c r="Y285" s="273"/>
      <c r="Z285" s="273"/>
      <c r="AA285" s="273"/>
      <c r="AB285" s="273"/>
      <c r="AC285" s="273"/>
      <c r="AD285" s="273"/>
      <c r="AE285" s="273"/>
      <c r="AF285" s="273"/>
      <c r="AG285" s="273"/>
      <c r="AH285" s="273"/>
      <c r="AI285" s="273"/>
      <c r="AJ285" s="273"/>
      <c r="AK285" s="273"/>
      <c r="AL285" s="273"/>
      <c r="AM285" s="273"/>
      <c r="AN285" s="273"/>
      <c r="AO285" s="273"/>
      <c r="AP285" s="273"/>
    </row>
    <row r="286" spans="1:42" x14ac:dyDescent="0.2">
      <c r="A286" s="19" t="s">
        <v>351</v>
      </c>
      <c r="B286" s="4">
        <v>7111</v>
      </c>
      <c r="C286" s="6" t="s">
        <v>162</v>
      </c>
      <c r="D286" s="393">
        <v>360</v>
      </c>
      <c r="E286" s="394">
        <v>218</v>
      </c>
      <c r="F286" s="395">
        <v>147</v>
      </c>
      <c r="G286" s="429">
        <v>319</v>
      </c>
      <c r="H286" s="398">
        <v>25</v>
      </c>
      <c r="I286" s="510">
        <v>122</v>
      </c>
      <c r="J286" s="43">
        <v>0.33888888888888891</v>
      </c>
      <c r="K286" s="482">
        <v>72</v>
      </c>
      <c r="L286" s="43">
        <v>0.33027522935779818</v>
      </c>
      <c r="M286" s="482">
        <v>50</v>
      </c>
      <c r="N286" s="43">
        <v>0.3401360544217687</v>
      </c>
      <c r="O286" s="482">
        <v>116</v>
      </c>
      <c r="P286" s="43">
        <v>0.36363636363636365</v>
      </c>
      <c r="Q286" s="397">
        <v>1</v>
      </c>
      <c r="R286" s="38">
        <v>0.04</v>
      </c>
      <c r="T286" s="273"/>
      <c r="U286" s="273"/>
      <c r="V286" s="273"/>
      <c r="W286" s="273"/>
      <c r="X286" s="273"/>
      <c r="Y286" s="273"/>
      <c r="Z286" s="273"/>
      <c r="AA286" s="273"/>
      <c r="AB286" s="273"/>
      <c r="AC286" s="273"/>
      <c r="AD286" s="273"/>
      <c r="AE286" s="273"/>
      <c r="AF286" s="273"/>
      <c r="AG286" s="273"/>
      <c r="AH286" s="273"/>
      <c r="AI286" s="273"/>
      <c r="AJ286" s="273"/>
      <c r="AK286" s="273"/>
      <c r="AL286" s="273"/>
      <c r="AM286" s="273"/>
      <c r="AN286" s="273"/>
      <c r="AO286" s="273"/>
      <c r="AP286" s="273"/>
    </row>
    <row r="287" spans="1:42" x14ac:dyDescent="0.2">
      <c r="A287" s="19" t="s">
        <v>351</v>
      </c>
      <c r="B287" s="4">
        <v>7112</v>
      </c>
      <c r="C287" s="6" t="s">
        <v>314</v>
      </c>
      <c r="D287" s="393">
        <v>117</v>
      </c>
      <c r="E287" s="394">
        <v>74</v>
      </c>
      <c r="F287" s="395">
        <v>51</v>
      </c>
      <c r="G287" s="429">
        <v>105</v>
      </c>
      <c r="H287" s="398">
        <v>2</v>
      </c>
      <c r="I287" s="510">
        <v>33</v>
      </c>
      <c r="J287" s="43">
        <v>0.28205128205128205</v>
      </c>
      <c r="K287" s="482">
        <v>17</v>
      </c>
      <c r="L287" s="43">
        <v>0.22972972972972974</v>
      </c>
      <c r="M287" s="482">
        <v>16</v>
      </c>
      <c r="N287" s="43">
        <v>0.31372549019607843</v>
      </c>
      <c r="O287" s="482">
        <v>32</v>
      </c>
      <c r="P287" s="43">
        <v>0.30476190476190479</v>
      </c>
      <c r="Q287" s="397">
        <v>0</v>
      </c>
      <c r="R287" s="38">
        <v>0</v>
      </c>
      <c r="T287" s="273"/>
      <c r="U287" s="273"/>
      <c r="V287" s="273"/>
      <c r="W287" s="273"/>
      <c r="X287" s="273"/>
      <c r="Y287" s="273"/>
      <c r="Z287" s="273"/>
      <c r="AA287" s="273"/>
      <c r="AB287" s="273"/>
      <c r="AC287" s="273"/>
      <c r="AD287" s="273"/>
      <c r="AE287" s="273"/>
      <c r="AF287" s="273"/>
      <c r="AG287" s="273"/>
      <c r="AH287" s="273"/>
      <c r="AI287" s="273"/>
      <c r="AJ287" s="273"/>
      <c r="AK287" s="273"/>
      <c r="AL287" s="273"/>
      <c r="AM287" s="273"/>
      <c r="AN287" s="273"/>
      <c r="AO287" s="273"/>
      <c r="AP287" s="273"/>
    </row>
    <row r="288" spans="1:42" x14ac:dyDescent="0.2">
      <c r="A288" s="19" t="s">
        <v>351</v>
      </c>
      <c r="B288" s="4">
        <v>7113</v>
      </c>
      <c r="C288" s="6" t="s">
        <v>315</v>
      </c>
      <c r="D288" s="393">
        <v>170</v>
      </c>
      <c r="E288" s="394">
        <v>110</v>
      </c>
      <c r="F288" s="395">
        <v>63</v>
      </c>
      <c r="G288" s="429">
        <v>160</v>
      </c>
      <c r="H288" s="398">
        <v>0</v>
      </c>
      <c r="I288" s="510">
        <v>28</v>
      </c>
      <c r="J288" s="43">
        <v>0.16470588235294117</v>
      </c>
      <c r="K288" s="482">
        <v>13</v>
      </c>
      <c r="L288" s="43">
        <v>0.11818181818181818</v>
      </c>
      <c r="M288" s="482">
        <v>15</v>
      </c>
      <c r="N288" s="43">
        <v>0.23809523809523808</v>
      </c>
      <c r="O288" s="482">
        <v>27</v>
      </c>
      <c r="P288" s="43">
        <v>0.16875000000000001</v>
      </c>
      <c r="Q288" s="397">
        <v>0</v>
      </c>
      <c r="R288" s="38" t="s">
        <v>462</v>
      </c>
      <c r="T288" s="273"/>
      <c r="U288" s="273"/>
      <c r="V288" s="273"/>
      <c r="W288" s="273"/>
      <c r="X288" s="273"/>
      <c r="Y288" s="273"/>
      <c r="Z288" s="273"/>
      <c r="AA288" s="273"/>
      <c r="AB288" s="273"/>
      <c r="AC288" s="273"/>
      <c r="AD288" s="273"/>
      <c r="AE288" s="273"/>
      <c r="AF288" s="273"/>
      <c r="AG288" s="273"/>
      <c r="AH288" s="273"/>
      <c r="AI288" s="273"/>
      <c r="AJ288" s="273"/>
      <c r="AK288" s="273"/>
      <c r="AL288" s="273"/>
      <c r="AM288" s="273"/>
      <c r="AN288" s="273"/>
      <c r="AO288" s="273"/>
      <c r="AP288" s="273"/>
    </row>
    <row r="289" spans="1:42" x14ac:dyDescent="0.2">
      <c r="A289" s="19" t="s">
        <v>351</v>
      </c>
      <c r="B289" s="4">
        <v>7201</v>
      </c>
      <c r="C289" s="6" t="s">
        <v>316</v>
      </c>
      <c r="D289" s="393">
        <v>79</v>
      </c>
      <c r="E289" s="394">
        <v>48</v>
      </c>
      <c r="F289" s="395">
        <v>33</v>
      </c>
      <c r="G289" s="429">
        <v>72</v>
      </c>
      <c r="H289" s="398">
        <v>0</v>
      </c>
      <c r="I289" s="510">
        <v>18</v>
      </c>
      <c r="J289" s="43">
        <v>0.22784810126582278</v>
      </c>
      <c r="K289" s="482">
        <v>10</v>
      </c>
      <c r="L289" s="43">
        <v>0.20833333333333334</v>
      </c>
      <c r="M289" s="482">
        <v>8</v>
      </c>
      <c r="N289" s="43">
        <v>0.24242424242424243</v>
      </c>
      <c r="O289" s="482">
        <v>18</v>
      </c>
      <c r="P289" s="43">
        <v>0.25</v>
      </c>
      <c r="Q289" s="397">
        <v>0</v>
      </c>
      <c r="R289" s="38" t="s">
        <v>462</v>
      </c>
      <c r="T289" s="273"/>
      <c r="U289" s="273"/>
      <c r="V289" s="273"/>
      <c r="W289" s="273"/>
      <c r="X289" s="273"/>
      <c r="Y289" s="273"/>
      <c r="Z289" s="273"/>
      <c r="AA289" s="273"/>
      <c r="AB289" s="273"/>
      <c r="AC289" s="273"/>
      <c r="AD289" s="273"/>
      <c r="AE289" s="273"/>
      <c r="AF289" s="273"/>
      <c r="AG289" s="273"/>
      <c r="AH289" s="273"/>
      <c r="AI289" s="273"/>
      <c r="AJ289" s="273"/>
      <c r="AK289" s="273"/>
      <c r="AL289" s="273"/>
      <c r="AM289" s="273"/>
      <c r="AN289" s="273"/>
      <c r="AO289" s="273"/>
      <c r="AP289" s="273"/>
    </row>
    <row r="290" spans="1:42" x14ac:dyDescent="0.2">
      <c r="A290" s="19" t="s">
        <v>351</v>
      </c>
      <c r="B290" s="4">
        <v>7202</v>
      </c>
      <c r="C290" s="6" t="s">
        <v>317</v>
      </c>
      <c r="D290" s="393">
        <v>109</v>
      </c>
      <c r="E290" s="394">
        <v>68</v>
      </c>
      <c r="F290" s="395">
        <v>42</v>
      </c>
      <c r="G290" s="429">
        <v>103</v>
      </c>
      <c r="H290" s="398">
        <v>0</v>
      </c>
      <c r="I290" s="510">
        <v>21</v>
      </c>
      <c r="J290" s="43">
        <v>0.19266055045871561</v>
      </c>
      <c r="K290" s="482">
        <v>10</v>
      </c>
      <c r="L290" s="43">
        <v>0.14705882352941177</v>
      </c>
      <c r="M290" s="482">
        <v>11</v>
      </c>
      <c r="N290" s="43">
        <v>0.26190476190476192</v>
      </c>
      <c r="O290" s="482">
        <v>21</v>
      </c>
      <c r="P290" s="43">
        <v>0.20388349514563106</v>
      </c>
      <c r="Q290" s="397">
        <v>0</v>
      </c>
      <c r="R290" s="38" t="s">
        <v>462</v>
      </c>
      <c r="T290" s="273"/>
      <c r="U290" s="273"/>
      <c r="V290" s="273"/>
      <c r="W290" s="273"/>
      <c r="X290" s="273"/>
      <c r="Y290" s="273"/>
      <c r="Z290" s="273"/>
      <c r="AA290" s="273"/>
      <c r="AB290" s="273"/>
      <c r="AC290" s="273"/>
      <c r="AD290" s="273"/>
      <c r="AE290" s="273"/>
      <c r="AF290" s="273"/>
      <c r="AG290" s="273"/>
      <c r="AH290" s="273"/>
      <c r="AI290" s="273"/>
      <c r="AJ290" s="273"/>
      <c r="AK290" s="273"/>
      <c r="AL290" s="273"/>
      <c r="AM290" s="273"/>
      <c r="AN290" s="273"/>
      <c r="AO290" s="273"/>
      <c r="AP290" s="273"/>
    </row>
    <row r="291" spans="1:42" x14ac:dyDescent="0.2">
      <c r="A291" s="19" t="s">
        <v>351</v>
      </c>
      <c r="B291" s="4">
        <v>7203</v>
      </c>
      <c r="C291" s="6" t="s">
        <v>164</v>
      </c>
      <c r="D291" s="393">
        <v>318</v>
      </c>
      <c r="E291" s="394">
        <v>190</v>
      </c>
      <c r="F291" s="395">
        <v>132</v>
      </c>
      <c r="G291" s="429">
        <v>299</v>
      </c>
      <c r="H291" s="398">
        <v>17</v>
      </c>
      <c r="I291" s="510">
        <v>94</v>
      </c>
      <c r="J291" s="43">
        <v>0.29559748427672955</v>
      </c>
      <c r="K291" s="482">
        <v>51</v>
      </c>
      <c r="L291" s="43">
        <v>0.26842105263157895</v>
      </c>
      <c r="M291" s="482">
        <v>43</v>
      </c>
      <c r="N291" s="43">
        <v>0.32575757575757575</v>
      </c>
      <c r="O291" s="482">
        <v>92</v>
      </c>
      <c r="P291" s="43">
        <v>0.30769230769230771</v>
      </c>
      <c r="Q291" s="397">
        <v>7</v>
      </c>
      <c r="R291" s="38">
        <v>0.41176470588235292</v>
      </c>
      <c r="T291" s="273"/>
      <c r="U291" s="273"/>
      <c r="V291" s="273"/>
      <c r="W291" s="273"/>
      <c r="X291" s="273"/>
      <c r="Y291" s="273"/>
      <c r="Z291" s="273"/>
      <c r="AA291" s="273"/>
      <c r="AB291" s="273"/>
      <c r="AC291" s="273"/>
      <c r="AD291" s="273"/>
      <c r="AE291" s="273"/>
      <c r="AF291" s="273"/>
      <c r="AG291" s="273"/>
      <c r="AH291" s="273"/>
      <c r="AI291" s="273"/>
      <c r="AJ291" s="273"/>
      <c r="AK291" s="273"/>
      <c r="AL291" s="273"/>
      <c r="AM291" s="273"/>
      <c r="AN291" s="273"/>
      <c r="AO291" s="273"/>
      <c r="AP291" s="273"/>
    </row>
    <row r="292" spans="1:42" x14ac:dyDescent="0.2">
      <c r="A292" s="19" t="s">
        <v>351</v>
      </c>
      <c r="B292" s="4">
        <v>7204</v>
      </c>
      <c r="C292" s="6" t="s">
        <v>318</v>
      </c>
      <c r="D292" s="393">
        <v>85</v>
      </c>
      <c r="E292" s="394">
        <v>55</v>
      </c>
      <c r="F292" s="395">
        <v>32</v>
      </c>
      <c r="G292" s="429">
        <v>83</v>
      </c>
      <c r="H292" s="398">
        <v>0</v>
      </c>
      <c r="I292" s="510">
        <v>34</v>
      </c>
      <c r="J292" s="43">
        <v>0.4</v>
      </c>
      <c r="K292" s="482">
        <v>16</v>
      </c>
      <c r="L292" s="43">
        <v>0.29090909090909089</v>
      </c>
      <c r="M292" s="482">
        <v>18</v>
      </c>
      <c r="N292" s="43">
        <v>0.5625</v>
      </c>
      <c r="O292" s="482">
        <v>34</v>
      </c>
      <c r="P292" s="43">
        <v>0.40963855421686746</v>
      </c>
      <c r="Q292" s="397">
        <v>0</v>
      </c>
      <c r="R292" s="38" t="s">
        <v>462</v>
      </c>
      <c r="T292" s="273"/>
      <c r="U292" s="273"/>
      <c r="V292" s="273"/>
      <c r="W292" s="273"/>
      <c r="X292" s="273"/>
      <c r="Y292" s="273"/>
      <c r="Z292" s="273"/>
      <c r="AA292" s="273"/>
      <c r="AB292" s="273"/>
      <c r="AC292" s="273"/>
      <c r="AD292" s="273"/>
      <c r="AE292" s="273"/>
      <c r="AF292" s="273"/>
      <c r="AG292" s="273"/>
      <c r="AH292" s="273"/>
      <c r="AI292" s="273"/>
      <c r="AJ292" s="273"/>
      <c r="AK292" s="273"/>
      <c r="AL292" s="273"/>
      <c r="AM292" s="273"/>
      <c r="AN292" s="273"/>
      <c r="AO292" s="273"/>
      <c r="AP292" s="273"/>
    </row>
    <row r="293" spans="1:42" x14ac:dyDescent="0.2">
      <c r="A293" s="19" t="s">
        <v>351</v>
      </c>
      <c r="B293" s="4">
        <v>7205</v>
      </c>
      <c r="C293" s="6" t="s">
        <v>319</v>
      </c>
      <c r="D293" s="393">
        <v>156</v>
      </c>
      <c r="E293" s="394">
        <v>93</v>
      </c>
      <c r="F293" s="395">
        <v>68</v>
      </c>
      <c r="G293" s="429">
        <v>146</v>
      </c>
      <c r="H293" s="398">
        <v>3</v>
      </c>
      <c r="I293" s="510">
        <v>67</v>
      </c>
      <c r="J293" s="43">
        <v>0.42948717948717946</v>
      </c>
      <c r="K293" s="482">
        <v>37</v>
      </c>
      <c r="L293" s="43">
        <v>0.39784946236559138</v>
      </c>
      <c r="M293" s="482">
        <v>30</v>
      </c>
      <c r="N293" s="43">
        <v>0.44117647058823528</v>
      </c>
      <c r="O293" s="482">
        <v>65</v>
      </c>
      <c r="P293" s="43">
        <v>0.4452054794520548</v>
      </c>
      <c r="Q293" s="397">
        <v>0</v>
      </c>
      <c r="R293" s="38">
        <v>0</v>
      </c>
      <c r="T293" s="273"/>
      <c r="U293" s="273"/>
      <c r="V293" s="273"/>
      <c r="W293" s="273"/>
      <c r="X293" s="273"/>
      <c r="Y293" s="273"/>
      <c r="Z293" s="273"/>
      <c r="AA293" s="273"/>
      <c r="AB293" s="273"/>
      <c r="AC293" s="273"/>
      <c r="AD293" s="273"/>
      <c r="AE293" s="273"/>
      <c r="AF293" s="273"/>
      <c r="AG293" s="273"/>
      <c r="AH293" s="273"/>
      <c r="AI293" s="273"/>
      <c r="AJ293" s="273"/>
      <c r="AK293" s="273"/>
      <c r="AL293" s="273"/>
      <c r="AM293" s="273"/>
      <c r="AN293" s="273"/>
      <c r="AO293" s="273"/>
      <c r="AP293" s="273"/>
    </row>
    <row r="294" spans="1:42" x14ac:dyDescent="0.2">
      <c r="A294" s="19" t="s">
        <v>351</v>
      </c>
      <c r="B294" s="4">
        <v>7206</v>
      </c>
      <c r="C294" s="6" t="s">
        <v>320</v>
      </c>
      <c r="D294" s="393">
        <v>171</v>
      </c>
      <c r="E294" s="394">
        <v>105</v>
      </c>
      <c r="F294" s="395">
        <v>71</v>
      </c>
      <c r="G294" s="429">
        <v>160</v>
      </c>
      <c r="H294" s="398">
        <v>9</v>
      </c>
      <c r="I294" s="510">
        <v>59</v>
      </c>
      <c r="J294" s="43">
        <v>0.34502923976608185</v>
      </c>
      <c r="K294" s="482">
        <v>34</v>
      </c>
      <c r="L294" s="43">
        <v>0.32380952380952382</v>
      </c>
      <c r="M294" s="482">
        <v>25</v>
      </c>
      <c r="N294" s="43">
        <v>0.352112676056338</v>
      </c>
      <c r="O294" s="482">
        <v>58</v>
      </c>
      <c r="P294" s="43">
        <v>0.36249999999999999</v>
      </c>
      <c r="Q294" s="397">
        <v>0</v>
      </c>
      <c r="R294" s="38">
        <v>0</v>
      </c>
      <c r="T294" s="273"/>
      <c r="U294" s="273"/>
      <c r="V294" s="273"/>
      <c r="W294" s="273"/>
      <c r="X294" s="273"/>
      <c r="Y294" s="273"/>
      <c r="Z294" s="273"/>
      <c r="AA294" s="273"/>
      <c r="AB294" s="273"/>
      <c r="AC294" s="273"/>
      <c r="AD294" s="273"/>
      <c r="AE294" s="273"/>
      <c r="AF294" s="273"/>
      <c r="AG294" s="273"/>
      <c r="AH294" s="273"/>
      <c r="AI294" s="273"/>
      <c r="AJ294" s="273"/>
      <c r="AK294" s="273"/>
      <c r="AL294" s="273"/>
      <c r="AM294" s="273"/>
      <c r="AN294" s="273"/>
      <c r="AO294" s="273"/>
      <c r="AP294" s="273"/>
    </row>
    <row r="295" spans="1:42" x14ac:dyDescent="0.2">
      <c r="A295" s="19" t="s">
        <v>351</v>
      </c>
      <c r="B295" s="4">
        <v>7207</v>
      </c>
      <c r="C295" s="6" t="s">
        <v>166</v>
      </c>
      <c r="D295" s="393">
        <v>459</v>
      </c>
      <c r="E295" s="394">
        <v>288</v>
      </c>
      <c r="F295" s="395">
        <v>181</v>
      </c>
      <c r="G295" s="429">
        <v>438</v>
      </c>
      <c r="H295" s="398">
        <v>43</v>
      </c>
      <c r="I295" s="510">
        <v>128</v>
      </c>
      <c r="J295" s="43">
        <v>0.27886710239651419</v>
      </c>
      <c r="K295" s="482">
        <v>78</v>
      </c>
      <c r="L295" s="43">
        <v>0.27083333333333331</v>
      </c>
      <c r="M295" s="482">
        <v>50</v>
      </c>
      <c r="N295" s="43">
        <v>0.27624309392265195</v>
      </c>
      <c r="O295" s="482">
        <v>128</v>
      </c>
      <c r="P295" s="43">
        <v>0.29223744292237441</v>
      </c>
      <c r="Q295" s="397">
        <v>3</v>
      </c>
      <c r="R295" s="38">
        <v>6.9767441860465115E-2</v>
      </c>
      <c r="T295" s="273"/>
      <c r="U295" s="273"/>
      <c r="V295" s="273"/>
      <c r="W295" s="273"/>
      <c r="X295" s="273"/>
      <c r="Y295" s="273"/>
      <c r="Z295" s="273"/>
      <c r="AA295" s="273"/>
      <c r="AB295" s="273"/>
      <c r="AC295" s="273"/>
      <c r="AD295" s="273"/>
      <c r="AE295" s="273"/>
      <c r="AF295" s="273"/>
      <c r="AG295" s="273"/>
      <c r="AH295" s="273"/>
      <c r="AI295" s="273"/>
      <c r="AJ295" s="273"/>
      <c r="AK295" s="273"/>
      <c r="AL295" s="273"/>
      <c r="AM295" s="273"/>
      <c r="AN295" s="273"/>
      <c r="AO295" s="273"/>
      <c r="AP295" s="273"/>
    </row>
    <row r="296" spans="1:42" x14ac:dyDescent="0.2">
      <c r="A296" s="19" t="s">
        <v>351</v>
      </c>
      <c r="B296" s="4">
        <v>7208</v>
      </c>
      <c r="C296" s="6" t="s">
        <v>321</v>
      </c>
      <c r="D296" s="393">
        <v>271</v>
      </c>
      <c r="E296" s="394">
        <v>166</v>
      </c>
      <c r="F296" s="395">
        <v>113</v>
      </c>
      <c r="G296" s="429">
        <v>255</v>
      </c>
      <c r="H296" s="398">
        <v>8</v>
      </c>
      <c r="I296" s="510">
        <v>90</v>
      </c>
      <c r="J296" s="43">
        <v>0.33210332103321033</v>
      </c>
      <c r="K296" s="482">
        <v>52</v>
      </c>
      <c r="L296" s="43">
        <v>0.31325301204819278</v>
      </c>
      <c r="M296" s="482">
        <v>38</v>
      </c>
      <c r="N296" s="43">
        <v>0.33628318584070799</v>
      </c>
      <c r="O296" s="482">
        <v>85</v>
      </c>
      <c r="P296" s="43">
        <v>0.33333333333333331</v>
      </c>
      <c r="Q296" s="397">
        <v>0</v>
      </c>
      <c r="R296" s="38">
        <v>0</v>
      </c>
      <c r="T296" s="273"/>
      <c r="U296" s="273"/>
      <c r="V296" s="273"/>
      <c r="W296" s="273"/>
      <c r="X296" s="273"/>
      <c r="Y296" s="273"/>
      <c r="Z296" s="273"/>
      <c r="AA296" s="273"/>
      <c r="AB296" s="273"/>
      <c r="AC296" s="273"/>
      <c r="AD296" s="273"/>
      <c r="AE296" s="273"/>
      <c r="AF296" s="273"/>
      <c r="AG296" s="273"/>
      <c r="AH296" s="273"/>
      <c r="AI296" s="273"/>
      <c r="AJ296" s="273"/>
      <c r="AK296" s="273"/>
      <c r="AL296" s="273"/>
      <c r="AM296" s="273"/>
      <c r="AN296" s="273"/>
      <c r="AO296" s="273"/>
      <c r="AP296" s="273"/>
    </row>
    <row r="297" spans="1:42" x14ac:dyDescent="0.2">
      <c r="A297" s="19" t="s">
        <v>351</v>
      </c>
      <c r="B297" s="4">
        <v>7209</v>
      </c>
      <c r="C297" s="6" t="s">
        <v>322</v>
      </c>
      <c r="D297" s="393">
        <v>109</v>
      </c>
      <c r="E297" s="394">
        <v>65</v>
      </c>
      <c r="F297" s="395">
        <v>48</v>
      </c>
      <c r="G297" s="429">
        <v>104</v>
      </c>
      <c r="H297" s="398">
        <v>0</v>
      </c>
      <c r="I297" s="510">
        <v>27</v>
      </c>
      <c r="J297" s="43">
        <v>0.24770642201834864</v>
      </c>
      <c r="K297" s="482">
        <v>14</v>
      </c>
      <c r="L297" s="43">
        <v>0.2153846153846154</v>
      </c>
      <c r="M297" s="482">
        <v>13</v>
      </c>
      <c r="N297" s="43">
        <v>0.27083333333333331</v>
      </c>
      <c r="O297" s="482">
        <v>27</v>
      </c>
      <c r="P297" s="43">
        <v>0.25961538461538464</v>
      </c>
      <c r="Q297" s="397">
        <v>0</v>
      </c>
      <c r="R297" s="38" t="s">
        <v>462</v>
      </c>
      <c r="T297" s="273"/>
      <c r="U297" s="273"/>
      <c r="V297" s="273"/>
      <c r="W297" s="273"/>
      <c r="X297" s="273"/>
      <c r="Y297" s="273"/>
      <c r="Z297" s="273"/>
      <c r="AA297" s="273"/>
      <c r="AB297" s="273"/>
      <c r="AC297" s="273"/>
      <c r="AD297" s="273"/>
      <c r="AE297" s="273"/>
      <c r="AF297" s="273"/>
      <c r="AG297" s="273"/>
      <c r="AH297" s="273"/>
      <c r="AI297" s="273"/>
      <c r="AJ297" s="273"/>
      <c r="AK297" s="273"/>
      <c r="AL297" s="273"/>
      <c r="AM297" s="273"/>
      <c r="AN297" s="273"/>
      <c r="AO297" s="273"/>
      <c r="AP297" s="273"/>
    </row>
    <row r="298" spans="1:42" x14ac:dyDescent="0.2">
      <c r="A298" s="19" t="s">
        <v>351</v>
      </c>
      <c r="B298" s="4">
        <v>7210</v>
      </c>
      <c r="C298" s="6" t="s">
        <v>323</v>
      </c>
      <c r="D298" s="393">
        <v>229</v>
      </c>
      <c r="E298" s="394">
        <v>141</v>
      </c>
      <c r="F298" s="395">
        <v>90</v>
      </c>
      <c r="G298" s="429">
        <v>200</v>
      </c>
      <c r="H298" s="398">
        <v>9</v>
      </c>
      <c r="I298" s="510">
        <v>98</v>
      </c>
      <c r="J298" s="43">
        <v>0.42794759825327511</v>
      </c>
      <c r="K298" s="482">
        <v>59</v>
      </c>
      <c r="L298" s="43">
        <v>0.41843971631205673</v>
      </c>
      <c r="M298" s="482">
        <v>39</v>
      </c>
      <c r="N298" s="43">
        <v>0.43333333333333335</v>
      </c>
      <c r="O298" s="482">
        <v>93</v>
      </c>
      <c r="P298" s="43">
        <v>0.46500000000000002</v>
      </c>
      <c r="Q298" s="397">
        <v>4</v>
      </c>
      <c r="R298" s="38">
        <v>0.44444444444444442</v>
      </c>
      <c r="T298" s="273"/>
      <c r="U298" s="273"/>
      <c r="V298" s="273"/>
      <c r="W298" s="273"/>
      <c r="X298" s="273"/>
      <c r="Y298" s="273"/>
      <c r="Z298" s="273"/>
      <c r="AA298" s="273"/>
      <c r="AB298" s="273"/>
      <c r="AC298" s="273"/>
      <c r="AD298" s="273"/>
      <c r="AE298" s="273"/>
      <c r="AF298" s="273"/>
      <c r="AG298" s="273"/>
      <c r="AH298" s="273"/>
      <c r="AI298" s="273"/>
      <c r="AJ298" s="273"/>
      <c r="AK298" s="273"/>
      <c r="AL298" s="273"/>
      <c r="AM298" s="273"/>
      <c r="AN298" s="273"/>
      <c r="AO298" s="273"/>
      <c r="AP298" s="273"/>
    </row>
    <row r="299" spans="1:42" x14ac:dyDescent="0.2">
      <c r="A299" s="19" t="s">
        <v>351</v>
      </c>
      <c r="B299" s="4">
        <v>7211</v>
      </c>
      <c r="C299" s="6" t="s">
        <v>324</v>
      </c>
      <c r="D299" s="393">
        <v>83</v>
      </c>
      <c r="E299" s="394">
        <v>54</v>
      </c>
      <c r="F299" s="395">
        <v>31</v>
      </c>
      <c r="G299" s="429">
        <v>79</v>
      </c>
      <c r="H299" s="398">
        <v>0</v>
      </c>
      <c r="I299" s="510">
        <v>21</v>
      </c>
      <c r="J299" s="43">
        <v>0.25301204819277107</v>
      </c>
      <c r="K299" s="482">
        <v>14</v>
      </c>
      <c r="L299" s="43">
        <v>0.25925925925925924</v>
      </c>
      <c r="M299" s="482">
        <v>7</v>
      </c>
      <c r="N299" s="43">
        <v>0.22580645161290322</v>
      </c>
      <c r="O299" s="482">
        <v>20</v>
      </c>
      <c r="P299" s="43">
        <v>0.25316455696202533</v>
      </c>
      <c r="Q299" s="397">
        <v>0</v>
      </c>
      <c r="R299" s="38" t="s">
        <v>462</v>
      </c>
      <c r="T299" s="273"/>
      <c r="U299" s="273"/>
      <c r="V299" s="273"/>
      <c r="W299" s="273"/>
      <c r="X299" s="273"/>
      <c r="Y299" s="273"/>
      <c r="Z299" s="273"/>
      <c r="AA299" s="273"/>
      <c r="AB299" s="273"/>
      <c r="AC299" s="273"/>
      <c r="AD299" s="273"/>
      <c r="AE299" s="273"/>
      <c r="AF299" s="273"/>
      <c r="AG299" s="273"/>
      <c r="AH299" s="273"/>
      <c r="AI299" s="273"/>
      <c r="AJ299" s="273"/>
      <c r="AK299" s="273"/>
      <c r="AL299" s="273"/>
      <c r="AM299" s="273"/>
      <c r="AN299" s="273"/>
      <c r="AO299" s="273"/>
      <c r="AP299" s="273"/>
    </row>
    <row r="300" spans="1:42" x14ac:dyDescent="0.2">
      <c r="A300" s="19" t="s">
        <v>351</v>
      </c>
      <c r="B300" s="4">
        <v>7212</v>
      </c>
      <c r="C300" s="6" t="s">
        <v>168</v>
      </c>
      <c r="D300" s="393">
        <v>332</v>
      </c>
      <c r="E300" s="394">
        <v>201</v>
      </c>
      <c r="F300" s="395">
        <v>141</v>
      </c>
      <c r="G300" s="429">
        <v>304</v>
      </c>
      <c r="H300" s="398">
        <v>11</v>
      </c>
      <c r="I300" s="510">
        <v>88</v>
      </c>
      <c r="J300" s="43">
        <v>0.26506024096385544</v>
      </c>
      <c r="K300" s="482">
        <v>48</v>
      </c>
      <c r="L300" s="43">
        <v>0.23880597014925373</v>
      </c>
      <c r="M300" s="482">
        <v>40</v>
      </c>
      <c r="N300" s="43">
        <v>0.28368794326241137</v>
      </c>
      <c r="O300" s="482">
        <v>88</v>
      </c>
      <c r="P300" s="43">
        <v>0.28947368421052633</v>
      </c>
      <c r="Q300" s="397">
        <v>0</v>
      </c>
      <c r="R300" s="38">
        <v>0</v>
      </c>
      <c r="T300" s="273"/>
      <c r="U300" s="273"/>
      <c r="V300" s="273"/>
      <c r="W300" s="273"/>
      <c r="X300" s="273"/>
      <c r="Y300" s="273"/>
      <c r="Z300" s="273"/>
      <c r="AA300" s="273"/>
      <c r="AB300" s="273"/>
      <c r="AC300" s="273"/>
      <c r="AD300" s="273"/>
      <c r="AE300" s="273"/>
      <c r="AF300" s="273"/>
      <c r="AG300" s="273"/>
      <c r="AH300" s="273"/>
      <c r="AI300" s="273"/>
      <c r="AJ300" s="273"/>
      <c r="AK300" s="273"/>
      <c r="AL300" s="273"/>
      <c r="AM300" s="273"/>
      <c r="AN300" s="273"/>
      <c r="AO300" s="273"/>
      <c r="AP300" s="273"/>
    </row>
    <row r="301" spans="1:42" x14ac:dyDescent="0.2">
      <c r="A301" s="19" t="s">
        <v>351</v>
      </c>
      <c r="B301" s="4">
        <v>7213</v>
      </c>
      <c r="C301" s="6" t="s">
        <v>170</v>
      </c>
      <c r="D301" s="393">
        <v>488</v>
      </c>
      <c r="E301" s="394">
        <v>295</v>
      </c>
      <c r="F301" s="395">
        <v>205</v>
      </c>
      <c r="G301" s="429">
        <v>460</v>
      </c>
      <c r="H301" s="398">
        <v>54</v>
      </c>
      <c r="I301" s="510">
        <v>176</v>
      </c>
      <c r="J301" s="43">
        <v>0.36065573770491804</v>
      </c>
      <c r="K301" s="482">
        <v>101</v>
      </c>
      <c r="L301" s="43">
        <v>0.34237288135593219</v>
      </c>
      <c r="M301" s="482">
        <v>75</v>
      </c>
      <c r="N301" s="43">
        <v>0.36585365853658536</v>
      </c>
      <c r="O301" s="482">
        <v>173</v>
      </c>
      <c r="P301" s="43">
        <v>0.37608695652173912</v>
      </c>
      <c r="Q301" s="397">
        <v>3</v>
      </c>
      <c r="R301" s="38">
        <v>5.5555555555555552E-2</v>
      </c>
      <c r="T301" s="273"/>
      <c r="U301" s="273"/>
      <c r="V301" s="273"/>
      <c r="W301" s="273"/>
      <c r="X301" s="273"/>
      <c r="Y301" s="273"/>
      <c r="Z301" s="273"/>
      <c r="AA301" s="273"/>
      <c r="AB301" s="273"/>
      <c r="AC301" s="273"/>
      <c r="AD301" s="273"/>
      <c r="AE301" s="273"/>
      <c r="AF301" s="273"/>
      <c r="AG301" s="273"/>
      <c r="AH301" s="273"/>
      <c r="AI301" s="273"/>
      <c r="AJ301" s="273"/>
      <c r="AK301" s="273"/>
      <c r="AL301" s="273"/>
      <c r="AM301" s="273"/>
      <c r="AN301" s="273"/>
      <c r="AO301" s="273"/>
      <c r="AP301" s="273"/>
    </row>
    <row r="302" spans="1:42" x14ac:dyDescent="0.2">
      <c r="A302" s="19" t="s">
        <v>351</v>
      </c>
      <c r="B302" s="4">
        <v>8101</v>
      </c>
      <c r="C302" s="6" t="s">
        <v>325</v>
      </c>
      <c r="D302" s="393">
        <v>126</v>
      </c>
      <c r="E302" s="394">
        <v>78</v>
      </c>
      <c r="F302" s="395">
        <v>51</v>
      </c>
      <c r="G302" s="429">
        <v>116</v>
      </c>
      <c r="H302" s="398">
        <v>0</v>
      </c>
      <c r="I302" s="510">
        <v>37</v>
      </c>
      <c r="J302" s="43">
        <v>0.29365079365079366</v>
      </c>
      <c r="K302" s="482">
        <v>18</v>
      </c>
      <c r="L302" s="43">
        <v>0.23076923076923078</v>
      </c>
      <c r="M302" s="482">
        <v>19</v>
      </c>
      <c r="N302" s="43">
        <v>0.37254901960784315</v>
      </c>
      <c r="O302" s="482">
        <v>37</v>
      </c>
      <c r="P302" s="43">
        <v>0.31896551724137934</v>
      </c>
      <c r="Q302" s="397">
        <v>0</v>
      </c>
      <c r="R302" s="38" t="s">
        <v>462</v>
      </c>
      <c r="T302" s="273"/>
      <c r="U302" s="273"/>
      <c r="V302" s="273"/>
      <c r="W302" s="273"/>
      <c r="X302" s="273"/>
      <c r="Y302" s="273"/>
      <c r="Z302" s="273"/>
      <c r="AA302" s="273"/>
      <c r="AB302" s="273"/>
      <c r="AC302" s="273"/>
      <c r="AD302" s="273"/>
      <c r="AE302" s="273"/>
      <c r="AF302" s="273"/>
      <c r="AG302" s="273"/>
      <c r="AH302" s="273"/>
      <c r="AI302" s="273"/>
      <c r="AJ302" s="273"/>
      <c r="AK302" s="273"/>
      <c r="AL302" s="273"/>
      <c r="AM302" s="273"/>
      <c r="AN302" s="273"/>
      <c r="AO302" s="273"/>
      <c r="AP302" s="273"/>
    </row>
    <row r="303" spans="1:42" x14ac:dyDescent="0.2">
      <c r="A303" s="19" t="s">
        <v>351</v>
      </c>
      <c r="B303" s="4">
        <v>8102</v>
      </c>
      <c r="C303" s="6" t="s">
        <v>326</v>
      </c>
      <c r="D303" s="393">
        <v>148</v>
      </c>
      <c r="E303" s="394">
        <v>88</v>
      </c>
      <c r="F303" s="395">
        <v>62</v>
      </c>
      <c r="G303" s="429">
        <v>144</v>
      </c>
      <c r="H303" s="398">
        <v>0</v>
      </c>
      <c r="I303" s="510">
        <v>18</v>
      </c>
      <c r="J303" s="43">
        <v>0.12162162162162163</v>
      </c>
      <c r="K303" s="482">
        <v>12</v>
      </c>
      <c r="L303" s="43">
        <v>0.13636363636363635</v>
      </c>
      <c r="M303" s="482">
        <v>6</v>
      </c>
      <c r="N303" s="43">
        <v>9.6774193548387094E-2</v>
      </c>
      <c r="O303" s="482">
        <v>18</v>
      </c>
      <c r="P303" s="43">
        <v>0.125</v>
      </c>
      <c r="Q303" s="397">
        <v>0</v>
      </c>
      <c r="R303" s="38" t="s">
        <v>462</v>
      </c>
      <c r="T303" s="273"/>
      <c r="U303" s="273"/>
      <c r="V303" s="273"/>
      <c r="W303" s="273"/>
      <c r="X303" s="273"/>
      <c r="Y303" s="273"/>
      <c r="Z303" s="273"/>
      <c r="AA303" s="273"/>
      <c r="AB303" s="273"/>
      <c r="AC303" s="273"/>
      <c r="AD303" s="273"/>
      <c r="AE303" s="273"/>
      <c r="AF303" s="273"/>
      <c r="AG303" s="273"/>
      <c r="AH303" s="273"/>
      <c r="AI303" s="273"/>
      <c r="AJ303" s="273"/>
      <c r="AK303" s="273"/>
      <c r="AL303" s="273"/>
      <c r="AM303" s="273"/>
      <c r="AN303" s="273"/>
      <c r="AO303" s="273"/>
      <c r="AP303" s="273"/>
    </row>
    <row r="304" spans="1:42" x14ac:dyDescent="0.2">
      <c r="A304" s="19" t="s">
        <v>351</v>
      </c>
      <c r="B304" s="4">
        <v>8103</v>
      </c>
      <c r="C304" s="6" t="s">
        <v>172</v>
      </c>
      <c r="D304" s="393">
        <v>174</v>
      </c>
      <c r="E304" s="394">
        <v>108</v>
      </c>
      <c r="F304" s="395">
        <v>71</v>
      </c>
      <c r="G304" s="429">
        <v>159</v>
      </c>
      <c r="H304" s="398">
        <v>5</v>
      </c>
      <c r="I304" s="510">
        <v>39</v>
      </c>
      <c r="J304" s="43">
        <v>0.22413793103448276</v>
      </c>
      <c r="K304" s="482">
        <v>23</v>
      </c>
      <c r="L304" s="43">
        <v>0.21296296296296297</v>
      </c>
      <c r="M304" s="482">
        <v>16</v>
      </c>
      <c r="N304" s="43">
        <v>0.22535211267605634</v>
      </c>
      <c r="O304" s="482">
        <v>38</v>
      </c>
      <c r="P304" s="43">
        <v>0.2389937106918239</v>
      </c>
      <c r="Q304" s="397">
        <v>0</v>
      </c>
      <c r="R304" s="38">
        <v>0</v>
      </c>
      <c r="T304" s="273"/>
      <c r="U304" s="273"/>
      <c r="V304" s="273"/>
      <c r="W304" s="273"/>
      <c r="X304" s="273"/>
      <c r="Y304" s="273"/>
      <c r="Z304" s="273"/>
      <c r="AA304" s="273"/>
      <c r="AB304" s="273"/>
      <c r="AC304" s="273"/>
      <c r="AD304" s="273"/>
      <c r="AE304" s="273"/>
      <c r="AF304" s="273"/>
      <c r="AG304" s="273"/>
      <c r="AH304" s="273"/>
      <c r="AI304" s="273"/>
      <c r="AJ304" s="273"/>
      <c r="AK304" s="273"/>
      <c r="AL304" s="273"/>
      <c r="AM304" s="273"/>
      <c r="AN304" s="273"/>
      <c r="AO304" s="273"/>
      <c r="AP304" s="273"/>
    </row>
    <row r="305" spans="1:42" x14ac:dyDescent="0.2">
      <c r="A305" s="19" t="s">
        <v>351</v>
      </c>
      <c r="B305" s="4">
        <v>8104</v>
      </c>
      <c r="C305" s="6" t="s">
        <v>327</v>
      </c>
      <c r="D305" s="393">
        <v>129</v>
      </c>
      <c r="E305" s="394">
        <v>80</v>
      </c>
      <c r="F305" s="395">
        <v>62</v>
      </c>
      <c r="G305" s="429">
        <v>114</v>
      </c>
      <c r="H305" s="398">
        <v>13</v>
      </c>
      <c r="I305" s="510">
        <v>29</v>
      </c>
      <c r="J305" s="43">
        <v>0.22480620155038761</v>
      </c>
      <c r="K305" s="482">
        <v>16</v>
      </c>
      <c r="L305" s="43">
        <v>0.2</v>
      </c>
      <c r="M305" s="482">
        <v>13</v>
      </c>
      <c r="N305" s="43">
        <v>0.20967741935483872</v>
      </c>
      <c r="O305" s="482">
        <v>27</v>
      </c>
      <c r="P305" s="43">
        <v>0.23684210526315788</v>
      </c>
      <c r="Q305" s="397">
        <v>2</v>
      </c>
      <c r="R305" s="38">
        <v>0.15384615384615385</v>
      </c>
      <c r="T305" s="273"/>
      <c r="U305" s="273"/>
      <c r="V305" s="273"/>
      <c r="W305" s="273"/>
      <c r="X305" s="273"/>
      <c r="Y305" s="273"/>
      <c r="Z305" s="273"/>
      <c r="AA305" s="273"/>
      <c r="AB305" s="273"/>
      <c r="AC305" s="273"/>
      <c r="AD305" s="273"/>
      <c r="AE305" s="273"/>
      <c r="AF305" s="273"/>
      <c r="AG305" s="273"/>
      <c r="AH305" s="273"/>
      <c r="AI305" s="273"/>
      <c r="AJ305" s="273"/>
      <c r="AK305" s="273"/>
      <c r="AL305" s="273"/>
      <c r="AM305" s="273"/>
      <c r="AN305" s="273"/>
      <c r="AO305" s="273"/>
      <c r="AP305" s="273"/>
    </row>
    <row r="306" spans="1:42" x14ac:dyDescent="0.2">
      <c r="A306" s="19" t="s">
        <v>351</v>
      </c>
      <c r="B306" s="4">
        <v>8105</v>
      </c>
      <c r="C306" s="6" t="s">
        <v>328</v>
      </c>
      <c r="D306" s="393">
        <v>95</v>
      </c>
      <c r="E306" s="394">
        <v>55</v>
      </c>
      <c r="F306" s="395">
        <v>40</v>
      </c>
      <c r="G306" s="429">
        <v>90</v>
      </c>
      <c r="H306" s="398">
        <v>0</v>
      </c>
      <c r="I306" s="510">
        <v>21</v>
      </c>
      <c r="J306" s="43">
        <v>0.22105263157894736</v>
      </c>
      <c r="K306" s="482">
        <v>12</v>
      </c>
      <c r="L306" s="43">
        <v>0.21818181818181817</v>
      </c>
      <c r="M306" s="482">
        <v>9</v>
      </c>
      <c r="N306" s="43">
        <v>0.22500000000000001</v>
      </c>
      <c r="O306" s="482">
        <v>21</v>
      </c>
      <c r="P306" s="43">
        <v>0.23333333333333334</v>
      </c>
      <c r="Q306" s="397">
        <v>0</v>
      </c>
      <c r="R306" s="38" t="s">
        <v>462</v>
      </c>
      <c r="T306" s="273"/>
      <c r="U306" s="273"/>
      <c r="V306" s="273"/>
      <c r="W306" s="273"/>
      <c r="X306" s="273"/>
      <c r="Y306" s="273"/>
      <c r="Z306" s="273"/>
      <c r="AA306" s="273"/>
      <c r="AB306" s="273"/>
      <c r="AC306" s="273"/>
      <c r="AD306" s="273"/>
      <c r="AE306" s="273"/>
      <c r="AF306" s="273"/>
      <c r="AG306" s="273"/>
      <c r="AH306" s="273"/>
      <c r="AI306" s="273"/>
      <c r="AJ306" s="273"/>
      <c r="AK306" s="273"/>
      <c r="AL306" s="273"/>
      <c r="AM306" s="273"/>
      <c r="AN306" s="273"/>
      <c r="AO306" s="273"/>
      <c r="AP306" s="273"/>
    </row>
    <row r="307" spans="1:42" x14ac:dyDescent="0.2">
      <c r="A307" s="19" t="s">
        <v>351</v>
      </c>
      <c r="B307" s="4">
        <v>8106</v>
      </c>
      <c r="C307" s="6" t="s">
        <v>174</v>
      </c>
      <c r="D307" s="393">
        <v>531</v>
      </c>
      <c r="E307" s="394">
        <v>319</v>
      </c>
      <c r="F307" s="395">
        <v>215</v>
      </c>
      <c r="G307" s="429">
        <v>497</v>
      </c>
      <c r="H307" s="398">
        <v>31</v>
      </c>
      <c r="I307" s="510">
        <v>143</v>
      </c>
      <c r="J307" s="43">
        <v>0.26930320150659132</v>
      </c>
      <c r="K307" s="482">
        <v>84</v>
      </c>
      <c r="L307" s="43">
        <v>0.26332288401253917</v>
      </c>
      <c r="M307" s="482">
        <v>59</v>
      </c>
      <c r="N307" s="43">
        <v>0.2744186046511628</v>
      </c>
      <c r="O307" s="482">
        <v>139</v>
      </c>
      <c r="P307" s="43">
        <v>0.27967806841046278</v>
      </c>
      <c r="Q307" s="397">
        <v>0</v>
      </c>
      <c r="R307" s="38">
        <v>0</v>
      </c>
      <c r="T307" s="273"/>
      <c r="U307" s="273"/>
      <c r="V307" s="273"/>
      <c r="W307" s="273"/>
      <c r="X307" s="273"/>
      <c r="Y307" s="273"/>
      <c r="Z307" s="273"/>
      <c r="AA307" s="273"/>
      <c r="AB307" s="273"/>
      <c r="AC307" s="273"/>
      <c r="AD307" s="273"/>
      <c r="AE307" s="273"/>
      <c r="AF307" s="273"/>
      <c r="AG307" s="273"/>
      <c r="AH307" s="273"/>
      <c r="AI307" s="273"/>
      <c r="AJ307" s="273"/>
      <c r="AK307" s="273"/>
      <c r="AL307" s="273"/>
      <c r="AM307" s="273"/>
      <c r="AN307" s="273"/>
      <c r="AO307" s="273"/>
      <c r="AP307" s="273"/>
    </row>
    <row r="308" spans="1:42" x14ac:dyDescent="0.2">
      <c r="A308" s="19" t="s">
        <v>351</v>
      </c>
      <c r="B308" s="4">
        <v>8107</v>
      </c>
      <c r="C308" s="6" t="s">
        <v>329</v>
      </c>
      <c r="D308" s="393">
        <v>130</v>
      </c>
      <c r="E308" s="394">
        <v>80</v>
      </c>
      <c r="F308" s="395">
        <v>53</v>
      </c>
      <c r="G308" s="429">
        <v>125</v>
      </c>
      <c r="H308" s="398">
        <v>7</v>
      </c>
      <c r="I308" s="510">
        <v>30</v>
      </c>
      <c r="J308" s="43">
        <v>0.23076923076923078</v>
      </c>
      <c r="K308" s="482">
        <v>16</v>
      </c>
      <c r="L308" s="43">
        <v>0.2</v>
      </c>
      <c r="M308" s="482">
        <v>14</v>
      </c>
      <c r="N308" s="43">
        <v>0.26415094339622641</v>
      </c>
      <c r="O308" s="482">
        <v>29</v>
      </c>
      <c r="P308" s="43">
        <v>0.23200000000000001</v>
      </c>
      <c r="Q308" s="397">
        <v>0</v>
      </c>
      <c r="R308" s="38">
        <v>0</v>
      </c>
      <c r="T308" s="273"/>
      <c r="U308" s="273"/>
      <c r="V308" s="273"/>
      <c r="W308" s="273"/>
      <c r="X308" s="273"/>
      <c r="Y308" s="273"/>
      <c r="Z308" s="273"/>
      <c r="AA308" s="273"/>
      <c r="AB308" s="273"/>
      <c r="AC308" s="273"/>
      <c r="AD308" s="273"/>
      <c r="AE308" s="273"/>
      <c r="AF308" s="273"/>
      <c r="AG308" s="273"/>
      <c r="AH308" s="273"/>
      <c r="AI308" s="273"/>
      <c r="AJ308" s="273"/>
      <c r="AK308" s="273"/>
      <c r="AL308" s="273"/>
      <c r="AM308" s="273"/>
      <c r="AN308" s="273"/>
      <c r="AO308" s="273"/>
      <c r="AP308" s="273"/>
    </row>
    <row r="309" spans="1:42" x14ac:dyDescent="0.2">
      <c r="A309" s="19" t="s">
        <v>351</v>
      </c>
      <c r="B309" s="4">
        <v>8108</v>
      </c>
      <c r="C309" s="6" t="s">
        <v>330</v>
      </c>
      <c r="D309" s="393">
        <v>372</v>
      </c>
      <c r="E309" s="394">
        <v>218</v>
      </c>
      <c r="F309" s="395">
        <v>164</v>
      </c>
      <c r="G309" s="429">
        <v>346</v>
      </c>
      <c r="H309" s="398">
        <v>6</v>
      </c>
      <c r="I309" s="510">
        <v>173</v>
      </c>
      <c r="J309" s="43">
        <v>0.46505376344086019</v>
      </c>
      <c r="K309" s="482">
        <v>93</v>
      </c>
      <c r="L309" s="43">
        <v>0.42660550458715596</v>
      </c>
      <c r="M309" s="482">
        <v>80</v>
      </c>
      <c r="N309" s="43">
        <v>0.48780487804878048</v>
      </c>
      <c r="O309" s="482">
        <v>170</v>
      </c>
      <c r="P309" s="43">
        <v>0.4913294797687861</v>
      </c>
      <c r="Q309" s="397">
        <v>1</v>
      </c>
      <c r="R309" s="38">
        <v>0.16666666666666666</v>
      </c>
      <c r="T309" s="273"/>
      <c r="U309" s="273"/>
      <c r="V309" s="273"/>
      <c r="W309" s="273"/>
      <c r="X309" s="273"/>
      <c r="Y309" s="273"/>
      <c r="Z309" s="273"/>
      <c r="AA309" s="273"/>
      <c r="AB309" s="273"/>
      <c r="AC309" s="273"/>
      <c r="AD309" s="273"/>
      <c r="AE309" s="273"/>
      <c r="AF309" s="273"/>
      <c r="AG309" s="273"/>
      <c r="AH309" s="273"/>
      <c r="AI309" s="273"/>
      <c r="AJ309" s="273"/>
      <c r="AK309" s="273"/>
      <c r="AL309" s="273"/>
      <c r="AM309" s="273"/>
      <c r="AN309" s="273"/>
      <c r="AO309" s="273"/>
      <c r="AP309" s="273"/>
    </row>
    <row r="310" spans="1:42" x14ac:dyDescent="0.2">
      <c r="A310" s="19" t="s">
        <v>351</v>
      </c>
      <c r="B310" s="4">
        <v>8109</v>
      </c>
      <c r="C310" s="6" t="s">
        <v>331</v>
      </c>
      <c r="D310" s="393">
        <v>204</v>
      </c>
      <c r="E310" s="394">
        <v>128</v>
      </c>
      <c r="F310" s="395">
        <v>78</v>
      </c>
      <c r="G310" s="429">
        <v>197</v>
      </c>
      <c r="H310" s="398">
        <v>0</v>
      </c>
      <c r="I310" s="510">
        <v>30</v>
      </c>
      <c r="J310" s="43">
        <v>0.14705882352941177</v>
      </c>
      <c r="K310" s="482">
        <v>17</v>
      </c>
      <c r="L310" s="43">
        <v>0.1328125</v>
      </c>
      <c r="M310" s="482">
        <v>13</v>
      </c>
      <c r="N310" s="43">
        <v>0.16666666666666666</v>
      </c>
      <c r="O310" s="482">
        <v>30</v>
      </c>
      <c r="P310" s="43">
        <v>0.15228426395939088</v>
      </c>
      <c r="Q310" s="397">
        <v>0</v>
      </c>
      <c r="R310" s="38" t="s">
        <v>462</v>
      </c>
      <c r="T310" s="273"/>
      <c r="U310" s="273"/>
      <c r="V310" s="273"/>
      <c r="W310" s="273"/>
      <c r="X310" s="273"/>
      <c r="Y310" s="273"/>
      <c r="Z310" s="273"/>
      <c r="AA310" s="273"/>
      <c r="AB310" s="273"/>
      <c r="AC310" s="273"/>
      <c r="AD310" s="273"/>
      <c r="AE310" s="273"/>
      <c r="AF310" s="273"/>
      <c r="AG310" s="273"/>
      <c r="AH310" s="273"/>
      <c r="AI310" s="273"/>
      <c r="AJ310" s="273"/>
      <c r="AK310" s="273"/>
      <c r="AL310" s="273"/>
      <c r="AM310" s="273"/>
      <c r="AN310" s="273"/>
      <c r="AO310" s="273"/>
      <c r="AP310" s="273"/>
    </row>
    <row r="311" spans="1:42" x14ac:dyDescent="0.2">
      <c r="A311" s="19" t="s">
        <v>351</v>
      </c>
      <c r="B311" s="4">
        <v>8110</v>
      </c>
      <c r="C311" s="6" t="s">
        <v>332</v>
      </c>
      <c r="D311" s="393">
        <v>122</v>
      </c>
      <c r="E311" s="394">
        <v>79</v>
      </c>
      <c r="F311" s="395">
        <v>46</v>
      </c>
      <c r="G311" s="429">
        <v>116</v>
      </c>
      <c r="H311" s="398">
        <v>0</v>
      </c>
      <c r="I311" s="510">
        <v>12</v>
      </c>
      <c r="J311" s="43">
        <v>9.8360655737704916E-2</v>
      </c>
      <c r="K311" s="482">
        <v>8</v>
      </c>
      <c r="L311" s="43">
        <v>0.10126582278481013</v>
      </c>
      <c r="M311" s="482">
        <v>4</v>
      </c>
      <c r="N311" s="43">
        <v>8.6956521739130432E-2</v>
      </c>
      <c r="O311" s="482">
        <v>12</v>
      </c>
      <c r="P311" s="43">
        <v>0.10344827586206896</v>
      </c>
      <c r="Q311" s="397">
        <v>0</v>
      </c>
      <c r="R311" s="38" t="s">
        <v>462</v>
      </c>
      <c r="T311" s="273"/>
      <c r="U311" s="273"/>
      <c r="V311" s="273"/>
      <c r="W311" s="273"/>
      <c r="X311" s="273"/>
      <c r="Y311" s="273"/>
      <c r="Z311" s="273"/>
      <c r="AA311" s="273"/>
      <c r="AB311" s="273"/>
      <c r="AC311" s="273"/>
      <c r="AD311" s="273"/>
      <c r="AE311" s="273"/>
      <c r="AF311" s="273"/>
      <c r="AG311" s="273"/>
      <c r="AH311" s="273"/>
      <c r="AI311" s="273"/>
      <c r="AJ311" s="273"/>
      <c r="AK311" s="273"/>
      <c r="AL311" s="273"/>
      <c r="AM311" s="273"/>
      <c r="AN311" s="273"/>
      <c r="AO311" s="273"/>
      <c r="AP311" s="273"/>
    </row>
    <row r="312" spans="1:42" x14ac:dyDescent="0.2">
      <c r="A312" s="19" t="s">
        <v>351</v>
      </c>
      <c r="B312" s="4">
        <v>8111</v>
      </c>
      <c r="C312" s="6" t="s">
        <v>176</v>
      </c>
      <c r="D312" s="393">
        <v>278</v>
      </c>
      <c r="E312" s="394">
        <v>165</v>
      </c>
      <c r="F312" s="395">
        <v>124</v>
      </c>
      <c r="G312" s="429">
        <v>251</v>
      </c>
      <c r="H312" s="398">
        <v>1</v>
      </c>
      <c r="I312" s="510">
        <v>83</v>
      </c>
      <c r="J312" s="43">
        <v>0.29856115107913667</v>
      </c>
      <c r="K312" s="482">
        <v>43</v>
      </c>
      <c r="L312" s="43">
        <v>0.26060606060606062</v>
      </c>
      <c r="M312" s="482">
        <v>40</v>
      </c>
      <c r="N312" s="43">
        <v>0.32258064516129031</v>
      </c>
      <c r="O312" s="482">
        <v>82</v>
      </c>
      <c r="P312" s="43">
        <v>0.32669322709163345</v>
      </c>
      <c r="Q312" s="397">
        <v>0</v>
      </c>
      <c r="R312" s="38">
        <v>0</v>
      </c>
      <c r="T312" s="273"/>
      <c r="U312" s="273"/>
      <c r="V312" s="273"/>
      <c r="W312" s="273"/>
      <c r="X312" s="273"/>
      <c r="Y312" s="273"/>
      <c r="Z312" s="273"/>
      <c r="AA312" s="273"/>
      <c r="AB312" s="273"/>
      <c r="AC312" s="273"/>
      <c r="AD312" s="273"/>
      <c r="AE312" s="273"/>
      <c r="AF312" s="273"/>
      <c r="AG312" s="273"/>
      <c r="AH312" s="273"/>
      <c r="AI312" s="273"/>
      <c r="AJ312" s="273"/>
      <c r="AK312" s="273"/>
      <c r="AL312" s="273"/>
      <c r="AM312" s="273"/>
      <c r="AN312" s="273"/>
      <c r="AO312" s="273"/>
      <c r="AP312" s="273"/>
    </row>
    <row r="313" spans="1:42" x14ac:dyDescent="0.2">
      <c r="A313" s="19" t="s">
        <v>351</v>
      </c>
      <c r="B313" s="4">
        <v>8112</v>
      </c>
      <c r="C313" s="6" t="s">
        <v>333</v>
      </c>
      <c r="D313" s="393">
        <v>208</v>
      </c>
      <c r="E313" s="394">
        <v>129</v>
      </c>
      <c r="F313" s="395">
        <v>88</v>
      </c>
      <c r="G313" s="429">
        <v>190</v>
      </c>
      <c r="H313" s="398">
        <v>16</v>
      </c>
      <c r="I313" s="510">
        <v>64</v>
      </c>
      <c r="J313" s="43">
        <v>0.30769230769230771</v>
      </c>
      <c r="K313" s="482">
        <v>40</v>
      </c>
      <c r="L313" s="43">
        <v>0.31007751937984496</v>
      </c>
      <c r="M313" s="482">
        <v>24</v>
      </c>
      <c r="N313" s="43">
        <v>0.27272727272727271</v>
      </c>
      <c r="O313" s="482">
        <v>62</v>
      </c>
      <c r="P313" s="43">
        <v>0.32631578947368423</v>
      </c>
      <c r="Q313" s="397">
        <v>1</v>
      </c>
      <c r="R313" s="38">
        <v>6.25E-2</v>
      </c>
      <c r="T313" s="273"/>
      <c r="U313" s="273"/>
      <c r="V313" s="273"/>
      <c r="W313" s="273"/>
      <c r="X313" s="273"/>
      <c r="Y313" s="273"/>
      <c r="Z313" s="273"/>
      <c r="AA313" s="273"/>
      <c r="AB313" s="273"/>
      <c r="AC313" s="273"/>
      <c r="AD313" s="273"/>
      <c r="AE313" s="273"/>
      <c r="AF313" s="273"/>
      <c r="AG313" s="273"/>
      <c r="AH313" s="273"/>
      <c r="AI313" s="273"/>
      <c r="AJ313" s="273"/>
      <c r="AK313" s="273"/>
      <c r="AL313" s="273"/>
      <c r="AM313" s="273"/>
      <c r="AN313" s="273"/>
      <c r="AO313" s="273"/>
      <c r="AP313" s="273"/>
    </row>
    <row r="314" spans="1:42" x14ac:dyDescent="0.2">
      <c r="A314" s="19" t="s">
        <v>351</v>
      </c>
      <c r="B314" s="4">
        <v>8113</v>
      </c>
      <c r="C314" s="6" t="s">
        <v>334</v>
      </c>
      <c r="D314" s="393">
        <v>108</v>
      </c>
      <c r="E314" s="394">
        <v>63</v>
      </c>
      <c r="F314" s="395">
        <v>45</v>
      </c>
      <c r="G314" s="429">
        <v>108</v>
      </c>
      <c r="H314" s="398">
        <v>0</v>
      </c>
      <c r="I314" s="510">
        <v>15</v>
      </c>
      <c r="J314" s="43">
        <v>0.1388888888888889</v>
      </c>
      <c r="K314" s="482">
        <v>8</v>
      </c>
      <c r="L314" s="43">
        <v>0.12698412698412698</v>
      </c>
      <c r="M314" s="482">
        <v>7</v>
      </c>
      <c r="N314" s="43">
        <v>0.15555555555555556</v>
      </c>
      <c r="O314" s="482">
        <v>15</v>
      </c>
      <c r="P314" s="43">
        <v>0.1388888888888889</v>
      </c>
      <c r="Q314" s="397">
        <v>0</v>
      </c>
      <c r="R314" s="38" t="s">
        <v>462</v>
      </c>
      <c r="T314" s="273"/>
      <c r="U314" s="273"/>
      <c r="V314" s="273"/>
      <c r="W314" s="273"/>
      <c r="X314" s="273"/>
      <c r="Y314" s="273"/>
      <c r="Z314" s="273"/>
      <c r="AA314" s="273"/>
      <c r="AB314" s="273"/>
      <c r="AC314" s="273"/>
      <c r="AD314" s="273"/>
      <c r="AE314" s="273"/>
      <c r="AF314" s="273"/>
      <c r="AG314" s="273"/>
      <c r="AH314" s="273"/>
      <c r="AI314" s="273"/>
      <c r="AJ314" s="273"/>
      <c r="AK314" s="273"/>
      <c r="AL314" s="273"/>
      <c r="AM314" s="273"/>
      <c r="AN314" s="273"/>
      <c r="AO314" s="273"/>
      <c r="AP314" s="273"/>
    </row>
    <row r="315" spans="1:42" x14ac:dyDescent="0.2">
      <c r="A315" s="19" t="s">
        <v>351</v>
      </c>
      <c r="B315" s="4">
        <v>8114</v>
      </c>
      <c r="C315" s="6" t="s">
        <v>335</v>
      </c>
      <c r="D315" s="393">
        <v>190</v>
      </c>
      <c r="E315" s="394">
        <v>113</v>
      </c>
      <c r="F315" s="395">
        <v>83</v>
      </c>
      <c r="G315" s="429">
        <v>176</v>
      </c>
      <c r="H315" s="398">
        <v>18</v>
      </c>
      <c r="I315" s="510">
        <v>47</v>
      </c>
      <c r="J315" s="43">
        <v>0.24736842105263157</v>
      </c>
      <c r="K315" s="482">
        <v>27</v>
      </c>
      <c r="L315" s="43">
        <v>0.23893805309734514</v>
      </c>
      <c r="M315" s="482">
        <v>20</v>
      </c>
      <c r="N315" s="43">
        <v>0.24096385542168675</v>
      </c>
      <c r="O315" s="482">
        <v>47</v>
      </c>
      <c r="P315" s="43">
        <v>0.26704545454545453</v>
      </c>
      <c r="Q315" s="397">
        <v>0</v>
      </c>
      <c r="R315" s="38">
        <v>0</v>
      </c>
      <c r="T315" s="273"/>
      <c r="U315" s="273"/>
      <c r="V315" s="273"/>
      <c r="W315" s="273"/>
      <c r="X315" s="273"/>
      <c r="Y315" s="273"/>
      <c r="Z315" s="273"/>
      <c r="AA315" s="273"/>
      <c r="AB315" s="273"/>
      <c r="AC315" s="273"/>
      <c r="AD315" s="273"/>
      <c r="AE315" s="273"/>
      <c r="AF315" s="273"/>
      <c r="AG315" s="273"/>
      <c r="AH315" s="273"/>
      <c r="AI315" s="273"/>
      <c r="AJ315" s="273"/>
      <c r="AK315" s="273"/>
      <c r="AL315" s="273"/>
      <c r="AM315" s="273"/>
      <c r="AN315" s="273"/>
      <c r="AO315" s="273"/>
      <c r="AP315" s="273"/>
    </row>
    <row r="316" spans="1:42" x14ac:dyDescent="0.2">
      <c r="A316" s="19" t="s">
        <v>351</v>
      </c>
      <c r="B316" s="4">
        <v>8115</v>
      </c>
      <c r="C316" s="6" t="s">
        <v>178</v>
      </c>
      <c r="D316" s="393">
        <v>253</v>
      </c>
      <c r="E316" s="394">
        <v>151</v>
      </c>
      <c r="F316" s="395">
        <v>111</v>
      </c>
      <c r="G316" s="429">
        <v>232</v>
      </c>
      <c r="H316" s="398">
        <v>9</v>
      </c>
      <c r="I316" s="510">
        <v>64</v>
      </c>
      <c r="J316" s="43">
        <v>0.25296442687747034</v>
      </c>
      <c r="K316" s="482">
        <v>33</v>
      </c>
      <c r="L316" s="43">
        <v>0.2185430463576159</v>
      </c>
      <c r="M316" s="482">
        <v>31</v>
      </c>
      <c r="N316" s="43">
        <v>0.27927927927927926</v>
      </c>
      <c r="O316" s="482">
        <v>62</v>
      </c>
      <c r="P316" s="43">
        <v>0.26724137931034481</v>
      </c>
      <c r="Q316" s="397">
        <v>0</v>
      </c>
      <c r="R316" s="38">
        <v>0</v>
      </c>
      <c r="T316" s="273"/>
      <c r="U316" s="273"/>
      <c r="V316" s="273"/>
      <c r="W316" s="273"/>
      <c r="X316" s="273"/>
      <c r="Y316" s="273"/>
      <c r="Z316" s="273"/>
      <c r="AA316" s="273"/>
      <c r="AB316" s="273"/>
      <c r="AC316" s="273"/>
      <c r="AD316" s="273"/>
      <c r="AE316" s="273"/>
      <c r="AF316" s="273"/>
      <c r="AG316" s="273"/>
      <c r="AH316" s="273"/>
      <c r="AI316" s="273"/>
      <c r="AJ316" s="273"/>
      <c r="AK316" s="273"/>
      <c r="AL316" s="273"/>
      <c r="AM316" s="273"/>
      <c r="AN316" s="273"/>
      <c r="AO316" s="273"/>
      <c r="AP316" s="273"/>
    </row>
    <row r="317" spans="1:42" x14ac:dyDescent="0.2">
      <c r="A317" s="19" t="s">
        <v>351</v>
      </c>
      <c r="B317" s="4">
        <v>8116</v>
      </c>
      <c r="C317" s="6" t="s">
        <v>336</v>
      </c>
      <c r="D317" s="393">
        <v>96</v>
      </c>
      <c r="E317" s="394">
        <v>57</v>
      </c>
      <c r="F317" s="395">
        <v>39</v>
      </c>
      <c r="G317" s="429">
        <v>89</v>
      </c>
      <c r="H317" s="398">
        <v>0</v>
      </c>
      <c r="I317" s="510">
        <v>37</v>
      </c>
      <c r="J317" s="43">
        <v>0.38541666666666669</v>
      </c>
      <c r="K317" s="482">
        <v>22</v>
      </c>
      <c r="L317" s="43">
        <v>0.38596491228070173</v>
      </c>
      <c r="M317" s="482">
        <v>15</v>
      </c>
      <c r="N317" s="43">
        <v>0.38461538461538464</v>
      </c>
      <c r="O317" s="482">
        <v>36</v>
      </c>
      <c r="P317" s="43">
        <v>0.4044943820224719</v>
      </c>
      <c r="Q317" s="397">
        <v>0</v>
      </c>
      <c r="R317" s="38" t="s">
        <v>462</v>
      </c>
      <c r="T317" s="273"/>
      <c r="U317" s="273"/>
      <c r="V317" s="273"/>
      <c r="W317" s="273"/>
      <c r="X317" s="273"/>
      <c r="Y317" s="273"/>
      <c r="Z317" s="273"/>
      <c r="AA317" s="273"/>
      <c r="AB317" s="273"/>
      <c r="AC317" s="273"/>
      <c r="AD317" s="273"/>
      <c r="AE317" s="273"/>
      <c r="AF317" s="273"/>
      <c r="AG317" s="273"/>
      <c r="AH317" s="273"/>
      <c r="AI317" s="273"/>
      <c r="AJ317" s="273"/>
      <c r="AK317" s="273"/>
      <c r="AL317" s="273"/>
      <c r="AM317" s="273"/>
      <c r="AN317" s="273"/>
      <c r="AO317" s="273"/>
      <c r="AP317" s="273"/>
    </row>
    <row r="318" spans="1:42" x14ac:dyDescent="0.2">
      <c r="A318" s="19" t="s">
        <v>351</v>
      </c>
      <c r="B318" s="4">
        <v>8117</v>
      </c>
      <c r="C318" s="6" t="s">
        <v>180</v>
      </c>
      <c r="D318" s="393">
        <v>503</v>
      </c>
      <c r="E318" s="394">
        <v>299</v>
      </c>
      <c r="F318" s="395">
        <v>211</v>
      </c>
      <c r="G318" s="429">
        <v>464</v>
      </c>
      <c r="H318" s="398">
        <v>22</v>
      </c>
      <c r="I318" s="510">
        <v>119</v>
      </c>
      <c r="J318" s="43">
        <v>0.23658051689860835</v>
      </c>
      <c r="K318" s="482">
        <v>68</v>
      </c>
      <c r="L318" s="43">
        <v>0.22742474916387959</v>
      </c>
      <c r="M318" s="482">
        <v>51</v>
      </c>
      <c r="N318" s="43">
        <v>0.24170616113744076</v>
      </c>
      <c r="O318" s="482">
        <v>118</v>
      </c>
      <c r="P318" s="43">
        <v>0.25431034482758619</v>
      </c>
      <c r="Q318" s="397">
        <v>3</v>
      </c>
      <c r="R318" s="38">
        <v>0.13636363636363635</v>
      </c>
      <c r="T318" s="273"/>
      <c r="U318" s="273"/>
      <c r="V318" s="273"/>
      <c r="W318" s="273"/>
      <c r="X318" s="273"/>
      <c r="Y318" s="273"/>
      <c r="Z318" s="273"/>
      <c r="AA318" s="273"/>
      <c r="AB318" s="273"/>
      <c r="AC318" s="273"/>
      <c r="AD318" s="273"/>
      <c r="AE318" s="273"/>
      <c r="AF318" s="273"/>
      <c r="AG318" s="273"/>
      <c r="AH318" s="273"/>
      <c r="AI318" s="273"/>
      <c r="AJ318" s="273"/>
      <c r="AK318" s="273"/>
      <c r="AL318" s="273"/>
      <c r="AM318" s="273"/>
      <c r="AN318" s="273"/>
      <c r="AO318" s="273"/>
      <c r="AP318" s="273"/>
    </row>
    <row r="319" spans="1:42" x14ac:dyDescent="0.2">
      <c r="A319" s="19" t="s">
        <v>351</v>
      </c>
      <c r="B319" s="4">
        <v>8118</v>
      </c>
      <c r="C319" s="6" t="s">
        <v>337</v>
      </c>
      <c r="D319" s="393">
        <v>167</v>
      </c>
      <c r="E319" s="394">
        <v>98</v>
      </c>
      <c r="F319" s="395">
        <v>74</v>
      </c>
      <c r="G319" s="429">
        <v>154</v>
      </c>
      <c r="H319" s="398">
        <v>9</v>
      </c>
      <c r="I319" s="510">
        <v>8</v>
      </c>
      <c r="J319" s="43">
        <v>4.790419161676647E-2</v>
      </c>
      <c r="K319" s="482">
        <v>5</v>
      </c>
      <c r="L319" s="43">
        <v>5.1020408163265307E-2</v>
      </c>
      <c r="M319" s="482">
        <v>3</v>
      </c>
      <c r="N319" s="43">
        <v>4.0540540540540543E-2</v>
      </c>
      <c r="O319" s="482">
        <v>8</v>
      </c>
      <c r="P319" s="43">
        <v>5.1948051948051951E-2</v>
      </c>
      <c r="Q319" s="397">
        <v>0</v>
      </c>
      <c r="R319" s="38">
        <v>0</v>
      </c>
      <c r="T319" s="273"/>
      <c r="U319" s="273"/>
      <c r="V319" s="273"/>
      <c r="W319" s="273"/>
      <c r="X319" s="273"/>
      <c r="Y319" s="273"/>
      <c r="Z319" s="273"/>
      <c r="AA319" s="273"/>
      <c r="AB319" s="273"/>
      <c r="AC319" s="273"/>
      <c r="AD319" s="273"/>
      <c r="AE319" s="273"/>
      <c r="AF319" s="273"/>
      <c r="AG319" s="273"/>
      <c r="AH319" s="273"/>
      <c r="AI319" s="273"/>
      <c r="AJ319" s="273"/>
      <c r="AK319" s="273"/>
      <c r="AL319" s="273"/>
      <c r="AM319" s="273"/>
      <c r="AN319" s="273"/>
      <c r="AO319" s="273"/>
      <c r="AP319" s="273"/>
    </row>
    <row r="320" spans="1:42" x14ac:dyDescent="0.2">
      <c r="A320" s="19" t="s">
        <v>351</v>
      </c>
      <c r="B320" s="4">
        <v>8119</v>
      </c>
      <c r="C320" s="6" t="s">
        <v>338</v>
      </c>
      <c r="D320" s="393">
        <v>1441</v>
      </c>
      <c r="E320" s="394">
        <v>866</v>
      </c>
      <c r="F320" s="395">
        <v>622</v>
      </c>
      <c r="G320" s="429">
        <v>1263</v>
      </c>
      <c r="H320" s="398">
        <v>114</v>
      </c>
      <c r="I320" s="510">
        <v>515</v>
      </c>
      <c r="J320" s="43">
        <v>0.3573907009021513</v>
      </c>
      <c r="K320" s="482">
        <v>315</v>
      </c>
      <c r="L320" s="43">
        <v>0.36374133949191684</v>
      </c>
      <c r="M320" s="482">
        <v>200</v>
      </c>
      <c r="N320" s="43">
        <v>0.32154340836012862</v>
      </c>
      <c r="O320" s="482">
        <v>500</v>
      </c>
      <c r="P320" s="43">
        <v>0.39588281868566905</v>
      </c>
      <c r="Q320" s="397">
        <v>11</v>
      </c>
      <c r="R320" s="38">
        <v>9.6491228070175433E-2</v>
      </c>
      <c r="T320" s="273"/>
      <c r="U320" s="273"/>
      <c r="V320" s="273"/>
      <c r="W320" s="273"/>
      <c r="X320" s="273"/>
      <c r="Y320" s="273"/>
      <c r="Z320" s="273"/>
      <c r="AA320" s="273"/>
      <c r="AB320" s="273"/>
      <c r="AC320" s="273"/>
      <c r="AD320" s="273"/>
      <c r="AE320" s="273"/>
      <c r="AF320" s="273"/>
      <c r="AG320" s="273"/>
      <c r="AH320" s="273"/>
      <c r="AI320" s="273"/>
      <c r="AJ320" s="273"/>
      <c r="AK320" s="273"/>
      <c r="AL320" s="273"/>
      <c r="AM320" s="273"/>
      <c r="AN320" s="273"/>
      <c r="AO320" s="273"/>
      <c r="AP320" s="273"/>
    </row>
    <row r="321" spans="1:42" x14ac:dyDescent="0.2">
      <c r="A321" s="19" t="s">
        <v>351</v>
      </c>
      <c r="B321" s="4">
        <v>8120</v>
      </c>
      <c r="C321" s="6" t="s">
        <v>339</v>
      </c>
      <c r="D321" s="393">
        <v>59</v>
      </c>
      <c r="E321" s="394">
        <v>38</v>
      </c>
      <c r="F321" s="395">
        <v>21</v>
      </c>
      <c r="G321" s="429">
        <v>53</v>
      </c>
      <c r="H321" s="398">
        <v>0</v>
      </c>
      <c r="I321" s="510">
        <v>16</v>
      </c>
      <c r="J321" s="43">
        <v>0.2711864406779661</v>
      </c>
      <c r="K321" s="482">
        <v>9</v>
      </c>
      <c r="L321" s="43">
        <v>0.23684210526315788</v>
      </c>
      <c r="M321" s="482">
        <v>7</v>
      </c>
      <c r="N321" s="43">
        <v>0.33333333333333331</v>
      </c>
      <c r="O321" s="482">
        <v>16</v>
      </c>
      <c r="P321" s="43">
        <v>0.30188679245283018</v>
      </c>
      <c r="Q321" s="397">
        <v>0</v>
      </c>
      <c r="R321" s="38" t="s">
        <v>462</v>
      </c>
      <c r="T321" s="273"/>
      <c r="U321" s="273"/>
      <c r="V321" s="273"/>
      <c r="W321" s="273"/>
      <c r="X321" s="273"/>
      <c r="Y321" s="273"/>
      <c r="Z321" s="273"/>
      <c r="AA321" s="273"/>
      <c r="AB321" s="273"/>
      <c r="AC321" s="273"/>
      <c r="AD321" s="273"/>
      <c r="AE321" s="273"/>
      <c r="AF321" s="273"/>
      <c r="AG321" s="273"/>
      <c r="AH321" s="273"/>
      <c r="AI321" s="273"/>
      <c r="AJ321" s="273"/>
      <c r="AK321" s="273"/>
      <c r="AL321" s="273"/>
      <c r="AM321" s="273"/>
      <c r="AN321" s="273"/>
      <c r="AO321" s="273"/>
      <c r="AP321" s="273"/>
    </row>
    <row r="322" spans="1:42" x14ac:dyDescent="0.2">
      <c r="A322" s="19" t="s">
        <v>351</v>
      </c>
      <c r="B322" s="4">
        <v>8121</v>
      </c>
      <c r="C322" s="6" t="s">
        <v>340</v>
      </c>
      <c r="D322" s="393">
        <v>302</v>
      </c>
      <c r="E322" s="394">
        <v>181</v>
      </c>
      <c r="F322" s="395">
        <v>123</v>
      </c>
      <c r="G322" s="429">
        <v>289</v>
      </c>
      <c r="H322" s="398">
        <v>9</v>
      </c>
      <c r="I322" s="510">
        <v>59</v>
      </c>
      <c r="J322" s="43">
        <v>0.19536423841059603</v>
      </c>
      <c r="K322" s="482">
        <v>32</v>
      </c>
      <c r="L322" s="43">
        <v>0.17679558011049723</v>
      </c>
      <c r="M322" s="482">
        <v>27</v>
      </c>
      <c r="N322" s="43">
        <v>0.21951219512195122</v>
      </c>
      <c r="O322" s="482">
        <v>57</v>
      </c>
      <c r="P322" s="43">
        <v>0.1972318339100346</v>
      </c>
      <c r="Q322" s="397">
        <v>1</v>
      </c>
      <c r="R322" s="38">
        <v>0.1111111111111111</v>
      </c>
      <c r="T322" s="273"/>
      <c r="U322" s="273"/>
      <c r="V322" s="273"/>
      <c r="W322" s="273"/>
      <c r="X322" s="273"/>
      <c r="Y322" s="273"/>
      <c r="Z322" s="273"/>
      <c r="AA322" s="273"/>
      <c r="AB322" s="273"/>
      <c r="AC322" s="273"/>
      <c r="AD322" s="273"/>
      <c r="AE322" s="273"/>
      <c r="AF322" s="273"/>
      <c r="AG322" s="273"/>
      <c r="AH322" s="273"/>
      <c r="AI322" s="273"/>
      <c r="AJ322" s="273"/>
      <c r="AK322" s="273"/>
      <c r="AL322" s="273"/>
      <c r="AM322" s="273"/>
      <c r="AN322" s="273"/>
      <c r="AO322" s="273"/>
      <c r="AP322" s="273"/>
    </row>
    <row r="323" spans="1:42" ht="13.5" thickBot="1" x14ac:dyDescent="0.25">
      <c r="A323" s="21" t="s">
        <v>351</v>
      </c>
      <c r="B323" s="13">
        <v>8122</v>
      </c>
      <c r="C323" s="7" t="s">
        <v>341</v>
      </c>
      <c r="D323" s="507">
        <v>70</v>
      </c>
      <c r="E323" s="505">
        <v>44</v>
      </c>
      <c r="F323" s="506">
        <v>27</v>
      </c>
      <c r="G323" s="436">
        <v>60</v>
      </c>
      <c r="H323" s="438">
        <v>0</v>
      </c>
      <c r="I323" s="512">
        <v>9</v>
      </c>
      <c r="J323" s="45">
        <v>0.12857142857142856</v>
      </c>
      <c r="K323" s="513">
        <v>3</v>
      </c>
      <c r="L323" s="45">
        <v>6.8181818181818177E-2</v>
      </c>
      <c r="M323" s="513">
        <v>6</v>
      </c>
      <c r="N323" s="45">
        <v>0.22222222222222221</v>
      </c>
      <c r="O323" s="513">
        <v>9</v>
      </c>
      <c r="P323" s="45">
        <v>0.15</v>
      </c>
      <c r="Q323" s="435">
        <v>0</v>
      </c>
      <c r="R323" s="40" t="s">
        <v>462</v>
      </c>
      <c r="T323" s="273"/>
      <c r="U323" s="273"/>
      <c r="V323" s="273"/>
      <c r="W323" s="273"/>
      <c r="X323" s="273"/>
      <c r="Y323" s="273"/>
      <c r="Z323" s="273"/>
      <c r="AA323" s="273"/>
      <c r="AB323" s="273"/>
      <c r="AC323" s="273"/>
      <c r="AD323" s="273"/>
      <c r="AE323" s="273"/>
      <c r="AF323" s="273"/>
      <c r="AG323" s="273"/>
      <c r="AH323" s="273"/>
      <c r="AI323" s="273"/>
      <c r="AJ323" s="273"/>
      <c r="AK323" s="273"/>
      <c r="AL323" s="273"/>
      <c r="AM323" s="273"/>
      <c r="AN323" s="273"/>
      <c r="AO323" s="273"/>
      <c r="AP323" s="273"/>
    </row>
    <row r="324" spans="1:42" ht="0.95" customHeight="1" thickTop="1" x14ac:dyDescent="0.2">
      <c r="R324" s="33"/>
      <c r="AM324" s="273"/>
      <c r="AN324" s="273"/>
      <c r="AO324" s="273"/>
      <c r="AP324" s="273"/>
    </row>
    <row r="325" spans="1:42" ht="0.95" customHeight="1" x14ac:dyDescent="0.2">
      <c r="AM325" s="273"/>
      <c r="AN325" s="273"/>
      <c r="AO325" s="273"/>
      <c r="AP325" s="273"/>
    </row>
    <row r="326" spans="1:42" x14ac:dyDescent="0.2">
      <c r="A326" s="32" t="s">
        <v>352</v>
      </c>
      <c r="R326" s="34" t="s">
        <v>355</v>
      </c>
    </row>
    <row r="327" spans="1:42" ht="15" x14ac:dyDescent="0.2">
      <c r="A327" s="27" t="s">
        <v>353</v>
      </c>
      <c r="B327" s="2" t="s">
        <v>354</v>
      </c>
    </row>
    <row r="328" spans="1:42" ht="32.25" customHeight="1" x14ac:dyDescent="0.2">
      <c r="A328" s="27" t="s">
        <v>403</v>
      </c>
      <c r="B328" s="1417" t="s">
        <v>413</v>
      </c>
      <c r="C328" s="1417"/>
      <c r="D328" s="1417"/>
      <c r="E328" s="1417"/>
      <c r="F328" s="1417"/>
      <c r="G328" s="1417"/>
      <c r="H328" s="1417"/>
      <c r="I328" s="1417"/>
      <c r="J328" s="1417"/>
      <c r="K328" s="1417"/>
      <c r="L328" s="1417"/>
      <c r="M328" s="1417"/>
      <c r="N328" s="1417"/>
      <c r="O328" s="1417"/>
      <c r="P328" s="1417"/>
      <c r="Q328" s="1417"/>
      <c r="R328" s="1417"/>
    </row>
    <row r="329" spans="1:42" ht="15" x14ac:dyDescent="0.2">
      <c r="A329" s="27" t="s">
        <v>418</v>
      </c>
      <c r="B329" s="326" t="s">
        <v>420</v>
      </c>
    </row>
    <row r="330" spans="1:42" x14ac:dyDescent="0.2">
      <c r="C330" s="28"/>
    </row>
  </sheetData>
  <autoFilter ref="A4:R323" xr:uid="{A1B27E79-5B24-49DF-BF18-B84C4814F2D9}"/>
  <mergeCells count="15">
    <mergeCell ref="A1:I1"/>
    <mergeCell ref="B328:R328"/>
    <mergeCell ref="Q3:R3"/>
    <mergeCell ref="G3:G4"/>
    <mergeCell ref="O3:P3"/>
    <mergeCell ref="A2:C3"/>
    <mergeCell ref="D2:D4"/>
    <mergeCell ref="E2:F2"/>
    <mergeCell ref="I2:R2"/>
    <mergeCell ref="E3:E4"/>
    <mergeCell ref="F3:F4"/>
    <mergeCell ref="H3:H4"/>
    <mergeCell ref="I3:I4"/>
    <mergeCell ref="J3:J4"/>
    <mergeCell ref="K3:N3"/>
  </mergeCells>
  <pageMargins left="0.7" right="0.7" top="0.78740157499999996" bottom="0.78740157499999996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DE3BD-3DCA-4028-BCEF-E153AB723763}">
  <sheetPr>
    <tabColor rgb="FF448E99"/>
  </sheetPr>
  <dimension ref="A1:AF331"/>
  <sheetViews>
    <sheetView workbookViewId="0">
      <pane xSplit="3" ySplit="5" topLeftCell="D6" activePane="bottomRight" state="frozen"/>
      <selection sqref="A1:C1"/>
      <selection pane="topRight" sqref="A1:C1"/>
      <selection pane="bottomLeft" sqref="A1:C1"/>
      <selection pane="bottomRight" activeCell="J5" sqref="J5"/>
    </sheetView>
  </sheetViews>
  <sheetFormatPr defaultColWidth="8.7109375" defaultRowHeight="12.75" x14ac:dyDescent="0.2"/>
  <cols>
    <col min="1" max="1" width="4.85546875" style="2" bestFit="1" customWidth="1"/>
    <col min="2" max="2" width="9.140625" style="1" customWidth="1"/>
    <col min="3" max="3" width="22.140625" style="2" bestFit="1" customWidth="1"/>
    <col min="4" max="4" width="10.42578125" style="2" bestFit="1" customWidth="1"/>
    <col min="5" max="6" width="7.85546875" style="2" bestFit="1" customWidth="1"/>
    <col min="7" max="7" width="7.85546875" style="2" customWidth="1"/>
    <col min="8" max="8" width="13.85546875" style="2" customWidth="1"/>
    <col min="9" max="9" width="13.7109375" style="2" customWidth="1"/>
    <col min="10" max="10" width="11.85546875" style="31" customWidth="1"/>
    <col min="11" max="11" width="7.85546875" style="31" customWidth="1"/>
    <col min="12" max="12" width="10.5703125" style="31" customWidth="1"/>
    <col min="13" max="13" width="9.140625" style="31" customWidth="1"/>
    <col min="14" max="14" width="10.42578125" style="31" customWidth="1"/>
    <col min="15" max="15" width="8.28515625" style="31" customWidth="1"/>
    <col min="16" max="16" width="10.7109375" style="31" customWidth="1"/>
    <col min="17" max="17" width="12.85546875" style="2" customWidth="1"/>
    <col min="18" max="18" width="11.28515625" style="31" customWidth="1"/>
    <col min="19" max="16384" width="8.7109375" style="2"/>
  </cols>
  <sheetData>
    <row r="1" spans="1:32" s="29" customFormat="1" ht="28.5" customHeight="1" thickBot="1" x14ac:dyDescent="0.25">
      <c r="A1" s="1222" t="s">
        <v>554</v>
      </c>
      <c r="B1" s="1222"/>
      <c r="C1" s="1222"/>
      <c r="D1" s="1222"/>
      <c r="E1" s="1222"/>
      <c r="F1" s="1222"/>
      <c r="G1" s="1222"/>
      <c r="H1" s="1222"/>
      <c r="I1" s="1222"/>
      <c r="J1" s="1222"/>
      <c r="K1" s="275"/>
      <c r="L1" s="275"/>
      <c r="M1" s="275"/>
      <c r="N1" s="275"/>
      <c r="O1" s="275"/>
      <c r="P1" s="275"/>
      <c r="Q1" s="274"/>
      <c r="R1" s="275"/>
    </row>
    <row r="2" spans="1:32" ht="15" customHeight="1" thickTop="1" x14ac:dyDescent="0.2">
      <c r="A2" s="1152" t="s">
        <v>342</v>
      </c>
      <c r="B2" s="1153"/>
      <c r="C2" s="1154"/>
      <c r="D2" s="1420" t="s">
        <v>555</v>
      </c>
      <c r="E2" s="1238" t="s">
        <v>556</v>
      </c>
      <c r="F2" s="1422"/>
      <c r="G2" s="834" t="s">
        <v>345</v>
      </c>
      <c r="H2" s="744" t="s">
        <v>345</v>
      </c>
      <c r="I2" s="1143" t="s">
        <v>408</v>
      </c>
      <c r="J2" s="1144"/>
      <c r="K2" s="1144"/>
      <c r="L2" s="1144"/>
      <c r="M2" s="1144"/>
      <c r="N2" s="1144"/>
      <c r="O2" s="1144"/>
      <c r="P2" s="1144"/>
      <c r="Q2" s="1144"/>
      <c r="R2" s="1145"/>
    </row>
    <row r="3" spans="1:32" ht="14.45" customHeight="1" x14ac:dyDescent="0.2">
      <c r="A3" s="1155"/>
      <c r="B3" s="1156"/>
      <c r="C3" s="1157"/>
      <c r="D3" s="1285"/>
      <c r="E3" s="1195" t="s">
        <v>357</v>
      </c>
      <c r="F3" s="1304" t="s">
        <v>358</v>
      </c>
      <c r="G3" s="1418" t="s">
        <v>389</v>
      </c>
      <c r="H3" s="1353" t="s">
        <v>553</v>
      </c>
      <c r="I3" s="1230" t="s">
        <v>557</v>
      </c>
      <c r="J3" s="1148" t="s">
        <v>443</v>
      </c>
      <c r="K3" s="1232" t="s">
        <v>556</v>
      </c>
      <c r="L3" s="1368"/>
      <c r="M3" s="1368"/>
      <c r="N3" s="1233"/>
      <c r="O3" s="1232" t="s">
        <v>344</v>
      </c>
      <c r="P3" s="1233"/>
      <c r="Q3" s="1234" t="s">
        <v>344</v>
      </c>
      <c r="R3" s="1151"/>
    </row>
    <row r="4" spans="1:32" s="3" customFormat="1" ht="59.25" customHeight="1" thickBot="1" x14ac:dyDescent="0.3">
      <c r="A4" s="696"/>
      <c r="B4" s="697"/>
      <c r="C4" s="698"/>
      <c r="D4" s="1421"/>
      <c r="E4" s="1159"/>
      <c r="F4" s="1424"/>
      <c r="G4" s="1419"/>
      <c r="H4" s="1355"/>
      <c r="I4" s="1231"/>
      <c r="J4" s="1149"/>
      <c r="K4" s="759" t="s">
        <v>357</v>
      </c>
      <c r="L4" s="760" t="s">
        <v>387</v>
      </c>
      <c r="M4" s="759" t="s">
        <v>358</v>
      </c>
      <c r="N4" s="760" t="s">
        <v>388</v>
      </c>
      <c r="O4" s="759" t="s">
        <v>389</v>
      </c>
      <c r="P4" s="760" t="s">
        <v>390</v>
      </c>
      <c r="Q4" s="761" t="s">
        <v>553</v>
      </c>
      <c r="R4" s="703" t="s">
        <v>558</v>
      </c>
    </row>
    <row r="5" spans="1:32" ht="13.5" thickTop="1" x14ac:dyDescent="0.2">
      <c r="A5" s="14" t="s">
        <v>348</v>
      </c>
      <c r="B5" s="358" t="s">
        <v>347</v>
      </c>
      <c r="C5" s="359" t="s">
        <v>0</v>
      </c>
      <c r="D5" s="527">
        <v>51995</v>
      </c>
      <c r="E5" s="311">
        <v>31427</v>
      </c>
      <c r="F5" s="301">
        <v>21694</v>
      </c>
      <c r="G5" s="416">
        <v>48168</v>
      </c>
      <c r="H5" s="306">
        <v>2855</v>
      </c>
      <c r="I5" s="762">
        <v>19845</v>
      </c>
      <c r="J5" s="767">
        <v>0.38167131454947589</v>
      </c>
      <c r="K5" s="835">
        <v>11360</v>
      </c>
      <c r="L5" s="767">
        <v>0.36147261908549971</v>
      </c>
      <c r="M5" s="835">
        <v>8490</v>
      </c>
      <c r="N5" s="767">
        <v>0.39135244768138655</v>
      </c>
      <c r="O5" s="835">
        <v>19421</v>
      </c>
      <c r="P5" s="767">
        <v>0.40319299119747548</v>
      </c>
      <c r="Q5" s="765">
        <v>312</v>
      </c>
      <c r="R5" s="766">
        <v>0.10928196147110333</v>
      </c>
      <c r="W5" s="273"/>
      <c r="X5" s="273"/>
      <c r="Y5" s="273"/>
      <c r="Z5" s="273"/>
      <c r="AA5" s="273"/>
      <c r="AB5" s="273"/>
      <c r="AC5" s="273"/>
      <c r="AD5" s="273"/>
      <c r="AE5" s="273"/>
      <c r="AF5" s="273"/>
    </row>
    <row r="6" spans="1:32" x14ac:dyDescent="0.2">
      <c r="A6" s="18" t="s">
        <v>349</v>
      </c>
      <c r="B6" s="362" t="s">
        <v>1</v>
      </c>
      <c r="C6" s="363" t="s">
        <v>2</v>
      </c>
      <c r="D6" s="528">
        <v>5633</v>
      </c>
      <c r="E6" s="312">
        <v>3331</v>
      </c>
      <c r="F6" s="302">
        <v>2373</v>
      </c>
      <c r="G6" s="417">
        <v>5196</v>
      </c>
      <c r="H6" s="307">
        <v>569</v>
      </c>
      <c r="I6" s="768">
        <v>3471</v>
      </c>
      <c r="J6" s="773">
        <v>0.61619030711876444</v>
      </c>
      <c r="K6" s="837">
        <v>2013</v>
      </c>
      <c r="L6" s="773">
        <v>0.60432302611828281</v>
      </c>
      <c r="M6" s="837">
        <v>1460</v>
      </c>
      <c r="N6" s="773">
        <v>0.61525495153813736</v>
      </c>
      <c r="O6" s="837">
        <v>3385</v>
      </c>
      <c r="P6" s="773">
        <v>0.65146266358737492</v>
      </c>
      <c r="Q6" s="771">
        <v>79</v>
      </c>
      <c r="R6" s="772">
        <v>0.13884007029876977</v>
      </c>
      <c r="W6" s="273"/>
      <c r="X6" s="273"/>
      <c r="Y6" s="273"/>
      <c r="Z6" s="273"/>
      <c r="AA6" s="273"/>
      <c r="AB6" s="273"/>
      <c r="AC6" s="273"/>
      <c r="AD6" s="273"/>
      <c r="AE6" s="273"/>
      <c r="AF6" s="273"/>
    </row>
    <row r="7" spans="1:32" x14ac:dyDescent="0.2">
      <c r="A7" s="19" t="s">
        <v>349</v>
      </c>
      <c r="B7" s="365" t="s">
        <v>3</v>
      </c>
      <c r="C7" s="366" t="s">
        <v>4</v>
      </c>
      <c r="D7" s="529">
        <v>7270</v>
      </c>
      <c r="E7" s="313">
        <v>4454</v>
      </c>
      <c r="F7" s="303">
        <v>2950</v>
      </c>
      <c r="G7" s="418">
        <v>6866</v>
      </c>
      <c r="H7" s="308">
        <v>430</v>
      </c>
      <c r="I7" s="774">
        <v>3057</v>
      </c>
      <c r="J7" s="779">
        <v>0.42049518569463551</v>
      </c>
      <c r="K7" s="839">
        <v>1756</v>
      </c>
      <c r="L7" s="779">
        <v>0.3942523574315222</v>
      </c>
      <c r="M7" s="839">
        <v>1302</v>
      </c>
      <c r="N7" s="779">
        <v>0.44135593220338981</v>
      </c>
      <c r="O7" s="839">
        <v>2999</v>
      </c>
      <c r="P7" s="779">
        <v>0.43678997960967086</v>
      </c>
      <c r="Q7" s="777">
        <v>37</v>
      </c>
      <c r="R7" s="778">
        <v>8.6046511627906982E-2</v>
      </c>
      <c r="W7" s="273"/>
      <c r="X7" s="273"/>
      <c r="Y7" s="273"/>
      <c r="Z7" s="273"/>
      <c r="AA7" s="273"/>
      <c r="AB7" s="273"/>
      <c r="AC7" s="273"/>
      <c r="AD7" s="273"/>
      <c r="AE7" s="273"/>
      <c r="AF7" s="273"/>
    </row>
    <row r="8" spans="1:32" x14ac:dyDescent="0.2">
      <c r="A8" s="19" t="s">
        <v>349</v>
      </c>
      <c r="B8" s="365" t="s">
        <v>5</v>
      </c>
      <c r="C8" s="366" t="s">
        <v>6</v>
      </c>
      <c r="D8" s="529">
        <v>3202</v>
      </c>
      <c r="E8" s="313">
        <v>1905</v>
      </c>
      <c r="F8" s="303">
        <v>1371</v>
      </c>
      <c r="G8" s="418">
        <v>3025</v>
      </c>
      <c r="H8" s="308">
        <v>186</v>
      </c>
      <c r="I8" s="774">
        <v>1147</v>
      </c>
      <c r="J8" s="779">
        <v>0.35821361648969396</v>
      </c>
      <c r="K8" s="839">
        <v>657</v>
      </c>
      <c r="L8" s="779">
        <v>0.34488188976377954</v>
      </c>
      <c r="M8" s="839">
        <v>490</v>
      </c>
      <c r="N8" s="779">
        <v>0.35740335521517141</v>
      </c>
      <c r="O8" s="839">
        <v>1125</v>
      </c>
      <c r="P8" s="779">
        <v>0.37190082644628097</v>
      </c>
      <c r="Q8" s="777">
        <v>26</v>
      </c>
      <c r="R8" s="778">
        <v>0.13978494623655913</v>
      </c>
      <c r="W8" s="273"/>
      <c r="X8" s="273"/>
      <c r="Y8" s="273"/>
      <c r="Z8" s="273"/>
      <c r="AA8" s="273"/>
      <c r="AB8" s="273"/>
      <c r="AC8" s="273"/>
      <c r="AD8" s="273"/>
      <c r="AE8" s="273"/>
      <c r="AF8" s="273"/>
    </row>
    <row r="9" spans="1:32" x14ac:dyDescent="0.2">
      <c r="A9" s="19" t="s">
        <v>349</v>
      </c>
      <c r="B9" s="365" t="s">
        <v>7</v>
      </c>
      <c r="C9" s="366" t="s">
        <v>8</v>
      </c>
      <c r="D9" s="529">
        <v>2750</v>
      </c>
      <c r="E9" s="313">
        <v>1660</v>
      </c>
      <c r="F9" s="303">
        <v>1149</v>
      </c>
      <c r="G9" s="418">
        <v>2546</v>
      </c>
      <c r="H9" s="308">
        <v>118</v>
      </c>
      <c r="I9" s="774">
        <v>1319</v>
      </c>
      <c r="J9" s="779">
        <v>0.47963636363636364</v>
      </c>
      <c r="K9" s="839">
        <v>762</v>
      </c>
      <c r="L9" s="779">
        <v>0.45903614457831327</v>
      </c>
      <c r="M9" s="839">
        <v>557</v>
      </c>
      <c r="N9" s="779">
        <v>0.48476936466492604</v>
      </c>
      <c r="O9" s="839">
        <v>1293</v>
      </c>
      <c r="P9" s="779">
        <v>0.50785545954438338</v>
      </c>
      <c r="Q9" s="777">
        <v>13</v>
      </c>
      <c r="R9" s="778">
        <v>0.11016949152542373</v>
      </c>
      <c r="W9" s="273"/>
      <c r="X9" s="273"/>
      <c r="Y9" s="273"/>
      <c r="Z9" s="273"/>
      <c r="AA9" s="273"/>
      <c r="AB9" s="273"/>
      <c r="AC9" s="273"/>
      <c r="AD9" s="273"/>
      <c r="AE9" s="273"/>
      <c r="AF9" s="273"/>
    </row>
    <row r="10" spans="1:32" x14ac:dyDescent="0.2">
      <c r="A10" s="19" t="s">
        <v>349</v>
      </c>
      <c r="B10" s="365" t="s">
        <v>9</v>
      </c>
      <c r="C10" s="366" t="s">
        <v>10</v>
      </c>
      <c r="D10" s="529">
        <v>1370</v>
      </c>
      <c r="E10" s="313">
        <v>808</v>
      </c>
      <c r="F10" s="303">
        <v>592</v>
      </c>
      <c r="G10" s="418">
        <v>1221</v>
      </c>
      <c r="H10" s="308">
        <v>58</v>
      </c>
      <c r="I10" s="774">
        <v>613</v>
      </c>
      <c r="J10" s="779">
        <v>0.44744525547445257</v>
      </c>
      <c r="K10" s="839">
        <v>347</v>
      </c>
      <c r="L10" s="779">
        <v>0.42945544554455445</v>
      </c>
      <c r="M10" s="839">
        <v>266</v>
      </c>
      <c r="N10" s="779">
        <v>0.44932432432432434</v>
      </c>
      <c r="O10" s="839">
        <v>588</v>
      </c>
      <c r="P10" s="779">
        <v>0.48157248157248156</v>
      </c>
      <c r="Q10" s="777">
        <v>15</v>
      </c>
      <c r="R10" s="778">
        <v>0.25862068965517243</v>
      </c>
      <c r="W10" s="273"/>
      <c r="X10" s="273"/>
      <c r="Y10" s="273"/>
      <c r="Z10" s="273"/>
      <c r="AA10" s="273"/>
      <c r="AB10" s="273"/>
      <c r="AC10" s="273"/>
      <c r="AD10" s="273"/>
      <c r="AE10" s="273"/>
      <c r="AF10" s="273"/>
    </row>
    <row r="11" spans="1:32" x14ac:dyDescent="0.2">
      <c r="A11" s="19" t="s">
        <v>349</v>
      </c>
      <c r="B11" s="365" t="s">
        <v>11</v>
      </c>
      <c r="C11" s="366" t="s">
        <v>12</v>
      </c>
      <c r="D11" s="529">
        <v>3961</v>
      </c>
      <c r="E11" s="313">
        <v>2320</v>
      </c>
      <c r="F11" s="303">
        <v>1744</v>
      </c>
      <c r="G11" s="418">
        <v>3539</v>
      </c>
      <c r="H11" s="308">
        <v>183</v>
      </c>
      <c r="I11" s="774">
        <v>1301</v>
      </c>
      <c r="J11" s="779">
        <v>0.32845241100732137</v>
      </c>
      <c r="K11" s="839">
        <v>726</v>
      </c>
      <c r="L11" s="779">
        <v>0.31293103448275861</v>
      </c>
      <c r="M11" s="839">
        <v>576</v>
      </c>
      <c r="N11" s="779">
        <v>0.33027522935779818</v>
      </c>
      <c r="O11" s="839">
        <v>1272</v>
      </c>
      <c r="P11" s="779">
        <v>0.35942356597909014</v>
      </c>
      <c r="Q11" s="777">
        <v>15</v>
      </c>
      <c r="R11" s="778">
        <v>8.1967213114754092E-2</v>
      </c>
      <c r="W11" s="273"/>
      <c r="X11" s="273"/>
      <c r="Y11" s="273"/>
      <c r="Z11" s="273"/>
      <c r="AA11" s="273"/>
      <c r="AB11" s="273"/>
      <c r="AC11" s="273"/>
      <c r="AD11" s="273"/>
      <c r="AE11" s="273"/>
      <c r="AF11" s="273"/>
    </row>
    <row r="12" spans="1:32" x14ac:dyDescent="0.2">
      <c r="A12" s="19" t="s">
        <v>349</v>
      </c>
      <c r="B12" s="365" t="s">
        <v>13</v>
      </c>
      <c r="C12" s="366" t="s">
        <v>14</v>
      </c>
      <c r="D12" s="529">
        <v>2249</v>
      </c>
      <c r="E12" s="313">
        <v>1351</v>
      </c>
      <c r="F12" s="303">
        <v>953</v>
      </c>
      <c r="G12" s="418">
        <v>2017</v>
      </c>
      <c r="H12" s="308">
        <v>57</v>
      </c>
      <c r="I12" s="774">
        <v>893</v>
      </c>
      <c r="J12" s="779">
        <v>0.39706536238328144</v>
      </c>
      <c r="K12" s="839">
        <v>500</v>
      </c>
      <c r="L12" s="779">
        <v>0.37009622501850481</v>
      </c>
      <c r="M12" s="839">
        <v>394</v>
      </c>
      <c r="N12" s="779">
        <v>0.41343126967471144</v>
      </c>
      <c r="O12" s="839">
        <v>872</v>
      </c>
      <c r="P12" s="779">
        <v>0.43232523549826474</v>
      </c>
      <c r="Q12" s="777">
        <v>1</v>
      </c>
      <c r="R12" s="778">
        <v>1.7543859649122806E-2</v>
      </c>
      <c r="W12" s="273"/>
      <c r="X12" s="273"/>
      <c r="Y12" s="273"/>
      <c r="Z12" s="273"/>
      <c r="AA12" s="273"/>
      <c r="AB12" s="273"/>
      <c r="AC12" s="273"/>
      <c r="AD12" s="273"/>
      <c r="AE12" s="273"/>
      <c r="AF12" s="273"/>
    </row>
    <row r="13" spans="1:32" x14ac:dyDescent="0.2">
      <c r="A13" s="19" t="s">
        <v>349</v>
      </c>
      <c r="B13" s="365" t="s">
        <v>15</v>
      </c>
      <c r="C13" s="366" t="s">
        <v>16</v>
      </c>
      <c r="D13" s="529">
        <v>2736</v>
      </c>
      <c r="E13" s="313">
        <v>1652</v>
      </c>
      <c r="F13" s="303">
        <v>1167</v>
      </c>
      <c r="G13" s="418">
        <v>2513</v>
      </c>
      <c r="H13" s="308">
        <v>159</v>
      </c>
      <c r="I13" s="774">
        <v>1075</v>
      </c>
      <c r="J13" s="779">
        <v>0.39290935672514621</v>
      </c>
      <c r="K13" s="839">
        <v>633</v>
      </c>
      <c r="L13" s="779">
        <v>0.38317191283292978</v>
      </c>
      <c r="M13" s="839">
        <v>442</v>
      </c>
      <c r="N13" s="779">
        <v>0.37874892887746359</v>
      </c>
      <c r="O13" s="839">
        <v>1054</v>
      </c>
      <c r="P13" s="779">
        <v>0.4194190210903303</v>
      </c>
      <c r="Q13" s="777">
        <v>22</v>
      </c>
      <c r="R13" s="778">
        <v>0.13836477987421383</v>
      </c>
      <c r="W13" s="273"/>
      <c r="X13" s="273"/>
      <c r="Y13" s="273"/>
      <c r="Z13" s="273"/>
      <c r="AA13" s="273"/>
      <c r="AB13" s="273"/>
      <c r="AC13" s="273"/>
      <c r="AD13" s="273"/>
      <c r="AE13" s="273"/>
      <c r="AF13" s="273"/>
    </row>
    <row r="14" spans="1:32" x14ac:dyDescent="0.2">
      <c r="A14" s="19" t="s">
        <v>349</v>
      </c>
      <c r="B14" s="365" t="s">
        <v>17</v>
      </c>
      <c r="C14" s="366" t="s">
        <v>18</v>
      </c>
      <c r="D14" s="529">
        <v>2611</v>
      </c>
      <c r="E14" s="313">
        <v>1589</v>
      </c>
      <c r="F14" s="303">
        <v>1088</v>
      </c>
      <c r="G14" s="418">
        <v>2449</v>
      </c>
      <c r="H14" s="308">
        <v>133</v>
      </c>
      <c r="I14" s="774">
        <v>1008</v>
      </c>
      <c r="J14" s="779">
        <v>0.38605898123324395</v>
      </c>
      <c r="K14" s="839">
        <v>559</v>
      </c>
      <c r="L14" s="779">
        <v>0.35179358086847073</v>
      </c>
      <c r="M14" s="839">
        <v>449</v>
      </c>
      <c r="N14" s="779">
        <v>0.41268382352941174</v>
      </c>
      <c r="O14" s="839">
        <v>985</v>
      </c>
      <c r="P14" s="779">
        <v>0.40220498162515311</v>
      </c>
      <c r="Q14" s="777">
        <v>22</v>
      </c>
      <c r="R14" s="778">
        <v>0.16541353383458646</v>
      </c>
      <c r="W14" s="273"/>
      <c r="X14" s="273"/>
      <c r="Y14" s="273"/>
      <c r="Z14" s="273"/>
      <c r="AA14" s="273"/>
      <c r="AB14" s="273"/>
      <c r="AC14" s="273"/>
      <c r="AD14" s="273"/>
      <c r="AE14" s="273"/>
      <c r="AF14" s="273"/>
    </row>
    <row r="15" spans="1:32" x14ac:dyDescent="0.2">
      <c r="A15" s="19" t="s">
        <v>349</v>
      </c>
      <c r="B15" s="365" t="s">
        <v>19</v>
      </c>
      <c r="C15" s="366" t="s">
        <v>20</v>
      </c>
      <c r="D15" s="529">
        <v>2525</v>
      </c>
      <c r="E15" s="313">
        <v>1537</v>
      </c>
      <c r="F15" s="303">
        <v>1044</v>
      </c>
      <c r="G15" s="418">
        <v>2397</v>
      </c>
      <c r="H15" s="308">
        <v>95</v>
      </c>
      <c r="I15" s="774">
        <v>795</v>
      </c>
      <c r="J15" s="779">
        <v>0.31485148514851485</v>
      </c>
      <c r="K15" s="839">
        <v>469</v>
      </c>
      <c r="L15" s="779">
        <v>0.30513988288874433</v>
      </c>
      <c r="M15" s="839">
        <v>326</v>
      </c>
      <c r="N15" s="779">
        <v>0.31226053639846746</v>
      </c>
      <c r="O15" s="839">
        <v>786</v>
      </c>
      <c r="P15" s="779">
        <v>0.32790988735919901</v>
      </c>
      <c r="Q15" s="777">
        <v>8</v>
      </c>
      <c r="R15" s="778">
        <v>8.4210526315789472E-2</v>
      </c>
      <c r="W15" s="273"/>
      <c r="X15" s="273"/>
      <c r="Y15" s="273"/>
      <c r="Z15" s="273"/>
      <c r="AA15" s="273"/>
      <c r="AB15" s="273"/>
      <c r="AC15" s="273"/>
      <c r="AD15" s="273"/>
      <c r="AE15" s="273"/>
      <c r="AF15" s="273"/>
    </row>
    <row r="16" spans="1:32" x14ac:dyDescent="0.2">
      <c r="A16" s="19" t="s">
        <v>349</v>
      </c>
      <c r="B16" s="365" t="s">
        <v>21</v>
      </c>
      <c r="C16" s="366" t="s">
        <v>22</v>
      </c>
      <c r="D16" s="529">
        <v>5937</v>
      </c>
      <c r="E16" s="313">
        <v>3663</v>
      </c>
      <c r="F16" s="303">
        <v>2387</v>
      </c>
      <c r="G16" s="418">
        <v>5580</v>
      </c>
      <c r="H16" s="308">
        <v>304</v>
      </c>
      <c r="I16" s="774">
        <v>2018</v>
      </c>
      <c r="J16" s="779">
        <v>0.33990230756274215</v>
      </c>
      <c r="K16" s="839">
        <v>1147</v>
      </c>
      <c r="L16" s="779">
        <v>0.31313131313131315</v>
      </c>
      <c r="M16" s="839">
        <v>871</v>
      </c>
      <c r="N16" s="779">
        <v>0.36489317134478427</v>
      </c>
      <c r="O16" s="839">
        <v>1988</v>
      </c>
      <c r="P16" s="779">
        <v>0.35627240143369177</v>
      </c>
      <c r="Q16" s="777">
        <v>29</v>
      </c>
      <c r="R16" s="778">
        <v>9.5394736842105268E-2</v>
      </c>
      <c r="W16" s="273"/>
      <c r="X16" s="273"/>
      <c r="Y16" s="273"/>
      <c r="Z16" s="273"/>
      <c r="AA16" s="273"/>
      <c r="AB16" s="273"/>
      <c r="AC16" s="273"/>
      <c r="AD16" s="273"/>
      <c r="AE16" s="273"/>
      <c r="AF16" s="273"/>
    </row>
    <row r="17" spans="1:32" x14ac:dyDescent="0.2">
      <c r="A17" s="19" t="s">
        <v>349</v>
      </c>
      <c r="B17" s="365" t="s">
        <v>23</v>
      </c>
      <c r="C17" s="366" t="s">
        <v>24</v>
      </c>
      <c r="D17" s="529">
        <v>3156</v>
      </c>
      <c r="E17" s="313">
        <v>1951</v>
      </c>
      <c r="F17" s="303">
        <v>1279</v>
      </c>
      <c r="G17" s="418">
        <v>2883</v>
      </c>
      <c r="H17" s="308">
        <v>149</v>
      </c>
      <c r="I17" s="774">
        <v>868</v>
      </c>
      <c r="J17" s="779">
        <v>0.27503168567807351</v>
      </c>
      <c r="K17" s="839">
        <v>498</v>
      </c>
      <c r="L17" s="779">
        <v>0.25525371604305486</v>
      </c>
      <c r="M17" s="839">
        <v>370</v>
      </c>
      <c r="N17" s="779">
        <v>0.28928850664581707</v>
      </c>
      <c r="O17" s="839">
        <v>845</v>
      </c>
      <c r="P17" s="779">
        <v>0.29309746791536595</v>
      </c>
      <c r="Q17" s="777">
        <v>13</v>
      </c>
      <c r="R17" s="778">
        <v>8.7248322147651006E-2</v>
      </c>
      <c r="W17" s="273"/>
      <c r="X17" s="273"/>
      <c r="Y17" s="273"/>
      <c r="Z17" s="273"/>
      <c r="AA17" s="273"/>
      <c r="AB17" s="273"/>
      <c r="AC17" s="273"/>
      <c r="AD17" s="273"/>
      <c r="AE17" s="273"/>
      <c r="AF17" s="273"/>
    </row>
    <row r="18" spans="1:32" x14ac:dyDescent="0.2">
      <c r="A18" s="19" t="s">
        <v>349</v>
      </c>
      <c r="B18" s="365" t="s">
        <v>25</v>
      </c>
      <c r="C18" s="366" t="s">
        <v>26</v>
      </c>
      <c r="D18" s="529">
        <v>2889</v>
      </c>
      <c r="E18" s="313">
        <v>1769</v>
      </c>
      <c r="F18" s="303">
        <v>1187</v>
      </c>
      <c r="G18" s="418">
        <v>2703</v>
      </c>
      <c r="H18" s="308">
        <v>154</v>
      </c>
      <c r="I18" s="774">
        <v>835</v>
      </c>
      <c r="J18" s="779">
        <v>0.28902734510211148</v>
      </c>
      <c r="K18" s="839">
        <v>467</v>
      </c>
      <c r="L18" s="779">
        <v>0.26399095534200112</v>
      </c>
      <c r="M18" s="839">
        <v>368</v>
      </c>
      <c r="N18" s="779">
        <v>0.31002527379949452</v>
      </c>
      <c r="O18" s="839">
        <v>818</v>
      </c>
      <c r="P18" s="779">
        <v>0.30262671106178318</v>
      </c>
      <c r="Q18" s="777">
        <v>17</v>
      </c>
      <c r="R18" s="778">
        <v>0.11038961038961038</v>
      </c>
      <c r="W18" s="273"/>
      <c r="X18" s="273"/>
      <c r="Y18" s="273"/>
      <c r="Z18" s="273"/>
      <c r="AA18" s="273"/>
      <c r="AB18" s="273"/>
      <c r="AC18" s="273"/>
      <c r="AD18" s="273"/>
      <c r="AE18" s="273"/>
      <c r="AF18" s="273"/>
    </row>
    <row r="19" spans="1:32" x14ac:dyDescent="0.2">
      <c r="A19" s="22" t="s">
        <v>349</v>
      </c>
      <c r="B19" s="369" t="s">
        <v>27</v>
      </c>
      <c r="C19" s="370" t="s">
        <v>28</v>
      </c>
      <c r="D19" s="530">
        <v>5706</v>
      </c>
      <c r="E19" s="314">
        <v>3437</v>
      </c>
      <c r="F19" s="304">
        <v>2410</v>
      </c>
      <c r="G19" s="419">
        <v>5233</v>
      </c>
      <c r="H19" s="309">
        <v>260</v>
      </c>
      <c r="I19" s="780">
        <v>1445</v>
      </c>
      <c r="J19" s="785">
        <v>0.25324220119172802</v>
      </c>
      <c r="K19" s="841">
        <v>826</v>
      </c>
      <c r="L19" s="785">
        <v>0.24032586558044808</v>
      </c>
      <c r="M19" s="841">
        <v>619</v>
      </c>
      <c r="N19" s="785">
        <v>0.25684647302904562</v>
      </c>
      <c r="O19" s="841">
        <v>1411</v>
      </c>
      <c r="P19" s="785">
        <v>0.26963500859927386</v>
      </c>
      <c r="Q19" s="783">
        <v>15</v>
      </c>
      <c r="R19" s="784">
        <v>5.7692307692307696E-2</v>
      </c>
      <c r="W19" s="273"/>
      <c r="X19" s="273"/>
      <c r="Y19" s="273"/>
      <c r="Z19" s="273"/>
      <c r="AA19" s="273"/>
      <c r="AB19" s="273"/>
      <c r="AC19" s="273"/>
      <c r="AD19" s="273"/>
      <c r="AE19" s="273"/>
      <c r="AF19" s="273"/>
    </row>
    <row r="20" spans="1:32" x14ac:dyDescent="0.2">
      <c r="A20" s="20" t="s">
        <v>350</v>
      </c>
      <c r="B20" s="362" t="s">
        <v>29</v>
      </c>
      <c r="C20" s="363" t="s">
        <v>30</v>
      </c>
      <c r="D20" s="528">
        <v>5633</v>
      </c>
      <c r="E20" s="312">
        <v>3331</v>
      </c>
      <c r="F20" s="302">
        <v>2373</v>
      </c>
      <c r="G20" s="417">
        <v>5196</v>
      </c>
      <c r="H20" s="307">
        <v>569</v>
      </c>
      <c r="I20" s="768">
        <v>3471</v>
      </c>
      <c r="J20" s="773">
        <v>0.61619030711876444</v>
      </c>
      <c r="K20" s="837">
        <v>2013</v>
      </c>
      <c r="L20" s="773">
        <v>0.60432302611828281</v>
      </c>
      <c r="M20" s="837">
        <v>1460</v>
      </c>
      <c r="N20" s="773">
        <v>0.61525495153813736</v>
      </c>
      <c r="O20" s="837">
        <v>3385</v>
      </c>
      <c r="P20" s="773">
        <v>0.65146266358737492</v>
      </c>
      <c r="Q20" s="771">
        <v>79</v>
      </c>
      <c r="R20" s="772">
        <v>0.13884007029876977</v>
      </c>
      <c r="W20" s="273"/>
      <c r="X20" s="273"/>
      <c r="Y20" s="273"/>
      <c r="Z20" s="273"/>
      <c r="AA20" s="273"/>
      <c r="AB20" s="273"/>
      <c r="AC20" s="273"/>
      <c r="AD20" s="273"/>
      <c r="AE20" s="273"/>
      <c r="AF20" s="273"/>
    </row>
    <row r="21" spans="1:32" x14ac:dyDescent="0.2">
      <c r="A21" s="19" t="s">
        <v>350</v>
      </c>
      <c r="B21" s="365" t="s">
        <v>31</v>
      </c>
      <c r="C21" s="366" t="s">
        <v>32</v>
      </c>
      <c r="D21" s="529">
        <v>537</v>
      </c>
      <c r="E21" s="313">
        <v>313</v>
      </c>
      <c r="F21" s="303">
        <v>235</v>
      </c>
      <c r="G21" s="418">
        <v>506</v>
      </c>
      <c r="H21" s="308">
        <v>22</v>
      </c>
      <c r="I21" s="774">
        <v>224</v>
      </c>
      <c r="J21" s="779">
        <v>0.41713221601489758</v>
      </c>
      <c r="K21" s="839">
        <v>129</v>
      </c>
      <c r="L21" s="779">
        <v>0.41214057507987223</v>
      </c>
      <c r="M21" s="839">
        <v>95</v>
      </c>
      <c r="N21" s="779">
        <v>0.40425531914893614</v>
      </c>
      <c r="O21" s="839">
        <v>224</v>
      </c>
      <c r="P21" s="779">
        <v>0.44268774703557312</v>
      </c>
      <c r="Q21" s="777">
        <v>0</v>
      </c>
      <c r="R21" s="778">
        <v>0</v>
      </c>
      <c r="W21" s="273"/>
      <c r="X21" s="273"/>
      <c r="Y21" s="273"/>
      <c r="Z21" s="273"/>
      <c r="AA21" s="273"/>
      <c r="AB21" s="273"/>
      <c r="AC21" s="273"/>
      <c r="AD21" s="273"/>
      <c r="AE21" s="273"/>
      <c r="AF21" s="273"/>
    </row>
    <row r="22" spans="1:32" x14ac:dyDescent="0.2">
      <c r="A22" s="19" t="s">
        <v>350</v>
      </c>
      <c r="B22" s="365" t="s">
        <v>33</v>
      </c>
      <c r="C22" s="366" t="s">
        <v>34</v>
      </c>
      <c r="D22" s="529">
        <v>527</v>
      </c>
      <c r="E22" s="313">
        <v>333</v>
      </c>
      <c r="F22" s="303">
        <v>203</v>
      </c>
      <c r="G22" s="418">
        <v>489</v>
      </c>
      <c r="H22" s="308">
        <v>63</v>
      </c>
      <c r="I22" s="774">
        <v>213</v>
      </c>
      <c r="J22" s="779">
        <v>0.40417457305502846</v>
      </c>
      <c r="K22" s="839">
        <v>123</v>
      </c>
      <c r="L22" s="779">
        <v>0.36936936936936937</v>
      </c>
      <c r="M22" s="839">
        <v>90</v>
      </c>
      <c r="N22" s="779">
        <v>0.44334975369458129</v>
      </c>
      <c r="O22" s="839">
        <v>212</v>
      </c>
      <c r="P22" s="779">
        <v>0.43353783231083842</v>
      </c>
      <c r="Q22" s="777">
        <v>4</v>
      </c>
      <c r="R22" s="778">
        <v>6.3492063492063489E-2</v>
      </c>
      <c r="W22" s="273"/>
      <c r="X22" s="273"/>
      <c r="Y22" s="273"/>
      <c r="Z22" s="273"/>
      <c r="AA22" s="273"/>
      <c r="AB22" s="273"/>
      <c r="AC22" s="273"/>
      <c r="AD22" s="273"/>
      <c r="AE22" s="273"/>
      <c r="AF22" s="273"/>
    </row>
    <row r="23" spans="1:32" x14ac:dyDescent="0.2">
      <c r="A23" s="19" t="s">
        <v>350</v>
      </c>
      <c r="B23" s="365" t="s">
        <v>35</v>
      </c>
      <c r="C23" s="366" t="s">
        <v>36</v>
      </c>
      <c r="D23" s="529">
        <v>812</v>
      </c>
      <c r="E23" s="313">
        <v>484</v>
      </c>
      <c r="F23" s="303">
        <v>341</v>
      </c>
      <c r="G23" s="418">
        <v>766</v>
      </c>
      <c r="H23" s="308">
        <v>77</v>
      </c>
      <c r="I23" s="774">
        <v>312</v>
      </c>
      <c r="J23" s="779">
        <v>0.38423645320197042</v>
      </c>
      <c r="K23" s="839">
        <v>178</v>
      </c>
      <c r="L23" s="779">
        <v>0.36776859504132231</v>
      </c>
      <c r="M23" s="839">
        <v>134</v>
      </c>
      <c r="N23" s="779">
        <v>0.39296187683284456</v>
      </c>
      <c r="O23" s="839">
        <v>305</v>
      </c>
      <c r="P23" s="779">
        <v>0.39817232375979111</v>
      </c>
      <c r="Q23" s="777">
        <v>12</v>
      </c>
      <c r="R23" s="778">
        <v>0.15584415584415584</v>
      </c>
      <c r="W23" s="273"/>
      <c r="X23" s="273"/>
      <c r="Y23" s="273"/>
      <c r="Z23" s="273"/>
      <c r="AA23" s="273"/>
      <c r="AB23" s="273"/>
      <c r="AC23" s="273"/>
      <c r="AD23" s="273"/>
      <c r="AE23" s="273"/>
      <c r="AF23" s="273"/>
    </row>
    <row r="24" spans="1:32" x14ac:dyDescent="0.2">
      <c r="A24" s="19" t="s">
        <v>350</v>
      </c>
      <c r="B24" s="365" t="s">
        <v>37</v>
      </c>
      <c r="C24" s="366" t="s">
        <v>38</v>
      </c>
      <c r="D24" s="529">
        <v>542</v>
      </c>
      <c r="E24" s="313">
        <v>330</v>
      </c>
      <c r="F24" s="303">
        <v>223</v>
      </c>
      <c r="G24" s="418">
        <v>510</v>
      </c>
      <c r="H24" s="308">
        <v>24</v>
      </c>
      <c r="I24" s="774">
        <v>176</v>
      </c>
      <c r="J24" s="779">
        <v>0.32472324723247231</v>
      </c>
      <c r="K24" s="839">
        <v>105</v>
      </c>
      <c r="L24" s="779">
        <v>0.31818181818181818</v>
      </c>
      <c r="M24" s="839">
        <v>72</v>
      </c>
      <c r="N24" s="779">
        <v>0.32286995515695066</v>
      </c>
      <c r="O24" s="839">
        <v>167</v>
      </c>
      <c r="P24" s="779">
        <v>0.32745098039215687</v>
      </c>
      <c r="Q24" s="777">
        <v>1</v>
      </c>
      <c r="R24" s="778">
        <v>4.1666666666666664E-2</v>
      </c>
      <c r="W24" s="273"/>
      <c r="X24" s="273"/>
      <c r="Y24" s="273"/>
      <c r="Z24" s="273"/>
      <c r="AA24" s="273"/>
      <c r="AB24" s="273"/>
      <c r="AC24" s="273"/>
      <c r="AD24" s="273"/>
      <c r="AE24" s="273"/>
      <c r="AF24" s="273"/>
    </row>
    <row r="25" spans="1:32" x14ac:dyDescent="0.2">
      <c r="A25" s="19" t="s">
        <v>350</v>
      </c>
      <c r="B25" s="365" t="s">
        <v>39</v>
      </c>
      <c r="C25" s="366" t="s">
        <v>40</v>
      </c>
      <c r="D25" s="529">
        <v>368</v>
      </c>
      <c r="E25" s="313">
        <v>227</v>
      </c>
      <c r="F25" s="303">
        <v>152</v>
      </c>
      <c r="G25" s="418">
        <v>340</v>
      </c>
      <c r="H25" s="308">
        <v>9</v>
      </c>
      <c r="I25" s="774">
        <v>171</v>
      </c>
      <c r="J25" s="779">
        <v>0.46467391304347827</v>
      </c>
      <c r="K25" s="839">
        <v>100</v>
      </c>
      <c r="L25" s="779">
        <v>0.44052863436123346</v>
      </c>
      <c r="M25" s="839">
        <v>71</v>
      </c>
      <c r="N25" s="779">
        <v>0.46710526315789475</v>
      </c>
      <c r="O25" s="839">
        <v>163</v>
      </c>
      <c r="P25" s="779">
        <v>0.47941176470588237</v>
      </c>
      <c r="Q25" s="777">
        <v>1</v>
      </c>
      <c r="R25" s="778">
        <v>0.1111111111111111</v>
      </c>
      <c r="W25" s="273"/>
      <c r="X25" s="273"/>
      <c r="Y25" s="273"/>
      <c r="Z25" s="273"/>
      <c r="AA25" s="273"/>
      <c r="AB25" s="273"/>
      <c r="AC25" s="273"/>
      <c r="AD25" s="273"/>
      <c r="AE25" s="273"/>
      <c r="AF25" s="273"/>
    </row>
    <row r="26" spans="1:32" x14ac:dyDescent="0.2">
      <c r="A26" s="19" t="s">
        <v>350</v>
      </c>
      <c r="B26" s="365" t="s">
        <v>41</v>
      </c>
      <c r="C26" s="366" t="s">
        <v>42</v>
      </c>
      <c r="D26" s="529">
        <v>566</v>
      </c>
      <c r="E26" s="313">
        <v>352</v>
      </c>
      <c r="F26" s="303">
        <v>222</v>
      </c>
      <c r="G26" s="418">
        <v>538</v>
      </c>
      <c r="H26" s="308">
        <v>24</v>
      </c>
      <c r="I26" s="774">
        <v>256</v>
      </c>
      <c r="J26" s="779">
        <v>0.45229681978798586</v>
      </c>
      <c r="K26" s="839">
        <v>149</v>
      </c>
      <c r="L26" s="779">
        <v>0.42329545454545453</v>
      </c>
      <c r="M26" s="839">
        <v>107</v>
      </c>
      <c r="N26" s="779">
        <v>0.481981981981982</v>
      </c>
      <c r="O26" s="839">
        <v>253</v>
      </c>
      <c r="P26" s="779">
        <v>0.47026022304832715</v>
      </c>
      <c r="Q26" s="777">
        <v>6</v>
      </c>
      <c r="R26" s="778">
        <v>0.25</v>
      </c>
      <c r="W26" s="273"/>
      <c r="X26" s="273"/>
      <c r="Y26" s="273"/>
      <c r="Z26" s="273"/>
      <c r="AA26" s="273"/>
      <c r="AB26" s="273"/>
      <c r="AC26" s="273"/>
      <c r="AD26" s="273"/>
      <c r="AE26" s="273"/>
      <c r="AF26" s="273"/>
    </row>
    <row r="27" spans="1:32" x14ac:dyDescent="0.2">
      <c r="A27" s="19" t="s">
        <v>350</v>
      </c>
      <c r="B27" s="365" t="s">
        <v>43</v>
      </c>
      <c r="C27" s="366" t="s">
        <v>44</v>
      </c>
      <c r="D27" s="529">
        <v>637</v>
      </c>
      <c r="E27" s="313">
        <v>377</v>
      </c>
      <c r="F27" s="303">
        <v>276</v>
      </c>
      <c r="G27" s="418">
        <v>579</v>
      </c>
      <c r="H27" s="308">
        <v>20</v>
      </c>
      <c r="I27" s="774">
        <v>319</v>
      </c>
      <c r="J27" s="779">
        <v>0.50078492935635788</v>
      </c>
      <c r="K27" s="839">
        <v>185</v>
      </c>
      <c r="L27" s="779">
        <v>0.49071618037135278</v>
      </c>
      <c r="M27" s="839">
        <v>134</v>
      </c>
      <c r="N27" s="779">
        <v>0.48550724637681159</v>
      </c>
      <c r="O27" s="839">
        <v>304</v>
      </c>
      <c r="P27" s="779">
        <v>0.52504317789291888</v>
      </c>
      <c r="Q27" s="777">
        <v>0</v>
      </c>
      <c r="R27" s="778">
        <v>0</v>
      </c>
      <c r="W27" s="273"/>
      <c r="X27" s="273"/>
      <c r="Y27" s="273"/>
      <c r="Z27" s="273"/>
      <c r="AA27" s="273"/>
      <c r="AB27" s="273"/>
      <c r="AC27" s="273"/>
      <c r="AD27" s="273"/>
      <c r="AE27" s="273"/>
      <c r="AF27" s="273"/>
    </row>
    <row r="28" spans="1:32" x14ac:dyDescent="0.2">
      <c r="A28" s="19" t="s">
        <v>350</v>
      </c>
      <c r="B28" s="365" t="s">
        <v>45</v>
      </c>
      <c r="C28" s="366" t="s">
        <v>46</v>
      </c>
      <c r="D28" s="529">
        <v>512</v>
      </c>
      <c r="E28" s="313">
        <v>309</v>
      </c>
      <c r="F28" s="303">
        <v>220</v>
      </c>
      <c r="G28" s="418">
        <v>480</v>
      </c>
      <c r="H28" s="308">
        <v>0</v>
      </c>
      <c r="I28" s="774">
        <v>272</v>
      </c>
      <c r="J28" s="779">
        <v>0.53125</v>
      </c>
      <c r="K28" s="839">
        <v>147</v>
      </c>
      <c r="L28" s="779">
        <v>0.47572815533980584</v>
      </c>
      <c r="M28" s="839">
        <v>125</v>
      </c>
      <c r="N28" s="779">
        <v>0.56818181818181823</v>
      </c>
      <c r="O28" s="839">
        <v>269</v>
      </c>
      <c r="P28" s="779">
        <v>0.56041666666666667</v>
      </c>
      <c r="Q28" s="777">
        <v>0</v>
      </c>
      <c r="R28" s="778" t="s">
        <v>462</v>
      </c>
      <c r="W28" s="273"/>
      <c r="X28" s="273"/>
      <c r="Y28" s="273"/>
      <c r="Z28" s="273"/>
      <c r="AA28" s="273"/>
      <c r="AB28" s="273"/>
      <c r="AC28" s="273"/>
      <c r="AD28" s="273"/>
      <c r="AE28" s="273"/>
      <c r="AF28" s="273"/>
    </row>
    <row r="29" spans="1:32" x14ac:dyDescent="0.2">
      <c r="A29" s="19" t="s">
        <v>350</v>
      </c>
      <c r="B29" s="365" t="s">
        <v>47</v>
      </c>
      <c r="C29" s="366" t="s">
        <v>48</v>
      </c>
      <c r="D29" s="529">
        <v>1064</v>
      </c>
      <c r="E29" s="313">
        <v>675</v>
      </c>
      <c r="F29" s="303">
        <v>399</v>
      </c>
      <c r="G29" s="418">
        <v>1033</v>
      </c>
      <c r="H29" s="308">
        <v>110</v>
      </c>
      <c r="I29" s="774">
        <v>466</v>
      </c>
      <c r="J29" s="779">
        <v>0.43796992481203006</v>
      </c>
      <c r="K29" s="839">
        <v>283</v>
      </c>
      <c r="L29" s="779">
        <v>0.41925925925925928</v>
      </c>
      <c r="M29" s="839">
        <v>183</v>
      </c>
      <c r="N29" s="779">
        <v>0.45864661654135336</v>
      </c>
      <c r="O29" s="839">
        <v>459</v>
      </c>
      <c r="P29" s="779">
        <v>0.44433688286544049</v>
      </c>
      <c r="Q29" s="777">
        <v>4</v>
      </c>
      <c r="R29" s="778">
        <v>3.6363636363636362E-2</v>
      </c>
      <c r="W29" s="273"/>
      <c r="X29" s="273"/>
      <c r="Y29" s="273"/>
      <c r="Z29" s="273"/>
      <c r="AA29" s="273"/>
      <c r="AB29" s="273"/>
      <c r="AC29" s="273"/>
      <c r="AD29" s="273"/>
      <c r="AE29" s="273"/>
      <c r="AF29" s="273"/>
    </row>
    <row r="30" spans="1:32" x14ac:dyDescent="0.2">
      <c r="A30" s="19" t="s">
        <v>350</v>
      </c>
      <c r="B30" s="365" t="s">
        <v>49</v>
      </c>
      <c r="C30" s="366" t="s">
        <v>50</v>
      </c>
      <c r="D30" s="529">
        <v>808</v>
      </c>
      <c r="E30" s="313">
        <v>510</v>
      </c>
      <c r="F30" s="303">
        <v>303</v>
      </c>
      <c r="G30" s="418">
        <v>795</v>
      </c>
      <c r="H30" s="308">
        <v>63</v>
      </c>
      <c r="I30" s="774">
        <v>332</v>
      </c>
      <c r="J30" s="779">
        <v>0.41089108910891087</v>
      </c>
      <c r="K30" s="839">
        <v>192</v>
      </c>
      <c r="L30" s="779">
        <v>0.37647058823529411</v>
      </c>
      <c r="M30" s="839">
        <v>140</v>
      </c>
      <c r="N30" s="779">
        <v>0.46204620462046203</v>
      </c>
      <c r="O30" s="839">
        <v>330</v>
      </c>
      <c r="P30" s="779">
        <v>0.41509433962264153</v>
      </c>
      <c r="Q30" s="777">
        <v>4</v>
      </c>
      <c r="R30" s="778">
        <v>6.3492063492063489E-2</v>
      </c>
      <c r="W30" s="273"/>
      <c r="X30" s="273"/>
      <c r="Y30" s="273"/>
      <c r="Z30" s="273"/>
      <c r="AA30" s="273"/>
      <c r="AB30" s="273"/>
      <c r="AC30" s="273"/>
      <c r="AD30" s="273"/>
      <c r="AE30" s="273"/>
      <c r="AF30" s="273"/>
    </row>
    <row r="31" spans="1:32" x14ac:dyDescent="0.2">
      <c r="A31" s="19" t="s">
        <v>350</v>
      </c>
      <c r="B31" s="365" t="s">
        <v>51</v>
      </c>
      <c r="C31" s="366" t="s">
        <v>52</v>
      </c>
      <c r="D31" s="529">
        <v>608</v>
      </c>
      <c r="E31" s="313">
        <v>364</v>
      </c>
      <c r="F31" s="303">
        <v>263</v>
      </c>
      <c r="G31" s="418">
        <v>566</v>
      </c>
      <c r="H31" s="308">
        <v>16</v>
      </c>
      <c r="I31" s="774">
        <v>244</v>
      </c>
      <c r="J31" s="779">
        <v>0.40131578947368424</v>
      </c>
      <c r="K31" s="839">
        <v>127</v>
      </c>
      <c r="L31" s="779">
        <v>0.34890109890109888</v>
      </c>
      <c r="M31" s="839">
        <v>117</v>
      </c>
      <c r="N31" s="779">
        <v>0.44486692015209123</v>
      </c>
      <c r="O31" s="839">
        <v>242</v>
      </c>
      <c r="P31" s="779">
        <v>0.42756183745583037</v>
      </c>
      <c r="Q31" s="777">
        <v>5</v>
      </c>
      <c r="R31" s="778">
        <v>0.3125</v>
      </c>
      <c r="W31" s="273"/>
      <c r="X31" s="273"/>
      <c r="Y31" s="273"/>
      <c r="Z31" s="273"/>
      <c r="AA31" s="273"/>
      <c r="AB31" s="273"/>
      <c r="AC31" s="273"/>
      <c r="AD31" s="273"/>
      <c r="AE31" s="273"/>
      <c r="AF31" s="273"/>
    </row>
    <row r="32" spans="1:32" x14ac:dyDescent="0.2">
      <c r="A32" s="19" t="s">
        <v>350</v>
      </c>
      <c r="B32" s="365" t="s">
        <v>53</v>
      </c>
      <c r="C32" s="366" t="s">
        <v>54</v>
      </c>
      <c r="D32" s="529">
        <v>289</v>
      </c>
      <c r="E32" s="313">
        <v>180</v>
      </c>
      <c r="F32" s="303">
        <v>113</v>
      </c>
      <c r="G32" s="418">
        <v>264</v>
      </c>
      <c r="H32" s="308">
        <v>2</v>
      </c>
      <c r="I32" s="774">
        <v>72</v>
      </c>
      <c r="J32" s="779">
        <v>0.2491349480968858</v>
      </c>
      <c r="K32" s="839">
        <v>38</v>
      </c>
      <c r="L32" s="779">
        <v>0.21111111111111111</v>
      </c>
      <c r="M32" s="839">
        <v>34</v>
      </c>
      <c r="N32" s="779">
        <v>0.30088495575221241</v>
      </c>
      <c r="O32" s="839">
        <v>71</v>
      </c>
      <c r="P32" s="779">
        <v>0.26893939393939392</v>
      </c>
      <c r="Q32" s="777">
        <v>0</v>
      </c>
      <c r="R32" s="778">
        <v>0</v>
      </c>
      <c r="W32" s="273"/>
      <c r="X32" s="273"/>
      <c r="Y32" s="273"/>
      <c r="Z32" s="273"/>
      <c r="AA32" s="273"/>
      <c r="AB32" s="273"/>
      <c r="AC32" s="273"/>
      <c r="AD32" s="273"/>
      <c r="AE32" s="273"/>
      <c r="AF32" s="273"/>
    </row>
    <row r="33" spans="1:32" x14ac:dyDescent="0.2">
      <c r="A33" s="19" t="s">
        <v>350</v>
      </c>
      <c r="B33" s="365" t="s">
        <v>55</v>
      </c>
      <c r="C33" s="366" t="s">
        <v>56</v>
      </c>
      <c r="D33" s="529">
        <v>975</v>
      </c>
      <c r="E33" s="313">
        <v>588</v>
      </c>
      <c r="F33" s="303">
        <v>411</v>
      </c>
      <c r="G33" s="418">
        <v>910</v>
      </c>
      <c r="H33" s="308">
        <v>93</v>
      </c>
      <c r="I33" s="774">
        <v>357</v>
      </c>
      <c r="J33" s="779">
        <v>0.36615384615384616</v>
      </c>
      <c r="K33" s="839">
        <v>206</v>
      </c>
      <c r="L33" s="779">
        <v>0.35034013605442177</v>
      </c>
      <c r="M33" s="839">
        <v>151</v>
      </c>
      <c r="N33" s="779">
        <v>0.36739659367396593</v>
      </c>
      <c r="O33" s="839">
        <v>350</v>
      </c>
      <c r="P33" s="779">
        <v>0.38461538461538464</v>
      </c>
      <c r="Q33" s="777">
        <v>12</v>
      </c>
      <c r="R33" s="778">
        <v>0.12903225806451613</v>
      </c>
      <c r="W33" s="273"/>
      <c r="X33" s="273"/>
      <c r="Y33" s="273"/>
      <c r="Z33" s="273"/>
      <c r="AA33" s="273"/>
      <c r="AB33" s="273"/>
      <c r="AC33" s="273"/>
      <c r="AD33" s="273"/>
      <c r="AE33" s="273"/>
      <c r="AF33" s="273"/>
    </row>
    <row r="34" spans="1:32" x14ac:dyDescent="0.2">
      <c r="A34" s="19" t="s">
        <v>350</v>
      </c>
      <c r="B34" s="365" t="s">
        <v>57</v>
      </c>
      <c r="C34" s="366" t="s">
        <v>58</v>
      </c>
      <c r="D34" s="529">
        <v>325</v>
      </c>
      <c r="E34" s="313">
        <v>197</v>
      </c>
      <c r="F34" s="303">
        <v>135</v>
      </c>
      <c r="G34" s="418">
        <v>311</v>
      </c>
      <c r="H34" s="308">
        <v>0</v>
      </c>
      <c r="I34" s="774">
        <v>120</v>
      </c>
      <c r="J34" s="779">
        <v>0.36923076923076925</v>
      </c>
      <c r="K34" s="839">
        <v>70</v>
      </c>
      <c r="L34" s="779">
        <v>0.35532994923857869</v>
      </c>
      <c r="M34" s="839">
        <v>50</v>
      </c>
      <c r="N34" s="779">
        <v>0.37037037037037035</v>
      </c>
      <c r="O34" s="839">
        <v>118</v>
      </c>
      <c r="P34" s="779">
        <v>0.37942122186495175</v>
      </c>
      <c r="Q34" s="777">
        <v>0</v>
      </c>
      <c r="R34" s="778" t="s">
        <v>462</v>
      </c>
      <c r="W34" s="273"/>
      <c r="X34" s="273"/>
      <c r="Y34" s="273"/>
      <c r="Z34" s="273"/>
      <c r="AA34" s="273"/>
      <c r="AB34" s="273"/>
      <c r="AC34" s="273"/>
      <c r="AD34" s="273"/>
      <c r="AE34" s="273"/>
      <c r="AF34" s="273"/>
    </row>
    <row r="35" spans="1:32" x14ac:dyDescent="0.2">
      <c r="A35" s="19" t="s">
        <v>350</v>
      </c>
      <c r="B35" s="365" t="s">
        <v>59</v>
      </c>
      <c r="C35" s="366" t="s">
        <v>60</v>
      </c>
      <c r="D35" s="529">
        <v>433</v>
      </c>
      <c r="E35" s="313">
        <v>259</v>
      </c>
      <c r="F35" s="303">
        <v>189</v>
      </c>
      <c r="G35" s="418">
        <v>410</v>
      </c>
      <c r="H35" s="308">
        <v>14</v>
      </c>
      <c r="I35" s="774">
        <v>105</v>
      </c>
      <c r="J35" s="779">
        <v>0.24249422632794457</v>
      </c>
      <c r="K35" s="839">
        <v>55</v>
      </c>
      <c r="L35" s="779">
        <v>0.21235521235521235</v>
      </c>
      <c r="M35" s="839">
        <v>50</v>
      </c>
      <c r="N35" s="779">
        <v>0.26455026455026454</v>
      </c>
      <c r="O35" s="839">
        <v>102</v>
      </c>
      <c r="P35" s="779">
        <v>0.24878048780487805</v>
      </c>
      <c r="Q35" s="777">
        <v>0</v>
      </c>
      <c r="R35" s="778">
        <v>0</v>
      </c>
      <c r="W35" s="273"/>
      <c r="X35" s="273"/>
      <c r="Y35" s="273"/>
      <c r="Z35" s="273"/>
      <c r="AA35" s="273"/>
      <c r="AB35" s="273"/>
      <c r="AC35" s="273"/>
      <c r="AD35" s="273"/>
      <c r="AE35" s="273"/>
      <c r="AF35" s="273"/>
    </row>
    <row r="36" spans="1:32" x14ac:dyDescent="0.2">
      <c r="A36" s="19" t="s">
        <v>350</v>
      </c>
      <c r="B36" s="365" t="s">
        <v>61</v>
      </c>
      <c r="C36" s="366" t="s">
        <v>62</v>
      </c>
      <c r="D36" s="529">
        <v>327</v>
      </c>
      <c r="E36" s="313">
        <v>189</v>
      </c>
      <c r="F36" s="303">
        <v>140</v>
      </c>
      <c r="G36" s="418">
        <v>316</v>
      </c>
      <c r="H36" s="308">
        <v>13</v>
      </c>
      <c r="I36" s="774">
        <v>137</v>
      </c>
      <c r="J36" s="779">
        <v>0.41896024464831805</v>
      </c>
      <c r="K36" s="839">
        <v>81</v>
      </c>
      <c r="L36" s="779">
        <v>0.42857142857142855</v>
      </c>
      <c r="M36" s="839">
        <v>56</v>
      </c>
      <c r="N36" s="779">
        <v>0.4</v>
      </c>
      <c r="O36" s="839">
        <v>134</v>
      </c>
      <c r="P36" s="779">
        <v>0.42405063291139239</v>
      </c>
      <c r="Q36" s="777">
        <v>1</v>
      </c>
      <c r="R36" s="778">
        <v>7.6923076923076927E-2</v>
      </c>
      <c r="W36" s="273"/>
      <c r="X36" s="273"/>
      <c r="Y36" s="273"/>
      <c r="Z36" s="273"/>
      <c r="AA36" s="273"/>
      <c r="AB36" s="273"/>
      <c r="AC36" s="273"/>
      <c r="AD36" s="273"/>
      <c r="AE36" s="273"/>
      <c r="AF36" s="273"/>
    </row>
    <row r="37" spans="1:32" x14ac:dyDescent="0.2">
      <c r="A37" s="19" t="s">
        <v>350</v>
      </c>
      <c r="B37" s="365" t="s">
        <v>63</v>
      </c>
      <c r="C37" s="366" t="s">
        <v>64</v>
      </c>
      <c r="D37" s="529">
        <v>263</v>
      </c>
      <c r="E37" s="313">
        <v>156</v>
      </c>
      <c r="F37" s="303">
        <v>112</v>
      </c>
      <c r="G37" s="418">
        <v>250</v>
      </c>
      <c r="H37" s="308">
        <v>0</v>
      </c>
      <c r="I37" s="774">
        <v>91</v>
      </c>
      <c r="J37" s="779">
        <v>0.34600760456273766</v>
      </c>
      <c r="K37" s="839">
        <v>54</v>
      </c>
      <c r="L37" s="779">
        <v>0.34615384615384615</v>
      </c>
      <c r="M37" s="839">
        <v>37</v>
      </c>
      <c r="N37" s="779">
        <v>0.33035714285714285</v>
      </c>
      <c r="O37" s="839">
        <v>88</v>
      </c>
      <c r="P37" s="779">
        <v>0.35199999999999998</v>
      </c>
      <c r="Q37" s="777">
        <v>0</v>
      </c>
      <c r="R37" s="778" t="s">
        <v>462</v>
      </c>
      <c r="W37" s="273"/>
      <c r="X37" s="273"/>
      <c r="Y37" s="273"/>
      <c r="Z37" s="273"/>
      <c r="AA37" s="273"/>
      <c r="AB37" s="273"/>
      <c r="AC37" s="273"/>
      <c r="AD37" s="273"/>
      <c r="AE37" s="273"/>
      <c r="AF37" s="273"/>
    </row>
    <row r="38" spans="1:32" x14ac:dyDescent="0.2">
      <c r="A38" s="19" t="s">
        <v>350</v>
      </c>
      <c r="B38" s="365" t="s">
        <v>65</v>
      </c>
      <c r="C38" s="366" t="s">
        <v>66</v>
      </c>
      <c r="D38" s="529">
        <v>357</v>
      </c>
      <c r="E38" s="313">
        <v>205</v>
      </c>
      <c r="F38" s="303">
        <v>158</v>
      </c>
      <c r="G38" s="418">
        <v>333</v>
      </c>
      <c r="H38" s="308">
        <v>20</v>
      </c>
      <c r="I38" s="774">
        <v>128</v>
      </c>
      <c r="J38" s="779">
        <v>0.35854341736694678</v>
      </c>
      <c r="K38" s="839">
        <v>74</v>
      </c>
      <c r="L38" s="779">
        <v>0.36097560975609755</v>
      </c>
      <c r="M38" s="839">
        <v>54</v>
      </c>
      <c r="N38" s="779">
        <v>0.34177215189873417</v>
      </c>
      <c r="O38" s="839">
        <v>126</v>
      </c>
      <c r="P38" s="779">
        <v>0.3783783783783784</v>
      </c>
      <c r="Q38" s="777">
        <v>3</v>
      </c>
      <c r="R38" s="778">
        <v>0.15</v>
      </c>
      <c r="W38" s="273"/>
      <c r="X38" s="273"/>
      <c r="Y38" s="273"/>
      <c r="Z38" s="273"/>
      <c r="AA38" s="273"/>
      <c r="AB38" s="273"/>
      <c r="AC38" s="273"/>
      <c r="AD38" s="273"/>
      <c r="AE38" s="273"/>
      <c r="AF38" s="273"/>
    </row>
    <row r="39" spans="1:32" x14ac:dyDescent="0.2">
      <c r="A39" s="19" t="s">
        <v>350</v>
      </c>
      <c r="B39" s="365" t="s">
        <v>67</v>
      </c>
      <c r="C39" s="366" t="s">
        <v>68</v>
      </c>
      <c r="D39" s="529">
        <v>522</v>
      </c>
      <c r="E39" s="313">
        <v>311</v>
      </c>
      <c r="F39" s="303">
        <v>226</v>
      </c>
      <c r="G39" s="418">
        <v>495</v>
      </c>
      <c r="H39" s="308">
        <v>46</v>
      </c>
      <c r="I39" s="774">
        <v>209</v>
      </c>
      <c r="J39" s="779">
        <v>0.4003831417624521</v>
      </c>
      <c r="K39" s="839">
        <v>117</v>
      </c>
      <c r="L39" s="779">
        <v>0.3762057877813505</v>
      </c>
      <c r="M39" s="839">
        <v>92</v>
      </c>
      <c r="N39" s="779">
        <v>0.40707964601769914</v>
      </c>
      <c r="O39" s="839">
        <v>207</v>
      </c>
      <c r="P39" s="779">
        <v>0.41818181818181815</v>
      </c>
      <c r="Q39" s="777">
        <v>10</v>
      </c>
      <c r="R39" s="778">
        <v>0.21739130434782608</v>
      </c>
      <c r="W39" s="273"/>
      <c r="X39" s="273"/>
      <c r="Y39" s="273"/>
      <c r="Z39" s="273"/>
      <c r="AA39" s="273"/>
      <c r="AB39" s="273"/>
      <c r="AC39" s="273"/>
      <c r="AD39" s="273"/>
      <c r="AE39" s="273"/>
      <c r="AF39" s="273"/>
    </row>
    <row r="40" spans="1:32" x14ac:dyDescent="0.2">
      <c r="A40" s="19" t="s">
        <v>350</v>
      </c>
      <c r="B40" s="365" t="s">
        <v>69</v>
      </c>
      <c r="C40" s="366" t="s">
        <v>70</v>
      </c>
      <c r="D40" s="529">
        <v>284</v>
      </c>
      <c r="E40" s="313">
        <v>173</v>
      </c>
      <c r="F40" s="303">
        <v>117</v>
      </c>
      <c r="G40" s="418">
        <v>264</v>
      </c>
      <c r="H40" s="308">
        <v>10</v>
      </c>
      <c r="I40" s="774">
        <v>116</v>
      </c>
      <c r="J40" s="779">
        <v>0.40845070422535212</v>
      </c>
      <c r="K40" s="839">
        <v>66</v>
      </c>
      <c r="L40" s="779">
        <v>0.38150289017341038</v>
      </c>
      <c r="M40" s="839">
        <v>50</v>
      </c>
      <c r="N40" s="779">
        <v>0.42735042735042733</v>
      </c>
      <c r="O40" s="839">
        <v>114</v>
      </c>
      <c r="P40" s="779">
        <v>0.43181818181818182</v>
      </c>
      <c r="Q40" s="777">
        <v>0</v>
      </c>
      <c r="R40" s="778">
        <v>0</v>
      </c>
      <c r="W40" s="273"/>
      <c r="X40" s="273"/>
      <c r="Y40" s="273"/>
      <c r="Z40" s="273"/>
      <c r="AA40" s="273"/>
      <c r="AB40" s="273"/>
      <c r="AC40" s="273"/>
      <c r="AD40" s="273"/>
      <c r="AE40" s="273"/>
      <c r="AF40" s="273"/>
    </row>
    <row r="41" spans="1:32" x14ac:dyDescent="0.2">
      <c r="A41" s="19" t="s">
        <v>350</v>
      </c>
      <c r="B41" s="365" t="s">
        <v>71</v>
      </c>
      <c r="C41" s="366" t="s">
        <v>72</v>
      </c>
      <c r="D41" s="529">
        <v>401</v>
      </c>
      <c r="E41" s="313">
        <v>236</v>
      </c>
      <c r="F41" s="303">
        <v>178</v>
      </c>
      <c r="G41" s="418">
        <v>381</v>
      </c>
      <c r="H41" s="308">
        <v>9</v>
      </c>
      <c r="I41" s="774">
        <v>173</v>
      </c>
      <c r="J41" s="779">
        <v>0.4314214463840399</v>
      </c>
      <c r="K41" s="839">
        <v>94</v>
      </c>
      <c r="L41" s="779">
        <v>0.39830508474576271</v>
      </c>
      <c r="M41" s="839">
        <v>79</v>
      </c>
      <c r="N41" s="779">
        <v>0.4438202247191011</v>
      </c>
      <c r="O41" s="839">
        <v>172</v>
      </c>
      <c r="P41" s="779">
        <v>0.45144356955380577</v>
      </c>
      <c r="Q41" s="777">
        <v>0</v>
      </c>
      <c r="R41" s="778">
        <v>0</v>
      </c>
      <c r="W41" s="273"/>
      <c r="X41" s="273"/>
      <c r="Y41" s="273"/>
      <c r="Z41" s="273"/>
      <c r="AA41" s="273"/>
      <c r="AB41" s="273"/>
      <c r="AC41" s="273"/>
      <c r="AD41" s="273"/>
      <c r="AE41" s="273"/>
      <c r="AF41" s="273"/>
    </row>
    <row r="42" spans="1:32" x14ac:dyDescent="0.2">
      <c r="A42" s="19" t="s">
        <v>350</v>
      </c>
      <c r="B42" s="365" t="s">
        <v>73</v>
      </c>
      <c r="C42" s="366" t="s">
        <v>74</v>
      </c>
      <c r="D42" s="529">
        <v>885</v>
      </c>
      <c r="E42" s="313">
        <v>531</v>
      </c>
      <c r="F42" s="303">
        <v>371</v>
      </c>
      <c r="G42" s="418">
        <v>782</v>
      </c>
      <c r="H42" s="308">
        <v>71</v>
      </c>
      <c r="I42" s="774">
        <v>529</v>
      </c>
      <c r="J42" s="779">
        <v>0.59774011299435026</v>
      </c>
      <c r="K42" s="839">
        <v>309</v>
      </c>
      <c r="L42" s="779">
        <v>0.58192090395480223</v>
      </c>
      <c r="M42" s="839">
        <v>220</v>
      </c>
      <c r="N42" s="779">
        <v>0.59299191374663074</v>
      </c>
      <c r="O42" s="839">
        <v>512</v>
      </c>
      <c r="P42" s="779">
        <v>0.65473145780051156</v>
      </c>
      <c r="Q42" s="777">
        <v>10</v>
      </c>
      <c r="R42" s="778">
        <v>0.14084507042253522</v>
      </c>
      <c r="W42" s="273"/>
      <c r="X42" s="273"/>
      <c r="Y42" s="273"/>
      <c r="Z42" s="273"/>
      <c r="AA42" s="273"/>
      <c r="AB42" s="273"/>
      <c r="AC42" s="273"/>
      <c r="AD42" s="273"/>
      <c r="AE42" s="273"/>
      <c r="AF42" s="273"/>
    </row>
    <row r="43" spans="1:32" x14ac:dyDescent="0.2">
      <c r="A43" s="19" t="s">
        <v>350</v>
      </c>
      <c r="B43" s="365" t="s">
        <v>75</v>
      </c>
      <c r="C43" s="366" t="s">
        <v>76</v>
      </c>
      <c r="D43" s="529">
        <v>333</v>
      </c>
      <c r="E43" s="313">
        <v>203</v>
      </c>
      <c r="F43" s="303">
        <v>136</v>
      </c>
      <c r="G43" s="418">
        <v>312</v>
      </c>
      <c r="H43" s="308">
        <v>14</v>
      </c>
      <c r="I43" s="774">
        <v>136</v>
      </c>
      <c r="J43" s="779">
        <v>0.40840840840840842</v>
      </c>
      <c r="K43" s="839">
        <v>78</v>
      </c>
      <c r="L43" s="779">
        <v>0.38423645320197042</v>
      </c>
      <c r="M43" s="839">
        <v>58</v>
      </c>
      <c r="N43" s="779">
        <v>0.4264705882352941</v>
      </c>
      <c r="O43" s="839">
        <v>136</v>
      </c>
      <c r="P43" s="779">
        <v>0.4358974358974359</v>
      </c>
      <c r="Q43" s="777">
        <v>0</v>
      </c>
      <c r="R43" s="778">
        <v>0</v>
      </c>
      <c r="W43" s="273"/>
      <c r="X43" s="273"/>
      <c r="Y43" s="273"/>
      <c r="Z43" s="273"/>
      <c r="AA43" s="273"/>
      <c r="AB43" s="273"/>
      <c r="AC43" s="273"/>
      <c r="AD43" s="273"/>
      <c r="AE43" s="273"/>
      <c r="AF43" s="273"/>
    </row>
    <row r="44" spans="1:32" x14ac:dyDescent="0.2">
      <c r="A44" s="19" t="s">
        <v>350</v>
      </c>
      <c r="B44" s="365" t="s">
        <v>77</v>
      </c>
      <c r="C44" s="366" t="s">
        <v>78</v>
      </c>
      <c r="D44" s="529">
        <v>371</v>
      </c>
      <c r="E44" s="313">
        <v>227</v>
      </c>
      <c r="F44" s="303">
        <v>150</v>
      </c>
      <c r="G44" s="418">
        <v>361</v>
      </c>
      <c r="H44" s="308">
        <v>13</v>
      </c>
      <c r="I44" s="774">
        <v>112</v>
      </c>
      <c r="J44" s="779">
        <v>0.30188679245283018</v>
      </c>
      <c r="K44" s="839">
        <v>69</v>
      </c>
      <c r="L44" s="779">
        <v>0.30396475770925108</v>
      </c>
      <c r="M44" s="839">
        <v>43</v>
      </c>
      <c r="N44" s="779">
        <v>0.28666666666666668</v>
      </c>
      <c r="O44" s="839">
        <v>112</v>
      </c>
      <c r="P44" s="779">
        <v>0.31024930747922436</v>
      </c>
      <c r="Q44" s="777">
        <v>2</v>
      </c>
      <c r="R44" s="778">
        <v>0.15384615384615385</v>
      </c>
      <c r="W44" s="273"/>
      <c r="X44" s="273"/>
      <c r="Y44" s="273"/>
      <c r="Z44" s="273"/>
      <c r="AA44" s="273"/>
      <c r="AB44" s="273"/>
      <c r="AC44" s="273"/>
      <c r="AD44" s="273"/>
      <c r="AE44" s="273"/>
      <c r="AF44" s="273"/>
    </row>
    <row r="45" spans="1:32" x14ac:dyDescent="0.2">
      <c r="A45" s="19" t="s">
        <v>350</v>
      </c>
      <c r="B45" s="365" t="s">
        <v>79</v>
      </c>
      <c r="C45" s="366" t="s">
        <v>80</v>
      </c>
      <c r="D45" s="529">
        <v>220</v>
      </c>
      <c r="E45" s="313">
        <v>134</v>
      </c>
      <c r="F45" s="303">
        <v>91</v>
      </c>
      <c r="G45" s="418">
        <v>211</v>
      </c>
      <c r="H45" s="308">
        <v>0</v>
      </c>
      <c r="I45" s="774">
        <v>96</v>
      </c>
      <c r="J45" s="779">
        <v>0.43636363636363634</v>
      </c>
      <c r="K45" s="839">
        <v>53</v>
      </c>
      <c r="L45" s="779">
        <v>0.39552238805970147</v>
      </c>
      <c r="M45" s="839">
        <v>43</v>
      </c>
      <c r="N45" s="779">
        <v>0.47252747252747251</v>
      </c>
      <c r="O45" s="839">
        <v>94</v>
      </c>
      <c r="P45" s="779">
        <v>0.44549763033175355</v>
      </c>
      <c r="Q45" s="777">
        <v>0</v>
      </c>
      <c r="R45" s="778" t="s">
        <v>462</v>
      </c>
      <c r="W45" s="273"/>
      <c r="X45" s="273"/>
      <c r="Y45" s="273"/>
      <c r="Z45" s="273"/>
      <c r="AA45" s="273"/>
      <c r="AB45" s="273"/>
      <c r="AC45" s="273"/>
      <c r="AD45" s="273"/>
      <c r="AE45" s="273"/>
      <c r="AF45" s="273"/>
    </row>
    <row r="46" spans="1:32" x14ac:dyDescent="0.2">
      <c r="A46" s="19" t="s">
        <v>350</v>
      </c>
      <c r="B46" s="365" t="s">
        <v>81</v>
      </c>
      <c r="C46" s="366" t="s">
        <v>82</v>
      </c>
      <c r="D46" s="529">
        <v>256</v>
      </c>
      <c r="E46" s="313">
        <v>156</v>
      </c>
      <c r="F46" s="303">
        <v>106</v>
      </c>
      <c r="G46" s="418">
        <v>235</v>
      </c>
      <c r="H46" s="308">
        <v>1</v>
      </c>
      <c r="I46" s="774">
        <v>157</v>
      </c>
      <c r="J46" s="779">
        <v>0.61328125</v>
      </c>
      <c r="K46" s="839">
        <v>93</v>
      </c>
      <c r="L46" s="779">
        <v>0.59615384615384615</v>
      </c>
      <c r="M46" s="839">
        <v>64</v>
      </c>
      <c r="N46" s="779">
        <v>0.60377358490566035</v>
      </c>
      <c r="O46" s="839">
        <v>153</v>
      </c>
      <c r="P46" s="779">
        <v>0.65106382978723409</v>
      </c>
      <c r="Q46" s="777">
        <v>1</v>
      </c>
      <c r="R46" s="778">
        <v>1</v>
      </c>
      <c r="W46" s="273"/>
      <c r="X46" s="273"/>
      <c r="Y46" s="273"/>
      <c r="Z46" s="273"/>
      <c r="AA46" s="273"/>
      <c r="AB46" s="273"/>
      <c r="AC46" s="273"/>
      <c r="AD46" s="273"/>
      <c r="AE46" s="273"/>
      <c r="AF46" s="273"/>
    </row>
    <row r="47" spans="1:32" x14ac:dyDescent="0.2">
      <c r="A47" s="19" t="s">
        <v>350</v>
      </c>
      <c r="B47" s="365" t="s">
        <v>83</v>
      </c>
      <c r="C47" s="366" t="s">
        <v>84</v>
      </c>
      <c r="D47" s="529">
        <v>440</v>
      </c>
      <c r="E47" s="313">
        <v>259</v>
      </c>
      <c r="F47" s="303">
        <v>189</v>
      </c>
      <c r="G47" s="418">
        <v>393</v>
      </c>
      <c r="H47" s="308">
        <v>30</v>
      </c>
      <c r="I47" s="774">
        <v>231</v>
      </c>
      <c r="J47" s="779">
        <v>0.52500000000000002</v>
      </c>
      <c r="K47" s="839">
        <v>126</v>
      </c>
      <c r="L47" s="779">
        <v>0.48648648648648651</v>
      </c>
      <c r="M47" s="839">
        <v>105</v>
      </c>
      <c r="N47" s="779">
        <v>0.55555555555555558</v>
      </c>
      <c r="O47" s="839">
        <v>223</v>
      </c>
      <c r="P47" s="779">
        <v>0.56743002544529264</v>
      </c>
      <c r="Q47" s="777">
        <v>6</v>
      </c>
      <c r="R47" s="778">
        <v>0.2</v>
      </c>
      <c r="W47" s="273"/>
      <c r="X47" s="273"/>
      <c r="Y47" s="273"/>
      <c r="Z47" s="273"/>
      <c r="AA47" s="273"/>
      <c r="AB47" s="273"/>
      <c r="AC47" s="273"/>
      <c r="AD47" s="273"/>
      <c r="AE47" s="273"/>
      <c r="AF47" s="273"/>
    </row>
    <row r="48" spans="1:32" x14ac:dyDescent="0.2">
      <c r="A48" s="19" t="s">
        <v>350</v>
      </c>
      <c r="B48" s="365" t="s">
        <v>85</v>
      </c>
      <c r="C48" s="366" t="s">
        <v>86</v>
      </c>
      <c r="D48" s="529">
        <v>514</v>
      </c>
      <c r="E48" s="313">
        <v>304</v>
      </c>
      <c r="F48" s="303">
        <v>219</v>
      </c>
      <c r="G48" s="418">
        <v>450</v>
      </c>
      <c r="H48" s="308">
        <v>15</v>
      </c>
      <c r="I48" s="774">
        <v>276</v>
      </c>
      <c r="J48" s="779">
        <v>0.53696498054474706</v>
      </c>
      <c r="K48" s="839">
        <v>156</v>
      </c>
      <c r="L48" s="779">
        <v>0.51315789473684215</v>
      </c>
      <c r="M48" s="839">
        <v>120</v>
      </c>
      <c r="N48" s="779">
        <v>0.54794520547945202</v>
      </c>
      <c r="O48" s="839">
        <v>259</v>
      </c>
      <c r="P48" s="779">
        <v>0.5755555555555556</v>
      </c>
      <c r="Q48" s="777">
        <v>3</v>
      </c>
      <c r="R48" s="778">
        <v>0.2</v>
      </c>
      <c r="W48" s="273"/>
      <c r="X48" s="273"/>
      <c r="Y48" s="273"/>
      <c r="Z48" s="273"/>
      <c r="AA48" s="273"/>
      <c r="AB48" s="273"/>
      <c r="AC48" s="273"/>
      <c r="AD48" s="273"/>
      <c r="AE48" s="273"/>
      <c r="AF48" s="273"/>
    </row>
    <row r="49" spans="1:32" x14ac:dyDescent="0.2">
      <c r="A49" s="19" t="s">
        <v>350</v>
      </c>
      <c r="B49" s="365" t="s">
        <v>87</v>
      </c>
      <c r="C49" s="366" t="s">
        <v>88</v>
      </c>
      <c r="D49" s="529">
        <v>416</v>
      </c>
      <c r="E49" s="313">
        <v>245</v>
      </c>
      <c r="F49" s="303">
        <v>184</v>
      </c>
      <c r="G49" s="418">
        <v>378</v>
      </c>
      <c r="H49" s="308">
        <v>13</v>
      </c>
      <c r="I49" s="774">
        <v>106</v>
      </c>
      <c r="J49" s="779">
        <v>0.25480769230769229</v>
      </c>
      <c r="K49" s="839">
        <v>65</v>
      </c>
      <c r="L49" s="779">
        <v>0.26530612244897961</v>
      </c>
      <c r="M49" s="839">
        <v>41</v>
      </c>
      <c r="N49" s="779">
        <v>0.22282608695652173</v>
      </c>
      <c r="O49" s="839">
        <v>106</v>
      </c>
      <c r="P49" s="779">
        <v>0.28042328042328041</v>
      </c>
      <c r="Q49" s="777">
        <v>6</v>
      </c>
      <c r="R49" s="778">
        <v>0.46153846153846156</v>
      </c>
      <c r="W49" s="273"/>
      <c r="X49" s="273"/>
      <c r="Y49" s="273"/>
      <c r="Z49" s="273"/>
      <c r="AA49" s="273"/>
      <c r="AB49" s="273"/>
      <c r="AC49" s="273"/>
      <c r="AD49" s="273"/>
      <c r="AE49" s="273"/>
      <c r="AF49" s="273"/>
    </row>
    <row r="50" spans="1:32" x14ac:dyDescent="0.2">
      <c r="A50" s="19" t="s">
        <v>350</v>
      </c>
      <c r="B50" s="365" t="s">
        <v>89</v>
      </c>
      <c r="C50" s="366" t="s">
        <v>90</v>
      </c>
      <c r="D50" s="529">
        <v>608</v>
      </c>
      <c r="E50" s="313">
        <v>362</v>
      </c>
      <c r="F50" s="303">
        <v>271</v>
      </c>
      <c r="G50" s="418">
        <v>541</v>
      </c>
      <c r="H50" s="308">
        <v>23</v>
      </c>
      <c r="I50" s="774">
        <v>134</v>
      </c>
      <c r="J50" s="779">
        <v>0.22039473684210525</v>
      </c>
      <c r="K50" s="839">
        <v>78</v>
      </c>
      <c r="L50" s="779">
        <v>0.21546961325966851</v>
      </c>
      <c r="M50" s="839">
        <v>56</v>
      </c>
      <c r="N50" s="779">
        <v>0.20664206642066421</v>
      </c>
      <c r="O50" s="839">
        <v>134</v>
      </c>
      <c r="P50" s="779">
        <v>0.24768946395563771</v>
      </c>
      <c r="Q50" s="777">
        <v>1</v>
      </c>
      <c r="R50" s="778">
        <v>4.3478260869565216E-2</v>
      </c>
      <c r="W50" s="273"/>
      <c r="X50" s="273"/>
      <c r="Y50" s="273"/>
      <c r="Z50" s="273"/>
      <c r="AA50" s="273"/>
      <c r="AB50" s="273"/>
      <c r="AC50" s="273"/>
      <c r="AD50" s="273"/>
      <c r="AE50" s="273"/>
      <c r="AF50" s="273"/>
    </row>
    <row r="51" spans="1:32" x14ac:dyDescent="0.2">
      <c r="A51" s="19" t="s">
        <v>350</v>
      </c>
      <c r="B51" s="365" t="s">
        <v>91</v>
      </c>
      <c r="C51" s="366" t="s">
        <v>92</v>
      </c>
      <c r="D51" s="529">
        <v>591</v>
      </c>
      <c r="E51" s="313">
        <v>336</v>
      </c>
      <c r="F51" s="303">
        <v>272</v>
      </c>
      <c r="G51" s="418">
        <v>512</v>
      </c>
      <c r="H51" s="308">
        <v>36</v>
      </c>
      <c r="I51" s="774">
        <v>227</v>
      </c>
      <c r="J51" s="779">
        <v>0.38409475465313031</v>
      </c>
      <c r="K51" s="839">
        <v>124</v>
      </c>
      <c r="L51" s="779">
        <v>0.36904761904761907</v>
      </c>
      <c r="M51" s="839">
        <v>103</v>
      </c>
      <c r="N51" s="779">
        <v>0.37867647058823528</v>
      </c>
      <c r="O51" s="839">
        <v>222</v>
      </c>
      <c r="P51" s="779">
        <v>0.43359375</v>
      </c>
      <c r="Q51" s="777">
        <v>2</v>
      </c>
      <c r="R51" s="778">
        <v>5.5555555555555552E-2</v>
      </c>
      <c r="W51" s="273"/>
      <c r="X51" s="273"/>
      <c r="Y51" s="273"/>
      <c r="Z51" s="273"/>
      <c r="AA51" s="273"/>
      <c r="AB51" s="273"/>
      <c r="AC51" s="273"/>
      <c r="AD51" s="273"/>
      <c r="AE51" s="273"/>
      <c r="AF51" s="273"/>
    </row>
    <row r="52" spans="1:32" x14ac:dyDescent="0.2">
      <c r="A52" s="19" t="s">
        <v>350</v>
      </c>
      <c r="B52" s="365" t="s">
        <v>93</v>
      </c>
      <c r="C52" s="366" t="s">
        <v>94</v>
      </c>
      <c r="D52" s="529">
        <v>606</v>
      </c>
      <c r="E52" s="313">
        <v>358</v>
      </c>
      <c r="F52" s="303">
        <v>264</v>
      </c>
      <c r="G52" s="418">
        <v>552</v>
      </c>
      <c r="H52" s="308">
        <v>38</v>
      </c>
      <c r="I52" s="774">
        <v>186</v>
      </c>
      <c r="J52" s="779">
        <v>0.30693069306930693</v>
      </c>
      <c r="K52" s="839">
        <v>108</v>
      </c>
      <c r="L52" s="779">
        <v>0.3016759776536313</v>
      </c>
      <c r="M52" s="839">
        <v>78</v>
      </c>
      <c r="N52" s="779">
        <v>0.29545454545454547</v>
      </c>
      <c r="O52" s="839">
        <v>180</v>
      </c>
      <c r="P52" s="779">
        <v>0.32608695652173914</v>
      </c>
      <c r="Q52" s="777">
        <v>5</v>
      </c>
      <c r="R52" s="778">
        <v>0.13157894736842105</v>
      </c>
      <c r="W52" s="273"/>
      <c r="X52" s="273"/>
      <c r="Y52" s="273"/>
      <c r="Z52" s="273"/>
      <c r="AA52" s="273"/>
      <c r="AB52" s="273"/>
      <c r="AC52" s="273"/>
      <c r="AD52" s="273"/>
      <c r="AE52" s="273"/>
      <c r="AF52" s="273"/>
    </row>
    <row r="53" spans="1:32" x14ac:dyDescent="0.2">
      <c r="A53" s="19" t="s">
        <v>350</v>
      </c>
      <c r="B53" s="365" t="s">
        <v>95</v>
      </c>
      <c r="C53" s="366" t="s">
        <v>96</v>
      </c>
      <c r="D53" s="529">
        <v>422</v>
      </c>
      <c r="E53" s="313">
        <v>257</v>
      </c>
      <c r="F53" s="303">
        <v>172</v>
      </c>
      <c r="G53" s="418">
        <v>382</v>
      </c>
      <c r="H53" s="308">
        <v>1</v>
      </c>
      <c r="I53" s="774">
        <v>124</v>
      </c>
      <c r="J53" s="779">
        <v>0.29383886255924169</v>
      </c>
      <c r="K53" s="839">
        <v>69</v>
      </c>
      <c r="L53" s="779">
        <v>0.26848249027237353</v>
      </c>
      <c r="M53" s="839">
        <v>55</v>
      </c>
      <c r="N53" s="779">
        <v>0.31976744186046513</v>
      </c>
      <c r="O53" s="839">
        <v>121</v>
      </c>
      <c r="P53" s="779">
        <v>0.31675392670157065</v>
      </c>
      <c r="Q53" s="777">
        <v>0</v>
      </c>
      <c r="R53" s="778">
        <v>0</v>
      </c>
      <c r="W53" s="273"/>
      <c r="X53" s="273"/>
      <c r="Y53" s="273"/>
      <c r="Z53" s="273"/>
      <c r="AA53" s="273"/>
      <c r="AB53" s="273"/>
      <c r="AC53" s="273"/>
      <c r="AD53" s="273"/>
      <c r="AE53" s="273"/>
      <c r="AF53" s="273"/>
    </row>
    <row r="54" spans="1:32" x14ac:dyDescent="0.2">
      <c r="A54" s="19" t="s">
        <v>350</v>
      </c>
      <c r="B54" s="365" t="s">
        <v>97</v>
      </c>
      <c r="C54" s="366" t="s">
        <v>98</v>
      </c>
      <c r="D54" s="529">
        <v>532</v>
      </c>
      <c r="E54" s="313">
        <v>303</v>
      </c>
      <c r="F54" s="303">
        <v>237</v>
      </c>
      <c r="G54" s="418">
        <v>459</v>
      </c>
      <c r="H54" s="308">
        <v>45</v>
      </c>
      <c r="I54" s="774">
        <v>168</v>
      </c>
      <c r="J54" s="779">
        <v>0.31578947368421051</v>
      </c>
      <c r="K54" s="839">
        <v>93</v>
      </c>
      <c r="L54" s="779">
        <v>0.30693069306930693</v>
      </c>
      <c r="M54" s="839">
        <v>75</v>
      </c>
      <c r="N54" s="779">
        <v>0.31645569620253167</v>
      </c>
      <c r="O54" s="839">
        <v>167</v>
      </c>
      <c r="P54" s="779">
        <v>0.36383442265795207</v>
      </c>
      <c r="Q54" s="777">
        <v>6</v>
      </c>
      <c r="R54" s="778">
        <v>0.13333333333333333</v>
      </c>
      <c r="W54" s="273"/>
      <c r="X54" s="273"/>
      <c r="Y54" s="273"/>
      <c r="Z54" s="273"/>
      <c r="AA54" s="273"/>
      <c r="AB54" s="273"/>
      <c r="AC54" s="273"/>
      <c r="AD54" s="273"/>
      <c r="AE54" s="273"/>
      <c r="AF54" s="273"/>
    </row>
    <row r="55" spans="1:32" x14ac:dyDescent="0.2">
      <c r="A55" s="19" t="s">
        <v>350</v>
      </c>
      <c r="B55" s="365" t="s">
        <v>99</v>
      </c>
      <c r="C55" s="366" t="s">
        <v>100</v>
      </c>
      <c r="D55" s="529">
        <v>619</v>
      </c>
      <c r="E55" s="313">
        <v>363</v>
      </c>
      <c r="F55" s="303">
        <v>274</v>
      </c>
      <c r="G55" s="418">
        <v>559</v>
      </c>
      <c r="H55" s="308">
        <v>30</v>
      </c>
      <c r="I55" s="774">
        <v>245</v>
      </c>
      <c r="J55" s="779">
        <v>0.39579967689822293</v>
      </c>
      <c r="K55" s="839">
        <v>135</v>
      </c>
      <c r="L55" s="779">
        <v>0.37190082644628097</v>
      </c>
      <c r="M55" s="839">
        <v>110</v>
      </c>
      <c r="N55" s="779">
        <v>0.40145985401459855</v>
      </c>
      <c r="O55" s="839">
        <v>237</v>
      </c>
      <c r="P55" s="779">
        <v>0.42397137745974955</v>
      </c>
      <c r="Q55" s="777">
        <v>1</v>
      </c>
      <c r="R55" s="778">
        <v>3.3333333333333333E-2</v>
      </c>
      <c r="W55" s="273"/>
      <c r="X55" s="273"/>
      <c r="Y55" s="273"/>
      <c r="Z55" s="273"/>
      <c r="AA55" s="273"/>
      <c r="AB55" s="273"/>
      <c r="AC55" s="273"/>
      <c r="AD55" s="273"/>
      <c r="AE55" s="273"/>
      <c r="AF55" s="273"/>
    </row>
    <row r="56" spans="1:32" x14ac:dyDescent="0.2">
      <c r="A56" s="19" t="s">
        <v>350</v>
      </c>
      <c r="B56" s="365" t="s">
        <v>101</v>
      </c>
      <c r="C56" s="366" t="s">
        <v>102</v>
      </c>
      <c r="D56" s="529">
        <v>583</v>
      </c>
      <c r="E56" s="313">
        <v>341</v>
      </c>
      <c r="F56" s="303">
        <v>254</v>
      </c>
      <c r="G56" s="418">
        <v>534</v>
      </c>
      <c r="H56" s="308">
        <v>10</v>
      </c>
      <c r="I56" s="774">
        <v>217</v>
      </c>
      <c r="J56" s="779">
        <v>0.37221269296740994</v>
      </c>
      <c r="K56" s="839">
        <v>119</v>
      </c>
      <c r="L56" s="779">
        <v>0.34897360703812319</v>
      </c>
      <c r="M56" s="839">
        <v>99</v>
      </c>
      <c r="N56" s="779">
        <v>0.38976377952755903</v>
      </c>
      <c r="O56" s="839">
        <v>211</v>
      </c>
      <c r="P56" s="779">
        <v>0.39513108614232212</v>
      </c>
      <c r="Q56" s="777">
        <v>0</v>
      </c>
      <c r="R56" s="778">
        <v>0</v>
      </c>
      <c r="W56" s="273"/>
      <c r="X56" s="273"/>
      <c r="Y56" s="273"/>
      <c r="Z56" s="273"/>
      <c r="AA56" s="273"/>
      <c r="AB56" s="273"/>
      <c r="AC56" s="273"/>
      <c r="AD56" s="273"/>
      <c r="AE56" s="273"/>
      <c r="AF56" s="273"/>
    </row>
    <row r="57" spans="1:32" x14ac:dyDescent="0.2">
      <c r="A57" s="19" t="s">
        <v>350</v>
      </c>
      <c r="B57" s="365" t="s">
        <v>103</v>
      </c>
      <c r="C57" s="366" t="s">
        <v>104</v>
      </c>
      <c r="D57" s="529">
        <v>514</v>
      </c>
      <c r="E57" s="313">
        <v>307</v>
      </c>
      <c r="F57" s="303">
        <v>214</v>
      </c>
      <c r="G57" s="418">
        <v>474</v>
      </c>
      <c r="H57" s="308">
        <v>9</v>
      </c>
      <c r="I57" s="774">
        <v>175</v>
      </c>
      <c r="J57" s="779">
        <v>0.34046692607003892</v>
      </c>
      <c r="K57" s="839">
        <v>104</v>
      </c>
      <c r="L57" s="779">
        <v>0.33876221498371334</v>
      </c>
      <c r="M57" s="839">
        <v>71</v>
      </c>
      <c r="N57" s="779">
        <v>0.33177570093457942</v>
      </c>
      <c r="O57" s="839">
        <v>173</v>
      </c>
      <c r="P57" s="779">
        <v>0.36497890295358648</v>
      </c>
      <c r="Q57" s="777">
        <v>0</v>
      </c>
      <c r="R57" s="778">
        <v>0</v>
      </c>
      <c r="W57" s="273"/>
      <c r="X57" s="273"/>
      <c r="Y57" s="273"/>
      <c r="Z57" s="273"/>
      <c r="AA57" s="273"/>
      <c r="AB57" s="273"/>
      <c r="AC57" s="273"/>
      <c r="AD57" s="273"/>
      <c r="AE57" s="273"/>
      <c r="AF57" s="273"/>
    </row>
    <row r="58" spans="1:32" x14ac:dyDescent="0.2">
      <c r="A58" s="19" t="s">
        <v>350</v>
      </c>
      <c r="B58" s="365" t="s">
        <v>105</v>
      </c>
      <c r="C58" s="366" t="s">
        <v>106</v>
      </c>
      <c r="D58" s="529">
        <v>446</v>
      </c>
      <c r="E58" s="313">
        <v>260</v>
      </c>
      <c r="F58" s="303">
        <v>194</v>
      </c>
      <c r="G58" s="418">
        <v>410</v>
      </c>
      <c r="H58" s="308">
        <v>18</v>
      </c>
      <c r="I58" s="774">
        <v>209</v>
      </c>
      <c r="J58" s="779">
        <v>0.46860986547085204</v>
      </c>
      <c r="K58" s="839">
        <v>117</v>
      </c>
      <c r="L58" s="779">
        <v>0.45</v>
      </c>
      <c r="M58" s="839">
        <v>92</v>
      </c>
      <c r="N58" s="779">
        <v>0.47422680412371132</v>
      </c>
      <c r="O58" s="839">
        <v>206</v>
      </c>
      <c r="P58" s="779">
        <v>0.5024390243902439</v>
      </c>
      <c r="Q58" s="777">
        <v>1</v>
      </c>
      <c r="R58" s="778">
        <v>5.5555555555555552E-2</v>
      </c>
      <c r="W58" s="273"/>
      <c r="X58" s="273"/>
      <c r="Y58" s="273"/>
      <c r="Z58" s="273"/>
      <c r="AA58" s="273"/>
      <c r="AB58" s="273"/>
      <c r="AC58" s="273"/>
      <c r="AD58" s="273"/>
      <c r="AE58" s="273"/>
      <c r="AF58" s="273"/>
    </row>
    <row r="59" spans="1:32" x14ac:dyDescent="0.2">
      <c r="A59" s="19" t="s">
        <v>350</v>
      </c>
      <c r="B59" s="365" t="s">
        <v>107</v>
      </c>
      <c r="C59" s="366" t="s">
        <v>108</v>
      </c>
      <c r="D59" s="529">
        <v>888</v>
      </c>
      <c r="E59" s="313">
        <v>537</v>
      </c>
      <c r="F59" s="303">
        <v>380</v>
      </c>
      <c r="G59" s="418">
        <v>770</v>
      </c>
      <c r="H59" s="308">
        <v>21</v>
      </c>
      <c r="I59" s="774">
        <v>377</v>
      </c>
      <c r="J59" s="779">
        <v>0.42454954954954954</v>
      </c>
      <c r="K59" s="839">
        <v>204</v>
      </c>
      <c r="L59" s="779">
        <v>0.37988826815642457</v>
      </c>
      <c r="M59" s="839">
        <v>173</v>
      </c>
      <c r="N59" s="779">
        <v>0.45526315789473687</v>
      </c>
      <c r="O59" s="839">
        <v>365</v>
      </c>
      <c r="P59" s="779">
        <v>0.47402597402597402</v>
      </c>
      <c r="Q59" s="777">
        <v>0</v>
      </c>
      <c r="R59" s="778">
        <v>0</v>
      </c>
      <c r="W59" s="273"/>
      <c r="X59" s="273"/>
      <c r="Y59" s="273"/>
      <c r="Z59" s="273"/>
      <c r="AA59" s="273"/>
      <c r="AB59" s="273"/>
      <c r="AC59" s="273"/>
      <c r="AD59" s="273"/>
      <c r="AE59" s="273"/>
      <c r="AF59" s="273"/>
    </row>
    <row r="60" spans="1:32" x14ac:dyDescent="0.2">
      <c r="A60" s="19" t="s">
        <v>350</v>
      </c>
      <c r="B60" s="365" t="s">
        <v>109</v>
      </c>
      <c r="C60" s="366" t="s">
        <v>110</v>
      </c>
      <c r="D60" s="529">
        <v>401</v>
      </c>
      <c r="E60" s="313">
        <v>247</v>
      </c>
      <c r="F60" s="303">
        <v>165</v>
      </c>
      <c r="G60" s="418">
        <v>363</v>
      </c>
      <c r="H60" s="308">
        <v>9</v>
      </c>
      <c r="I60" s="774">
        <v>132</v>
      </c>
      <c r="J60" s="779">
        <v>0.32917705735660846</v>
      </c>
      <c r="K60" s="839">
        <v>75</v>
      </c>
      <c r="L60" s="779">
        <v>0.30364372469635625</v>
      </c>
      <c r="M60" s="839">
        <v>58</v>
      </c>
      <c r="N60" s="779">
        <v>0.3515151515151515</v>
      </c>
      <c r="O60" s="839">
        <v>128</v>
      </c>
      <c r="P60" s="779">
        <v>0.35261707988980717</v>
      </c>
      <c r="Q60" s="777">
        <v>0</v>
      </c>
      <c r="R60" s="778">
        <v>0</v>
      </c>
      <c r="W60" s="273"/>
      <c r="X60" s="273"/>
      <c r="Y60" s="273"/>
      <c r="Z60" s="273"/>
      <c r="AA60" s="273"/>
      <c r="AB60" s="273"/>
      <c r="AC60" s="273"/>
      <c r="AD60" s="273"/>
      <c r="AE60" s="273"/>
      <c r="AF60" s="273"/>
    </row>
    <row r="61" spans="1:32" x14ac:dyDescent="0.2">
      <c r="A61" s="19" t="s">
        <v>350</v>
      </c>
      <c r="B61" s="365" t="s">
        <v>111</v>
      </c>
      <c r="C61" s="366" t="s">
        <v>112</v>
      </c>
      <c r="D61" s="529">
        <v>801</v>
      </c>
      <c r="E61" s="313">
        <v>475</v>
      </c>
      <c r="F61" s="303">
        <v>346</v>
      </c>
      <c r="G61" s="418">
        <v>723</v>
      </c>
      <c r="H61" s="308">
        <v>66</v>
      </c>
      <c r="I61" s="774">
        <v>331</v>
      </c>
      <c r="J61" s="779">
        <v>0.41323345817727841</v>
      </c>
      <c r="K61" s="839">
        <v>195</v>
      </c>
      <c r="L61" s="779">
        <v>0.41052631578947368</v>
      </c>
      <c r="M61" s="839">
        <v>136</v>
      </c>
      <c r="N61" s="779">
        <v>0.39306358381502893</v>
      </c>
      <c r="O61" s="839">
        <v>321</v>
      </c>
      <c r="P61" s="779">
        <v>0.44398340248962653</v>
      </c>
      <c r="Q61" s="777">
        <v>10</v>
      </c>
      <c r="R61" s="778">
        <v>0.15151515151515152</v>
      </c>
      <c r="W61" s="273"/>
      <c r="X61" s="273"/>
      <c r="Y61" s="273"/>
      <c r="Z61" s="273"/>
      <c r="AA61" s="273"/>
      <c r="AB61" s="273"/>
      <c r="AC61" s="273"/>
      <c r="AD61" s="273"/>
      <c r="AE61" s="273"/>
      <c r="AF61" s="273"/>
    </row>
    <row r="62" spans="1:32" x14ac:dyDescent="0.2">
      <c r="A62" s="19" t="s">
        <v>350</v>
      </c>
      <c r="B62" s="365" t="s">
        <v>113</v>
      </c>
      <c r="C62" s="366" t="s">
        <v>114</v>
      </c>
      <c r="D62" s="529">
        <v>391</v>
      </c>
      <c r="E62" s="313">
        <v>232</v>
      </c>
      <c r="F62" s="303">
        <v>165</v>
      </c>
      <c r="G62" s="418">
        <v>372</v>
      </c>
      <c r="H62" s="308">
        <v>19</v>
      </c>
      <c r="I62" s="774">
        <v>149</v>
      </c>
      <c r="J62" s="779">
        <v>0.38107416879795397</v>
      </c>
      <c r="K62" s="839">
        <v>89</v>
      </c>
      <c r="L62" s="779">
        <v>0.38362068965517243</v>
      </c>
      <c r="M62" s="839">
        <v>60</v>
      </c>
      <c r="N62" s="779">
        <v>0.36363636363636365</v>
      </c>
      <c r="O62" s="839">
        <v>148</v>
      </c>
      <c r="P62" s="779">
        <v>0.39784946236559138</v>
      </c>
      <c r="Q62" s="777">
        <v>5</v>
      </c>
      <c r="R62" s="778">
        <v>0.26315789473684209</v>
      </c>
      <c r="W62" s="273"/>
      <c r="X62" s="273"/>
      <c r="Y62" s="273"/>
      <c r="Z62" s="273"/>
      <c r="AA62" s="273"/>
      <c r="AB62" s="273"/>
      <c r="AC62" s="273"/>
      <c r="AD62" s="273"/>
      <c r="AE62" s="273"/>
      <c r="AF62" s="273"/>
    </row>
    <row r="63" spans="1:32" x14ac:dyDescent="0.2">
      <c r="A63" s="19" t="s">
        <v>350</v>
      </c>
      <c r="B63" s="365" t="s">
        <v>115</v>
      </c>
      <c r="C63" s="366" t="s">
        <v>116</v>
      </c>
      <c r="D63" s="529">
        <v>529</v>
      </c>
      <c r="E63" s="313">
        <v>322</v>
      </c>
      <c r="F63" s="303">
        <v>224</v>
      </c>
      <c r="G63" s="418">
        <v>485</v>
      </c>
      <c r="H63" s="308">
        <v>21</v>
      </c>
      <c r="I63" s="774">
        <v>199</v>
      </c>
      <c r="J63" s="779">
        <v>0.37618147448015121</v>
      </c>
      <c r="K63" s="839">
        <v>115</v>
      </c>
      <c r="L63" s="779">
        <v>0.35714285714285715</v>
      </c>
      <c r="M63" s="839">
        <v>84</v>
      </c>
      <c r="N63" s="779">
        <v>0.375</v>
      </c>
      <c r="O63" s="839">
        <v>197</v>
      </c>
      <c r="P63" s="779">
        <v>0.40618556701030928</v>
      </c>
      <c r="Q63" s="777">
        <v>1</v>
      </c>
      <c r="R63" s="778">
        <v>4.7619047619047616E-2</v>
      </c>
      <c r="W63" s="273"/>
      <c r="X63" s="273"/>
      <c r="Y63" s="273"/>
      <c r="Z63" s="273"/>
      <c r="AA63" s="273"/>
      <c r="AB63" s="273"/>
      <c r="AC63" s="273"/>
      <c r="AD63" s="273"/>
      <c r="AE63" s="273"/>
      <c r="AF63" s="273"/>
    </row>
    <row r="64" spans="1:32" x14ac:dyDescent="0.2">
      <c r="A64" s="19" t="s">
        <v>350</v>
      </c>
      <c r="B64" s="365" t="s">
        <v>117</v>
      </c>
      <c r="C64" s="366" t="s">
        <v>118</v>
      </c>
      <c r="D64" s="529">
        <v>417</v>
      </c>
      <c r="E64" s="313">
        <v>264</v>
      </c>
      <c r="F64" s="303">
        <v>165</v>
      </c>
      <c r="G64" s="418">
        <v>399</v>
      </c>
      <c r="H64" s="308">
        <v>27</v>
      </c>
      <c r="I64" s="774">
        <v>188</v>
      </c>
      <c r="J64" s="779">
        <v>0.45083932853717024</v>
      </c>
      <c r="K64" s="839">
        <v>109</v>
      </c>
      <c r="L64" s="779">
        <v>0.4128787878787879</v>
      </c>
      <c r="M64" s="839">
        <v>79</v>
      </c>
      <c r="N64" s="779">
        <v>0.47878787878787876</v>
      </c>
      <c r="O64" s="839">
        <v>186</v>
      </c>
      <c r="P64" s="779">
        <v>0.46616541353383456</v>
      </c>
      <c r="Q64" s="777">
        <v>5</v>
      </c>
      <c r="R64" s="778">
        <v>0.18518518518518517</v>
      </c>
      <c r="W64" s="273"/>
      <c r="X64" s="273"/>
      <c r="Y64" s="273"/>
      <c r="Z64" s="273"/>
      <c r="AA64" s="273"/>
      <c r="AB64" s="273"/>
      <c r="AC64" s="273"/>
      <c r="AD64" s="273"/>
      <c r="AE64" s="273"/>
      <c r="AF64" s="273"/>
    </row>
    <row r="65" spans="1:32" x14ac:dyDescent="0.2">
      <c r="A65" s="19" t="s">
        <v>350</v>
      </c>
      <c r="B65" s="365" t="s">
        <v>119</v>
      </c>
      <c r="C65" s="366" t="s">
        <v>120</v>
      </c>
      <c r="D65" s="529">
        <v>598</v>
      </c>
      <c r="E65" s="313">
        <v>359</v>
      </c>
      <c r="F65" s="303">
        <v>267</v>
      </c>
      <c r="G65" s="418">
        <v>534</v>
      </c>
      <c r="H65" s="308">
        <v>26</v>
      </c>
      <c r="I65" s="774">
        <v>208</v>
      </c>
      <c r="J65" s="779">
        <v>0.34782608695652173</v>
      </c>
      <c r="K65" s="839">
        <v>125</v>
      </c>
      <c r="L65" s="779">
        <v>0.34818941504178275</v>
      </c>
      <c r="M65" s="839">
        <v>83</v>
      </c>
      <c r="N65" s="779">
        <v>0.31086142322097376</v>
      </c>
      <c r="O65" s="839">
        <v>202</v>
      </c>
      <c r="P65" s="779">
        <v>0.37827715355805241</v>
      </c>
      <c r="Q65" s="777">
        <v>1</v>
      </c>
      <c r="R65" s="778">
        <v>3.8461538461538464E-2</v>
      </c>
      <c r="W65" s="273"/>
      <c r="X65" s="273"/>
      <c r="Y65" s="273"/>
      <c r="Z65" s="273"/>
      <c r="AA65" s="273"/>
      <c r="AB65" s="273"/>
      <c r="AC65" s="273"/>
      <c r="AD65" s="273"/>
      <c r="AE65" s="273"/>
      <c r="AF65" s="273"/>
    </row>
    <row r="66" spans="1:32" x14ac:dyDescent="0.2">
      <c r="A66" s="19" t="s">
        <v>350</v>
      </c>
      <c r="B66" s="365" t="s">
        <v>121</v>
      </c>
      <c r="C66" s="366" t="s">
        <v>122</v>
      </c>
      <c r="D66" s="529">
        <v>532</v>
      </c>
      <c r="E66" s="313">
        <v>313</v>
      </c>
      <c r="F66" s="303">
        <v>234</v>
      </c>
      <c r="G66" s="418">
        <v>505</v>
      </c>
      <c r="H66" s="308">
        <v>43</v>
      </c>
      <c r="I66" s="774">
        <v>198</v>
      </c>
      <c r="J66" s="779">
        <v>0.37218045112781956</v>
      </c>
      <c r="K66" s="839">
        <v>108</v>
      </c>
      <c r="L66" s="779">
        <v>0.34504792332268369</v>
      </c>
      <c r="M66" s="839">
        <v>90</v>
      </c>
      <c r="N66" s="779">
        <v>0.38461538461538464</v>
      </c>
      <c r="O66" s="839">
        <v>190</v>
      </c>
      <c r="P66" s="779">
        <v>0.37623762376237624</v>
      </c>
      <c r="Q66" s="777">
        <v>1</v>
      </c>
      <c r="R66" s="778">
        <v>2.3255813953488372E-2</v>
      </c>
      <c r="W66" s="273"/>
      <c r="X66" s="273"/>
      <c r="Y66" s="273"/>
      <c r="Z66" s="273"/>
      <c r="AA66" s="273"/>
      <c r="AB66" s="273"/>
      <c r="AC66" s="273"/>
      <c r="AD66" s="273"/>
      <c r="AE66" s="273"/>
      <c r="AF66" s="273"/>
    </row>
    <row r="67" spans="1:32" x14ac:dyDescent="0.2">
      <c r="A67" s="19" t="s">
        <v>350</v>
      </c>
      <c r="B67" s="365" t="s">
        <v>123</v>
      </c>
      <c r="C67" s="366" t="s">
        <v>124</v>
      </c>
      <c r="D67" s="529">
        <v>784</v>
      </c>
      <c r="E67" s="313">
        <v>466</v>
      </c>
      <c r="F67" s="303">
        <v>331</v>
      </c>
      <c r="G67" s="418">
        <v>742</v>
      </c>
      <c r="H67" s="308">
        <v>61</v>
      </c>
      <c r="I67" s="774">
        <v>401</v>
      </c>
      <c r="J67" s="779">
        <v>0.51147959183673475</v>
      </c>
      <c r="K67" s="839">
        <v>225</v>
      </c>
      <c r="L67" s="779">
        <v>0.48283261802575106</v>
      </c>
      <c r="M67" s="839">
        <v>176</v>
      </c>
      <c r="N67" s="779">
        <v>0.53172205438066467</v>
      </c>
      <c r="O67" s="839">
        <v>392</v>
      </c>
      <c r="P67" s="779">
        <v>0.52830188679245282</v>
      </c>
      <c r="Q67" s="777">
        <v>21</v>
      </c>
      <c r="R67" s="778">
        <v>0.34426229508196721</v>
      </c>
      <c r="W67" s="273"/>
      <c r="X67" s="273"/>
      <c r="Y67" s="273"/>
      <c r="Z67" s="273"/>
      <c r="AA67" s="273"/>
      <c r="AB67" s="273"/>
      <c r="AC67" s="273"/>
      <c r="AD67" s="273"/>
      <c r="AE67" s="273"/>
      <c r="AF67" s="273"/>
    </row>
    <row r="68" spans="1:32" x14ac:dyDescent="0.2">
      <c r="A68" s="19" t="s">
        <v>350</v>
      </c>
      <c r="B68" s="365" t="s">
        <v>125</v>
      </c>
      <c r="C68" s="366" t="s">
        <v>126</v>
      </c>
      <c r="D68" s="529">
        <v>568</v>
      </c>
      <c r="E68" s="313">
        <v>345</v>
      </c>
      <c r="F68" s="303">
        <v>239</v>
      </c>
      <c r="G68" s="418">
        <v>527</v>
      </c>
      <c r="H68" s="308">
        <v>12</v>
      </c>
      <c r="I68" s="774">
        <v>153</v>
      </c>
      <c r="J68" s="779">
        <v>0.26936619718309857</v>
      </c>
      <c r="K68" s="839">
        <v>89</v>
      </c>
      <c r="L68" s="779">
        <v>0.25797101449275361</v>
      </c>
      <c r="M68" s="839">
        <v>64</v>
      </c>
      <c r="N68" s="779">
        <v>0.26778242677824265</v>
      </c>
      <c r="O68" s="839">
        <v>152</v>
      </c>
      <c r="P68" s="779">
        <v>0.2884250474383302</v>
      </c>
      <c r="Q68" s="777">
        <v>0</v>
      </c>
      <c r="R68" s="778">
        <v>0</v>
      </c>
      <c r="W68" s="273"/>
      <c r="X68" s="273"/>
      <c r="Y68" s="273"/>
      <c r="Z68" s="273"/>
      <c r="AA68" s="273"/>
      <c r="AB68" s="273"/>
      <c r="AC68" s="273"/>
      <c r="AD68" s="273"/>
      <c r="AE68" s="273"/>
      <c r="AF68" s="273"/>
    </row>
    <row r="69" spans="1:32" x14ac:dyDescent="0.2">
      <c r="A69" s="19" t="s">
        <v>350</v>
      </c>
      <c r="B69" s="365" t="s">
        <v>127</v>
      </c>
      <c r="C69" s="366" t="s">
        <v>128</v>
      </c>
      <c r="D69" s="529">
        <v>727</v>
      </c>
      <c r="E69" s="313">
        <v>465</v>
      </c>
      <c r="F69" s="303">
        <v>284</v>
      </c>
      <c r="G69" s="418">
        <v>675</v>
      </c>
      <c r="H69" s="308">
        <v>17</v>
      </c>
      <c r="I69" s="774">
        <v>256</v>
      </c>
      <c r="J69" s="779">
        <v>0.35213204951856947</v>
      </c>
      <c r="K69" s="839">
        <v>137</v>
      </c>
      <c r="L69" s="779">
        <v>0.29462365591397849</v>
      </c>
      <c r="M69" s="839">
        <v>119</v>
      </c>
      <c r="N69" s="779">
        <v>0.41901408450704225</v>
      </c>
      <c r="O69" s="839">
        <v>251</v>
      </c>
      <c r="P69" s="779">
        <v>0.37185185185185188</v>
      </c>
      <c r="Q69" s="777">
        <v>0</v>
      </c>
      <c r="R69" s="778">
        <v>0</v>
      </c>
      <c r="W69" s="273"/>
      <c r="X69" s="273"/>
      <c r="Y69" s="273"/>
      <c r="Z69" s="273"/>
      <c r="AA69" s="273"/>
      <c r="AB69" s="273"/>
      <c r="AC69" s="273"/>
      <c r="AD69" s="273"/>
      <c r="AE69" s="273"/>
      <c r="AF69" s="273"/>
    </row>
    <row r="70" spans="1:32" x14ac:dyDescent="0.2">
      <c r="A70" s="19" t="s">
        <v>350</v>
      </c>
      <c r="B70" s="365" t="s">
        <v>129</v>
      </c>
      <c r="C70" s="366" t="s">
        <v>130</v>
      </c>
      <c r="D70" s="529">
        <v>471</v>
      </c>
      <c r="E70" s="313">
        <v>289</v>
      </c>
      <c r="F70" s="303">
        <v>198</v>
      </c>
      <c r="G70" s="418">
        <v>443</v>
      </c>
      <c r="H70" s="308">
        <v>17</v>
      </c>
      <c r="I70" s="774">
        <v>153</v>
      </c>
      <c r="J70" s="779">
        <v>0.32484076433121017</v>
      </c>
      <c r="K70" s="839">
        <v>95</v>
      </c>
      <c r="L70" s="779">
        <v>0.32871972318339099</v>
      </c>
      <c r="M70" s="839">
        <v>58</v>
      </c>
      <c r="N70" s="779">
        <v>0.29292929292929293</v>
      </c>
      <c r="O70" s="839">
        <v>152</v>
      </c>
      <c r="P70" s="779">
        <v>0.34311512415349887</v>
      </c>
      <c r="Q70" s="777">
        <v>0</v>
      </c>
      <c r="R70" s="778">
        <v>0</v>
      </c>
      <c r="W70" s="273"/>
      <c r="X70" s="273"/>
      <c r="Y70" s="273"/>
      <c r="Z70" s="273"/>
      <c r="AA70" s="273"/>
      <c r="AB70" s="273"/>
      <c r="AC70" s="273"/>
      <c r="AD70" s="273"/>
      <c r="AE70" s="273"/>
      <c r="AF70" s="273"/>
    </row>
    <row r="71" spans="1:32" x14ac:dyDescent="0.2">
      <c r="A71" s="19" t="s">
        <v>350</v>
      </c>
      <c r="B71" s="365" t="s">
        <v>131</v>
      </c>
      <c r="C71" s="366" t="s">
        <v>132</v>
      </c>
      <c r="D71" s="529">
        <v>567</v>
      </c>
      <c r="E71" s="313">
        <v>331</v>
      </c>
      <c r="F71" s="303">
        <v>247</v>
      </c>
      <c r="G71" s="418">
        <v>536</v>
      </c>
      <c r="H71" s="308">
        <v>47</v>
      </c>
      <c r="I71" s="774">
        <v>209</v>
      </c>
      <c r="J71" s="779">
        <v>0.36860670194003525</v>
      </c>
      <c r="K71" s="839">
        <v>113</v>
      </c>
      <c r="L71" s="779">
        <v>0.34138972809667673</v>
      </c>
      <c r="M71" s="839">
        <v>96</v>
      </c>
      <c r="N71" s="779">
        <v>0.38866396761133604</v>
      </c>
      <c r="O71" s="839">
        <v>207</v>
      </c>
      <c r="P71" s="779">
        <v>0.38619402985074625</v>
      </c>
      <c r="Q71" s="777">
        <v>8</v>
      </c>
      <c r="R71" s="778">
        <v>0.1702127659574468</v>
      </c>
      <c r="W71" s="273"/>
      <c r="X71" s="273"/>
      <c r="Y71" s="273"/>
      <c r="Z71" s="273"/>
      <c r="AA71" s="273"/>
      <c r="AB71" s="273"/>
      <c r="AC71" s="273"/>
      <c r="AD71" s="273"/>
      <c r="AE71" s="273"/>
      <c r="AF71" s="273"/>
    </row>
    <row r="72" spans="1:32" x14ac:dyDescent="0.2">
      <c r="A72" s="19" t="s">
        <v>350</v>
      </c>
      <c r="B72" s="365" t="s">
        <v>133</v>
      </c>
      <c r="C72" s="366" t="s">
        <v>134</v>
      </c>
      <c r="D72" s="529">
        <v>335</v>
      </c>
      <c r="E72" s="313">
        <v>199</v>
      </c>
      <c r="F72" s="303">
        <v>143</v>
      </c>
      <c r="G72" s="418">
        <v>318</v>
      </c>
      <c r="H72" s="308">
        <v>14</v>
      </c>
      <c r="I72" s="774">
        <v>140</v>
      </c>
      <c r="J72" s="779">
        <v>0.41791044776119401</v>
      </c>
      <c r="K72" s="839">
        <v>82</v>
      </c>
      <c r="L72" s="779">
        <v>0.4120603015075377</v>
      </c>
      <c r="M72" s="839">
        <v>58</v>
      </c>
      <c r="N72" s="779">
        <v>0.40559440559440557</v>
      </c>
      <c r="O72" s="839">
        <v>139</v>
      </c>
      <c r="P72" s="779">
        <v>0.43710691823899372</v>
      </c>
      <c r="Q72" s="777">
        <v>0</v>
      </c>
      <c r="R72" s="778">
        <v>0</v>
      </c>
      <c r="W72" s="273"/>
      <c r="X72" s="273"/>
      <c r="Y72" s="273"/>
      <c r="Z72" s="273"/>
      <c r="AA72" s="273"/>
      <c r="AB72" s="273"/>
      <c r="AC72" s="273"/>
      <c r="AD72" s="273"/>
      <c r="AE72" s="273"/>
      <c r="AF72" s="273"/>
    </row>
    <row r="73" spans="1:32" x14ac:dyDescent="0.2">
      <c r="A73" s="19" t="s">
        <v>350</v>
      </c>
      <c r="B73" s="365" t="s">
        <v>135</v>
      </c>
      <c r="C73" s="366" t="s">
        <v>136</v>
      </c>
      <c r="D73" s="529">
        <v>553</v>
      </c>
      <c r="E73" s="313">
        <v>340</v>
      </c>
      <c r="F73" s="303">
        <v>220</v>
      </c>
      <c r="G73" s="418">
        <v>524</v>
      </c>
      <c r="H73" s="308">
        <v>8</v>
      </c>
      <c r="I73" s="774">
        <v>123</v>
      </c>
      <c r="J73" s="779">
        <v>0.22242314647377939</v>
      </c>
      <c r="K73" s="839">
        <v>79</v>
      </c>
      <c r="L73" s="779">
        <v>0.2323529411764706</v>
      </c>
      <c r="M73" s="839">
        <v>44</v>
      </c>
      <c r="N73" s="779">
        <v>0.2</v>
      </c>
      <c r="O73" s="839">
        <v>122</v>
      </c>
      <c r="P73" s="779">
        <v>0.23282442748091603</v>
      </c>
      <c r="Q73" s="777">
        <v>0</v>
      </c>
      <c r="R73" s="778">
        <v>0</v>
      </c>
      <c r="W73" s="273"/>
      <c r="X73" s="273"/>
      <c r="Y73" s="273"/>
      <c r="Z73" s="273"/>
      <c r="AA73" s="273"/>
      <c r="AB73" s="273"/>
      <c r="AC73" s="273"/>
      <c r="AD73" s="273"/>
      <c r="AE73" s="273"/>
      <c r="AF73" s="273"/>
    </row>
    <row r="74" spans="1:32" x14ac:dyDescent="0.2">
      <c r="A74" s="19" t="s">
        <v>350</v>
      </c>
      <c r="B74" s="365" t="s">
        <v>137</v>
      </c>
      <c r="C74" s="366" t="s">
        <v>138</v>
      </c>
      <c r="D74" s="529">
        <v>599</v>
      </c>
      <c r="E74" s="313">
        <v>378</v>
      </c>
      <c r="F74" s="303">
        <v>236</v>
      </c>
      <c r="G74" s="418">
        <v>576</v>
      </c>
      <c r="H74" s="308">
        <v>9</v>
      </c>
      <c r="I74" s="774">
        <v>170</v>
      </c>
      <c r="J74" s="779">
        <v>0.28380634390651083</v>
      </c>
      <c r="K74" s="839">
        <v>100</v>
      </c>
      <c r="L74" s="779">
        <v>0.26455026455026454</v>
      </c>
      <c r="M74" s="839">
        <v>70</v>
      </c>
      <c r="N74" s="779">
        <v>0.29661016949152541</v>
      </c>
      <c r="O74" s="839">
        <v>166</v>
      </c>
      <c r="P74" s="779">
        <v>0.28819444444444442</v>
      </c>
      <c r="Q74" s="777">
        <v>0</v>
      </c>
      <c r="R74" s="778">
        <v>0</v>
      </c>
      <c r="W74" s="273"/>
      <c r="X74" s="273"/>
      <c r="Y74" s="273"/>
      <c r="Z74" s="273"/>
      <c r="AA74" s="273"/>
      <c r="AB74" s="273"/>
      <c r="AC74" s="273"/>
      <c r="AD74" s="273"/>
      <c r="AE74" s="273"/>
      <c r="AF74" s="273"/>
    </row>
    <row r="75" spans="1:32" x14ac:dyDescent="0.2">
      <c r="A75" s="19" t="s">
        <v>350</v>
      </c>
      <c r="B75" s="365" t="s">
        <v>139</v>
      </c>
      <c r="C75" s="366" t="s">
        <v>140</v>
      </c>
      <c r="D75" s="529">
        <v>552</v>
      </c>
      <c r="E75" s="313">
        <v>344</v>
      </c>
      <c r="F75" s="303">
        <v>224</v>
      </c>
      <c r="G75" s="418">
        <v>525</v>
      </c>
      <c r="H75" s="308">
        <v>1</v>
      </c>
      <c r="I75" s="774">
        <v>153</v>
      </c>
      <c r="J75" s="779">
        <v>0.27717391304347827</v>
      </c>
      <c r="K75" s="839">
        <v>90</v>
      </c>
      <c r="L75" s="779">
        <v>0.26162790697674421</v>
      </c>
      <c r="M75" s="839">
        <v>63</v>
      </c>
      <c r="N75" s="779">
        <v>0.28125</v>
      </c>
      <c r="O75" s="839">
        <v>152</v>
      </c>
      <c r="P75" s="779">
        <v>0.28952380952380952</v>
      </c>
      <c r="Q75" s="777">
        <v>0</v>
      </c>
      <c r="R75" s="778">
        <v>0</v>
      </c>
      <c r="W75" s="273"/>
      <c r="X75" s="273"/>
      <c r="Y75" s="273"/>
      <c r="Z75" s="273"/>
      <c r="AA75" s="273"/>
      <c r="AB75" s="273"/>
      <c r="AC75" s="273"/>
      <c r="AD75" s="273"/>
      <c r="AE75" s="273"/>
      <c r="AF75" s="273"/>
    </row>
    <row r="76" spans="1:32" x14ac:dyDescent="0.2">
      <c r="A76" s="19" t="s">
        <v>350</v>
      </c>
      <c r="B76" s="365" t="s">
        <v>141</v>
      </c>
      <c r="C76" s="366" t="s">
        <v>142</v>
      </c>
      <c r="D76" s="529">
        <v>1817</v>
      </c>
      <c r="E76" s="313">
        <v>1079</v>
      </c>
      <c r="F76" s="303">
        <v>777</v>
      </c>
      <c r="G76" s="418">
        <v>1664</v>
      </c>
      <c r="H76" s="308">
        <v>208</v>
      </c>
      <c r="I76" s="774">
        <v>855</v>
      </c>
      <c r="J76" s="779">
        <v>0.47055586130985139</v>
      </c>
      <c r="K76" s="839">
        <v>469</v>
      </c>
      <c r="L76" s="779">
        <v>0.43466172381835033</v>
      </c>
      <c r="M76" s="839">
        <v>386</v>
      </c>
      <c r="N76" s="779">
        <v>0.49678249678249681</v>
      </c>
      <c r="O76" s="839">
        <v>838</v>
      </c>
      <c r="P76" s="779">
        <v>0.50360576923076927</v>
      </c>
      <c r="Q76" s="777">
        <v>19</v>
      </c>
      <c r="R76" s="778">
        <v>9.1346153846153841E-2</v>
      </c>
      <c r="W76" s="273"/>
      <c r="X76" s="273"/>
      <c r="Y76" s="273"/>
      <c r="Z76" s="273"/>
      <c r="AA76" s="273"/>
      <c r="AB76" s="273"/>
      <c r="AC76" s="273"/>
      <c r="AD76" s="273"/>
      <c r="AE76" s="273"/>
      <c r="AF76" s="273"/>
    </row>
    <row r="77" spans="1:32" x14ac:dyDescent="0.2">
      <c r="A77" s="19" t="s">
        <v>350</v>
      </c>
      <c r="B77" s="365" t="s">
        <v>143</v>
      </c>
      <c r="C77" s="366" t="s">
        <v>144</v>
      </c>
      <c r="D77" s="529">
        <v>1165</v>
      </c>
      <c r="E77" s="313">
        <v>759</v>
      </c>
      <c r="F77" s="303">
        <v>414</v>
      </c>
      <c r="G77" s="418">
        <v>1128</v>
      </c>
      <c r="H77" s="308">
        <v>35</v>
      </c>
      <c r="I77" s="774">
        <v>340</v>
      </c>
      <c r="J77" s="779">
        <v>0.29184549356223177</v>
      </c>
      <c r="K77" s="839">
        <v>205</v>
      </c>
      <c r="L77" s="779">
        <v>0.27009222661396576</v>
      </c>
      <c r="M77" s="839">
        <v>135</v>
      </c>
      <c r="N77" s="779">
        <v>0.32608695652173914</v>
      </c>
      <c r="O77" s="839">
        <v>339</v>
      </c>
      <c r="P77" s="779">
        <v>0.30053191489361702</v>
      </c>
      <c r="Q77" s="777">
        <v>0</v>
      </c>
      <c r="R77" s="778">
        <v>0</v>
      </c>
      <c r="W77" s="273"/>
      <c r="X77" s="273"/>
      <c r="Y77" s="273"/>
      <c r="Z77" s="273"/>
      <c r="AA77" s="273"/>
      <c r="AB77" s="273"/>
      <c r="AC77" s="273"/>
      <c r="AD77" s="273"/>
      <c r="AE77" s="273"/>
      <c r="AF77" s="273"/>
    </row>
    <row r="78" spans="1:32" x14ac:dyDescent="0.2">
      <c r="A78" s="19" t="s">
        <v>350</v>
      </c>
      <c r="B78" s="365" t="s">
        <v>145</v>
      </c>
      <c r="C78" s="366" t="s">
        <v>146</v>
      </c>
      <c r="D78" s="529">
        <v>565</v>
      </c>
      <c r="E78" s="313">
        <v>352</v>
      </c>
      <c r="F78" s="303">
        <v>226</v>
      </c>
      <c r="G78" s="418">
        <v>538</v>
      </c>
      <c r="H78" s="308">
        <v>0</v>
      </c>
      <c r="I78" s="774">
        <v>205</v>
      </c>
      <c r="J78" s="779">
        <v>0.36283185840707965</v>
      </c>
      <c r="K78" s="839">
        <v>119</v>
      </c>
      <c r="L78" s="779">
        <v>0.33806818181818182</v>
      </c>
      <c r="M78" s="839">
        <v>86</v>
      </c>
      <c r="N78" s="779">
        <v>0.38053097345132741</v>
      </c>
      <c r="O78" s="839">
        <v>201</v>
      </c>
      <c r="P78" s="779">
        <v>0.37360594795539032</v>
      </c>
      <c r="Q78" s="777">
        <v>0</v>
      </c>
      <c r="R78" s="778" t="s">
        <v>462</v>
      </c>
      <c r="W78" s="273"/>
      <c r="X78" s="273"/>
      <c r="Y78" s="273"/>
      <c r="Z78" s="273"/>
      <c r="AA78" s="273"/>
      <c r="AB78" s="273"/>
      <c r="AC78" s="273"/>
      <c r="AD78" s="273"/>
      <c r="AE78" s="273"/>
      <c r="AF78" s="273"/>
    </row>
    <row r="79" spans="1:32" x14ac:dyDescent="0.2">
      <c r="A79" s="19" t="s">
        <v>350</v>
      </c>
      <c r="B79" s="365" t="s">
        <v>147</v>
      </c>
      <c r="C79" s="366" t="s">
        <v>148</v>
      </c>
      <c r="D79" s="529">
        <v>738</v>
      </c>
      <c r="E79" s="313">
        <v>444</v>
      </c>
      <c r="F79" s="303">
        <v>312</v>
      </c>
      <c r="G79" s="418">
        <v>682</v>
      </c>
      <c r="H79" s="308">
        <v>34</v>
      </c>
      <c r="I79" s="774">
        <v>139</v>
      </c>
      <c r="J79" s="779">
        <v>0.18834688346883469</v>
      </c>
      <c r="K79" s="839">
        <v>85</v>
      </c>
      <c r="L79" s="779">
        <v>0.19144144144144143</v>
      </c>
      <c r="M79" s="839">
        <v>54</v>
      </c>
      <c r="N79" s="779">
        <v>0.17307692307692307</v>
      </c>
      <c r="O79" s="839">
        <v>136</v>
      </c>
      <c r="P79" s="779">
        <v>0.19941348973607037</v>
      </c>
      <c r="Q79" s="777">
        <v>10</v>
      </c>
      <c r="R79" s="778">
        <v>0.29411764705882354</v>
      </c>
      <c r="W79" s="273"/>
      <c r="X79" s="273"/>
      <c r="Y79" s="273"/>
      <c r="Z79" s="273"/>
      <c r="AA79" s="273"/>
      <c r="AB79" s="273"/>
      <c r="AC79" s="273"/>
      <c r="AD79" s="273"/>
      <c r="AE79" s="273"/>
      <c r="AF79" s="273"/>
    </row>
    <row r="80" spans="1:32" x14ac:dyDescent="0.2">
      <c r="A80" s="19" t="s">
        <v>350</v>
      </c>
      <c r="B80" s="365" t="s">
        <v>149</v>
      </c>
      <c r="C80" s="366" t="s">
        <v>150</v>
      </c>
      <c r="D80" s="529">
        <v>506</v>
      </c>
      <c r="E80" s="313">
        <v>316</v>
      </c>
      <c r="F80" s="303">
        <v>197</v>
      </c>
      <c r="G80" s="418">
        <v>484</v>
      </c>
      <c r="H80" s="308">
        <v>19</v>
      </c>
      <c r="I80" s="774">
        <v>129</v>
      </c>
      <c r="J80" s="779">
        <v>0.25494071146245062</v>
      </c>
      <c r="K80" s="839">
        <v>66</v>
      </c>
      <c r="L80" s="779">
        <v>0.20886075949367089</v>
      </c>
      <c r="M80" s="839">
        <v>63</v>
      </c>
      <c r="N80" s="779">
        <v>0.31979695431472083</v>
      </c>
      <c r="O80" s="839">
        <v>128</v>
      </c>
      <c r="P80" s="779">
        <v>0.26446280991735538</v>
      </c>
      <c r="Q80" s="777">
        <v>0</v>
      </c>
      <c r="R80" s="778">
        <v>0</v>
      </c>
      <c r="W80" s="273"/>
      <c r="X80" s="273"/>
      <c r="Y80" s="273"/>
      <c r="Z80" s="273"/>
      <c r="AA80" s="273"/>
      <c r="AB80" s="273"/>
      <c r="AC80" s="273"/>
      <c r="AD80" s="273"/>
      <c r="AE80" s="273"/>
      <c r="AF80" s="273"/>
    </row>
    <row r="81" spans="1:32" x14ac:dyDescent="0.2">
      <c r="A81" s="19" t="s">
        <v>350</v>
      </c>
      <c r="B81" s="365" t="s">
        <v>151</v>
      </c>
      <c r="C81" s="366" t="s">
        <v>152</v>
      </c>
      <c r="D81" s="529">
        <v>594</v>
      </c>
      <c r="E81" s="313">
        <v>369</v>
      </c>
      <c r="F81" s="303">
        <v>237</v>
      </c>
      <c r="G81" s="418">
        <v>559</v>
      </c>
      <c r="H81" s="308">
        <v>7</v>
      </c>
      <c r="I81" s="774">
        <v>197</v>
      </c>
      <c r="J81" s="779">
        <v>0.33164983164983164</v>
      </c>
      <c r="K81" s="839">
        <v>113</v>
      </c>
      <c r="L81" s="779">
        <v>0.30623306233062331</v>
      </c>
      <c r="M81" s="839">
        <v>84</v>
      </c>
      <c r="N81" s="779">
        <v>0.35443037974683544</v>
      </c>
      <c r="O81" s="839">
        <v>194</v>
      </c>
      <c r="P81" s="779">
        <v>0.34704830053667263</v>
      </c>
      <c r="Q81" s="777">
        <v>0</v>
      </c>
      <c r="R81" s="778">
        <v>0</v>
      </c>
      <c r="W81" s="273"/>
      <c r="X81" s="273"/>
      <c r="Y81" s="273"/>
      <c r="Z81" s="273"/>
      <c r="AA81" s="273"/>
      <c r="AB81" s="273"/>
      <c r="AC81" s="273"/>
      <c r="AD81" s="273"/>
      <c r="AE81" s="273"/>
      <c r="AF81" s="273"/>
    </row>
    <row r="82" spans="1:32" x14ac:dyDescent="0.2">
      <c r="A82" s="19" t="s">
        <v>350</v>
      </c>
      <c r="B82" s="365" t="s">
        <v>153</v>
      </c>
      <c r="C82" s="366" t="s">
        <v>154</v>
      </c>
      <c r="D82" s="529">
        <v>188</v>
      </c>
      <c r="E82" s="313">
        <v>115</v>
      </c>
      <c r="F82" s="303">
        <v>81</v>
      </c>
      <c r="G82" s="418">
        <v>167</v>
      </c>
      <c r="H82" s="308">
        <v>0</v>
      </c>
      <c r="I82" s="774">
        <v>56</v>
      </c>
      <c r="J82" s="779">
        <v>0.2978723404255319</v>
      </c>
      <c r="K82" s="839">
        <v>32</v>
      </c>
      <c r="L82" s="779">
        <v>0.27826086956521739</v>
      </c>
      <c r="M82" s="839">
        <v>24</v>
      </c>
      <c r="N82" s="779">
        <v>0.29629629629629628</v>
      </c>
      <c r="O82" s="839">
        <v>54</v>
      </c>
      <c r="P82" s="779">
        <v>0.32335329341317365</v>
      </c>
      <c r="Q82" s="777">
        <v>0</v>
      </c>
      <c r="R82" s="778" t="s">
        <v>462</v>
      </c>
      <c r="W82" s="273"/>
      <c r="X82" s="273"/>
      <c r="Y82" s="273"/>
      <c r="Z82" s="273"/>
      <c r="AA82" s="273"/>
      <c r="AB82" s="273"/>
      <c r="AC82" s="273"/>
      <c r="AD82" s="273"/>
      <c r="AE82" s="273"/>
      <c r="AF82" s="273"/>
    </row>
    <row r="83" spans="1:32" x14ac:dyDescent="0.2">
      <c r="A83" s="19" t="s">
        <v>350</v>
      </c>
      <c r="B83" s="365" t="s">
        <v>155</v>
      </c>
      <c r="C83" s="366" t="s">
        <v>156</v>
      </c>
      <c r="D83" s="529">
        <v>1212</v>
      </c>
      <c r="E83" s="313">
        <v>745</v>
      </c>
      <c r="F83" s="303">
        <v>495</v>
      </c>
      <c r="G83" s="418">
        <v>1109</v>
      </c>
      <c r="H83" s="308">
        <v>74</v>
      </c>
      <c r="I83" s="774">
        <v>351</v>
      </c>
      <c r="J83" s="779">
        <v>0.28960396039603958</v>
      </c>
      <c r="K83" s="839">
        <v>198</v>
      </c>
      <c r="L83" s="779">
        <v>0.26577181208053691</v>
      </c>
      <c r="M83" s="839">
        <v>153</v>
      </c>
      <c r="N83" s="779">
        <v>0.30909090909090908</v>
      </c>
      <c r="O83" s="839">
        <v>342</v>
      </c>
      <c r="P83" s="779">
        <v>0.30838593327321911</v>
      </c>
      <c r="Q83" s="777">
        <v>10</v>
      </c>
      <c r="R83" s="778">
        <v>0.13513513513513514</v>
      </c>
      <c r="W83" s="273"/>
      <c r="X83" s="273"/>
      <c r="Y83" s="273"/>
      <c r="Z83" s="273"/>
      <c r="AA83" s="273"/>
      <c r="AB83" s="273"/>
      <c r="AC83" s="273"/>
      <c r="AD83" s="273"/>
      <c r="AE83" s="273"/>
      <c r="AF83" s="273"/>
    </row>
    <row r="84" spans="1:32" x14ac:dyDescent="0.2">
      <c r="A84" s="19" t="s">
        <v>350</v>
      </c>
      <c r="B84" s="365" t="s">
        <v>157</v>
      </c>
      <c r="C84" s="366" t="s">
        <v>158</v>
      </c>
      <c r="D84" s="529">
        <v>506</v>
      </c>
      <c r="E84" s="313">
        <v>313</v>
      </c>
      <c r="F84" s="303">
        <v>202</v>
      </c>
      <c r="G84" s="418">
        <v>469</v>
      </c>
      <c r="H84" s="308">
        <v>16</v>
      </c>
      <c r="I84" s="774">
        <v>124</v>
      </c>
      <c r="J84" s="779">
        <v>0.24505928853754941</v>
      </c>
      <c r="K84" s="839">
        <v>73</v>
      </c>
      <c r="L84" s="779">
        <v>0.23322683706070288</v>
      </c>
      <c r="M84" s="839">
        <v>51</v>
      </c>
      <c r="N84" s="779">
        <v>0.25247524752475248</v>
      </c>
      <c r="O84" s="839">
        <v>121</v>
      </c>
      <c r="P84" s="779">
        <v>0.25799573560767591</v>
      </c>
      <c r="Q84" s="777">
        <v>0</v>
      </c>
      <c r="R84" s="778">
        <v>0</v>
      </c>
      <c r="W84" s="273"/>
      <c r="X84" s="273"/>
      <c r="Y84" s="273"/>
      <c r="Z84" s="273"/>
      <c r="AA84" s="273"/>
      <c r="AB84" s="273"/>
      <c r="AC84" s="273"/>
      <c r="AD84" s="273"/>
      <c r="AE84" s="273"/>
      <c r="AF84" s="273"/>
    </row>
    <row r="85" spans="1:32" x14ac:dyDescent="0.2">
      <c r="A85" s="19" t="s">
        <v>350</v>
      </c>
      <c r="B85" s="365" t="s">
        <v>159</v>
      </c>
      <c r="C85" s="366" t="s">
        <v>160</v>
      </c>
      <c r="D85" s="529">
        <v>619</v>
      </c>
      <c r="E85" s="313">
        <v>386</v>
      </c>
      <c r="F85" s="303">
        <v>250</v>
      </c>
      <c r="G85" s="418">
        <v>566</v>
      </c>
      <c r="H85" s="308">
        <v>32</v>
      </c>
      <c r="I85" s="774">
        <v>169</v>
      </c>
      <c r="J85" s="779">
        <v>0.27302100161550891</v>
      </c>
      <c r="K85" s="839">
        <v>95</v>
      </c>
      <c r="L85" s="779">
        <v>0.24611398963730569</v>
      </c>
      <c r="M85" s="839">
        <v>74</v>
      </c>
      <c r="N85" s="779">
        <v>0.29599999999999999</v>
      </c>
      <c r="O85" s="839">
        <v>167</v>
      </c>
      <c r="P85" s="779">
        <v>0.29505300353356889</v>
      </c>
      <c r="Q85" s="777">
        <v>2</v>
      </c>
      <c r="R85" s="778">
        <v>6.25E-2</v>
      </c>
      <c r="W85" s="273"/>
      <c r="X85" s="273"/>
      <c r="Y85" s="273"/>
      <c r="Z85" s="273"/>
      <c r="AA85" s="273"/>
      <c r="AB85" s="273"/>
      <c r="AC85" s="273"/>
      <c r="AD85" s="273"/>
      <c r="AE85" s="273"/>
      <c r="AF85" s="273"/>
    </row>
    <row r="86" spans="1:32" x14ac:dyDescent="0.2">
      <c r="A86" s="19" t="s">
        <v>350</v>
      </c>
      <c r="B86" s="365" t="s">
        <v>161</v>
      </c>
      <c r="C86" s="366" t="s">
        <v>162</v>
      </c>
      <c r="D86" s="529">
        <v>631</v>
      </c>
      <c r="E86" s="313">
        <v>392</v>
      </c>
      <c r="F86" s="303">
        <v>251</v>
      </c>
      <c r="G86" s="418">
        <v>572</v>
      </c>
      <c r="H86" s="308">
        <v>27</v>
      </c>
      <c r="I86" s="774">
        <v>168</v>
      </c>
      <c r="J86" s="779">
        <v>0.26624405705229792</v>
      </c>
      <c r="K86" s="839">
        <v>100</v>
      </c>
      <c r="L86" s="779">
        <v>0.25510204081632654</v>
      </c>
      <c r="M86" s="839">
        <v>68</v>
      </c>
      <c r="N86" s="779">
        <v>0.27091633466135456</v>
      </c>
      <c r="O86" s="839">
        <v>161</v>
      </c>
      <c r="P86" s="779">
        <v>0.28146853146853146</v>
      </c>
      <c r="Q86" s="777">
        <v>1</v>
      </c>
      <c r="R86" s="778">
        <v>3.7037037037037035E-2</v>
      </c>
      <c r="W86" s="273"/>
      <c r="X86" s="273"/>
      <c r="Y86" s="273"/>
      <c r="Z86" s="273"/>
      <c r="AA86" s="273"/>
      <c r="AB86" s="273"/>
      <c r="AC86" s="273"/>
      <c r="AD86" s="273"/>
      <c r="AE86" s="273"/>
      <c r="AF86" s="273"/>
    </row>
    <row r="87" spans="1:32" x14ac:dyDescent="0.2">
      <c r="A87" s="19" t="s">
        <v>350</v>
      </c>
      <c r="B87" s="365" t="s">
        <v>163</v>
      </c>
      <c r="C87" s="366" t="s">
        <v>164</v>
      </c>
      <c r="D87" s="529">
        <v>506</v>
      </c>
      <c r="E87" s="313">
        <v>306</v>
      </c>
      <c r="F87" s="303">
        <v>207</v>
      </c>
      <c r="G87" s="418">
        <v>474</v>
      </c>
      <c r="H87" s="308">
        <v>17</v>
      </c>
      <c r="I87" s="774">
        <v>122</v>
      </c>
      <c r="J87" s="779">
        <v>0.24110671936758893</v>
      </c>
      <c r="K87" s="839">
        <v>65</v>
      </c>
      <c r="L87" s="779">
        <v>0.21241830065359477</v>
      </c>
      <c r="M87" s="839">
        <v>57</v>
      </c>
      <c r="N87" s="779">
        <v>0.27536231884057971</v>
      </c>
      <c r="O87" s="839">
        <v>120</v>
      </c>
      <c r="P87" s="779">
        <v>0.25316455696202533</v>
      </c>
      <c r="Q87" s="777">
        <v>7</v>
      </c>
      <c r="R87" s="778">
        <v>0.41176470588235292</v>
      </c>
      <c r="W87" s="273"/>
      <c r="X87" s="273"/>
      <c r="Y87" s="273"/>
      <c r="Z87" s="273"/>
      <c r="AA87" s="273"/>
      <c r="AB87" s="273"/>
      <c r="AC87" s="273"/>
      <c r="AD87" s="273"/>
      <c r="AE87" s="273"/>
      <c r="AF87" s="273"/>
    </row>
    <row r="88" spans="1:32" x14ac:dyDescent="0.2">
      <c r="A88" s="19" t="s">
        <v>350</v>
      </c>
      <c r="B88" s="365" t="s">
        <v>165</v>
      </c>
      <c r="C88" s="366" t="s">
        <v>166</v>
      </c>
      <c r="D88" s="529">
        <v>730</v>
      </c>
      <c r="E88" s="313">
        <v>454</v>
      </c>
      <c r="F88" s="303">
        <v>294</v>
      </c>
      <c r="G88" s="418">
        <v>693</v>
      </c>
      <c r="H88" s="308">
        <v>51</v>
      </c>
      <c r="I88" s="774">
        <v>197</v>
      </c>
      <c r="J88" s="779">
        <v>0.26986301369863014</v>
      </c>
      <c r="K88" s="839">
        <v>116</v>
      </c>
      <c r="L88" s="779">
        <v>0.25550660792951541</v>
      </c>
      <c r="M88" s="839">
        <v>81</v>
      </c>
      <c r="N88" s="779">
        <v>0.27551020408163263</v>
      </c>
      <c r="O88" s="839">
        <v>193</v>
      </c>
      <c r="P88" s="779">
        <v>0.27849927849927852</v>
      </c>
      <c r="Q88" s="777">
        <v>3</v>
      </c>
      <c r="R88" s="778">
        <v>5.8823529411764705E-2</v>
      </c>
      <c r="W88" s="273"/>
      <c r="X88" s="273"/>
      <c r="Y88" s="273"/>
      <c r="Z88" s="273"/>
      <c r="AA88" s="273"/>
      <c r="AB88" s="273"/>
      <c r="AC88" s="273"/>
      <c r="AD88" s="273"/>
      <c r="AE88" s="273"/>
      <c r="AF88" s="273"/>
    </row>
    <row r="89" spans="1:32" x14ac:dyDescent="0.2">
      <c r="A89" s="19" t="s">
        <v>350</v>
      </c>
      <c r="B89" s="365" t="s">
        <v>167</v>
      </c>
      <c r="C89" s="366" t="s">
        <v>168</v>
      </c>
      <c r="D89" s="529">
        <v>734</v>
      </c>
      <c r="E89" s="313">
        <v>449</v>
      </c>
      <c r="F89" s="303">
        <v>302</v>
      </c>
      <c r="G89" s="418">
        <v>666</v>
      </c>
      <c r="H89" s="308">
        <v>29</v>
      </c>
      <c r="I89" s="774">
        <v>221</v>
      </c>
      <c r="J89" s="779">
        <v>0.3010899182561308</v>
      </c>
      <c r="K89" s="839">
        <v>125</v>
      </c>
      <c r="L89" s="779">
        <v>0.27839643652561247</v>
      </c>
      <c r="M89" s="839">
        <v>96</v>
      </c>
      <c r="N89" s="779">
        <v>0.31788079470198677</v>
      </c>
      <c r="O89" s="839">
        <v>215</v>
      </c>
      <c r="P89" s="779">
        <v>0.32282282282282282</v>
      </c>
      <c r="Q89" s="777">
        <v>4</v>
      </c>
      <c r="R89" s="778">
        <v>0.13793103448275862</v>
      </c>
      <c r="W89" s="273"/>
      <c r="X89" s="273"/>
      <c r="Y89" s="273"/>
      <c r="Z89" s="273"/>
      <c r="AA89" s="273"/>
      <c r="AB89" s="273"/>
      <c r="AC89" s="273"/>
      <c r="AD89" s="273"/>
      <c r="AE89" s="273"/>
      <c r="AF89" s="273"/>
    </row>
    <row r="90" spans="1:32" x14ac:dyDescent="0.2">
      <c r="A90" s="19" t="s">
        <v>350</v>
      </c>
      <c r="B90" s="365" t="s">
        <v>169</v>
      </c>
      <c r="C90" s="366" t="s">
        <v>170</v>
      </c>
      <c r="D90" s="529">
        <v>919</v>
      </c>
      <c r="E90" s="313">
        <v>560</v>
      </c>
      <c r="F90" s="303">
        <v>384</v>
      </c>
      <c r="G90" s="418">
        <v>870</v>
      </c>
      <c r="H90" s="308">
        <v>57</v>
      </c>
      <c r="I90" s="774">
        <v>295</v>
      </c>
      <c r="J90" s="779">
        <v>0.32100108813928185</v>
      </c>
      <c r="K90" s="839">
        <v>161</v>
      </c>
      <c r="L90" s="779">
        <v>0.28749999999999998</v>
      </c>
      <c r="M90" s="839">
        <v>134</v>
      </c>
      <c r="N90" s="779">
        <v>0.34895833333333331</v>
      </c>
      <c r="O90" s="839">
        <v>290</v>
      </c>
      <c r="P90" s="779">
        <v>0.33333333333333331</v>
      </c>
      <c r="Q90" s="777">
        <v>3</v>
      </c>
      <c r="R90" s="778">
        <v>5.2631578947368418E-2</v>
      </c>
      <c r="W90" s="273"/>
      <c r="X90" s="273"/>
      <c r="Y90" s="273"/>
      <c r="Z90" s="273"/>
      <c r="AA90" s="273"/>
      <c r="AB90" s="273"/>
      <c r="AC90" s="273"/>
      <c r="AD90" s="273"/>
      <c r="AE90" s="273"/>
      <c r="AF90" s="273"/>
    </row>
    <row r="91" spans="1:32" x14ac:dyDescent="0.2">
      <c r="A91" s="19" t="s">
        <v>350</v>
      </c>
      <c r="B91" s="365" t="s">
        <v>171</v>
      </c>
      <c r="C91" s="366" t="s">
        <v>172</v>
      </c>
      <c r="D91" s="529">
        <v>423</v>
      </c>
      <c r="E91" s="313">
        <v>259</v>
      </c>
      <c r="F91" s="303">
        <v>175</v>
      </c>
      <c r="G91" s="418">
        <v>388</v>
      </c>
      <c r="H91" s="308">
        <v>23</v>
      </c>
      <c r="I91" s="774">
        <v>79</v>
      </c>
      <c r="J91" s="779">
        <v>0.1867612293144208</v>
      </c>
      <c r="K91" s="839">
        <v>46</v>
      </c>
      <c r="L91" s="779">
        <v>0.17760617760617761</v>
      </c>
      <c r="M91" s="839">
        <v>33</v>
      </c>
      <c r="N91" s="779">
        <v>0.18857142857142858</v>
      </c>
      <c r="O91" s="839">
        <v>78</v>
      </c>
      <c r="P91" s="779">
        <v>0.20103092783505155</v>
      </c>
      <c r="Q91" s="777">
        <v>0</v>
      </c>
      <c r="R91" s="778">
        <v>0</v>
      </c>
      <c r="W91" s="273"/>
      <c r="X91" s="273"/>
      <c r="Y91" s="273"/>
      <c r="Z91" s="273"/>
      <c r="AA91" s="273"/>
      <c r="AB91" s="273"/>
      <c r="AC91" s="273"/>
      <c r="AD91" s="273"/>
      <c r="AE91" s="273"/>
      <c r="AF91" s="273"/>
    </row>
    <row r="92" spans="1:32" x14ac:dyDescent="0.2">
      <c r="A92" s="19" t="s">
        <v>350</v>
      </c>
      <c r="B92" s="365" t="s">
        <v>173</v>
      </c>
      <c r="C92" s="366" t="s">
        <v>174</v>
      </c>
      <c r="D92" s="529">
        <v>1085</v>
      </c>
      <c r="E92" s="313">
        <v>659</v>
      </c>
      <c r="F92" s="303">
        <v>437</v>
      </c>
      <c r="G92" s="418">
        <v>1027</v>
      </c>
      <c r="H92" s="308">
        <v>47</v>
      </c>
      <c r="I92" s="774">
        <v>232</v>
      </c>
      <c r="J92" s="779">
        <v>0.21382488479262673</v>
      </c>
      <c r="K92" s="839">
        <v>133</v>
      </c>
      <c r="L92" s="779">
        <v>0.20182094081942337</v>
      </c>
      <c r="M92" s="839">
        <v>99</v>
      </c>
      <c r="N92" s="779">
        <v>0.22654462242562928</v>
      </c>
      <c r="O92" s="839">
        <v>225</v>
      </c>
      <c r="P92" s="779">
        <v>0.21908471275559882</v>
      </c>
      <c r="Q92" s="777">
        <v>0</v>
      </c>
      <c r="R92" s="778">
        <v>0</v>
      </c>
      <c r="W92" s="273"/>
      <c r="X92" s="273"/>
      <c r="Y92" s="273"/>
      <c r="Z92" s="273"/>
      <c r="AA92" s="273"/>
      <c r="AB92" s="273"/>
      <c r="AC92" s="273"/>
      <c r="AD92" s="273"/>
      <c r="AE92" s="273"/>
      <c r="AF92" s="273"/>
    </row>
    <row r="93" spans="1:32" x14ac:dyDescent="0.2">
      <c r="A93" s="19" t="s">
        <v>350</v>
      </c>
      <c r="B93" s="365" t="s">
        <v>175</v>
      </c>
      <c r="C93" s="366" t="s">
        <v>176</v>
      </c>
      <c r="D93" s="529">
        <v>1094</v>
      </c>
      <c r="E93" s="313">
        <v>649</v>
      </c>
      <c r="F93" s="303">
        <v>486</v>
      </c>
      <c r="G93" s="418">
        <v>1009</v>
      </c>
      <c r="H93" s="308">
        <v>29</v>
      </c>
      <c r="I93" s="774">
        <v>295</v>
      </c>
      <c r="J93" s="779">
        <v>0.26965265082266909</v>
      </c>
      <c r="K93" s="839">
        <v>161</v>
      </c>
      <c r="L93" s="779">
        <v>0.24807395993836673</v>
      </c>
      <c r="M93" s="839">
        <v>134</v>
      </c>
      <c r="N93" s="779">
        <v>0.27572016460905352</v>
      </c>
      <c r="O93" s="839">
        <v>289</v>
      </c>
      <c r="P93" s="779">
        <v>0.28642220019821607</v>
      </c>
      <c r="Q93" s="777">
        <v>3</v>
      </c>
      <c r="R93" s="778">
        <v>0.10344827586206896</v>
      </c>
      <c r="W93" s="273"/>
      <c r="X93" s="273"/>
      <c r="Y93" s="273"/>
      <c r="Z93" s="273"/>
      <c r="AA93" s="273"/>
      <c r="AB93" s="273"/>
      <c r="AC93" s="273"/>
      <c r="AD93" s="273"/>
      <c r="AE93" s="273"/>
      <c r="AF93" s="273"/>
    </row>
    <row r="94" spans="1:32" x14ac:dyDescent="0.2">
      <c r="A94" s="19" t="s">
        <v>350</v>
      </c>
      <c r="B94" s="365" t="s">
        <v>177</v>
      </c>
      <c r="C94" s="366" t="s">
        <v>178</v>
      </c>
      <c r="D94" s="529">
        <v>778</v>
      </c>
      <c r="E94" s="313">
        <v>470</v>
      </c>
      <c r="F94" s="303">
        <v>329</v>
      </c>
      <c r="G94" s="418">
        <v>717</v>
      </c>
      <c r="H94" s="308">
        <v>25</v>
      </c>
      <c r="I94" s="774">
        <v>206</v>
      </c>
      <c r="J94" s="779">
        <v>0.2647814910025707</v>
      </c>
      <c r="K94" s="839">
        <v>114</v>
      </c>
      <c r="L94" s="779">
        <v>0.24255319148936169</v>
      </c>
      <c r="M94" s="839">
        <v>92</v>
      </c>
      <c r="N94" s="779">
        <v>0.2796352583586626</v>
      </c>
      <c r="O94" s="839">
        <v>201</v>
      </c>
      <c r="P94" s="779">
        <v>0.28033472803347281</v>
      </c>
      <c r="Q94" s="777">
        <v>1</v>
      </c>
      <c r="R94" s="778">
        <v>0.04</v>
      </c>
      <c r="W94" s="273"/>
      <c r="X94" s="273"/>
      <c r="Y94" s="273"/>
      <c r="Z94" s="273"/>
      <c r="AA94" s="273"/>
      <c r="AB94" s="273"/>
      <c r="AC94" s="273"/>
      <c r="AD94" s="273"/>
      <c r="AE94" s="273"/>
      <c r="AF94" s="273"/>
    </row>
    <row r="95" spans="1:32" x14ac:dyDescent="0.2">
      <c r="A95" s="19" t="s">
        <v>350</v>
      </c>
      <c r="B95" s="365" t="s">
        <v>179</v>
      </c>
      <c r="C95" s="366" t="s">
        <v>180</v>
      </c>
      <c r="D95" s="529">
        <v>885</v>
      </c>
      <c r="E95" s="313">
        <v>534</v>
      </c>
      <c r="F95" s="303">
        <v>361</v>
      </c>
      <c r="G95" s="418">
        <v>829</v>
      </c>
      <c r="H95" s="308">
        <v>22</v>
      </c>
      <c r="I95" s="774">
        <v>160</v>
      </c>
      <c r="J95" s="779">
        <v>0.1807909604519774</v>
      </c>
      <c r="K95" s="839">
        <v>85</v>
      </c>
      <c r="L95" s="779">
        <v>0.15917602996254682</v>
      </c>
      <c r="M95" s="839">
        <v>75</v>
      </c>
      <c r="N95" s="779">
        <v>0.2077562326869806</v>
      </c>
      <c r="O95" s="839">
        <v>159</v>
      </c>
      <c r="P95" s="779">
        <v>0.19179734620024125</v>
      </c>
      <c r="Q95" s="777">
        <v>3</v>
      </c>
      <c r="R95" s="778">
        <v>0.13636363636363635</v>
      </c>
      <c r="W95" s="273"/>
      <c r="X95" s="273"/>
      <c r="Y95" s="273"/>
      <c r="Z95" s="273"/>
      <c r="AA95" s="273"/>
      <c r="AB95" s="273"/>
      <c r="AC95" s="273"/>
      <c r="AD95" s="273"/>
      <c r="AE95" s="273"/>
      <c r="AF95" s="273"/>
    </row>
    <row r="96" spans="1:32" x14ac:dyDescent="0.2">
      <c r="A96" s="22" t="s">
        <v>350</v>
      </c>
      <c r="B96" s="369" t="s">
        <v>181</v>
      </c>
      <c r="C96" s="370" t="s">
        <v>182</v>
      </c>
      <c r="D96" s="530">
        <v>1441</v>
      </c>
      <c r="E96" s="314">
        <v>866</v>
      </c>
      <c r="F96" s="304">
        <v>622</v>
      </c>
      <c r="G96" s="419">
        <v>1263</v>
      </c>
      <c r="H96" s="309">
        <v>114</v>
      </c>
      <c r="I96" s="780">
        <v>473</v>
      </c>
      <c r="J96" s="785">
        <v>0.3282442748091603</v>
      </c>
      <c r="K96" s="841">
        <v>287</v>
      </c>
      <c r="L96" s="785">
        <v>0.33140877598152424</v>
      </c>
      <c r="M96" s="841">
        <v>186</v>
      </c>
      <c r="N96" s="785">
        <v>0.29903536977491962</v>
      </c>
      <c r="O96" s="841">
        <v>459</v>
      </c>
      <c r="P96" s="785">
        <v>0.36342042755344417</v>
      </c>
      <c r="Q96" s="783">
        <v>8</v>
      </c>
      <c r="R96" s="784">
        <v>7.0175438596491224E-2</v>
      </c>
      <c r="W96" s="273"/>
      <c r="X96" s="273"/>
      <c r="Y96" s="273"/>
      <c r="Z96" s="273"/>
      <c r="AA96" s="273"/>
      <c r="AB96" s="273"/>
      <c r="AC96" s="273"/>
      <c r="AD96" s="273"/>
      <c r="AE96" s="273"/>
      <c r="AF96" s="273"/>
    </row>
    <row r="97" spans="1:32" x14ac:dyDescent="0.2">
      <c r="A97" s="20" t="s">
        <v>351</v>
      </c>
      <c r="B97" s="362">
        <v>1101</v>
      </c>
      <c r="C97" s="363" t="s">
        <v>183</v>
      </c>
      <c r="D97" s="528">
        <v>174</v>
      </c>
      <c r="E97" s="312">
        <v>95</v>
      </c>
      <c r="F97" s="302">
        <v>80</v>
      </c>
      <c r="G97" s="417">
        <v>156</v>
      </c>
      <c r="H97" s="307">
        <v>39</v>
      </c>
      <c r="I97" s="768">
        <v>102</v>
      </c>
      <c r="J97" s="773">
        <v>0.58620689655172409</v>
      </c>
      <c r="K97" s="837">
        <v>54</v>
      </c>
      <c r="L97" s="773">
        <v>0.56842105263157894</v>
      </c>
      <c r="M97" s="837">
        <v>48</v>
      </c>
      <c r="N97" s="773">
        <v>0.6</v>
      </c>
      <c r="O97" s="837">
        <v>95</v>
      </c>
      <c r="P97" s="773">
        <v>0.60897435897435892</v>
      </c>
      <c r="Q97" s="771">
        <v>20</v>
      </c>
      <c r="R97" s="772">
        <v>0.51282051282051277</v>
      </c>
      <c r="W97" s="273"/>
      <c r="X97" s="273"/>
      <c r="Y97" s="273"/>
      <c r="Z97" s="273"/>
      <c r="AA97" s="273"/>
      <c r="AB97" s="273"/>
      <c r="AC97" s="273"/>
      <c r="AD97" s="273"/>
      <c r="AE97" s="273"/>
      <c r="AF97" s="273"/>
    </row>
    <row r="98" spans="1:32" x14ac:dyDescent="0.2">
      <c r="A98" s="19" t="s">
        <v>351</v>
      </c>
      <c r="B98" s="365">
        <v>1102</v>
      </c>
      <c r="C98" s="366" t="s">
        <v>184</v>
      </c>
      <c r="D98" s="529">
        <v>265</v>
      </c>
      <c r="E98" s="313">
        <v>147</v>
      </c>
      <c r="F98" s="303">
        <v>119</v>
      </c>
      <c r="G98" s="418">
        <v>202</v>
      </c>
      <c r="H98" s="308">
        <v>31</v>
      </c>
      <c r="I98" s="774">
        <v>135</v>
      </c>
      <c r="J98" s="779">
        <v>0.50943396226415094</v>
      </c>
      <c r="K98" s="839">
        <v>75</v>
      </c>
      <c r="L98" s="779">
        <v>0.51020408163265307</v>
      </c>
      <c r="M98" s="839">
        <v>60</v>
      </c>
      <c r="N98" s="779">
        <v>0.50420168067226889</v>
      </c>
      <c r="O98" s="839">
        <v>129</v>
      </c>
      <c r="P98" s="779">
        <v>0.63861386138613863</v>
      </c>
      <c r="Q98" s="777">
        <v>3</v>
      </c>
      <c r="R98" s="778">
        <v>9.6774193548387094E-2</v>
      </c>
      <c r="W98" s="273"/>
      <c r="X98" s="273"/>
      <c r="Y98" s="273"/>
      <c r="Z98" s="273"/>
      <c r="AA98" s="273"/>
      <c r="AB98" s="273"/>
      <c r="AC98" s="273"/>
      <c r="AD98" s="273"/>
      <c r="AE98" s="273"/>
      <c r="AF98" s="273"/>
    </row>
    <row r="99" spans="1:32" x14ac:dyDescent="0.2">
      <c r="A99" s="19" t="s">
        <v>351</v>
      </c>
      <c r="B99" s="365">
        <v>1103</v>
      </c>
      <c r="C99" s="366" t="s">
        <v>185</v>
      </c>
      <c r="D99" s="529">
        <v>238</v>
      </c>
      <c r="E99" s="313">
        <v>142</v>
      </c>
      <c r="F99" s="303">
        <v>102</v>
      </c>
      <c r="G99" s="418">
        <v>227</v>
      </c>
      <c r="H99" s="308">
        <v>17</v>
      </c>
      <c r="I99" s="774">
        <v>172</v>
      </c>
      <c r="J99" s="779">
        <v>0.72268907563025209</v>
      </c>
      <c r="K99" s="839">
        <v>91</v>
      </c>
      <c r="L99" s="779">
        <v>0.64084507042253525</v>
      </c>
      <c r="M99" s="839">
        <v>81</v>
      </c>
      <c r="N99" s="779">
        <v>0.79411764705882348</v>
      </c>
      <c r="O99" s="839">
        <v>170</v>
      </c>
      <c r="P99" s="779">
        <v>0.74889867841409696</v>
      </c>
      <c r="Q99" s="777">
        <v>3</v>
      </c>
      <c r="R99" s="778">
        <v>0.17647058823529413</v>
      </c>
      <c r="W99" s="273"/>
      <c r="X99" s="273"/>
      <c r="Y99" s="273"/>
      <c r="Z99" s="273"/>
      <c r="AA99" s="273"/>
      <c r="AB99" s="273"/>
      <c r="AC99" s="273"/>
      <c r="AD99" s="273"/>
      <c r="AE99" s="273"/>
      <c r="AF99" s="273"/>
    </row>
    <row r="100" spans="1:32" x14ac:dyDescent="0.2">
      <c r="A100" s="19" t="s">
        <v>351</v>
      </c>
      <c r="B100" s="365">
        <v>1104</v>
      </c>
      <c r="C100" s="366" t="s">
        <v>186</v>
      </c>
      <c r="D100" s="529">
        <v>561</v>
      </c>
      <c r="E100" s="313">
        <v>325</v>
      </c>
      <c r="F100" s="303">
        <v>254</v>
      </c>
      <c r="G100" s="418">
        <v>517</v>
      </c>
      <c r="H100" s="308">
        <v>74</v>
      </c>
      <c r="I100" s="774">
        <v>381</v>
      </c>
      <c r="J100" s="779">
        <v>0.67914438502673802</v>
      </c>
      <c r="K100" s="839">
        <v>227</v>
      </c>
      <c r="L100" s="779">
        <v>0.69846153846153847</v>
      </c>
      <c r="M100" s="839">
        <v>154</v>
      </c>
      <c r="N100" s="779">
        <v>0.60629921259842523</v>
      </c>
      <c r="O100" s="839">
        <v>372</v>
      </c>
      <c r="P100" s="779">
        <v>0.71953578336557056</v>
      </c>
      <c r="Q100" s="777">
        <v>10</v>
      </c>
      <c r="R100" s="778">
        <v>0.13513513513513514</v>
      </c>
      <c r="W100" s="273"/>
      <c r="X100" s="273"/>
      <c r="Y100" s="273"/>
      <c r="Z100" s="273"/>
      <c r="AA100" s="273"/>
      <c r="AB100" s="273"/>
      <c r="AC100" s="273"/>
      <c r="AD100" s="273"/>
      <c r="AE100" s="273"/>
      <c r="AF100" s="273"/>
    </row>
    <row r="101" spans="1:32" x14ac:dyDescent="0.2">
      <c r="A101" s="19" t="s">
        <v>351</v>
      </c>
      <c r="B101" s="365">
        <v>1105</v>
      </c>
      <c r="C101" s="366" t="s">
        <v>187</v>
      </c>
      <c r="D101" s="529">
        <v>350</v>
      </c>
      <c r="E101" s="313">
        <v>208</v>
      </c>
      <c r="F101" s="303">
        <v>149</v>
      </c>
      <c r="G101" s="418">
        <v>291</v>
      </c>
      <c r="H101" s="308">
        <v>8</v>
      </c>
      <c r="I101" s="774">
        <v>230</v>
      </c>
      <c r="J101" s="779">
        <v>0.65714285714285714</v>
      </c>
      <c r="K101" s="839">
        <v>136</v>
      </c>
      <c r="L101" s="779">
        <v>0.65384615384615385</v>
      </c>
      <c r="M101" s="839">
        <v>94</v>
      </c>
      <c r="N101" s="779">
        <v>0.63087248322147649</v>
      </c>
      <c r="O101" s="839">
        <v>217</v>
      </c>
      <c r="P101" s="779">
        <v>0.74570446735395191</v>
      </c>
      <c r="Q101" s="777">
        <v>0</v>
      </c>
      <c r="R101" s="778">
        <v>0</v>
      </c>
      <c r="W101" s="273"/>
      <c r="X101" s="273"/>
      <c r="Y101" s="273"/>
      <c r="Z101" s="273"/>
      <c r="AA101" s="273"/>
      <c r="AB101" s="273"/>
      <c r="AC101" s="273"/>
      <c r="AD101" s="273"/>
      <c r="AE101" s="273"/>
      <c r="AF101" s="273"/>
    </row>
    <row r="102" spans="1:32" x14ac:dyDescent="0.2">
      <c r="A102" s="19" t="s">
        <v>351</v>
      </c>
      <c r="B102" s="365">
        <v>1106</v>
      </c>
      <c r="C102" s="366" t="s">
        <v>188</v>
      </c>
      <c r="D102" s="529">
        <v>513</v>
      </c>
      <c r="E102" s="313">
        <v>302</v>
      </c>
      <c r="F102" s="303">
        <v>217</v>
      </c>
      <c r="G102" s="418">
        <v>491</v>
      </c>
      <c r="H102" s="308">
        <v>51</v>
      </c>
      <c r="I102" s="774">
        <v>249</v>
      </c>
      <c r="J102" s="779">
        <v>0.4853801169590643</v>
      </c>
      <c r="K102" s="839">
        <v>146</v>
      </c>
      <c r="L102" s="779">
        <v>0.48344370860927155</v>
      </c>
      <c r="M102" s="839">
        <v>104</v>
      </c>
      <c r="N102" s="779">
        <v>0.47926267281105989</v>
      </c>
      <c r="O102" s="839">
        <v>247</v>
      </c>
      <c r="P102" s="779">
        <v>0.5030549898167006</v>
      </c>
      <c r="Q102" s="777">
        <v>8</v>
      </c>
      <c r="R102" s="778">
        <v>0.15686274509803921</v>
      </c>
      <c r="W102" s="273"/>
      <c r="X102" s="273"/>
      <c r="Y102" s="273"/>
      <c r="Z102" s="273"/>
      <c r="AA102" s="273"/>
      <c r="AB102" s="273"/>
      <c r="AC102" s="273"/>
      <c r="AD102" s="273"/>
      <c r="AE102" s="273"/>
      <c r="AF102" s="273"/>
    </row>
    <row r="103" spans="1:32" x14ac:dyDescent="0.2">
      <c r="A103" s="19" t="s">
        <v>351</v>
      </c>
      <c r="B103" s="365">
        <v>1107</v>
      </c>
      <c r="C103" s="366" t="s">
        <v>189</v>
      </c>
      <c r="D103" s="529">
        <v>188</v>
      </c>
      <c r="E103" s="313">
        <v>115</v>
      </c>
      <c r="F103" s="303">
        <v>73</v>
      </c>
      <c r="G103" s="418">
        <v>179</v>
      </c>
      <c r="H103" s="308">
        <v>16</v>
      </c>
      <c r="I103" s="774">
        <v>131</v>
      </c>
      <c r="J103" s="779">
        <v>0.69680851063829785</v>
      </c>
      <c r="K103" s="839">
        <v>78</v>
      </c>
      <c r="L103" s="779">
        <v>0.67826086956521736</v>
      </c>
      <c r="M103" s="839">
        <v>53</v>
      </c>
      <c r="N103" s="779">
        <v>0.72602739726027399</v>
      </c>
      <c r="O103" s="839">
        <v>126</v>
      </c>
      <c r="P103" s="779">
        <v>0.7039106145251397</v>
      </c>
      <c r="Q103" s="777">
        <v>8</v>
      </c>
      <c r="R103" s="778">
        <v>0.5</v>
      </c>
      <c r="W103" s="273"/>
      <c r="X103" s="273"/>
      <c r="Y103" s="273"/>
      <c r="Z103" s="273"/>
      <c r="AA103" s="273"/>
      <c r="AB103" s="273"/>
      <c r="AC103" s="273"/>
      <c r="AD103" s="273"/>
      <c r="AE103" s="273"/>
      <c r="AF103" s="273"/>
    </row>
    <row r="104" spans="1:32" x14ac:dyDescent="0.2">
      <c r="A104" s="19" t="s">
        <v>351</v>
      </c>
      <c r="B104" s="365">
        <v>1108</v>
      </c>
      <c r="C104" s="366" t="s">
        <v>190</v>
      </c>
      <c r="D104" s="529">
        <v>549</v>
      </c>
      <c r="E104" s="313">
        <v>335</v>
      </c>
      <c r="F104" s="303">
        <v>215</v>
      </c>
      <c r="G104" s="418">
        <v>493</v>
      </c>
      <c r="H104" s="308">
        <v>93</v>
      </c>
      <c r="I104" s="774">
        <v>311</v>
      </c>
      <c r="J104" s="779">
        <v>0.56648451730418947</v>
      </c>
      <c r="K104" s="839">
        <v>180</v>
      </c>
      <c r="L104" s="779">
        <v>0.53731343283582089</v>
      </c>
      <c r="M104" s="839">
        <v>132</v>
      </c>
      <c r="N104" s="779">
        <v>0.61395348837209307</v>
      </c>
      <c r="O104" s="839">
        <v>300</v>
      </c>
      <c r="P104" s="779">
        <v>0.60851926977687631</v>
      </c>
      <c r="Q104" s="777">
        <v>3</v>
      </c>
      <c r="R104" s="778">
        <v>3.2258064516129031E-2</v>
      </c>
      <c r="W104" s="273"/>
      <c r="X104" s="273"/>
      <c r="Y104" s="273"/>
      <c r="Z104" s="273"/>
      <c r="AA104" s="273"/>
      <c r="AB104" s="273"/>
      <c r="AC104" s="273"/>
      <c r="AD104" s="273"/>
      <c r="AE104" s="273"/>
      <c r="AF104" s="273"/>
    </row>
    <row r="105" spans="1:32" x14ac:dyDescent="0.2">
      <c r="A105" s="19" t="s">
        <v>351</v>
      </c>
      <c r="B105" s="365">
        <v>1109</v>
      </c>
      <c r="C105" s="366" t="s">
        <v>191</v>
      </c>
      <c r="D105" s="529">
        <v>209</v>
      </c>
      <c r="E105" s="313">
        <v>122</v>
      </c>
      <c r="F105" s="303">
        <v>87</v>
      </c>
      <c r="G105" s="418">
        <v>209</v>
      </c>
      <c r="H105" s="308">
        <v>53</v>
      </c>
      <c r="I105" s="774">
        <v>120</v>
      </c>
      <c r="J105" s="779">
        <v>0.57416267942583732</v>
      </c>
      <c r="K105" s="839">
        <v>70</v>
      </c>
      <c r="L105" s="779">
        <v>0.57377049180327866</v>
      </c>
      <c r="M105" s="839">
        <v>50</v>
      </c>
      <c r="N105" s="779">
        <v>0.57471264367816088</v>
      </c>
      <c r="O105" s="839">
        <v>120</v>
      </c>
      <c r="P105" s="779">
        <v>0.57416267942583732</v>
      </c>
      <c r="Q105" s="777">
        <v>5</v>
      </c>
      <c r="R105" s="778">
        <v>9.4339622641509441E-2</v>
      </c>
      <c r="W105" s="273"/>
      <c r="X105" s="273"/>
      <c r="Y105" s="273"/>
      <c r="Z105" s="273"/>
      <c r="AA105" s="273"/>
      <c r="AB105" s="273"/>
      <c r="AC105" s="273"/>
      <c r="AD105" s="273"/>
      <c r="AE105" s="273"/>
      <c r="AF105" s="273"/>
    </row>
    <row r="106" spans="1:32" x14ac:dyDescent="0.2">
      <c r="A106" s="19" t="s">
        <v>351</v>
      </c>
      <c r="B106" s="365">
        <v>1110</v>
      </c>
      <c r="C106" s="366" t="s">
        <v>192</v>
      </c>
      <c r="D106" s="529">
        <v>395</v>
      </c>
      <c r="E106" s="313">
        <v>244</v>
      </c>
      <c r="F106" s="303">
        <v>163</v>
      </c>
      <c r="G106" s="418">
        <v>359</v>
      </c>
      <c r="H106" s="308">
        <v>42</v>
      </c>
      <c r="I106" s="774">
        <v>262</v>
      </c>
      <c r="J106" s="779">
        <v>0.66329113924050631</v>
      </c>
      <c r="K106" s="839">
        <v>153</v>
      </c>
      <c r="L106" s="779">
        <v>0.62704918032786883</v>
      </c>
      <c r="M106" s="839">
        <v>109</v>
      </c>
      <c r="N106" s="779">
        <v>0.66871165644171782</v>
      </c>
      <c r="O106" s="839">
        <v>257</v>
      </c>
      <c r="P106" s="779">
        <v>0.71587743732590525</v>
      </c>
      <c r="Q106" s="777">
        <v>4</v>
      </c>
      <c r="R106" s="778">
        <v>9.5238095238095233E-2</v>
      </c>
      <c r="W106" s="273"/>
      <c r="X106" s="273"/>
      <c r="Y106" s="273"/>
      <c r="Z106" s="273"/>
      <c r="AA106" s="273"/>
      <c r="AB106" s="273"/>
      <c r="AC106" s="273"/>
      <c r="AD106" s="273"/>
      <c r="AE106" s="273"/>
      <c r="AF106" s="273"/>
    </row>
    <row r="107" spans="1:32" x14ac:dyDescent="0.2">
      <c r="A107" s="19" t="s">
        <v>351</v>
      </c>
      <c r="B107" s="365">
        <v>1111</v>
      </c>
      <c r="C107" s="366" t="s">
        <v>193</v>
      </c>
      <c r="D107" s="529">
        <v>406</v>
      </c>
      <c r="E107" s="313">
        <v>235</v>
      </c>
      <c r="F107" s="303">
        <v>171</v>
      </c>
      <c r="G107" s="418">
        <v>370</v>
      </c>
      <c r="H107" s="308">
        <v>55</v>
      </c>
      <c r="I107" s="774">
        <v>211</v>
      </c>
      <c r="J107" s="779">
        <v>0.51970443349753692</v>
      </c>
      <c r="K107" s="839">
        <v>132</v>
      </c>
      <c r="L107" s="779">
        <v>0.5617021276595745</v>
      </c>
      <c r="M107" s="839">
        <v>79</v>
      </c>
      <c r="N107" s="779">
        <v>0.46198830409356723</v>
      </c>
      <c r="O107" s="839">
        <v>208</v>
      </c>
      <c r="P107" s="779">
        <v>0.56216216216216219</v>
      </c>
      <c r="Q107" s="777">
        <v>4</v>
      </c>
      <c r="R107" s="778">
        <v>7.2727272727272724E-2</v>
      </c>
      <c r="W107" s="273"/>
      <c r="X107" s="273"/>
      <c r="Y107" s="273"/>
      <c r="Z107" s="273"/>
      <c r="AA107" s="273"/>
      <c r="AB107" s="273"/>
      <c r="AC107" s="273"/>
      <c r="AD107" s="273"/>
      <c r="AE107" s="273"/>
      <c r="AF107" s="273"/>
    </row>
    <row r="108" spans="1:32" x14ac:dyDescent="0.2">
      <c r="A108" s="19" t="s">
        <v>351</v>
      </c>
      <c r="B108" s="365">
        <v>1112</v>
      </c>
      <c r="C108" s="366" t="s">
        <v>194</v>
      </c>
      <c r="D108" s="529">
        <v>287</v>
      </c>
      <c r="E108" s="313">
        <v>174</v>
      </c>
      <c r="F108" s="303">
        <v>116</v>
      </c>
      <c r="G108" s="418">
        <v>284</v>
      </c>
      <c r="H108" s="308">
        <v>16</v>
      </c>
      <c r="I108" s="774">
        <v>170</v>
      </c>
      <c r="J108" s="779">
        <v>0.59233449477351918</v>
      </c>
      <c r="K108" s="839">
        <v>94</v>
      </c>
      <c r="L108" s="779">
        <v>0.54022988505747127</v>
      </c>
      <c r="M108" s="839">
        <v>76</v>
      </c>
      <c r="N108" s="779">
        <v>0.65517241379310343</v>
      </c>
      <c r="O108" s="839">
        <v>169</v>
      </c>
      <c r="P108" s="779">
        <v>0.59507042253521125</v>
      </c>
      <c r="Q108" s="777">
        <v>2</v>
      </c>
      <c r="R108" s="778">
        <v>0.125</v>
      </c>
      <c r="W108" s="273"/>
      <c r="X108" s="273"/>
      <c r="Y108" s="273"/>
      <c r="Z108" s="273"/>
      <c r="AA108" s="273"/>
      <c r="AB108" s="273"/>
      <c r="AC108" s="273"/>
      <c r="AD108" s="273"/>
      <c r="AE108" s="273"/>
      <c r="AF108" s="273"/>
    </row>
    <row r="109" spans="1:32" x14ac:dyDescent="0.2">
      <c r="A109" s="19" t="s">
        <v>351</v>
      </c>
      <c r="B109" s="365">
        <v>1113</v>
      </c>
      <c r="C109" s="366" t="s">
        <v>195</v>
      </c>
      <c r="D109" s="529">
        <v>327</v>
      </c>
      <c r="E109" s="313">
        <v>194</v>
      </c>
      <c r="F109" s="303">
        <v>135</v>
      </c>
      <c r="G109" s="418">
        <v>307</v>
      </c>
      <c r="H109" s="308">
        <v>26</v>
      </c>
      <c r="I109" s="774">
        <v>218</v>
      </c>
      <c r="J109" s="779">
        <v>0.66666666666666663</v>
      </c>
      <c r="K109" s="839">
        <v>122</v>
      </c>
      <c r="L109" s="779">
        <v>0.62886597938144329</v>
      </c>
      <c r="M109" s="839">
        <v>96</v>
      </c>
      <c r="N109" s="779">
        <v>0.71111111111111114</v>
      </c>
      <c r="O109" s="839">
        <v>208</v>
      </c>
      <c r="P109" s="779">
        <v>0.67752442996742668</v>
      </c>
      <c r="Q109" s="777">
        <v>5</v>
      </c>
      <c r="R109" s="778">
        <v>0.19230769230769232</v>
      </c>
      <c r="W109" s="273"/>
      <c r="X109" s="273"/>
      <c r="Y109" s="273"/>
      <c r="Z109" s="273"/>
      <c r="AA109" s="273"/>
      <c r="AB109" s="273"/>
      <c r="AC109" s="273"/>
      <c r="AD109" s="273"/>
      <c r="AE109" s="273"/>
      <c r="AF109" s="273"/>
    </row>
    <row r="110" spans="1:32" x14ac:dyDescent="0.2">
      <c r="A110" s="19" t="s">
        <v>351</v>
      </c>
      <c r="B110" s="365">
        <v>1114</v>
      </c>
      <c r="C110" s="366" t="s">
        <v>196</v>
      </c>
      <c r="D110" s="529">
        <v>196</v>
      </c>
      <c r="E110" s="313">
        <v>115</v>
      </c>
      <c r="F110" s="303">
        <v>83</v>
      </c>
      <c r="G110" s="418">
        <v>175</v>
      </c>
      <c r="H110" s="308">
        <v>6</v>
      </c>
      <c r="I110" s="774">
        <v>142</v>
      </c>
      <c r="J110" s="779">
        <v>0.72448979591836737</v>
      </c>
      <c r="K110" s="839">
        <v>84</v>
      </c>
      <c r="L110" s="779">
        <v>0.73043478260869565</v>
      </c>
      <c r="M110" s="839">
        <v>58</v>
      </c>
      <c r="N110" s="779">
        <v>0.6987951807228916</v>
      </c>
      <c r="O110" s="839">
        <v>134</v>
      </c>
      <c r="P110" s="779">
        <v>0.76571428571428568</v>
      </c>
      <c r="Q110" s="777">
        <v>0</v>
      </c>
      <c r="R110" s="778">
        <v>0</v>
      </c>
      <c r="W110" s="273"/>
      <c r="X110" s="273"/>
      <c r="Y110" s="273"/>
      <c r="Z110" s="273"/>
      <c r="AA110" s="273"/>
      <c r="AB110" s="273"/>
      <c r="AC110" s="273"/>
      <c r="AD110" s="273"/>
      <c r="AE110" s="273"/>
      <c r="AF110" s="273"/>
    </row>
    <row r="111" spans="1:32" x14ac:dyDescent="0.2">
      <c r="A111" s="19" t="s">
        <v>351</v>
      </c>
      <c r="B111" s="365">
        <v>1115</v>
      </c>
      <c r="C111" s="366" t="s">
        <v>197</v>
      </c>
      <c r="D111" s="529">
        <v>203</v>
      </c>
      <c r="E111" s="313">
        <v>123</v>
      </c>
      <c r="F111" s="303">
        <v>83</v>
      </c>
      <c r="G111" s="418">
        <v>200</v>
      </c>
      <c r="H111" s="308">
        <v>14</v>
      </c>
      <c r="I111" s="774">
        <v>129</v>
      </c>
      <c r="J111" s="779">
        <v>0.6354679802955665</v>
      </c>
      <c r="K111" s="839">
        <v>69</v>
      </c>
      <c r="L111" s="779">
        <v>0.56097560975609762</v>
      </c>
      <c r="M111" s="839">
        <v>60</v>
      </c>
      <c r="N111" s="779">
        <v>0.72289156626506024</v>
      </c>
      <c r="O111" s="839">
        <v>128</v>
      </c>
      <c r="P111" s="779">
        <v>0.64</v>
      </c>
      <c r="Q111" s="777">
        <v>1</v>
      </c>
      <c r="R111" s="778">
        <v>7.1428571428571425E-2</v>
      </c>
      <c r="W111" s="273"/>
      <c r="X111" s="273"/>
      <c r="Y111" s="273"/>
      <c r="Z111" s="273"/>
      <c r="AA111" s="273"/>
      <c r="AB111" s="273"/>
      <c r="AC111" s="273"/>
      <c r="AD111" s="273"/>
      <c r="AE111" s="273"/>
      <c r="AF111" s="273"/>
    </row>
    <row r="112" spans="1:32" x14ac:dyDescent="0.2">
      <c r="A112" s="19" t="s">
        <v>351</v>
      </c>
      <c r="B112" s="365">
        <v>1116</v>
      </c>
      <c r="C112" s="366" t="s">
        <v>198</v>
      </c>
      <c r="D112" s="529">
        <v>117</v>
      </c>
      <c r="E112" s="313">
        <v>69</v>
      </c>
      <c r="F112" s="303">
        <v>48</v>
      </c>
      <c r="G112" s="418">
        <v>117</v>
      </c>
      <c r="H112" s="308">
        <v>6</v>
      </c>
      <c r="I112" s="774">
        <v>86</v>
      </c>
      <c r="J112" s="779">
        <v>0.7350427350427351</v>
      </c>
      <c r="K112" s="839">
        <v>52</v>
      </c>
      <c r="L112" s="779">
        <v>0.75362318840579712</v>
      </c>
      <c r="M112" s="839">
        <v>34</v>
      </c>
      <c r="N112" s="779">
        <v>0.70833333333333337</v>
      </c>
      <c r="O112" s="839">
        <v>86</v>
      </c>
      <c r="P112" s="779">
        <v>0.7350427350427351</v>
      </c>
      <c r="Q112" s="777">
        <v>0</v>
      </c>
      <c r="R112" s="778">
        <v>0</v>
      </c>
      <c r="W112" s="273"/>
      <c r="X112" s="273"/>
      <c r="Y112" s="273"/>
      <c r="Z112" s="273"/>
      <c r="AA112" s="273"/>
      <c r="AB112" s="273"/>
      <c r="AC112" s="273"/>
      <c r="AD112" s="273"/>
      <c r="AE112" s="273"/>
      <c r="AF112" s="273"/>
    </row>
    <row r="113" spans="1:32" x14ac:dyDescent="0.2">
      <c r="A113" s="19" t="s">
        <v>351</v>
      </c>
      <c r="B113" s="365">
        <v>1117</v>
      </c>
      <c r="C113" s="366" t="s">
        <v>199</v>
      </c>
      <c r="D113" s="529">
        <v>123</v>
      </c>
      <c r="E113" s="313">
        <v>69</v>
      </c>
      <c r="F113" s="303">
        <v>54</v>
      </c>
      <c r="G113" s="418">
        <v>111</v>
      </c>
      <c r="H113" s="308">
        <v>0</v>
      </c>
      <c r="I113" s="774">
        <v>90</v>
      </c>
      <c r="J113" s="779">
        <v>0.73170731707317072</v>
      </c>
      <c r="K113" s="839">
        <v>54</v>
      </c>
      <c r="L113" s="779">
        <v>0.78260869565217395</v>
      </c>
      <c r="M113" s="839">
        <v>36</v>
      </c>
      <c r="N113" s="779">
        <v>0.66666666666666663</v>
      </c>
      <c r="O113" s="839">
        <v>90</v>
      </c>
      <c r="P113" s="779">
        <v>0.81081081081081086</v>
      </c>
      <c r="Q113" s="777">
        <v>0</v>
      </c>
      <c r="R113" s="778" t="s">
        <v>462</v>
      </c>
      <c r="W113" s="273"/>
      <c r="X113" s="273"/>
      <c r="Y113" s="273"/>
      <c r="Z113" s="273"/>
      <c r="AA113" s="273"/>
      <c r="AB113" s="273"/>
      <c r="AC113" s="273"/>
      <c r="AD113" s="273"/>
      <c r="AE113" s="273"/>
      <c r="AF113" s="273"/>
    </row>
    <row r="114" spans="1:32" x14ac:dyDescent="0.2">
      <c r="A114" s="19" t="s">
        <v>351</v>
      </c>
      <c r="B114" s="365">
        <v>1118</v>
      </c>
      <c r="C114" s="366" t="s">
        <v>200</v>
      </c>
      <c r="D114" s="529">
        <v>160</v>
      </c>
      <c r="E114" s="313">
        <v>95</v>
      </c>
      <c r="F114" s="303">
        <v>65</v>
      </c>
      <c r="G114" s="418">
        <v>160</v>
      </c>
      <c r="H114" s="308">
        <v>10</v>
      </c>
      <c r="I114" s="774">
        <v>117</v>
      </c>
      <c r="J114" s="779">
        <v>0.73124999999999996</v>
      </c>
      <c r="K114" s="839">
        <v>69</v>
      </c>
      <c r="L114" s="779">
        <v>0.72631578947368425</v>
      </c>
      <c r="M114" s="839">
        <v>48</v>
      </c>
      <c r="N114" s="779">
        <v>0.7384615384615385</v>
      </c>
      <c r="O114" s="839">
        <v>117</v>
      </c>
      <c r="P114" s="779">
        <v>0.73124999999999996</v>
      </c>
      <c r="Q114" s="777">
        <v>0</v>
      </c>
      <c r="R114" s="778">
        <v>0</v>
      </c>
      <c r="W114" s="273"/>
      <c r="X114" s="273"/>
      <c r="Y114" s="273"/>
      <c r="Z114" s="273"/>
      <c r="AA114" s="273"/>
      <c r="AB114" s="273"/>
      <c r="AC114" s="273"/>
      <c r="AD114" s="273"/>
      <c r="AE114" s="273"/>
      <c r="AF114" s="273"/>
    </row>
    <row r="115" spans="1:32" x14ac:dyDescent="0.2">
      <c r="A115" s="19" t="s">
        <v>351</v>
      </c>
      <c r="B115" s="365">
        <v>1119</v>
      </c>
      <c r="C115" s="366" t="s">
        <v>201</v>
      </c>
      <c r="D115" s="529">
        <v>87</v>
      </c>
      <c r="E115" s="313">
        <v>50</v>
      </c>
      <c r="F115" s="303">
        <v>37</v>
      </c>
      <c r="G115" s="418">
        <v>87</v>
      </c>
      <c r="H115" s="308">
        <v>3</v>
      </c>
      <c r="I115" s="774">
        <v>57</v>
      </c>
      <c r="J115" s="779">
        <v>0.65517241379310343</v>
      </c>
      <c r="K115" s="839">
        <v>32</v>
      </c>
      <c r="L115" s="779">
        <v>0.64</v>
      </c>
      <c r="M115" s="839">
        <v>25</v>
      </c>
      <c r="N115" s="779">
        <v>0.67567567567567566</v>
      </c>
      <c r="O115" s="839">
        <v>57</v>
      </c>
      <c r="P115" s="779">
        <v>0.65517241379310343</v>
      </c>
      <c r="Q115" s="777">
        <v>1</v>
      </c>
      <c r="R115" s="778">
        <v>0.33333333333333331</v>
      </c>
      <c r="W115" s="273"/>
      <c r="X115" s="273"/>
      <c r="Y115" s="273"/>
      <c r="Z115" s="273"/>
      <c r="AA115" s="273"/>
      <c r="AB115" s="273"/>
      <c r="AC115" s="273"/>
      <c r="AD115" s="273"/>
      <c r="AE115" s="273"/>
      <c r="AF115" s="273"/>
    </row>
    <row r="116" spans="1:32" x14ac:dyDescent="0.2">
      <c r="A116" s="19" t="s">
        <v>351</v>
      </c>
      <c r="B116" s="365">
        <v>1120</v>
      </c>
      <c r="C116" s="366" t="s">
        <v>202</v>
      </c>
      <c r="D116" s="529">
        <v>79</v>
      </c>
      <c r="E116" s="313">
        <v>48</v>
      </c>
      <c r="F116" s="303">
        <v>36</v>
      </c>
      <c r="G116" s="418">
        <v>66</v>
      </c>
      <c r="H116" s="308">
        <v>0</v>
      </c>
      <c r="I116" s="774">
        <v>45</v>
      </c>
      <c r="J116" s="779">
        <v>0.569620253164557</v>
      </c>
      <c r="K116" s="839">
        <v>26</v>
      </c>
      <c r="L116" s="779">
        <v>0.54166666666666663</v>
      </c>
      <c r="M116" s="839">
        <v>19</v>
      </c>
      <c r="N116" s="779">
        <v>0.52777777777777779</v>
      </c>
      <c r="O116" s="839">
        <v>43</v>
      </c>
      <c r="P116" s="779">
        <v>0.65151515151515149</v>
      </c>
      <c r="Q116" s="777">
        <v>0</v>
      </c>
      <c r="R116" s="778" t="s">
        <v>462</v>
      </c>
      <c r="W116" s="273"/>
      <c r="X116" s="273"/>
      <c r="Y116" s="273"/>
      <c r="Z116" s="273"/>
      <c r="AA116" s="273"/>
      <c r="AB116" s="273"/>
      <c r="AC116" s="273"/>
      <c r="AD116" s="273"/>
      <c r="AE116" s="273"/>
      <c r="AF116" s="273"/>
    </row>
    <row r="117" spans="1:32" x14ac:dyDescent="0.2">
      <c r="A117" s="19" t="s">
        <v>351</v>
      </c>
      <c r="B117" s="365">
        <v>1121</v>
      </c>
      <c r="C117" s="366" t="s">
        <v>203</v>
      </c>
      <c r="D117" s="529">
        <v>112</v>
      </c>
      <c r="E117" s="313">
        <v>68</v>
      </c>
      <c r="F117" s="303">
        <v>44</v>
      </c>
      <c r="G117" s="418">
        <v>111</v>
      </c>
      <c r="H117" s="308">
        <v>9</v>
      </c>
      <c r="I117" s="774">
        <v>61</v>
      </c>
      <c r="J117" s="779">
        <v>0.5446428571428571</v>
      </c>
      <c r="K117" s="839">
        <v>37</v>
      </c>
      <c r="L117" s="779">
        <v>0.54411764705882348</v>
      </c>
      <c r="M117" s="839">
        <v>24</v>
      </c>
      <c r="N117" s="779">
        <v>0.54545454545454541</v>
      </c>
      <c r="O117" s="839">
        <v>60</v>
      </c>
      <c r="P117" s="779">
        <v>0.54054054054054057</v>
      </c>
      <c r="Q117" s="777">
        <v>2</v>
      </c>
      <c r="R117" s="778">
        <v>0.22222222222222221</v>
      </c>
      <c r="W117" s="273"/>
      <c r="X117" s="273"/>
      <c r="Y117" s="273"/>
      <c r="Z117" s="273"/>
      <c r="AA117" s="273"/>
      <c r="AB117" s="273"/>
      <c r="AC117" s="273"/>
      <c r="AD117" s="273"/>
      <c r="AE117" s="273"/>
      <c r="AF117" s="273"/>
    </row>
    <row r="118" spans="1:32" x14ac:dyDescent="0.2">
      <c r="A118" s="19" t="s">
        <v>351</v>
      </c>
      <c r="B118" s="365">
        <v>1122</v>
      </c>
      <c r="C118" s="366" t="s">
        <v>204</v>
      </c>
      <c r="D118" s="529">
        <v>94</v>
      </c>
      <c r="E118" s="313">
        <v>56</v>
      </c>
      <c r="F118" s="303">
        <v>42</v>
      </c>
      <c r="G118" s="418">
        <v>84</v>
      </c>
      <c r="H118" s="308">
        <v>0</v>
      </c>
      <c r="I118" s="774">
        <v>52</v>
      </c>
      <c r="J118" s="779">
        <v>0.55319148936170215</v>
      </c>
      <c r="K118" s="839">
        <v>32</v>
      </c>
      <c r="L118" s="779">
        <v>0.5714285714285714</v>
      </c>
      <c r="M118" s="839">
        <v>20</v>
      </c>
      <c r="N118" s="779">
        <v>0.47619047619047616</v>
      </c>
      <c r="O118" s="839">
        <v>52</v>
      </c>
      <c r="P118" s="779">
        <v>0.61904761904761907</v>
      </c>
      <c r="Q118" s="777">
        <v>0</v>
      </c>
      <c r="R118" s="778" t="s">
        <v>462</v>
      </c>
      <c r="W118" s="273"/>
      <c r="X118" s="273"/>
      <c r="Y118" s="273"/>
      <c r="Z118" s="273"/>
      <c r="AA118" s="273"/>
      <c r="AB118" s="273"/>
      <c r="AC118" s="273"/>
      <c r="AD118" s="273"/>
      <c r="AE118" s="273"/>
      <c r="AF118" s="273"/>
    </row>
    <row r="119" spans="1:32" x14ac:dyDescent="0.2">
      <c r="A119" s="19" t="s">
        <v>351</v>
      </c>
      <c r="B119" s="365">
        <v>2101</v>
      </c>
      <c r="C119" s="366" t="s">
        <v>32</v>
      </c>
      <c r="D119" s="529">
        <v>344</v>
      </c>
      <c r="E119" s="313">
        <v>197</v>
      </c>
      <c r="F119" s="303">
        <v>152</v>
      </c>
      <c r="G119" s="418">
        <v>330</v>
      </c>
      <c r="H119" s="308">
        <v>22</v>
      </c>
      <c r="I119" s="774">
        <v>155</v>
      </c>
      <c r="J119" s="779">
        <v>0.45058139534883723</v>
      </c>
      <c r="K119" s="839">
        <v>85</v>
      </c>
      <c r="L119" s="779">
        <v>0.43147208121827413</v>
      </c>
      <c r="M119" s="839">
        <v>70</v>
      </c>
      <c r="N119" s="779">
        <v>0.46052631578947367</v>
      </c>
      <c r="O119" s="839">
        <v>155</v>
      </c>
      <c r="P119" s="779">
        <v>0.46969696969696972</v>
      </c>
      <c r="Q119" s="777">
        <v>0</v>
      </c>
      <c r="R119" s="778">
        <v>0</v>
      </c>
      <c r="W119" s="273"/>
      <c r="X119" s="273"/>
      <c r="Y119" s="273"/>
      <c r="Z119" s="273"/>
      <c r="AA119" s="273"/>
      <c r="AB119" s="273"/>
      <c r="AC119" s="273"/>
      <c r="AD119" s="273"/>
      <c r="AE119" s="273"/>
      <c r="AF119" s="273"/>
    </row>
    <row r="120" spans="1:32" x14ac:dyDescent="0.2">
      <c r="A120" s="19" t="s">
        <v>351</v>
      </c>
      <c r="B120" s="365">
        <v>2102</v>
      </c>
      <c r="C120" s="366" t="s">
        <v>34</v>
      </c>
      <c r="D120" s="529">
        <v>366</v>
      </c>
      <c r="E120" s="313">
        <v>233</v>
      </c>
      <c r="F120" s="303">
        <v>135</v>
      </c>
      <c r="G120" s="418">
        <v>340</v>
      </c>
      <c r="H120" s="308">
        <v>63</v>
      </c>
      <c r="I120" s="774">
        <v>130</v>
      </c>
      <c r="J120" s="779">
        <v>0.3551912568306011</v>
      </c>
      <c r="K120" s="839">
        <v>77</v>
      </c>
      <c r="L120" s="779">
        <v>0.33047210300429186</v>
      </c>
      <c r="M120" s="839">
        <v>53</v>
      </c>
      <c r="N120" s="779">
        <v>0.3925925925925926</v>
      </c>
      <c r="O120" s="839">
        <v>130</v>
      </c>
      <c r="P120" s="779">
        <v>0.38235294117647056</v>
      </c>
      <c r="Q120" s="777">
        <v>4</v>
      </c>
      <c r="R120" s="778">
        <v>6.3492063492063489E-2</v>
      </c>
      <c r="W120" s="273"/>
      <c r="X120" s="273"/>
      <c r="Y120" s="273"/>
      <c r="Z120" s="273"/>
      <c r="AA120" s="273"/>
      <c r="AB120" s="273"/>
      <c r="AC120" s="273"/>
      <c r="AD120" s="273"/>
      <c r="AE120" s="273"/>
      <c r="AF120" s="273"/>
    </row>
    <row r="121" spans="1:32" x14ac:dyDescent="0.2">
      <c r="A121" s="19" t="s">
        <v>351</v>
      </c>
      <c r="B121" s="365">
        <v>2103</v>
      </c>
      <c r="C121" s="366" t="s">
        <v>205</v>
      </c>
      <c r="D121" s="529">
        <v>620</v>
      </c>
      <c r="E121" s="313">
        <v>396</v>
      </c>
      <c r="F121" s="303">
        <v>229</v>
      </c>
      <c r="G121" s="418">
        <v>606</v>
      </c>
      <c r="H121" s="308">
        <v>46</v>
      </c>
      <c r="I121" s="774">
        <v>287</v>
      </c>
      <c r="J121" s="779">
        <v>0.4629032258064516</v>
      </c>
      <c r="K121" s="839">
        <v>178</v>
      </c>
      <c r="L121" s="779">
        <v>0.4494949494949495</v>
      </c>
      <c r="M121" s="839">
        <v>109</v>
      </c>
      <c r="N121" s="779">
        <v>0.4759825327510917</v>
      </c>
      <c r="O121" s="839">
        <v>285</v>
      </c>
      <c r="P121" s="779">
        <v>0.47029702970297027</v>
      </c>
      <c r="Q121" s="777">
        <v>1</v>
      </c>
      <c r="R121" s="778">
        <v>2.1739130434782608E-2</v>
      </c>
      <c r="W121" s="273"/>
      <c r="X121" s="273"/>
      <c r="Y121" s="273"/>
      <c r="Z121" s="273"/>
      <c r="AA121" s="273"/>
      <c r="AB121" s="273"/>
      <c r="AC121" s="273"/>
      <c r="AD121" s="273"/>
      <c r="AE121" s="273"/>
      <c r="AF121" s="273"/>
    </row>
    <row r="122" spans="1:32" x14ac:dyDescent="0.2">
      <c r="A122" s="19" t="s">
        <v>351</v>
      </c>
      <c r="B122" s="365">
        <v>2104</v>
      </c>
      <c r="C122" s="366" t="s">
        <v>206</v>
      </c>
      <c r="D122" s="529">
        <v>135</v>
      </c>
      <c r="E122" s="313">
        <v>83</v>
      </c>
      <c r="F122" s="303">
        <v>55</v>
      </c>
      <c r="G122" s="418">
        <v>124</v>
      </c>
      <c r="H122" s="308">
        <v>3</v>
      </c>
      <c r="I122" s="774">
        <v>53</v>
      </c>
      <c r="J122" s="779">
        <v>0.3925925925925926</v>
      </c>
      <c r="K122" s="839">
        <v>34</v>
      </c>
      <c r="L122" s="779">
        <v>0.40963855421686746</v>
      </c>
      <c r="M122" s="839">
        <v>19</v>
      </c>
      <c r="N122" s="779">
        <v>0.34545454545454546</v>
      </c>
      <c r="O122" s="839">
        <v>49</v>
      </c>
      <c r="P122" s="779">
        <v>0.39516129032258063</v>
      </c>
      <c r="Q122" s="777">
        <v>0</v>
      </c>
      <c r="R122" s="778">
        <v>0</v>
      </c>
      <c r="W122" s="273"/>
      <c r="X122" s="273"/>
      <c r="Y122" s="273"/>
      <c r="Z122" s="273"/>
      <c r="AA122" s="273"/>
      <c r="AB122" s="273"/>
      <c r="AC122" s="273"/>
      <c r="AD122" s="273"/>
      <c r="AE122" s="273"/>
      <c r="AF122" s="273"/>
    </row>
    <row r="123" spans="1:32" x14ac:dyDescent="0.2">
      <c r="A123" s="19" t="s">
        <v>351</v>
      </c>
      <c r="B123" s="365">
        <v>2105</v>
      </c>
      <c r="C123" s="366" t="s">
        <v>207</v>
      </c>
      <c r="D123" s="529">
        <v>808</v>
      </c>
      <c r="E123" s="313">
        <v>510</v>
      </c>
      <c r="F123" s="303">
        <v>303</v>
      </c>
      <c r="G123" s="418">
        <v>795</v>
      </c>
      <c r="H123" s="308">
        <v>63</v>
      </c>
      <c r="I123" s="774">
        <v>332</v>
      </c>
      <c r="J123" s="779">
        <v>0.41089108910891087</v>
      </c>
      <c r="K123" s="839">
        <v>192</v>
      </c>
      <c r="L123" s="779">
        <v>0.37647058823529411</v>
      </c>
      <c r="M123" s="839">
        <v>140</v>
      </c>
      <c r="N123" s="779">
        <v>0.46204620462046203</v>
      </c>
      <c r="O123" s="839">
        <v>330</v>
      </c>
      <c r="P123" s="779">
        <v>0.41509433962264153</v>
      </c>
      <c r="Q123" s="777">
        <v>4</v>
      </c>
      <c r="R123" s="778">
        <v>6.3492063492063489E-2</v>
      </c>
      <c r="W123" s="273"/>
      <c r="X123" s="273"/>
      <c r="Y123" s="273"/>
      <c r="Z123" s="273"/>
      <c r="AA123" s="273"/>
      <c r="AB123" s="273"/>
      <c r="AC123" s="273"/>
      <c r="AD123" s="273"/>
      <c r="AE123" s="273"/>
      <c r="AF123" s="273"/>
    </row>
    <row r="124" spans="1:32" x14ac:dyDescent="0.2">
      <c r="A124" s="19" t="s">
        <v>351</v>
      </c>
      <c r="B124" s="365">
        <v>2106</v>
      </c>
      <c r="C124" s="366" t="s">
        <v>208</v>
      </c>
      <c r="D124" s="529">
        <v>92</v>
      </c>
      <c r="E124" s="313">
        <v>60</v>
      </c>
      <c r="F124" s="303">
        <v>36</v>
      </c>
      <c r="G124" s="418">
        <v>80</v>
      </c>
      <c r="H124" s="308">
        <v>0</v>
      </c>
      <c r="I124" s="774">
        <v>32</v>
      </c>
      <c r="J124" s="779">
        <v>0.34782608695652173</v>
      </c>
      <c r="K124" s="839">
        <v>23</v>
      </c>
      <c r="L124" s="779">
        <v>0.38333333333333336</v>
      </c>
      <c r="M124" s="839">
        <v>9</v>
      </c>
      <c r="N124" s="779">
        <v>0.25</v>
      </c>
      <c r="O124" s="839">
        <v>29</v>
      </c>
      <c r="P124" s="779">
        <v>0.36249999999999999</v>
      </c>
      <c r="Q124" s="777">
        <v>0</v>
      </c>
      <c r="R124" s="778" t="s">
        <v>462</v>
      </c>
      <c r="W124" s="273"/>
      <c r="X124" s="273"/>
      <c r="Y124" s="273"/>
      <c r="Z124" s="273"/>
      <c r="AA124" s="273"/>
      <c r="AB124" s="273"/>
      <c r="AC124" s="273"/>
      <c r="AD124" s="273"/>
      <c r="AE124" s="273"/>
      <c r="AF124" s="273"/>
    </row>
    <row r="125" spans="1:32" x14ac:dyDescent="0.2">
      <c r="A125" s="19" t="s">
        <v>351</v>
      </c>
      <c r="B125" s="365">
        <v>2107</v>
      </c>
      <c r="C125" s="366" t="s">
        <v>209</v>
      </c>
      <c r="D125" s="529">
        <v>130</v>
      </c>
      <c r="E125" s="313">
        <v>79</v>
      </c>
      <c r="F125" s="303">
        <v>55</v>
      </c>
      <c r="G125" s="418">
        <v>121</v>
      </c>
      <c r="H125" s="308">
        <v>9</v>
      </c>
      <c r="I125" s="774">
        <v>37</v>
      </c>
      <c r="J125" s="779">
        <v>0.2846153846153846</v>
      </c>
      <c r="K125" s="839">
        <v>19</v>
      </c>
      <c r="L125" s="779">
        <v>0.24050632911392406</v>
      </c>
      <c r="M125" s="839">
        <v>18</v>
      </c>
      <c r="N125" s="779">
        <v>0.32727272727272727</v>
      </c>
      <c r="O125" s="839">
        <v>37</v>
      </c>
      <c r="P125" s="779">
        <v>0.30578512396694213</v>
      </c>
      <c r="Q125" s="777">
        <v>0</v>
      </c>
      <c r="R125" s="778">
        <v>0</v>
      </c>
      <c r="W125" s="273"/>
      <c r="X125" s="273"/>
      <c r="Y125" s="273"/>
      <c r="Z125" s="273"/>
      <c r="AA125" s="273"/>
      <c r="AB125" s="273"/>
      <c r="AC125" s="273"/>
      <c r="AD125" s="273"/>
      <c r="AE125" s="273"/>
      <c r="AF125" s="273"/>
    </row>
    <row r="126" spans="1:32" x14ac:dyDescent="0.2">
      <c r="A126" s="19" t="s">
        <v>351</v>
      </c>
      <c r="B126" s="365">
        <v>2108</v>
      </c>
      <c r="C126" s="366" t="s">
        <v>210</v>
      </c>
      <c r="D126" s="529">
        <v>161</v>
      </c>
      <c r="E126" s="313">
        <v>100</v>
      </c>
      <c r="F126" s="303">
        <v>68</v>
      </c>
      <c r="G126" s="418">
        <v>149</v>
      </c>
      <c r="H126" s="308">
        <v>0</v>
      </c>
      <c r="I126" s="774">
        <v>83</v>
      </c>
      <c r="J126" s="779">
        <v>0.51552795031055898</v>
      </c>
      <c r="K126" s="839">
        <v>46</v>
      </c>
      <c r="L126" s="779">
        <v>0.46</v>
      </c>
      <c r="M126" s="839">
        <v>37</v>
      </c>
      <c r="N126" s="779">
        <v>0.54411764705882348</v>
      </c>
      <c r="O126" s="839">
        <v>82</v>
      </c>
      <c r="P126" s="779">
        <v>0.55033557046979864</v>
      </c>
      <c r="Q126" s="777">
        <v>0</v>
      </c>
      <c r="R126" s="778" t="s">
        <v>462</v>
      </c>
      <c r="W126" s="273"/>
      <c r="X126" s="273"/>
      <c r="Y126" s="273"/>
      <c r="Z126" s="273"/>
      <c r="AA126" s="273"/>
      <c r="AB126" s="273"/>
      <c r="AC126" s="273"/>
      <c r="AD126" s="273"/>
      <c r="AE126" s="273"/>
      <c r="AF126" s="273"/>
    </row>
    <row r="127" spans="1:32" x14ac:dyDescent="0.2">
      <c r="A127" s="19" t="s">
        <v>351</v>
      </c>
      <c r="B127" s="365">
        <v>2109</v>
      </c>
      <c r="C127" s="366" t="s">
        <v>36</v>
      </c>
      <c r="D127" s="529">
        <v>629</v>
      </c>
      <c r="E127" s="313">
        <v>377</v>
      </c>
      <c r="F127" s="303">
        <v>262</v>
      </c>
      <c r="G127" s="418">
        <v>591</v>
      </c>
      <c r="H127" s="308">
        <v>77</v>
      </c>
      <c r="I127" s="774">
        <v>221</v>
      </c>
      <c r="J127" s="779">
        <v>0.35135135135135137</v>
      </c>
      <c r="K127" s="839">
        <v>129</v>
      </c>
      <c r="L127" s="779">
        <v>0.34217506631299732</v>
      </c>
      <c r="M127" s="839">
        <v>92</v>
      </c>
      <c r="N127" s="779">
        <v>0.35114503816793891</v>
      </c>
      <c r="O127" s="839">
        <v>214</v>
      </c>
      <c r="P127" s="779">
        <v>0.36209813874788493</v>
      </c>
      <c r="Q127" s="777">
        <v>12</v>
      </c>
      <c r="R127" s="778">
        <v>0.15584415584415584</v>
      </c>
      <c r="W127" s="273"/>
      <c r="X127" s="273"/>
      <c r="Y127" s="273"/>
      <c r="Z127" s="273"/>
      <c r="AA127" s="273"/>
      <c r="AB127" s="273"/>
      <c r="AC127" s="273"/>
      <c r="AD127" s="273"/>
      <c r="AE127" s="273"/>
      <c r="AF127" s="273"/>
    </row>
    <row r="128" spans="1:32" x14ac:dyDescent="0.2">
      <c r="A128" s="19" t="s">
        <v>351</v>
      </c>
      <c r="B128" s="365">
        <v>2110</v>
      </c>
      <c r="C128" s="366" t="s">
        <v>38</v>
      </c>
      <c r="D128" s="529">
        <v>450</v>
      </c>
      <c r="E128" s="313">
        <v>270</v>
      </c>
      <c r="F128" s="303">
        <v>187</v>
      </c>
      <c r="G128" s="418">
        <v>430</v>
      </c>
      <c r="H128" s="308">
        <v>24</v>
      </c>
      <c r="I128" s="774">
        <v>144</v>
      </c>
      <c r="J128" s="779">
        <v>0.32</v>
      </c>
      <c r="K128" s="839">
        <v>82</v>
      </c>
      <c r="L128" s="779">
        <v>0.3037037037037037</v>
      </c>
      <c r="M128" s="839">
        <v>63</v>
      </c>
      <c r="N128" s="779">
        <v>0.33689839572192515</v>
      </c>
      <c r="O128" s="839">
        <v>138</v>
      </c>
      <c r="P128" s="779">
        <v>0.32093023255813952</v>
      </c>
      <c r="Q128" s="777">
        <v>1</v>
      </c>
      <c r="R128" s="778">
        <v>4.1666666666666664E-2</v>
      </c>
      <c r="W128" s="273"/>
      <c r="X128" s="273"/>
      <c r="Y128" s="273"/>
      <c r="Z128" s="273"/>
      <c r="AA128" s="273"/>
      <c r="AB128" s="273"/>
      <c r="AC128" s="273"/>
      <c r="AD128" s="273"/>
      <c r="AE128" s="273"/>
      <c r="AF128" s="273"/>
    </row>
    <row r="129" spans="1:32" x14ac:dyDescent="0.2">
      <c r="A129" s="19" t="s">
        <v>351</v>
      </c>
      <c r="B129" s="365">
        <v>2111</v>
      </c>
      <c r="C129" s="366" t="s">
        <v>211</v>
      </c>
      <c r="D129" s="529">
        <v>169</v>
      </c>
      <c r="E129" s="313">
        <v>105</v>
      </c>
      <c r="F129" s="303">
        <v>66</v>
      </c>
      <c r="G129" s="418">
        <v>158</v>
      </c>
      <c r="H129" s="308">
        <v>11</v>
      </c>
      <c r="I129" s="774">
        <v>80</v>
      </c>
      <c r="J129" s="779">
        <v>0.47337278106508873</v>
      </c>
      <c r="K129" s="839">
        <v>45</v>
      </c>
      <c r="L129" s="779">
        <v>0.42857142857142855</v>
      </c>
      <c r="M129" s="839">
        <v>35</v>
      </c>
      <c r="N129" s="779">
        <v>0.53030303030303028</v>
      </c>
      <c r="O129" s="839">
        <v>79</v>
      </c>
      <c r="P129" s="779">
        <v>0.5</v>
      </c>
      <c r="Q129" s="777">
        <v>5</v>
      </c>
      <c r="R129" s="778">
        <v>0.45454545454545453</v>
      </c>
      <c r="W129" s="273"/>
      <c r="X129" s="273"/>
      <c r="Y129" s="273"/>
      <c r="Z129" s="273"/>
      <c r="AA129" s="273"/>
      <c r="AB129" s="273"/>
      <c r="AC129" s="273"/>
      <c r="AD129" s="273"/>
      <c r="AE129" s="273"/>
      <c r="AF129" s="273"/>
    </row>
    <row r="130" spans="1:32" x14ac:dyDescent="0.2">
      <c r="A130" s="19" t="s">
        <v>351</v>
      </c>
      <c r="B130" s="365">
        <v>2112</v>
      </c>
      <c r="C130" s="366" t="s">
        <v>40</v>
      </c>
      <c r="D130" s="529">
        <v>233</v>
      </c>
      <c r="E130" s="313">
        <v>144</v>
      </c>
      <c r="F130" s="303">
        <v>97</v>
      </c>
      <c r="G130" s="418">
        <v>216</v>
      </c>
      <c r="H130" s="308">
        <v>6</v>
      </c>
      <c r="I130" s="774">
        <v>118</v>
      </c>
      <c r="J130" s="779">
        <v>0.50643776824034337</v>
      </c>
      <c r="K130" s="839">
        <v>66</v>
      </c>
      <c r="L130" s="779">
        <v>0.45833333333333331</v>
      </c>
      <c r="M130" s="839">
        <v>52</v>
      </c>
      <c r="N130" s="779">
        <v>0.53608247422680411</v>
      </c>
      <c r="O130" s="839">
        <v>114</v>
      </c>
      <c r="P130" s="779">
        <v>0.52777777777777779</v>
      </c>
      <c r="Q130" s="777">
        <v>1</v>
      </c>
      <c r="R130" s="778">
        <v>0.16666666666666666</v>
      </c>
      <c r="W130" s="273"/>
      <c r="X130" s="273"/>
      <c r="Y130" s="273"/>
      <c r="Z130" s="273"/>
      <c r="AA130" s="273"/>
      <c r="AB130" s="273"/>
      <c r="AC130" s="273"/>
      <c r="AD130" s="273"/>
      <c r="AE130" s="273"/>
      <c r="AF130" s="273"/>
    </row>
    <row r="131" spans="1:32" x14ac:dyDescent="0.2">
      <c r="A131" s="19" t="s">
        <v>351</v>
      </c>
      <c r="B131" s="365">
        <v>2113</v>
      </c>
      <c r="C131" s="366" t="s">
        <v>212</v>
      </c>
      <c r="D131" s="529">
        <v>173</v>
      </c>
      <c r="E131" s="313">
        <v>99</v>
      </c>
      <c r="F131" s="303">
        <v>79</v>
      </c>
      <c r="G131" s="418">
        <v>164</v>
      </c>
      <c r="H131" s="308">
        <v>0</v>
      </c>
      <c r="I131" s="774">
        <v>104</v>
      </c>
      <c r="J131" s="779">
        <v>0.60115606936416188</v>
      </c>
      <c r="K131" s="839">
        <v>52</v>
      </c>
      <c r="L131" s="779">
        <v>0.5252525252525253</v>
      </c>
      <c r="M131" s="839">
        <v>52</v>
      </c>
      <c r="N131" s="779">
        <v>0.65822784810126578</v>
      </c>
      <c r="O131" s="839">
        <v>103</v>
      </c>
      <c r="P131" s="779">
        <v>0.62804878048780488</v>
      </c>
      <c r="Q131" s="777">
        <v>0</v>
      </c>
      <c r="R131" s="778" t="s">
        <v>462</v>
      </c>
      <c r="W131" s="273"/>
      <c r="X131" s="273"/>
      <c r="Y131" s="273"/>
      <c r="Z131" s="273"/>
      <c r="AA131" s="273"/>
      <c r="AB131" s="273"/>
      <c r="AC131" s="273"/>
      <c r="AD131" s="273"/>
      <c r="AE131" s="273"/>
      <c r="AF131" s="273"/>
    </row>
    <row r="132" spans="1:32" x14ac:dyDescent="0.2">
      <c r="A132" s="19" t="s">
        <v>351</v>
      </c>
      <c r="B132" s="365">
        <v>2114</v>
      </c>
      <c r="C132" s="366" t="s">
        <v>42</v>
      </c>
      <c r="D132" s="529">
        <v>244</v>
      </c>
      <c r="E132" s="313">
        <v>152</v>
      </c>
      <c r="F132" s="303">
        <v>96</v>
      </c>
      <c r="G132" s="418">
        <v>232</v>
      </c>
      <c r="H132" s="308">
        <v>7</v>
      </c>
      <c r="I132" s="774">
        <v>103</v>
      </c>
      <c r="J132" s="779">
        <v>0.42213114754098363</v>
      </c>
      <c r="K132" s="839">
        <v>63</v>
      </c>
      <c r="L132" s="779">
        <v>0.41447368421052633</v>
      </c>
      <c r="M132" s="839">
        <v>40</v>
      </c>
      <c r="N132" s="779">
        <v>0.41666666666666669</v>
      </c>
      <c r="O132" s="839">
        <v>101</v>
      </c>
      <c r="P132" s="779">
        <v>0.43534482758620691</v>
      </c>
      <c r="Q132" s="777">
        <v>1</v>
      </c>
      <c r="R132" s="778">
        <v>0.14285714285714285</v>
      </c>
      <c r="W132" s="273"/>
      <c r="X132" s="273"/>
      <c r="Y132" s="273"/>
      <c r="Z132" s="273"/>
      <c r="AA132" s="273"/>
      <c r="AB132" s="273"/>
      <c r="AC132" s="273"/>
      <c r="AD132" s="273"/>
      <c r="AE132" s="273"/>
      <c r="AF132" s="273"/>
    </row>
    <row r="133" spans="1:32" x14ac:dyDescent="0.2">
      <c r="A133" s="19" t="s">
        <v>351</v>
      </c>
      <c r="B133" s="365">
        <v>2115</v>
      </c>
      <c r="C133" s="366" t="s">
        <v>44</v>
      </c>
      <c r="D133" s="529">
        <v>551</v>
      </c>
      <c r="E133" s="313">
        <v>322</v>
      </c>
      <c r="F133" s="303">
        <v>243</v>
      </c>
      <c r="G133" s="418">
        <v>501</v>
      </c>
      <c r="H133" s="308">
        <v>20</v>
      </c>
      <c r="I133" s="774">
        <v>281</v>
      </c>
      <c r="J133" s="779">
        <v>0.50998185117967332</v>
      </c>
      <c r="K133" s="839">
        <v>163</v>
      </c>
      <c r="L133" s="779">
        <v>0.50621118012422361</v>
      </c>
      <c r="M133" s="839">
        <v>118</v>
      </c>
      <c r="N133" s="779">
        <v>0.48559670781893005</v>
      </c>
      <c r="O133" s="839">
        <v>266</v>
      </c>
      <c r="P133" s="779">
        <v>0.53093812375249505</v>
      </c>
      <c r="Q133" s="777">
        <v>0</v>
      </c>
      <c r="R133" s="778">
        <v>0</v>
      </c>
      <c r="W133" s="273"/>
      <c r="X133" s="273"/>
      <c r="Y133" s="273"/>
      <c r="Z133" s="273"/>
      <c r="AA133" s="273"/>
      <c r="AB133" s="273"/>
      <c r="AC133" s="273"/>
      <c r="AD133" s="273"/>
      <c r="AE133" s="273"/>
      <c r="AF133" s="273"/>
    </row>
    <row r="134" spans="1:32" x14ac:dyDescent="0.2">
      <c r="A134" s="19" t="s">
        <v>351</v>
      </c>
      <c r="B134" s="365">
        <v>2116</v>
      </c>
      <c r="C134" s="366" t="s">
        <v>213</v>
      </c>
      <c r="D134" s="529">
        <v>86</v>
      </c>
      <c r="E134" s="313">
        <v>55</v>
      </c>
      <c r="F134" s="303">
        <v>33</v>
      </c>
      <c r="G134" s="418">
        <v>78</v>
      </c>
      <c r="H134" s="308">
        <v>0</v>
      </c>
      <c r="I134" s="774">
        <v>38</v>
      </c>
      <c r="J134" s="779">
        <v>0.44186046511627908</v>
      </c>
      <c r="K134" s="839">
        <v>22</v>
      </c>
      <c r="L134" s="779">
        <v>0.4</v>
      </c>
      <c r="M134" s="839">
        <v>16</v>
      </c>
      <c r="N134" s="779">
        <v>0.48484848484848486</v>
      </c>
      <c r="O134" s="839">
        <v>38</v>
      </c>
      <c r="P134" s="779">
        <v>0.48717948717948717</v>
      </c>
      <c r="Q134" s="777">
        <v>0</v>
      </c>
      <c r="R134" s="778" t="s">
        <v>462</v>
      </c>
      <c r="W134" s="273"/>
      <c r="X134" s="273"/>
      <c r="Y134" s="273"/>
      <c r="Z134" s="273"/>
      <c r="AA134" s="273"/>
      <c r="AB134" s="273"/>
      <c r="AC134" s="273"/>
      <c r="AD134" s="273"/>
      <c r="AE134" s="273"/>
      <c r="AF134" s="273"/>
    </row>
    <row r="135" spans="1:32" x14ac:dyDescent="0.2">
      <c r="A135" s="19" t="s">
        <v>351</v>
      </c>
      <c r="B135" s="365">
        <v>2117</v>
      </c>
      <c r="C135" s="366" t="s">
        <v>214</v>
      </c>
      <c r="D135" s="529">
        <v>153</v>
      </c>
      <c r="E135" s="313">
        <v>95</v>
      </c>
      <c r="F135" s="303">
        <v>60</v>
      </c>
      <c r="G135" s="418">
        <v>148</v>
      </c>
      <c r="H135" s="308">
        <v>6</v>
      </c>
      <c r="I135" s="774">
        <v>73</v>
      </c>
      <c r="J135" s="779">
        <v>0.47712418300653597</v>
      </c>
      <c r="K135" s="839">
        <v>41</v>
      </c>
      <c r="L135" s="779">
        <v>0.43157894736842106</v>
      </c>
      <c r="M135" s="839">
        <v>32</v>
      </c>
      <c r="N135" s="779">
        <v>0.53333333333333333</v>
      </c>
      <c r="O135" s="839">
        <v>73</v>
      </c>
      <c r="P135" s="779">
        <v>0.49324324324324326</v>
      </c>
      <c r="Q135" s="777">
        <v>0</v>
      </c>
      <c r="R135" s="778">
        <v>0</v>
      </c>
      <c r="W135" s="273"/>
      <c r="X135" s="273"/>
      <c r="Y135" s="273"/>
      <c r="Z135" s="273"/>
      <c r="AA135" s="273"/>
      <c r="AB135" s="273"/>
      <c r="AC135" s="273"/>
      <c r="AD135" s="273"/>
      <c r="AE135" s="273"/>
      <c r="AF135" s="273"/>
    </row>
    <row r="136" spans="1:32" x14ac:dyDescent="0.2">
      <c r="A136" s="19" t="s">
        <v>351</v>
      </c>
      <c r="B136" s="365">
        <v>2118</v>
      </c>
      <c r="C136" s="366" t="s">
        <v>46</v>
      </c>
      <c r="D136" s="529">
        <v>190</v>
      </c>
      <c r="E136" s="313">
        <v>116</v>
      </c>
      <c r="F136" s="303">
        <v>76</v>
      </c>
      <c r="G136" s="418">
        <v>184</v>
      </c>
      <c r="H136" s="308">
        <v>0</v>
      </c>
      <c r="I136" s="774">
        <v>89</v>
      </c>
      <c r="J136" s="779">
        <v>0.46842105263157896</v>
      </c>
      <c r="K136" s="839">
        <v>49</v>
      </c>
      <c r="L136" s="779">
        <v>0.42241379310344829</v>
      </c>
      <c r="M136" s="839">
        <v>40</v>
      </c>
      <c r="N136" s="779">
        <v>0.52631578947368418</v>
      </c>
      <c r="O136" s="839">
        <v>89</v>
      </c>
      <c r="P136" s="779">
        <v>0.48369565217391303</v>
      </c>
      <c r="Q136" s="777">
        <v>0</v>
      </c>
      <c r="R136" s="778" t="s">
        <v>462</v>
      </c>
      <c r="W136" s="273"/>
      <c r="X136" s="273"/>
      <c r="Y136" s="273"/>
      <c r="Z136" s="273"/>
      <c r="AA136" s="273"/>
      <c r="AB136" s="273"/>
      <c r="AC136" s="273"/>
      <c r="AD136" s="273"/>
      <c r="AE136" s="273"/>
      <c r="AF136" s="273"/>
    </row>
    <row r="137" spans="1:32" x14ac:dyDescent="0.2">
      <c r="A137" s="19" t="s">
        <v>351</v>
      </c>
      <c r="B137" s="365">
        <v>2119</v>
      </c>
      <c r="C137" s="366" t="s">
        <v>215</v>
      </c>
      <c r="D137" s="529">
        <v>149</v>
      </c>
      <c r="E137" s="313">
        <v>94</v>
      </c>
      <c r="F137" s="303">
        <v>65</v>
      </c>
      <c r="G137" s="418">
        <v>132</v>
      </c>
      <c r="H137" s="308">
        <v>0</v>
      </c>
      <c r="I137" s="774">
        <v>79</v>
      </c>
      <c r="J137" s="779">
        <v>0.53020134228187921</v>
      </c>
      <c r="K137" s="839">
        <v>46</v>
      </c>
      <c r="L137" s="779">
        <v>0.48936170212765956</v>
      </c>
      <c r="M137" s="839">
        <v>33</v>
      </c>
      <c r="N137" s="779">
        <v>0.50769230769230766</v>
      </c>
      <c r="O137" s="839">
        <v>77</v>
      </c>
      <c r="P137" s="779">
        <v>0.58333333333333337</v>
      </c>
      <c r="Q137" s="777">
        <v>0</v>
      </c>
      <c r="R137" s="778" t="s">
        <v>462</v>
      </c>
      <c r="W137" s="273"/>
      <c r="X137" s="273"/>
      <c r="Y137" s="273"/>
      <c r="Z137" s="273"/>
      <c r="AA137" s="273"/>
      <c r="AB137" s="273"/>
      <c r="AC137" s="273"/>
      <c r="AD137" s="273"/>
      <c r="AE137" s="273"/>
      <c r="AF137" s="273"/>
    </row>
    <row r="138" spans="1:32" x14ac:dyDescent="0.2">
      <c r="A138" s="19" t="s">
        <v>351</v>
      </c>
      <c r="B138" s="365">
        <v>2120</v>
      </c>
      <c r="C138" s="366" t="s">
        <v>52</v>
      </c>
      <c r="D138" s="529">
        <v>340</v>
      </c>
      <c r="E138" s="313">
        <v>205</v>
      </c>
      <c r="F138" s="303">
        <v>146</v>
      </c>
      <c r="G138" s="418">
        <v>315</v>
      </c>
      <c r="H138" s="308">
        <v>7</v>
      </c>
      <c r="I138" s="774">
        <v>159</v>
      </c>
      <c r="J138" s="779">
        <v>0.46764705882352942</v>
      </c>
      <c r="K138" s="839">
        <v>82</v>
      </c>
      <c r="L138" s="779">
        <v>0.4</v>
      </c>
      <c r="M138" s="839">
        <v>77</v>
      </c>
      <c r="N138" s="779">
        <v>0.5273972602739726</v>
      </c>
      <c r="O138" s="839">
        <v>159</v>
      </c>
      <c r="P138" s="779">
        <v>0.50476190476190474</v>
      </c>
      <c r="Q138" s="777">
        <v>5</v>
      </c>
      <c r="R138" s="778">
        <v>0.7142857142857143</v>
      </c>
      <c r="W138" s="273"/>
      <c r="X138" s="273"/>
      <c r="Y138" s="273"/>
      <c r="Z138" s="273"/>
      <c r="AA138" s="273"/>
      <c r="AB138" s="273"/>
      <c r="AC138" s="273"/>
      <c r="AD138" s="273"/>
      <c r="AE138" s="273"/>
      <c r="AF138" s="273"/>
    </row>
    <row r="139" spans="1:32" x14ac:dyDescent="0.2">
      <c r="A139" s="19" t="s">
        <v>351</v>
      </c>
      <c r="B139" s="365">
        <v>2121</v>
      </c>
      <c r="C139" s="366" t="s">
        <v>54</v>
      </c>
      <c r="D139" s="529">
        <v>289</v>
      </c>
      <c r="E139" s="313">
        <v>180</v>
      </c>
      <c r="F139" s="303">
        <v>113</v>
      </c>
      <c r="G139" s="418">
        <v>264</v>
      </c>
      <c r="H139" s="308">
        <v>2</v>
      </c>
      <c r="I139" s="774">
        <v>72</v>
      </c>
      <c r="J139" s="779">
        <v>0.2491349480968858</v>
      </c>
      <c r="K139" s="839">
        <v>38</v>
      </c>
      <c r="L139" s="779">
        <v>0.21111111111111111</v>
      </c>
      <c r="M139" s="839">
        <v>34</v>
      </c>
      <c r="N139" s="779">
        <v>0.30088495575221241</v>
      </c>
      <c r="O139" s="839">
        <v>71</v>
      </c>
      <c r="P139" s="779">
        <v>0.26893939393939392</v>
      </c>
      <c r="Q139" s="777">
        <v>0</v>
      </c>
      <c r="R139" s="778">
        <v>0</v>
      </c>
      <c r="W139" s="273"/>
      <c r="X139" s="273"/>
      <c r="Y139" s="273"/>
      <c r="Z139" s="273"/>
      <c r="AA139" s="273"/>
      <c r="AB139" s="273"/>
      <c r="AC139" s="273"/>
      <c r="AD139" s="273"/>
      <c r="AE139" s="273"/>
      <c r="AF139" s="273"/>
    </row>
    <row r="140" spans="1:32" x14ac:dyDescent="0.2">
      <c r="A140" s="19" t="s">
        <v>351</v>
      </c>
      <c r="B140" s="365">
        <v>2122</v>
      </c>
      <c r="C140" s="366" t="s">
        <v>216</v>
      </c>
      <c r="D140" s="529">
        <v>444</v>
      </c>
      <c r="E140" s="313">
        <v>279</v>
      </c>
      <c r="F140" s="303">
        <v>170</v>
      </c>
      <c r="G140" s="418">
        <v>427</v>
      </c>
      <c r="H140" s="308">
        <v>64</v>
      </c>
      <c r="I140" s="774">
        <v>179</v>
      </c>
      <c r="J140" s="779">
        <v>0.40315315315315314</v>
      </c>
      <c r="K140" s="839">
        <v>105</v>
      </c>
      <c r="L140" s="779">
        <v>0.37634408602150538</v>
      </c>
      <c r="M140" s="839">
        <v>74</v>
      </c>
      <c r="N140" s="779">
        <v>0.43529411764705883</v>
      </c>
      <c r="O140" s="839">
        <v>174</v>
      </c>
      <c r="P140" s="779">
        <v>0.40749414519906324</v>
      </c>
      <c r="Q140" s="777">
        <v>3</v>
      </c>
      <c r="R140" s="778">
        <v>4.6875E-2</v>
      </c>
      <c r="W140" s="273"/>
      <c r="X140" s="273"/>
      <c r="Y140" s="273"/>
      <c r="Z140" s="273"/>
      <c r="AA140" s="273"/>
      <c r="AB140" s="273"/>
      <c r="AC140" s="273"/>
      <c r="AD140" s="273"/>
      <c r="AE140" s="273"/>
      <c r="AF140" s="273"/>
    </row>
    <row r="141" spans="1:32" x14ac:dyDescent="0.2">
      <c r="A141" s="19" t="s">
        <v>351</v>
      </c>
      <c r="B141" s="365">
        <v>2123</v>
      </c>
      <c r="C141" s="366" t="s">
        <v>217</v>
      </c>
      <c r="D141" s="529">
        <v>138</v>
      </c>
      <c r="E141" s="313">
        <v>80</v>
      </c>
      <c r="F141" s="303">
        <v>62</v>
      </c>
      <c r="G141" s="418">
        <v>130</v>
      </c>
      <c r="H141" s="308">
        <v>0</v>
      </c>
      <c r="I141" s="774">
        <v>48</v>
      </c>
      <c r="J141" s="779">
        <v>0.34782608695652173</v>
      </c>
      <c r="K141" s="839">
        <v>26</v>
      </c>
      <c r="L141" s="779">
        <v>0.32500000000000001</v>
      </c>
      <c r="M141" s="839">
        <v>22</v>
      </c>
      <c r="N141" s="779">
        <v>0.35483870967741937</v>
      </c>
      <c r="O141" s="839">
        <v>46</v>
      </c>
      <c r="P141" s="779">
        <v>0.35384615384615387</v>
      </c>
      <c r="Q141" s="777">
        <v>0</v>
      </c>
      <c r="R141" s="778" t="s">
        <v>462</v>
      </c>
      <c r="W141" s="273"/>
      <c r="X141" s="273"/>
      <c r="Y141" s="273"/>
      <c r="Z141" s="273"/>
      <c r="AA141" s="273"/>
      <c r="AB141" s="273"/>
      <c r="AC141" s="273"/>
      <c r="AD141" s="273"/>
      <c r="AE141" s="273"/>
      <c r="AF141" s="273"/>
    </row>
    <row r="142" spans="1:32" x14ac:dyDescent="0.2">
      <c r="A142" s="19" t="s">
        <v>351</v>
      </c>
      <c r="B142" s="365">
        <v>2124</v>
      </c>
      <c r="C142" s="366" t="s">
        <v>218</v>
      </c>
      <c r="D142" s="529">
        <v>183</v>
      </c>
      <c r="E142" s="313">
        <v>107</v>
      </c>
      <c r="F142" s="303">
        <v>79</v>
      </c>
      <c r="G142" s="418">
        <v>175</v>
      </c>
      <c r="H142" s="308">
        <v>0</v>
      </c>
      <c r="I142" s="774">
        <v>91</v>
      </c>
      <c r="J142" s="779">
        <v>0.49726775956284153</v>
      </c>
      <c r="K142" s="839">
        <v>49</v>
      </c>
      <c r="L142" s="779">
        <v>0.45794392523364486</v>
      </c>
      <c r="M142" s="839">
        <v>42</v>
      </c>
      <c r="N142" s="779">
        <v>0.53164556962025311</v>
      </c>
      <c r="O142" s="839">
        <v>91</v>
      </c>
      <c r="P142" s="779">
        <v>0.52</v>
      </c>
      <c r="Q142" s="777">
        <v>0</v>
      </c>
      <c r="R142" s="778" t="s">
        <v>462</v>
      </c>
      <c r="W142" s="273"/>
      <c r="X142" s="273"/>
      <c r="Y142" s="273"/>
      <c r="Z142" s="273"/>
      <c r="AA142" s="273"/>
      <c r="AB142" s="273"/>
      <c r="AC142" s="273"/>
      <c r="AD142" s="273"/>
      <c r="AE142" s="273"/>
      <c r="AF142" s="273"/>
    </row>
    <row r="143" spans="1:32" x14ac:dyDescent="0.2">
      <c r="A143" s="19" t="s">
        <v>351</v>
      </c>
      <c r="B143" s="365">
        <v>2125</v>
      </c>
      <c r="C143" s="366" t="s">
        <v>219</v>
      </c>
      <c r="D143" s="529">
        <v>133</v>
      </c>
      <c r="E143" s="313">
        <v>81</v>
      </c>
      <c r="F143" s="303">
        <v>56</v>
      </c>
      <c r="G143" s="418">
        <v>119</v>
      </c>
      <c r="H143" s="308">
        <v>0</v>
      </c>
      <c r="I143" s="774">
        <v>43</v>
      </c>
      <c r="J143" s="779">
        <v>0.32330827067669171</v>
      </c>
      <c r="K143" s="839">
        <v>27</v>
      </c>
      <c r="L143" s="779">
        <v>0.33333333333333331</v>
      </c>
      <c r="M143" s="839">
        <v>16</v>
      </c>
      <c r="N143" s="779">
        <v>0.2857142857142857</v>
      </c>
      <c r="O143" s="839">
        <v>43</v>
      </c>
      <c r="P143" s="779">
        <v>0.36134453781512604</v>
      </c>
      <c r="Q143" s="777">
        <v>0</v>
      </c>
      <c r="R143" s="778" t="s">
        <v>462</v>
      </c>
      <c r="W143" s="273"/>
      <c r="X143" s="273"/>
      <c r="Y143" s="273"/>
      <c r="Z143" s="273"/>
      <c r="AA143" s="273"/>
      <c r="AB143" s="273"/>
      <c r="AC143" s="273"/>
      <c r="AD143" s="273"/>
      <c r="AE143" s="273"/>
      <c r="AF143" s="273"/>
    </row>
    <row r="144" spans="1:32" x14ac:dyDescent="0.2">
      <c r="A144" s="19" t="s">
        <v>351</v>
      </c>
      <c r="B144" s="365">
        <v>2126</v>
      </c>
      <c r="C144" s="366" t="s">
        <v>220</v>
      </c>
      <c r="D144" s="529">
        <v>60</v>
      </c>
      <c r="E144" s="313">
        <v>35</v>
      </c>
      <c r="F144" s="303">
        <v>27</v>
      </c>
      <c r="G144" s="418">
        <v>57</v>
      </c>
      <c r="H144" s="308">
        <v>0</v>
      </c>
      <c r="I144" s="774">
        <v>26</v>
      </c>
      <c r="J144" s="779">
        <v>0.43333333333333335</v>
      </c>
      <c r="K144" s="839">
        <v>17</v>
      </c>
      <c r="L144" s="779">
        <v>0.48571428571428571</v>
      </c>
      <c r="M144" s="839">
        <v>9</v>
      </c>
      <c r="N144" s="779">
        <v>0.33333333333333331</v>
      </c>
      <c r="O144" s="839">
        <v>26</v>
      </c>
      <c r="P144" s="779">
        <v>0.45614035087719296</v>
      </c>
      <c r="Q144" s="777">
        <v>0</v>
      </c>
      <c r="R144" s="778" t="s">
        <v>462</v>
      </c>
      <c r="W144" s="273"/>
      <c r="X144" s="273"/>
      <c r="Y144" s="273"/>
      <c r="Z144" s="273"/>
      <c r="AA144" s="273"/>
      <c r="AB144" s="273"/>
      <c r="AC144" s="273"/>
      <c r="AD144" s="273"/>
      <c r="AE144" s="273"/>
      <c r="AF144" s="273"/>
    </row>
    <row r="145" spans="1:32" x14ac:dyDescent="0.2">
      <c r="A145" s="19" t="s">
        <v>351</v>
      </c>
      <c r="B145" s="365">
        <v>3101</v>
      </c>
      <c r="C145" s="366" t="s">
        <v>221</v>
      </c>
      <c r="D145" s="529">
        <v>71</v>
      </c>
      <c r="E145" s="313">
        <v>42</v>
      </c>
      <c r="F145" s="303">
        <v>32</v>
      </c>
      <c r="G145" s="418">
        <v>66</v>
      </c>
      <c r="H145" s="308">
        <v>0</v>
      </c>
      <c r="I145" s="774">
        <v>24</v>
      </c>
      <c r="J145" s="779">
        <v>0.3380281690140845</v>
      </c>
      <c r="K145" s="839">
        <v>12</v>
      </c>
      <c r="L145" s="779">
        <v>0.2857142857142857</v>
      </c>
      <c r="M145" s="839">
        <v>12</v>
      </c>
      <c r="N145" s="779">
        <v>0.375</v>
      </c>
      <c r="O145" s="839">
        <v>24</v>
      </c>
      <c r="P145" s="779">
        <v>0.36363636363636365</v>
      </c>
      <c r="Q145" s="777">
        <v>0</v>
      </c>
      <c r="R145" s="778" t="s">
        <v>462</v>
      </c>
      <c r="W145" s="273"/>
      <c r="X145" s="273"/>
      <c r="Y145" s="273"/>
      <c r="Z145" s="273"/>
      <c r="AA145" s="273"/>
      <c r="AB145" s="273"/>
      <c r="AC145" s="273"/>
      <c r="AD145" s="273"/>
      <c r="AE145" s="273"/>
      <c r="AF145" s="273"/>
    </row>
    <row r="146" spans="1:32" x14ac:dyDescent="0.2">
      <c r="A146" s="19" t="s">
        <v>351</v>
      </c>
      <c r="B146" s="365">
        <v>3102</v>
      </c>
      <c r="C146" s="366" t="s">
        <v>56</v>
      </c>
      <c r="D146" s="529">
        <v>795</v>
      </c>
      <c r="E146" s="313">
        <v>473</v>
      </c>
      <c r="F146" s="303">
        <v>339</v>
      </c>
      <c r="G146" s="418">
        <v>749</v>
      </c>
      <c r="H146" s="308">
        <v>83</v>
      </c>
      <c r="I146" s="774">
        <v>321</v>
      </c>
      <c r="J146" s="779">
        <v>0.4037735849056604</v>
      </c>
      <c r="K146" s="839">
        <v>186</v>
      </c>
      <c r="L146" s="779">
        <v>0.39323467230443976</v>
      </c>
      <c r="M146" s="839">
        <v>135</v>
      </c>
      <c r="N146" s="779">
        <v>0.39823008849557523</v>
      </c>
      <c r="O146" s="839">
        <v>315</v>
      </c>
      <c r="P146" s="779">
        <v>0.42056074766355139</v>
      </c>
      <c r="Q146" s="777">
        <v>12</v>
      </c>
      <c r="R146" s="778">
        <v>0.14457831325301204</v>
      </c>
      <c r="W146" s="273"/>
      <c r="X146" s="273"/>
      <c r="Y146" s="273"/>
      <c r="Z146" s="273"/>
      <c r="AA146" s="273"/>
      <c r="AB146" s="273"/>
      <c r="AC146" s="273"/>
      <c r="AD146" s="273"/>
      <c r="AE146" s="273"/>
      <c r="AF146" s="273"/>
    </row>
    <row r="147" spans="1:32" x14ac:dyDescent="0.2">
      <c r="A147" s="19" t="s">
        <v>351</v>
      </c>
      <c r="B147" s="365">
        <v>3103</v>
      </c>
      <c r="C147" s="366" t="s">
        <v>58</v>
      </c>
      <c r="D147" s="529">
        <v>215</v>
      </c>
      <c r="E147" s="313">
        <v>132</v>
      </c>
      <c r="F147" s="303">
        <v>89</v>
      </c>
      <c r="G147" s="418">
        <v>205</v>
      </c>
      <c r="H147" s="308">
        <v>0</v>
      </c>
      <c r="I147" s="774">
        <v>82</v>
      </c>
      <c r="J147" s="779">
        <v>0.38139534883720932</v>
      </c>
      <c r="K147" s="839">
        <v>49</v>
      </c>
      <c r="L147" s="779">
        <v>0.37121212121212122</v>
      </c>
      <c r="M147" s="839">
        <v>33</v>
      </c>
      <c r="N147" s="779">
        <v>0.3707865168539326</v>
      </c>
      <c r="O147" s="839">
        <v>81</v>
      </c>
      <c r="P147" s="779">
        <v>0.39512195121951221</v>
      </c>
      <c r="Q147" s="777">
        <v>0</v>
      </c>
      <c r="R147" s="778" t="s">
        <v>462</v>
      </c>
      <c r="W147" s="273"/>
      <c r="X147" s="273"/>
      <c r="Y147" s="273"/>
      <c r="Z147" s="273"/>
      <c r="AA147" s="273"/>
      <c r="AB147" s="273"/>
      <c r="AC147" s="273"/>
      <c r="AD147" s="273"/>
      <c r="AE147" s="273"/>
      <c r="AF147" s="273"/>
    </row>
    <row r="148" spans="1:32" x14ac:dyDescent="0.2">
      <c r="A148" s="19" t="s">
        <v>351</v>
      </c>
      <c r="B148" s="365">
        <v>3104</v>
      </c>
      <c r="C148" s="366" t="s">
        <v>222</v>
      </c>
      <c r="D148" s="529">
        <v>95</v>
      </c>
      <c r="E148" s="313">
        <v>58</v>
      </c>
      <c r="F148" s="303">
        <v>41</v>
      </c>
      <c r="G148" s="418">
        <v>89</v>
      </c>
      <c r="H148" s="308">
        <v>0</v>
      </c>
      <c r="I148" s="774">
        <v>11</v>
      </c>
      <c r="J148" s="779">
        <v>0.11578947368421053</v>
      </c>
      <c r="K148" s="839">
        <v>8</v>
      </c>
      <c r="L148" s="779">
        <v>0.13793103448275862</v>
      </c>
      <c r="M148" s="839">
        <v>3</v>
      </c>
      <c r="N148" s="779">
        <v>7.3170731707317069E-2</v>
      </c>
      <c r="O148" s="839">
        <v>9</v>
      </c>
      <c r="P148" s="779">
        <v>0.10112359550561797</v>
      </c>
      <c r="Q148" s="777">
        <v>0</v>
      </c>
      <c r="R148" s="778" t="s">
        <v>462</v>
      </c>
      <c r="W148" s="273"/>
      <c r="X148" s="273"/>
      <c r="Y148" s="273"/>
      <c r="Z148" s="273"/>
      <c r="AA148" s="273"/>
      <c r="AB148" s="273"/>
      <c r="AC148" s="273"/>
      <c r="AD148" s="273"/>
      <c r="AE148" s="273"/>
      <c r="AF148" s="273"/>
    </row>
    <row r="149" spans="1:32" x14ac:dyDescent="0.2">
      <c r="A149" s="19" t="s">
        <v>351</v>
      </c>
      <c r="B149" s="365">
        <v>3105</v>
      </c>
      <c r="C149" s="366" t="s">
        <v>60</v>
      </c>
      <c r="D149" s="529">
        <v>211</v>
      </c>
      <c r="E149" s="313">
        <v>129</v>
      </c>
      <c r="F149" s="303">
        <v>89</v>
      </c>
      <c r="G149" s="418">
        <v>199</v>
      </c>
      <c r="H149" s="308">
        <v>2</v>
      </c>
      <c r="I149" s="774">
        <v>45</v>
      </c>
      <c r="J149" s="779">
        <v>0.2132701421800948</v>
      </c>
      <c r="K149" s="839">
        <v>21</v>
      </c>
      <c r="L149" s="779">
        <v>0.16279069767441862</v>
      </c>
      <c r="M149" s="839">
        <v>24</v>
      </c>
      <c r="N149" s="779">
        <v>0.2696629213483146</v>
      </c>
      <c r="O149" s="839">
        <v>45</v>
      </c>
      <c r="P149" s="779">
        <v>0.22613065326633167</v>
      </c>
      <c r="Q149" s="777">
        <v>0</v>
      </c>
      <c r="R149" s="778">
        <v>0</v>
      </c>
      <c r="W149" s="273"/>
      <c r="X149" s="273"/>
      <c r="Y149" s="273"/>
      <c r="Z149" s="273"/>
      <c r="AA149" s="273"/>
      <c r="AB149" s="273"/>
      <c r="AC149" s="273"/>
      <c r="AD149" s="273"/>
      <c r="AE149" s="273"/>
      <c r="AF149" s="273"/>
    </row>
    <row r="150" spans="1:32" x14ac:dyDescent="0.2">
      <c r="A150" s="19" t="s">
        <v>351</v>
      </c>
      <c r="B150" s="365">
        <v>3106</v>
      </c>
      <c r="C150" s="366" t="s">
        <v>223</v>
      </c>
      <c r="D150" s="529">
        <v>110</v>
      </c>
      <c r="E150" s="313">
        <v>65</v>
      </c>
      <c r="F150" s="303">
        <v>46</v>
      </c>
      <c r="G150" s="418">
        <v>106</v>
      </c>
      <c r="H150" s="308">
        <v>0</v>
      </c>
      <c r="I150" s="774">
        <v>38</v>
      </c>
      <c r="J150" s="779">
        <v>0.34545454545454546</v>
      </c>
      <c r="K150" s="839">
        <v>21</v>
      </c>
      <c r="L150" s="779">
        <v>0.32307692307692309</v>
      </c>
      <c r="M150" s="839">
        <v>17</v>
      </c>
      <c r="N150" s="779">
        <v>0.36956521739130432</v>
      </c>
      <c r="O150" s="839">
        <v>37</v>
      </c>
      <c r="P150" s="779">
        <v>0.34905660377358488</v>
      </c>
      <c r="Q150" s="777">
        <v>0</v>
      </c>
      <c r="R150" s="778" t="s">
        <v>462</v>
      </c>
      <c r="W150" s="273"/>
      <c r="X150" s="273"/>
      <c r="Y150" s="273"/>
      <c r="Z150" s="273"/>
      <c r="AA150" s="273"/>
      <c r="AB150" s="273"/>
      <c r="AC150" s="273"/>
      <c r="AD150" s="273"/>
      <c r="AE150" s="273"/>
      <c r="AF150" s="273"/>
    </row>
    <row r="151" spans="1:32" x14ac:dyDescent="0.2">
      <c r="A151" s="19" t="s">
        <v>351</v>
      </c>
      <c r="B151" s="365">
        <v>3107</v>
      </c>
      <c r="C151" s="366" t="s">
        <v>224</v>
      </c>
      <c r="D151" s="529">
        <v>91</v>
      </c>
      <c r="E151" s="313">
        <v>50</v>
      </c>
      <c r="F151" s="303">
        <v>41</v>
      </c>
      <c r="G151" s="418">
        <v>91</v>
      </c>
      <c r="H151" s="308">
        <v>10</v>
      </c>
      <c r="I151" s="774">
        <v>15</v>
      </c>
      <c r="J151" s="779">
        <v>0.16483516483516483</v>
      </c>
      <c r="K151" s="839">
        <v>9</v>
      </c>
      <c r="L151" s="779">
        <v>0.18</v>
      </c>
      <c r="M151" s="839">
        <v>6</v>
      </c>
      <c r="N151" s="779">
        <v>0.14634146341463414</v>
      </c>
      <c r="O151" s="839">
        <v>15</v>
      </c>
      <c r="P151" s="779">
        <v>0.16483516483516483</v>
      </c>
      <c r="Q151" s="777">
        <v>0</v>
      </c>
      <c r="R151" s="778">
        <v>0</v>
      </c>
      <c r="W151" s="273"/>
      <c r="X151" s="273"/>
      <c r="Y151" s="273"/>
      <c r="Z151" s="273"/>
      <c r="AA151" s="273"/>
      <c r="AB151" s="273"/>
      <c r="AC151" s="273"/>
      <c r="AD151" s="273"/>
      <c r="AE151" s="273"/>
      <c r="AF151" s="273"/>
    </row>
    <row r="152" spans="1:32" x14ac:dyDescent="0.2">
      <c r="A152" s="19" t="s">
        <v>351</v>
      </c>
      <c r="B152" s="365">
        <v>3108</v>
      </c>
      <c r="C152" s="366" t="s">
        <v>62</v>
      </c>
      <c r="D152" s="529">
        <v>244</v>
      </c>
      <c r="E152" s="313">
        <v>143</v>
      </c>
      <c r="F152" s="303">
        <v>103</v>
      </c>
      <c r="G152" s="418">
        <v>233</v>
      </c>
      <c r="H152" s="308">
        <v>11</v>
      </c>
      <c r="I152" s="774">
        <v>122</v>
      </c>
      <c r="J152" s="779">
        <v>0.5</v>
      </c>
      <c r="K152" s="839">
        <v>72</v>
      </c>
      <c r="L152" s="779">
        <v>0.50349650349650354</v>
      </c>
      <c r="M152" s="839">
        <v>50</v>
      </c>
      <c r="N152" s="779">
        <v>0.4854368932038835</v>
      </c>
      <c r="O152" s="839">
        <v>119</v>
      </c>
      <c r="P152" s="779">
        <v>0.51072961373390557</v>
      </c>
      <c r="Q152" s="777">
        <v>1</v>
      </c>
      <c r="R152" s="778">
        <v>9.0909090909090912E-2</v>
      </c>
      <c r="W152" s="273"/>
      <c r="X152" s="273"/>
      <c r="Y152" s="273"/>
      <c r="Z152" s="273"/>
      <c r="AA152" s="273"/>
      <c r="AB152" s="273"/>
      <c r="AC152" s="273"/>
      <c r="AD152" s="273"/>
      <c r="AE152" s="273"/>
      <c r="AF152" s="273"/>
    </row>
    <row r="153" spans="1:32" x14ac:dyDescent="0.2">
      <c r="A153" s="19" t="s">
        <v>351</v>
      </c>
      <c r="B153" s="365">
        <v>3109</v>
      </c>
      <c r="C153" s="366" t="s">
        <v>64</v>
      </c>
      <c r="D153" s="529">
        <v>162</v>
      </c>
      <c r="E153" s="313">
        <v>95</v>
      </c>
      <c r="F153" s="303">
        <v>68</v>
      </c>
      <c r="G153" s="418">
        <v>157</v>
      </c>
      <c r="H153" s="308">
        <v>0</v>
      </c>
      <c r="I153" s="774">
        <v>59</v>
      </c>
      <c r="J153" s="779">
        <v>0.36419753086419754</v>
      </c>
      <c r="K153" s="839">
        <v>31</v>
      </c>
      <c r="L153" s="779">
        <v>0.32631578947368423</v>
      </c>
      <c r="M153" s="839">
        <v>28</v>
      </c>
      <c r="N153" s="779">
        <v>0.41176470588235292</v>
      </c>
      <c r="O153" s="839">
        <v>56</v>
      </c>
      <c r="P153" s="779">
        <v>0.35668789808917195</v>
      </c>
      <c r="Q153" s="777">
        <v>0</v>
      </c>
      <c r="R153" s="778" t="s">
        <v>462</v>
      </c>
      <c r="W153" s="273"/>
      <c r="X153" s="273"/>
      <c r="Y153" s="273"/>
      <c r="Z153" s="273"/>
      <c r="AA153" s="273"/>
      <c r="AB153" s="273"/>
      <c r="AC153" s="273"/>
      <c r="AD153" s="273"/>
      <c r="AE153" s="273"/>
      <c r="AF153" s="273"/>
    </row>
    <row r="154" spans="1:32" x14ac:dyDescent="0.2">
      <c r="A154" s="19" t="s">
        <v>351</v>
      </c>
      <c r="B154" s="365">
        <v>3110</v>
      </c>
      <c r="C154" s="366" t="s">
        <v>225</v>
      </c>
      <c r="D154" s="529">
        <v>105</v>
      </c>
      <c r="E154" s="313">
        <v>62</v>
      </c>
      <c r="F154" s="303">
        <v>48</v>
      </c>
      <c r="G154" s="418">
        <v>95</v>
      </c>
      <c r="H154" s="308">
        <v>6</v>
      </c>
      <c r="I154" s="774">
        <v>32</v>
      </c>
      <c r="J154" s="779">
        <v>0.30476190476190479</v>
      </c>
      <c r="K154" s="839">
        <v>17</v>
      </c>
      <c r="L154" s="779">
        <v>0.27419354838709675</v>
      </c>
      <c r="M154" s="839">
        <v>15</v>
      </c>
      <c r="N154" s="779">
        <v>0.3125</v>
      </c>
      <c r="O154" s="839">
        <v>32</v>
      </c>
      <c r="P154" s="779">
        <v>0.33684210526315789</v>
      </c>
      <c r="Q154" s="777">
        <v>0</v>
      </c>
      <c r="R154" s="778">
        <v>0</v>
      </c>
      <c r="W154" s="273"/>
      <c r="X154" s="273"/>
      <c r="Y154" s="273"/>
      <c r="Z154" s="273"/>
      <c r="AA154" s="273"/>
      <c r="AB154" s="273"/>
      <c r="AC154" s="273"/>
      <c r="AD154" s="273"/>
      <c r="AE154" s="273"/>
      <c r="AF154" s="273"/>
    </row>
    <row r="155" spans="1:32" x14ac:dyDescent="0.2">
      <c r="A155" s="19" t="s">
        <v>351</v>
      </c>
      <c r="B155" s="365">
        <v>3111</v>
      </c>
      <c r="C155" s="366" t="s">
        <v>66</v>
      </c>
      <c r="D155" s="529">
        <v>234</v>
      </c>
      <c r="E155" s="313">
        <v>132</v>
      </c>
      <c r="F155" s="303">
        <v>104</v>
      </c>
      <c r="G155" s="418">
        <v>219</v>
      </c>
      <c r="H155" s="308">
        <v>20</v>
      </c>
      <c r="I155" s="774">
        <v>72</v>
      </c>
      <c r="J155" s="779">
        <v>0.30769230769230771</v>
      </c>
      <c r="K155" s="839">
        <v>43</v>
      </c>
      <c r="L155" s="779">
        <v>0.32575757575757575</v>
      </c>
      <c r="M155" s="839">
        <v>29</v>
      </c>
      <c r="N155" s="779">
        <v>0.27884615384615385</v>
      </c>
      <c r="O155" s="839">
        <v>71</v>
      </c>
      <c r="P155" s="779">
        <v>0.32420091324200911</v>
      </c>
      <c r="Q155" s="777">
        <v>3</v>
      </c>
      <c r="R155" s="778">
        <v>0.15</v>
      </c>
      <c r="W155" s="273"/>
      <c r="X155" s="273"/>
      <c r="Y155" s="273"/>
      <c r="Z155" s="273"/>
      <c r="AA155" s="273"/>
      <c r="AB155" s="273"/>
      <c r="AC155" s="273"/>
      <c r="AD155" s="273"/>
      <c r="AE155" s="273"/>
      <c r="AF155" s="273"/>
    </row>
    <row r="156" spans="1:32" x14ac:dyDescent="0.2">
      <c r="A156" s="19" t="s">
        <v>351</v>
      </c>
      <c r="B156" s="365">
        <v>3112</v>
      </c>
      <c r="C156" s="366" t="s">
        <v>68</v>
      </c>
      <c r="D156" s="529">
        <v>417</v>
      </c>
      <c r="E156" s="313">
        <v>249</v>
      </c>
      <c r="F156" s="303">
        <v>178</v>
      </c>
      <c r="G156" s="418">
        <v>400</v>
      </c>
      <c r="H156" s="308">
        <v>40</v>
      </c>
      <c r="I156" s="774">
        <v>177</v>
      </c>
      <c r="J156" s="779">
        <v>0.42446043165467628</v>
      </c>
      <c r="K156" s="839">
        <v>100</v>
      </c>
      <c r="L156" s="779">
        <v>0.40160642570281124</v>
      </c>
      <c r="M156" s="839">
        <v>77</v>
      </c>
      <c r="N156" s="779">
        <v>0.43258426966292135</v>
      </c>
      <c r="O156" s="839">
        <v>175</v>
      </c>
      <c r="P156" s="779">
        <v>0.4375</v>
      </c>
      <c r="Q156" s="777">
        <v>10</v>
      </c>
      <c r="R156" s="778">
        <v>0.25</v>
      </c>
      <c r="W156" s="273"/>
      <c r="X156" s="273"/>
      <c r="Y156" s="273"/>
      <c r="Z156" s="273"/>
      <c r="AA156" s="273"/>
      <c r="AB156" s="273"/>
      <c r="AC156" s="273"/>
      <c r="AD156" s="273"/>
      <c r="AE156" s="273"/>
      <c r="AF156" s="273"/>
    </row>
    <row r="157" spans="1:32" x14ac:dyDescent="0.2">
      <c r="A157" s="19" t="s">
        <v>351</v>
      </c>
      <c r="B157" s="365">
        <v>3113</v>
      </c>
      <c r="C157" s="366" t="s">
        <v>226</v>
      </c>
      <c r="D157" s="529">
        <v>99</v>
      </c>
      <c r="E157" s="313">
        <v>64</v>
      </c>
      <c r="F157" s="303">
        <v>42</v>
      </c>
      <c r="G157" s="418">
        <v>84</v>
      </c>
      <c r="H157" s="308">
        <v>0</v>
      </c>
      <c r="I157" s="774">
        <v>19</v>
      </c>
      <c r="J157" s="779">
        <v>0.19191919191919191</v>
      </c>
      <c r="K157" s="839">
        <v>12</v>
      </c>
      <c r="L157" s="779">
        <v>0.1875</v>
      </c>
      <c r="M157" s="839">
        <v>7</v>
      </c>
      <c r="N157" s="779">
        <v>0.16666666666666666</v>
      </c>
      <c r="O157" s="839">
        <v>18</v>
      </c>
      <c r="P157" s="779">
        <v>0.21428571428571427</v>
      </c>
      <c r="Q157" s="777">
        <v>0</v>
      </c>
      <c r="R157" s="778" t="s">
        <v>462</v>
      </c>
      <c r="W157" s="273"/>
      <c r="X157" s="273"/>
      <c r="Y157" s="273"/>
      <c r="Z157" s="273"/>
      <c r="AA157" s="273"/>
      <c r="AB157" s="273"/>
      <c r="AC157" s="273"/>
      <c r="AD157" s="273"/>
      <c r="AE157" s="273"/>
      <c r="AF157" s="273"/>
    </row>
    <row r="158" spans="1:32" x14ac:dyDescent="0.2">
      <c r="A158" s="19" t="s">
        <v>351</v>
      </c>
      <c r="B158" s="365">
        <v>3114</v>
      </c>
      <c r="C158" s="366" t="s">
        <v>227</v>
      </c>
      <c r="D158" s="529">
        <v>127</v>
      </c>
      <c r="E158" s="313">
        <v>72</v>
      </c>
      <c r="F158" s="303">
        <v>59</v>
      </c>
      <c r="G158" s="418">
        <v>122</v>
      </c>
      <c r="H158" s="308">
        <v>12</v>
      </c>
      <c r="I158" s="774">
        <v>49</v>
      </c>
      <c r="J158" s="779">
        <v>0.38582677165354329</v>
      </c>
      <c r="K158" s="839">
        <v>26</v>
      </c>
      <c r="L158" s="779">
        <v>0.3611111111111111</v>
      </c>
      <c r="M158" s="839">
        <v>23</v>
      </c>
      <c r="N158" s="779">
        <v>0.38983050847457629</v>
      </c>
      <c r="O158" s="839">
        <v>48</v>
      </c>
      <c r="P158" s="779">
        <v>0.39344262295081966</v>
      </c>
      <c r="Q158" s="777">
        <v>0</v>
      </c>
      <c r="R158" s="778">
        <v>0</v>
      </c>
      <c r="W158" s="273"/>
      <c r="X158" s="273"/>
      <c r="Y158" s="273"/>
      <c r="Z158" s="273"/>
      <c r="AA158" s="273"/>
      <c r="AB158" s="273"/>
      <c r="AC158" s="273"/>
      <c r="AD158" s="273"/>
      <c r="AE158" s="273"/>
      <c r="AF158" s="273"/>
    </row>
    <row r="159" spans="1:32" x14ac:dyDescent="0.2">
      <c r="A159" s="19" t="s">
        <v>351</v>
      </c>
      <c r="B159" s="365">
        <v>3115</v>
      </c>
      <c r="C159" s="366" t="s">
        <v>228</v>
      </c>
      <c r="D159" s="529">
        <v>73</v>
      </c>
      <c r="E159" s="313">
        <v>47</v>
      </c>
      <c r="F159" s="303">
        <v>26</v>
      </c>
      <c r="G159" s="418">
        <v>69</v>
      </c>
      <c r="H159" s="308">
        <v>2</v>
      </c>
      <c r="I159" s="774">
        <v>17</v>
      </c>
      <c r="J159" s="779">
        <v>0.23287671232876711</v>
      </c>
      <c r="K159" s="839">
        <v>8</v>
      </c>
      <c r="L159" s="779">
        <v>0.1702127659574468</v>
      </c>
      <c r="M159" s="839">
        <v>9</v>
      </c>
      <c r="N159" s="779">
        <v>0.34615384615384615</v>
      </c>
      <c r="O159" s="839">
        <v>17</v>
      </c>
      <c r="P159" s="779">
        <v>0.24637681159420291</v>
      </c>
      <c r="Q159" s="777">
        <v>0</v>
      </c>
      <c r="R159" s="778">
        <v>0</v>
      </c>
      <c r="W159" s="273"/>
      <c r="X159" s="273"/>
      <c r="Y159" s="273"/>
      <c r="Z159" s="273"/>
      <c r="AA159" s="273"/>
      <c r="AB159" s="273"/>
      <c r="AC159" s="273"/>
      <c r="AD159" s="273"/>
      <c r="AE159" s="273"/>
      <c r="AF159" s="273"/>
    </row>
    <row r="160" spans="1:32" x14ac:dyDescent="0.2">
      <c r="A160" s="19" t="s">
        <v>351</v>
      </c>
      <c r="B160" s="365">
        <v>3116</v>
      </c>
      <c r="C160" s="366" t="s">
        <v>229</v>
      </c>
      <c r="D160" s="529">
        <v>101</v>
      </c>
      <c r="E160" s="313">
        <v>61</v>
      </c>
      <c r="F160" s="303">
        <v>44</v>
      </c>
      <c r="G160" s="418">
        <v>93</v>
      </c>
      <c r="H160" s="308">
        <v>0</v>
      </c>
      <c r="I160" s="774">
        <v>32</v>
      </c>
      <c r="J160" s="779">
        <v>0.31683168316831684</v>
      </c>
      <c r="K160" s="839">
        <v>23</v>
      </c>
      <c r="L160" s="779">
        <v>0.37704918032786883</v>
      </c>
      <c r="M160" s="839">
        <v>9</v>
      </c>
      <c r="N160" s="779">
        <v>0.20454545454545456</v>
      </c>
      <c r="O160" s="839">
        <v>32</v>
      </c>
      <c r="P160" s="779">
        <v>0.34408602150537637</v>
      </c>
      <c r="Q160" s="777">
        <v>0</v>
      </c>
      <c r="R160" s="778" t="s">
        <v>462</v>
      </c>
      <c r="W160" s="273"/>
      <c r="X160" s="273"/>
      <c r="Y160" s="273"/>
      <c r="Z160" s="273"/>
      <c r="AA160" s="273"/>
      <c r="AB160" s="273"/>
      <c r="AC160" s="273"/>
      <c r="AD160" s="273"/>
      <c r="AE160" s="273"/>
      <c r="AF160" s="273"/>
    </row>
    <row r="161" spans="1:32" x14ac:dyDescent="0.2">
      <c r="A161" s="19" t="s">
        <v>351</v>
      </c>
      <c r="B161" s="365">
        <v>3117</v>
      </c>
      <c r="C161" s="366" t="s">
        <v>230</v>
      </c>
      <c r="D161" s="529">
        <v>52</v>
      </c>
      <c r="E161" s="313">
        <v>31</v>
      </c>
      <c r="F161" s="303">
        <v>22</v>
      </c>
      <c r="G161" s="418">
        <v>48</v>
      </c>
      <c r="H161" s="308">
        <v>0</v>
      </c>
      <c r="I161" s="774">
        <v>32</v>
      </c>
      <c r="J161" s="779">
        <v>0.61538461538461542</v>
      </c>
      <c r="K161" s="839">
        <v>19</v>
      </c>
      <c r="L161" s="779">
        <v>0.61290322580645162</v>
      </c>
      <c r="M161" s="839">
        <v>13</v>
      </c>
      <c r="N161" s="779">
        <v>0.59090909090909094</v>
      </c>
      <c r="O161" s="839">
        <v>31</v>
      </c>
      <c r="P161" s="779">
        <v>0.64583333333333337</v>
      </c>
      <c r="Q161" s="777">
        <v>0</v>
      </c>
      <c r="R161" s="778" t="s">
        <v>462</v>
      </c>
      <c r="W161" s="273"/>
      <c r="X161" s="273"/>
      <c r="Y161" s="273"/>
      <c r="Z161" s="273"/>
      <c r="AA161" s="273"/>
      <c r="AB161" s="273"/>
      <c r="AC161" s="273"/>
      <c r="AD161" s="273"/>
      <c r="AE161" s="273"/>
      <c r="AF161" s="273"/>
    </row>
    <row r="162" spans="1:32" x14ac:dyDescent="0.2">
      <c r="A162" s="19" t="s">
        <v>351</v>
      </c>
      <c r="B162" s="365">
        <v>3201</v>
      </c>
      <c r="C162" s="366" t="s">
        <v>231</v>
      </c>
      <c r="D162" s="529">
        <v>54</v>
      </c>
      <c r="E162" s="313">
        <v>30</v>
      </c>
      <c r="F162" s="303">
        <v>24</v>
      </c>
      <c r="G162" s="418">
        <v>54</v>
      </c>
      <c r="H162" s="308">
        <v>0</v>
      </c>
      <c r="I162" s="774">
        <v>17</v>
      </c>
      <c r="J162" s="779">
        <v>0.31481481481481483</v>
      </c>
      <c r="K162" s="839">
        <v>9</v>
      </c>
      <c r="L162" s="779">
        <v>0.3</v>
      </c>
      <c r="M162" s="839">
        <v>8</v>
      </c>
      <c r="N162" s="779">
        <v>0.33333333333333331</v>
      </c>
      <c r="O162" s="839">
        <v>17</v>
      </c>
      <c r="P162" s="779">
        <v>0.31481481481481483</v>
      </c>
      <c r="Q162" s="777">
        <v>0</v>
      </c>
      <c r="R162" s="778" t="s">
        <v>462</v>
      </c>
      <c r="W162" s="273"/>
      <c r="X162" s="273"/>
      <c r="Y162" s="273"/>
      <c r="Z162" s="273"/>
      <c r="AA162" s="273"/>
      <c r="AB162" s="273"/>
      <c r="AC162" s="273"/>
      <c r="AD162" s="273"/>
      <c r="AE162" s="273"/>
      <c r="AF162" s="273"/>
    </row>
    <row r="163" spans="1:32" x14ac:dyDescent="0.2">
      <c r="A163" s="19" t="s">
        <v>351</v>
      </c>
      <c r="B163" s="365">
        <v>3202</v>
      </c>
      <c r="C163" s="366" t="s">
        <v>70</v>
      </c>
      <c r="D163" s="529">
        <v>197</v>
      </c>
      <c r="E163" s="313">
        <v>120</v>
      </c>
      <c r="F163" s="303">
        <v>77</v>
      </c>
      <c r="G163" s="418">
        <v>193</v>
      </c>
      <c r="H163" s="308">
        <v>0</v>
      </c>
      <c r="I163" s="774">
        <v>83</v>
      </c>
      <c r="J163" s="779">
        <v>0.42131979695431471</v>
      </c>
      <c r="K163" s="839">
        <v>48</v>
      </c>
      <c r="L163" s="779">
        <v>0.4</v>
      </c>
      <c r="M163" s="839">
        <v>35</v>
      </c>
      <c r="N163" s="779">
        <v>0.45454545454545453</v>
      </c>
      <c r="O163" s="839">
        <v>83</v>
      </c>
      <c r="P163" s="779">
        <v>0.43005181347150256</v>
      </c>
      <c r="Q163" s="777">
        <v>0</v>
      </c>
      <c r="R163" s="778" t="s">
        <v>462</v>
      </c>
      <c r="W163" s="273"/>
      <c r="X163" s="273"/>
      <c r="Y163" s="273"/>
      <c r="Z163" s="273"/>
      <c r="AA163" s="273"/>
      <c r="AB163" s="273"/>
      <c r="AC163" s="273"/>
      <c r="AD163" s="273"/>
      <c r="AE163" s="273"/>
      <c r="AF163" s="273"/>
    </row>
    <row r="164" spans="1:32" x14ac:dyDescent="0.2">
      <c r="A164" s="19" t="s">
        <v>351</v>
      </c>
      <c r="B164" s="365">
        <v>3203</v>
      </c>
      <c r="C164" s="366" t="s">
        <v>232</v>
      </c>
      <c r="D164" s="529">
        <v>65</v>
      </c>
      <c r="E164" s="313">
        <v>35</v>
      </c>
      <c r="F164" s="303">
        <v>32</v>
      </c>
      <c r="G164" s="418">
        <v>62</v>
      </c>
      <c r="H164" s="308">
        <v>0</v>
      </c>
      <c r="I164" s="774">
        <v>19</v>
      </c>
      <c r="J164" s="779">
        <v>0.29230769230769232</v>
      </c>
      <c r="K164" s="839">
        <v>9</v>
      </c>
      <c r="L164" s="779">
        <v>0.25714285714285712</v>
      </c>
      <c r="M164" s="839">
        <v>10</v>
      </c>
      <c r="N164" s="779">
        <v>0.3125</v>
      </c>
      <c r="O164" s="839">
        <v>19</v>
      </c>
      <c r="P164" s="779">
        <v>0.30645161290322581</v>
      </c>
      <c r="Q164" s="777">
        <v>0</v>
      </c>
      <c r="R164" s="778" t="s">
        <v>462</v>
      </c>
      <c r="W164" s="273"/>
      <c r="X164" s="273"/>
      <c r="Y164" s="273"/>
      <c r="Z164" s="273"/>
      <c r="AA164" s="273"/>
      <c r="AB164" s="273"/>
      <c r="AC164" s="273"/>
      <c r="AD164" s="273"/>
      <c r="AE164" s="273"/>
      <c r="AF164" s="273"/>
    </row>
    <row r="165" spans="1:32" x14ac:dyDescent="0.2">
      <c r="A165" s="19" t="s">
        <v>351</v>
      </c>
      <c r="B165" s="365">
        <v>3204</v>
      </c>
      <c r="C165" s="366" t="s">
        <v>233</v>
      </c>
      <c r="D165" s="529">
        <v>87</v>
      </c>
      <c r="E165" s="313">
        <v>53</v>
      </c>
      <c r="F165" s="303">
        <v>40</v>
      </c>
      <c r="G165" s="418">
        <v>71</v>
      </c>
      <c r="H165" s="308">
        <v>10</v>
      </c>
      <c r="I165" s="774">
        <v>33</v>
      </c>
      <c r="J165" s="779">
        <v>0.37931034482758619</v>
      </c>
      <c r="K165" s="839">
        <v>18</v>
      </c>
      <c r="L165" s="779">
        <v>0.33962264150943394</v>
      </c>
      <c r="M165" s="839">
        <v>15</v>
      </c>
      <c r="N165" s="779">
        <v>0.375</v>
      </c>
      <c r="O165" s="839">
        <v>31</v>
      </c>
      <c r="P165" s="779">
        <v>0.43661971830985913</v>
      </c>
      <c r="Q165" s="777">
        <v>0</v>
      </c>
      <c r="R165" s="778">
        <v>0</v>
      </c>
      <c r="W165" s="273"/>
      <c r="X165" s="273"/>
      <c r="Y165" s="273"/>
      <c r="Z165" s="273"/>
      <c r="AA165" s="273"/>
      <c r="AB165" s="273"/>
      <c r="AC165" s="273"/>
      <c r="AD165" s="273"/>
      <c r="AE165" s="273"/>
      <c r="AF165" s="273"/>
    </row>
    <row r="166" spans="1:32" x14ac:dyDescent="0.2">
      <c r="A166" s="19" t="s">
        <v>351</v>
      </c>
      <c r="B166" s="365">
        <v>3205</v>
      </c>
      <c r="C166" s="366" t="s">
        <v>72</v>
      </c>
      <c r="D166" s="529">
        <v>231</v>
      </c>
      <c r="E166" s="313">
        <v>138</v>
      </c>
      <c r="F166" s="303">
        <v>100</v>
      </c>
      <c r="G166" s="418">
        <v>220</v>
      </c>
      <c r="H166" s="308">
        <v>2</v>
      </c>
      <c r="I166" s="774">
        <v>114</v>
      </c>
      <c r="J166" s="779">
        <v>0.4935064935064935</v>
      </c>
      <c r="K166" s="839">
        <v>59</v>
      </c>
      <c r="L166" s="779">
        <v>0.42753623188405798</v>
      </c>
      <c r="M166" s="839">
        <v>55</v>
      </c>
      <c r="N166" s="779">
        <v>0.55000000000000004</v>
      </c>
      <c r="O166" s="839">
        <v>114</v>
      </c>
      <c r="P166" s="779">
        <v>0.51818181818181819</v>
      </c>
      <c r="Q166" s="777">
        <v>0</v>
      </c>
      <c r="R166" s="778">
        <v>0</v>
      </c>
      <c r="W166" s="273"/>
      <c r="X166" s="273"/>
      <c r="Y166" s="273"/>
      <c r="Z166" s="273"/>
      <c r="AA166" s="273"/>
      <c r="AB166" s="273"/>
      <c r="AC166" s="273"/>
      <c r="AD166" s="273"/>
      <c r="AE166" s="273"/>
      <c r="AF166" s="273"/>
    </row>
    <row r="167" spans="1:32" x14ac:dyDescent="0.2">
      <c r="A167" s="19" t="s">
        <v>351</v>
      </c>
      <c r="B167" s="365">
        <v>3206</v>
      </c>
      <c r="C167" s="366" t="s">
        <v>234</v>
      </c>
      <c r="D167" s="529">
        <v>119</v>
      </c>
      <c r="E167" s="313">
        <v>74</v>
      </c>
      <c r="F167" s="303">
        <v>49</v>
      </c>
      <c r="G167" s="418">
        <v>114</v>
      </c>
      <c r="H167" s="308">
        <v>7</v>
      </c>
      <c r="I167" s="774">
        <v>29</v>
      </c>
      <c r="J167" s="779">
        <v>0.24369747899159663</v>
      </c>
      <c r="K167" s="839">
        <v>16</v>
      </c>
      <c r="L167" s="779">
        <v>0.21621621621621623</v>
      </c>
      <c r="M167" s="839">
        <v>13</v>
      </c>
      <c r="N167" s="779">
        <v>0.26530612244897961</v>
      </c>
      <c r="O167" s="839">
        <v>29</v>
      </c>
      <c r="P167" s="779">
        <v>0.25438596491228072</v>
      </c>
      <c r="Q167" s="777">
        <v>2</v>
      </c>
      <c r="R167" s="778">
        <v>0.2857142857142857</v>
      </c>
      <c r="W167" s="273"/>
      <c r="X167" s="273"/>
      <c r="Y167" s="273"/>
      <c r="Z167" s="273"/>
      <c r="AA167" s="273"/>
      <c r="AB167" s="273"/>
      <c r="AC167" s="273"/>
      <c r="AD167" s="273"/>
      <c r="AE167" s="273"/>
      <c r="AF167" s="273"/>
    </row>
    <row r="168" spans="1:32" x14ac:dyDescent="0.2">
      <c r="A168" s="19" t="s">
        <v>351</v>
      </c>
      <c r="B168" s="365">
        <v>3207</v>
      </c>
      <c r="C168" s="366" t="s">
        <v>235</v>
      </c>
      <c r="D168" s="529">
        <v>55</v>
      </c>
      <c r="E168" s="313">
        <v>33</v>
      </c>
      <c r="F168" s="303">
        <v>23</v>
      </c>
      <c r="G168" s="418">
        <v>50</v>
      </c>
      <c r="H168" s="308">
        <v>0</v>
      </c>
      <c r="I168" s="774">
        <v>26</v>
      </c>
      <c r="J168" s="779">
        <v>0.47272727272727272</v>
      </c>
      <c r="K168" s="839">
        <v>14</v>
      </c>
      <c r="L168" s="779">
        <v>0.42424242424242425</v>
      </c>
      <c r="M168" s="839">
        <v>12</v>
      </c>
      <c r="N168" s="779">
        <v>0.52173913043478259</v>
      </c>
      <c r="O168" s="839">
        <v>26</v>
      </c>
      <c r="P168" s="779">
        <v>0.52</v>
      </c>
      <c r="Q168" s="777">
        <v>0</v>
      </c>
      <c r="R168" s="778" t="s">
        <v>462</v>
      </c>
      <c r="W168" s="273"/>
      <c r="X168" s="273"/>
      <c r="Y168" s="273"/>
      <c r="Z168" s="273"/>
      <c r="AA168" s="273"/>
      <c r="AB168" s="273"/>
      <c r="AC168" s="273"/>
      <c r="AD168" s="273"/>
      <c r="AE168" s="273"/>
      <c r="AF168" s="273"/>
    </row>
    <row r="169" spans="1:32" x14ac:dyDescent="0.2">
      <c r="A169" s="19" t="s">
        <v>351</v>
      </c>
      <c r="B169" s="365">
        <v>3208</v>
      </c>
      <c r="C169" s="366" t="s">
        <v>236</v>
      </c>
      <c r="D169" s="529">
        <v>252</v>
      </c>
      <c r="E169" s="313">
        <v>153</v>
      </c>
      <c r="F169" s="303">
        <v>101</v>
      </c>
      <c r="G169" s="418">
        <v>247</v>
      </c>
      <c r="H169" s="308">
        <v>6</v>
      </c>
      <c r="I169" s="774">
        <v>83</v>
      </c>
      <c r="J169" s="779">
        <v>0.32936507936507936</v>
      </c>
      <c r="K169" s="839">
        <v>53</v>
      </c>
      <c r="L169" s="779">
        <v>0.34640522875816993</v>
      </c>
      <c r="M169" s="839">
        <v>30</v>
      </c>
      <c r="N169" s="779">
        <v>0.29702970297029702</v>
      </c>
      <c r="O169" s="839">
        <v>83</v>
      </c>
      <c r="P169" s="779">
        <v>0.33603238866396762</v>
      </c>
      <c r="Q169" s="777">
        <v>0</v>
      </c>
      <c r="R169" s="778">
        <v>0</v>
      </c>
      <c r="W169" s="273"/>
      <c r="X169" s="273"/>
      <c r="Y169" s="273"/>
      <c r="Z169" s="273"/>
      <c r="AA169" s="273"/>
      <c r="AB169" s="273"/>
      <c r="AC169" s="273"/>
      <c r="AD169" s="273"/>
      <c r="AE169" s="273"/>
      <c r="AF169" s="273"/>
    </row>
    <row r="170" spans="1:32" x14ac:dyDescent="0.2">
      <c r="A170" s="19" t="s">
        <v>351</v>
      </c>
      <c r="B170" s="365">
        <v>3209</v>
      </c>
      <c r="C170" s="366" t="s">
        <v>237</v>
      </c>
      <c r="D170" s="529">
        <v>885</v>
      </c>
      <c r="E170" s="313">
        <v>531</v>
      </c>
      <c r="F170" s="303">
        <v>371</v>
      </c>
      <c r="G170" s="418">
        <v>782</v>
      </c>
      <c r="H170" s="308">
        <v>71</v>
      </c>
      <c r="I170" s="774">
        <v>529</v>
      </c>
      <c r="J170" s="779">
        <v>0.59774011299435026</v>
      </c>
      <c r="K170" s="839">
        <v>309</v>
      </c>
      <c r="L170" s="779">
        <v>0.58192090395480223</v>
      </c>
      <c r="M170" s="839">
        <v>220</v>
      </c>
      <c r="N170" s="779">
        <v>0.59299191374663074</v>
      </c>
      <c r="O170" s="839">
        <v>512</v>
      </c>
      <c r="P170" s="779">
        <v>0.65473145780051156</v>
      </c>
      <c r="Q170" s="777">
        <v>10</v>
      </c>
      <c r="R170" s="778">
        <v>0.14084507042253522</v>
      </c>
      <c r="W170" s="273"/>
      <c r="X170" s="273"/>
      <c r="Y170" s="273"/>
      <c r="Z170" s="273"/>
      <c r="AA170" s="273"/>
      <c r="AB170" s="273"/>
      <c r="AC170" s="273"/>
      <c r="AD170" s="273"/>
      <c r="AE170" s="273"/>
      <c r="AF170" s="273"/>
    </row>
    <row r="171" spans="1:32" x14ac:dyDescent="0.2">
      <c r="A171" s="19" t="s">
        <v>351</v>
      </c>
      <c r="B171" s="365">
        <v>3210</v>
      </c>
      <c r="C171" s="366" t="s">
        <v>238</v>
      </c>
      <c r="D171" s="529">
        <v>122</v>
      </c>
      <c r="E171" s="313">
        <v>77</v>
      </c>
      <c r="F171" s="303">
        <v>50</v>
      </c>
      <c r="G171" s="418">
        <v>108</v>
      </c>
      <c r="H171" s="308">
        <v>14</v>
      </c>
      <c r="I171" s="774">
        <v>36</v>
      </c>
      <c r="J171" s="779">
        <v>0.29508196721311475</v>
      </c>
      <c r="K171" s="839">
        <v>19</v>
      </c>
      <c r="L171" s="779">
        <v>0.24675324675324675</v>
      </c>
      <c r="M171" s="839">
        <v>17</v>
      </c>
      <c r="N171" s="779">
        <v>0.34</v>
      </c>
      <c r="O171" s="839">
        <v>36</v>
      </c>
      <c r="P171" s="779">
        <v>0.33333333333333331</v>
      </c>
      <c r="Q171" s="777">
        <v>0</v>
      </c>
      <c r="R171" s="778">
        <v>0</v>
      </c>
      <c r="W171" s="273"/>
      <c r="X171" s="273"/>
      <c r="Y171" s="273"/>
      <c r="Z171" s="273"/>
      <c r="AA171" s="273"/>
      <c r="AB171" s="273"/>
      <c r="AC171" s="273"/>
      <c r="AD171" s="273"/>
      <c r="AE171" s="273"/>
      <c r="AF171" s="273"/>
    </row>
    <row r="172" spans="1:32" x14ac:dyDescent="0.2">
      <c r="A172" s="19" t="s">
        <v>351</v>
      </c>
      <c r="B172" s="365">
        <v>3211</v>
      </c>
      <c r="C172" s="366" t="s">
        <v>80</v>
      </c>
      <c r="D172" s="529">
        <v>220</v>
      </c>
      <c r="E172" s="313">
        <v>134</v>
      </c>
      <c r="F172" s="303">
        <v>91</v>
      </c>
      <c r="G172" s="418">
        <v>211</v>
      </c>
      <c r="H172" s="308">
        <v>0</v>
      </c>
      <c r="I172" s="774">
        <v>96</v>
      </c>
      <c r="J172" s="779">
        <v>0.43636363636363634</v>
      </c>
      <c r="K172" s="839">
        <v>53</v>
      </c>
      <c r="L172" s="779">
        <v>0.39552238805970147</v>
      </c>
      <c r="M172" s="839">
        <v>43</v>
      </c>
      <c r="N172" s="779">
        <v>0.47252747252747251</v>
      </c>
      <c r="O172" s="839">
        <v>94</v>
      </c>
      <c r="P172" s="779">
        <v>0.44549763033175355</v>
      </c>
      <c r="Q172" s="777">
        <v>0</v>
      </c>
      <c r="R172" s="778" t="s">
        <v>462</v>
      </c>
      <c r="W172" s="273"/>
      <c r="X172" s="273"/>
      <c r="Y172" s="273"/>
      <c r="Z172" s="273"/>
      <c r="AA172" s="273"/>
      <c r="AB172" s="273"/>
      <c r="AC172" s="273"/>
      <c r="AD172" s="273"/>
      <c r="AE172" s="273"/>
      <c r="AF172" s="273"/>
    </row>
    <row r="173" spans="1:32" x14ac:dyDescent="0.2">
      <c r="A173" s="19" t="s">
        <v>351</v>
      </c>
      <c r="B173" s="365">
        <v>3212</v>
      </c>
      <c r="C173" s="366" t="s">
        <v>239</v>
      </c>
      <c r="D173" s="529">
        <v>102</v>
      </c>
      <c r="E173" s="313">
        <v>63</v>
      </c>
      <c r="F173" s="303">
        <v>39</v>
      </c>
      <c r="G173" s="418">
        <v>100</v>
      </c>
      <c r="H173" s="308">
        <v>0</v>
      </c>
      <c r="I173" s="774">
        <v>57</v>
      </c>
      <c r="J173" s="779">
        <v>0.55882352941176472</v>
      </c>
      <c r="K173" s="839">
        <v>36</v>
      </c>
      <c r="L173" s="779">
        <v>0.5714285714285714</v>
      </c>
      <c r="M173" s="839">
        <v>21</v>
      </c>
      <c r="N173" s="779">
        <v>0.53846153846153844</v>
      </c>
      <c r="O173" s="839">
        <v>57</v>
      </c>
      <c r="P173" s="779">
        <v>0.56999999999999995</v>
      </c>
      <c r="Q173" s="777">
        <v>0</v>
      </c>
      <c r="R173" s="778" t="s">
        <v>462</v>
      </c>
      <c r="W173" s="273"/>
      <c r="X173" s="273"/>
      <c r="Y173" s="273"/>
      <c r="Z173" s="273"/>
      <c r="AA173" s="273"/>
      <c r="AB173" s="273"/>
      <c r="AC173" s="273"/>
      <c r="AD173" s="273"/>
      <c r="AE173" s="273"/>
      <c r="AF173" s="273"/>
    </row>
    <row r="174" spans="1:32" x14ac:dyDescent="0.2">
      <c r="A174" s="19" t="s">
        <v>351</v>
      </c>
      <c r="B174" s="365">
        <v>3213</v>
      </c>
      <c r="C174" s="366" t="s">
        <v>240</v>
      </c>
      <c r="D174" s="529">
        <v>88</v>
      </c>
      <c r="E174" s="313">
        <v>56</v>
      </c>
      <c r="F174" s="303">
        <v>35</v>
      </c>
      <c r="G174" s="418">
        <v>81</v>
      </c>
      <c r="H174" s="308">
        <v>1</v>
      </c>
      <c r="I174" s="774">
        <v>39</v>
      </c>
      <c r="J174" s="779">
        <v>0.44318181818181818</v>
      </c>
      <c r="K174" s="839">
        <v>26</v>
      </c>
      <c r="L174" s="779">
        <v>0.4642857142857143</v>
      </c>
      <c r="M174" s="839">
        <v>13</v>
      </c>
      <c r="N174" s="779">
        <v>0.37142857142857144</v>
      </c>
      <c r="O174" s="839">
        <v>38</v>
      </c>
      <c r="P174" s="779">
        <v>0.46913580246913578</v>
      </c>
      <c r="Q174" s="777">
        <v>1</v>
      </c>
      <c r="R174" s="778">
        <v>1</v>
      </c>
      <c r="W174" s="273"/>
      <c r="X174" s="273"/>
      <c r="Y174" s="273"/>
      <c r="Z174" s="273"/>
      <c r="AA174" s="273"/>
      <c r="AB174" s="273"/>
      <c r="AC174" s="273"/>
      <c r="AD174" s="273"/>
      <c r="AE174" s="273"/>
      <c r="AF174" s="273"/>
    </row>
    <row r="175" spans="1:32" x14ac:dyDescent="0.2">
      <c r="A175" s="19" t="s">
        <v>351</v>
      </c>
      <c r="B175" s="365">
        <v>3214</v>
      </c>
      <c r="C175" s="366" t="s">
        <v>241</v>
      </c>
      <c r="D175" s="529">
        <v>105</v>
      </c>
      <c r="E175" s="313">
        <v>63</v>
      </c>
      <c r="F175" s="303">
        <v>46</v>
      </c>
      <c r="G175" s="418">
        <v>99</v>
      </c>
      <c r="H175" s="308">
        <v>7</v>
      </c>
      <c r="I175" s="774">
        <v>40</v>
      </c>
      <c r="J175" s="779">
        <v>0.38095238095238093</v>
      </c>
      <c r="K175" s="839">
        <v>26</v>
      </c>
      <c r="L175" s="779">
        <v>0.41269841269841268</v>
      </c>
      <c r="M175" s="839">
        <v>14</v>
      </c>
      <c r="N175" s="779">
        <v>0.30434782608695654</v>
      </c>
      <c r="O175" s="839">
        <v>39</v>
      </c>
      <c r="P175" s="779">
        <v>0.39393939393939392</v>
      </c>
      <c r="Q175" s="777">
        <v>0</v>
      </c>
      <c r="R175" s="778">
        <v>0</v>
      </c>
      <c r="W175" s="273"/>
      <c r="X175" s="273"/>
      <c r="Y175" s="273"/>
      <c r="Z175" s="273"/>
      <c r="AA175" s="273"/>
      <c r="AB175" s="273"/>
      <c r="AC175" s="273"/>
      <c r="AD175" s="273"/>
      <c r="AE175" s="273"/>
      <c r="AF175" s="273"/>
    </row>
    <row r="176" spans="1:32" x14ac:dyDescent="0.2">
      <c r="A176" s="19" t="s">
        <v>351</v>
      </c>
      <c r="B176" s="365">
        <v>3215</v>
      </c>
      <c r="C176" s="366" t="s">
        <v>82</v>
      </c>
      <c r="D176" s="529">
        <v>168</v>
      </c>
      <c r="E176" s="313">
        <v>100</v>
      </c>
      <c r="F176" s="303">
        <v>71</v>
      </c>
      <c r="G176" s="418">
        <v>154</v>
      </c>
      <c r="H176" s="308">
        <v>0</v>
      </c>
      <c r="I176" s="774">
        <v>118</v>
      </c>
      <c r="J176" s="779">
        <v>0.70238095238095233</v>
      </c>
      <c r="K176" s="839">
        <v>67</v>
      </c>
      <c r="L176" s="779">
        <v>0.67</v>
      </c>
      <c r="M176" s="839">
        <v>51</v>
      </c>
      <c r="N176" s="779">
        <v>0.71830985915492962</v>
      </c>
      <c r="O176" s="839">
        <v>115</v>
      </c>
      <c r="P176" s="779">
        <v>0.74675324675324672</v>
      </c>
      <c r="Q176" s="777">
        <v>0</v>
      </c>
      <c r="R176" s="778" t="s">
        <v>462</v>
      </c>
      <c r="W176" s="273"/>
      <c r="X176" s="273"/>
      <c r="Y176" s="273"/>
      <c r="Z176" s="273"/>
      <c r="AA176" s="273"/>
      <c r="AB176" s="273"/>
      <c r="AC176" s="273"/>
      <c r="AD176" s="273"/>
      <c r="AE176" s="273"/>
      <c r="AF176" s="273"/>
    </row>
    <row r="177" spans="1:32" x14ac:dyDescent="0.2">
      <c r="A177" s="19" t="s">
        <v>351</v>
      </c>
      <c r="B177" s="365">
        <v>4101</v>
      </c>
      <c r="C177" s="366" t="s">
        <v>242</v>
      </c>
      <c r="D177" s="529">
        <v>81</v>
      </c>
      <c r="E177" s="313">
        <v>47</v>
      </c>
      <c r="F177" s="303">
        <v>37</v>
      </c>
      <c r="G177" s="418">
        <v>72</v>
      </c>
      <c r="H177" s="308">
        <v>2</v>
      </c>
      <c r="I177" s="774">
        <v>33</v>
      </c>
      <c r="J177" s="779">
        <v>0.40740740740740738</v>
      </c>
      <c r="K177" s="839">
        <v>15</v>
      </c>
      <c r="L177" s="779">
        <v>0.31914893617021278</v>
      </c>
      <c r="M177" s="839">
        <v>18</v>
      </c>
      <c r="N177" s="779">
        <v>0.48648648648648651</v>
      </c>
      <c r="O177" s="839">
        <v>32</v>
      </c>
      <c r="P177" s="779">
        <v>0.44444444444444442</v>
      </c>
      <c r="Q177" s="777">
        <v>0</v>
      </c>
      <c r="R177" s="778">
        <v>0</v>
      </c>
      <c r="W177" s="273"/>
      <c r="X177" s="273"/>
      <c r="Y177" s="273"/>
      <c r="Z177" s="273"/>
      <c r="AA177" s="273"/>
      <c r="AB177" s="273"/>
      <c r="AC177" s="273"/>
      <c r="AD177" s="273"/>
      <c r="AE177" s="273"/>
      <c r="AF177" s="273"/>
    </row>
    <row r="178" spans="1:32" x14ac:dyDescent="0.2">
      <c r="A178" s="19" t="s">
        <v>351</v>
      </c>
      <c r="B178" s="365">
        <v>4102</v>
      </c>
      <c r="C178" s="366" t="s">
        <v>84</v>
      </c>
      <c r="D178" s="529">
        <v>243</v>
      </c>
      <c r="E178" s="313">
        <v>144</v>
      </c>
      <c r="F178" s="303">
        <v>102</v>
      </c>
      <c r="G178" s="418">
        <v>215</v>
      </c>
      <c r="H178" s="308">
        <v>19</v>
      </c>
      <c r="I178" s="774">
        <v>119</v>
      </c>
      <c r="J178" s="779">
        <v>0.48971193415637859</v>
      </c>
      <c r="K178" s="839">
        <v>64</v>
      </c>
      <c r="L178" s="779">
        <v>0.44444444444444442</v>
      </c>
      <c r="M178" s="839">
        <v>55</v>
      </c>
      <c r="N178" s="779">
        <v>0.53921568627450978</v>
      </c>
      <c r="O178" s="839">
        <v>116</v>
      </c>
      <c r="P178" s="779">
        <v>0.53953488372093028</v>
      </c>
      <c r="Q178" s="777">
        <v>2</v>
      </c>
      <c r="R178" s="778">
        <v>0.10526315789473684</v>
      </c>
      <c r="W178" s="273"/>
      <c r="X178" s="273"/>
      <c r="Y178" s="273"/>
      <c r="Z178" s="273"/>
      <c r="AA178" s="273"/>
      <c r="AB178" s="273"/>
      <c r="AC178" s="273"/>
      <c r="AD178" s="273"/>
      <c r="AE178" s="273"/>
      <c r="AF178" s="273"/>
    </row>
    <row r="179" spans="1:32" x14ac:dyDescent="0.2">
      <c r="A179" s="19" t="s">
        <v>351</v>
      </c>
      <c r="B179" s="365">
        <v>4103</v>
      </c>
      <c r="C179" s="366" t="s">
        <v>86</v>
      </c>
      <c r="D179" s="529">
        <v>400</v>
      </c>
      <c r="E179" s="313">
        <v>237</v>
      </c>
      <c r="F179" s="303">
        <v>170</v>
      </c>
      <c r="G179" s="418">
        <v>355</v>
      </c>
      <c r="H179" s="308">
        <v>15</v>
      </c>
      <c r="I179" s="774">
        <v>237</v>
      </c>
      <c r="J179" s="779">
        <v>0.59250000000000003</v>
      </c>
      <c r="K179" s="839">
        <v>133</v>
      </c>
      <c r="L179" s="779">
        <v>0.56118143459915615</v>
      </c>
      <c r="M179" s="839">
        <v>104</v>
      </c>
      <c r="N179" s="779">
        <v>0.61176470588235299</v>
      </c>
      <c r="O179" s="839">
        <v>223</v>
      </c>
      <c r="P179" s="779">
        <v>0.62816901408450709</v>
      </c>
      <c r="Q179" s="777">
        <v>3</v>
      </c>
      <c r="R179" s="778">
        <v>0.2</v>
      </c>
      <c r="W179" s="273"/>
      <c r="X179" s="273"/>
      <c r="Y179" s="273"/>
      <c r="Z179" s="273"/>
      <c r="AA179" s="273"/>
      <c r="AB179" s="273"/>
      <c r="AC179" s="273"/>
      <c r="AD179" s="273"/>
      <c r="AE179" s="273"/>
      <c r="AF179" s="273"/>
    </row>
    <row r="180" spans="1:32" x14ac:dyDescent="0.2">
      <c r="A180" s="19" t="s">
        <v>351</v>
      </c>
      <c r="B180" s="365">
        <v>4104</v>
      </c>
      <c r="C180" s="366" t="s">
        <v>243</v>
      </c>
      <c r="D180" s="529">
        <v>63</v>
      </c>
      <c r="E180" s="313">
        <v>37</v>
      </c>
      <c r="F180" s="303">
        <v>30</v>
      </c>
      <c r="G180" s="418">
        <v>56</v>
      </c>
      <c r="H180" s="308">
        <v>0</v>
      </c>
      <c r="I180" s="774">
        <v>16</v>
      </c>
      <c r="J180" s="779">
        <v>0.25396825396825395</v>
      </c>
      <c r="K180" s="839">
        <v>8</v>
      </c>
      <c r="L180" s="779">
        <v>0.21621621621621623</v>
      </c>
      <c r="M180" s="839">
        <v>8</v>
      </c>
      <c r="N180" s="779">
        <v>0.26666666666666666</v>
      </c>
      <c r="O180" s="839">
        <v>16</v>
      </c>
      <c r="P180" s="779">
        <v>0.2857142857142857</v>
      </c>
      <c r="Q180" s="777">
        <v>0</v>
      </c>
      <c r="R180" s="778" t="s">
        <v>462</v>
      </c>
      <c r="W180" s="273"/>
      <c r="X180" s="273"/>
      <c r="Y180" s="273"/>
      <c r="Z180" s="273"/>
      <c r="AA180" s="273"/>
      <c r="AB180" s="273"/>
      <c r="AC180" s="273"/>
      <c r="AD180" s="273"/>
      <c r="AE180" s="273"/>
      <c r="AF180" s="273"/>
    </row>
    <row r="181" spans="1:32" x14ac:dyDescent="0.2">
      <c r="A181" s="19" t="s">
        <v>351</v>
      </c>
      <c r="B181" s="365">
        <v>4105</v>
      </c>
      <c r="C181" s="366" t="s">
        <v>244</v>
      </c>
      <c r="D181" s="529">
        <v>116</v>
      </c>
      <c r="E181" s="313">
        <v>68</v>
      </c>
      <c r="F181" s="303">
        <v>50</v>
      </c>
      <c r="G181" s="418">
        <v>106</v>
      </c>
      <c r="H181" s="308">
        <v>9</v>
      </c>
      <c r="I181" s="774">
        <v>79</v>
      </c>
      <c r="J181" s="779">
        <v>0.68103448275862066</v>
      </c>
      <c r="K181" s="839">
        <v>47</v>
      </c>
      <c r="L181" s="779">
        <v>0.69117647058823528</v>
      </c>
      <c r="M181" s="839">
        <v>32</v>
      </c>
      <c r="N181" s="779">
        <v>0.64</v>
      </c>
      <c r="O181" s="839">
        <v>75</v>
      </c>
      <c r="P181" s="779">
        <v>0.70754716981132071</v>
      </c>
      <c r="Q181" s="777">
        <v>4</v>
      </c>
      <c r="R181" s="778">
        <v>0.44444444444444442</v>
      </c>
      <c r="W181" s="273"/>
      <c r="X181" s="273"/>
      <c r="Y181" s="273"/>
      <c r="Z181" s="273"/>
      <c r="AA181" s="273"/>
      <c r="AB181" s="273"/>
      <c r="AC181" s="273"/>
      <c r="AD181" s="273"/>
      <c r="AE181" s="273"/>
      <c r="AF181" s="273"/>
    </row>
    <row r="182" spans="1:32" x14ac:dyDescent="0.2">
      <c r="A182" s="19" t="s">
        <v>351</v>
      </c>
      <c r="B182" s="365">
        <v>4106</v>
      </c>
      <c r="C182" s="366" t="s">
        <v>245</v>
      </c>
      <c r="D182" s="529">
        <v>114</v>
      </c>
      <c r="E182" s="313">
        <v>67</v>
      </c>
      <c r="F182" s="303">
        <v>49</v>
      </c>
      <c r="G182" s="418">
        <v>95</v>
      </c>
      <c r="H182" s="308">
        <v>0</v>
      </c>
      <c r="I182" s="774">
        <v>39</v>
      </c>
      <c r="J182" s="779">
        <v>0.34210526315789475</v>
      </c>
      <c r="K182" s="839">
        <v>23</v>
      </c>
      <c r="L182" s="779">
        <v>0.34328358208955223</v>
      </c>
      <c r="M182" s="839">
        <v>16</v>
      </c>
      <c r="N182" s="779">
        <v>0.32653061224489793</v>
      </c>
      <c r="O182" s="839">
        <v>36</v>
      </c>
      <c r="P182" s="779">
        <v>0.37894736842105264</v>
      </c>
      <c r="Q182" s="777">
        <v>0</v>
      </c>
      <c r="R182" s="778" t="s">
        <v>462</v>
      </c>
      <c r="W182" s="273"/>
      <c r="X182" s="273"/>
      <c r="Y182" s="273"/>
      <c r="Z182" s="273"/>
      <c r="AA182" s="273"/>
      <c r="AB182" s="273"/>
      <c r="AC182" s="273"/>
      <c r="AD182" s="273"/>
      <c r="AE182" s="273"/>
      <c r="AF182" s="273"/>
    </row>
    <row r="183" spans="1:32" x14ac:dyDescent="0.2">
      <c r="A183" s="19" t="s">
        <v>351</v>
      </c>
      <c r="B183" s="365">
        <v>4107</v>
      </c>
      <c r="C183" s="366" t="s">
        <v>88</v>
      </c>
      <c r="D183" s="529">
        <v>353</v>
      </c>
      <c r="E183" s="313">
        <v>208</v>
      </c>
      <c r="F183" s="303">
        <v>154</v>
      </c>
      <c r="G183" s="418">
        <v>322</v>
      </c>
      <c r="H183" s="308">
        <v>13</v>
      </c>
      <c r="I183" s="774">
        <v>90</v>
      </c>
      <c r="J183" s="779">
        <v>0.25495750708215298</v>
      </c>
      <c r="K183" s="839">
        <v>57</v>
      </c>
      <c r="L183" s="779">
        <v>0.27403846153846156</v>
      </c>
      <c r="M183" s="839">
        <v>33</v>
      </c>
      <c r="N183" s="779">
        <v>0.21428571428571427</v>
      </c>
      <c r="O183" s="839">
        <v>90</v>
      </c>
      <c r="P183" s="779">
        <v>0.27950310559006208</v>
      </c>
      <c r="Q183" s="777">
        <v>6</v>
      </c>
      <c r="R183" s="778">
        <v>0.46153846153846156</v>
      </c>
      <c r="W183" s="273"/>
      <c r="X183" s="273"/>
      <c r="Y183" s="273"/>
      <c r="Z183" s="273"/>
      <c r="AA183" s="273"/>
      <c r="AB183" s="273"/>
      <c r="AC183" s="273"/>
      <c r="AD183" s="273"/>
      <c r="AE183" s="273"/>
      <c r="AF183" s="273"/>
    </row>
    <row r="184" spans="1:32" x14ac:dyDescent="0.2">
      <c r="A184" s="19" t="s">
        <v>351</v>
      </c>
      <c r="B184" s="365">
        <v>4201</v>
      </c>
      <c r="C184" s="366" t="s">
        <v>246</v>
      </c>
      <c r="D184" s="529">
        <v>89</v>
      </c>
      <c r="E184" s="313">
        <v>50</v>
      </c>
      <c r="F184" s="303">
        <v>41</v>
      </c>
      <c r="G184" s="418">
        <v>81</v>
      </c>
      <c r="H184" s="308">
        <v>0</v>
      </c>
      <c r="I184" s="774">
        <v>34</v>
      </c>
      <c r="J184" s="779">
        <v>0.38202247191011235</v>
      </c>
      <c r="K184" s="839">
        <v>20</v>
      </c>
      <c r="L184" s="779">
        <v>0.4</v>
      </c>
      <c r="M184" s="839">
        <v>14</v>
      </c>
      <c r="N184" s="779">
        <v>0.34146341463414637</v>
      </c>
      <c r="O184" s="839">
        <v>33</v>
      </c>
      <c r="P184" s="779">
        <v>0.40740740740740738</v>
      </c>
      <c r="Q184" s="777">
        <v>0</v>
      </c>
      <c r="R184" s="778" t="s">
        <v>462</v>
      </c>
      <c r="W184" s="273"/>
      <c r="X184" s="273"/>
      <c r="Y184" s="273"/>
      <c r="Z184" s="273"/>
      <c r="AA184" s="273"/>
      <c r="AB184" s="273"/>
      <c r="AC184" s="273"/>
      <c r="AD184" s="273"/>
      <c r="AE184" s="273"/>
      <c r="AF184" s="273"/>
    </row>
    <row r="185" spans="1:32" x14ac:dyDescent="0.2">
      <c r="A185" s="19" t="s">
        <v>351</v>
      </c>
      <c r="B185" s="365">
        <v>4202</v>
      </c>
      <c r="C185" s="366" t="s">
        <v>90</v>
      </c>
      <c r="D185" s="529">
        <v>342</v>
      </c>
      <c r="E185" s="313">
        <v>196</v>
      </c>
      <c r="F185" s="303">
        <v>153</v>
      </c>
      <c r="G185" s="418">
        <v>316</v>
      </c>
      <c r="H185" s="308">
        <v>12</v>
      </c>
      <c r="I185" s="774">
        <v>72</v>
      </c>
      <c r="J185" s="779">
        <v>0.21052631578947367</v>
      </c>
      <c r="K185" s="839">
        <v>45</v>
      </c>
      <c r="L185" s="779">
        <v>0.22959183673469388</v>
      </c>
      <c r="M185" s="839">
        <v>27</v>
      </c>
      <c r="N185" s="779">
        <v>0.17647058823529413</v>
      </c>
      <c r="O185" s="839">
        <v>72</v>
      </c>
      <c r="P185" s="779">
        <v>0.22784810126582278</v>
      </c>
      <c r="Q185" s="777">
        <v>1</v>
      </c>
      <c r="R185" s="778">
        <v>8.3333333333333329E-2</v>
      </c>
      <c r="W185" s="273"/>
      <c r="X185" s="273"/>
      <c r="Y185" s="273"/>
      <c r="Z185" s="273"/>
      <c r="AA185" s="273"/>
      <c r="AB185" s="273"/>
      <c r="AC185" s="273"/>
      <c r="AD185" s="273"/>
      <c r="AE185" s="273"/>
      <c r="AF185" s="273"/>
    </row>
    <row r="186" spans="1:32" x14ac:dyDescent="0.2">
      <c r="A186" s="19" t="s">
        <v>351</v>
      </c>
      <c r="B186" s="365">
        <v>4203</v>
      </c>
      <c r="C186" s="366" t="s">
        <v>92</v>
      </c>
      <c r="D186" s="529">
        <v>392</v>
      </c>
      <c r="E186" s="313">
        <v>220</v>
      </c>
      <c r="F186" s="303">
        <v>182</v>
      </c>
      <c r="G186" s="418">
        <v>331</v>
      </c>
      <c r="H186" s="308">
        <v>34</v>
      </c>
      <c r="I186" s="774">
        <v>160</v>
      </c>
      <c r="J186" s="779">
        <v>0.40816326530612246</v>
      </c>
      <c r="K186" s="839">
        <v>88</v>
      </c>
      <c r="L186" s="779">
        <v>0.4</v>
      </c>
      <c r="M186" s="839">
        <v>72</v>
      </c>
      <c r="N186" s="779">
        <v>0.39560439560439559</v>
      </c>
      <c r="O186" s="839">
        <v>156</v>
      </c>
      <c r="P186" s="779">
        <v>0.47129909365558914</v>
      </c>
      <c r="Q186" s="777">
        <v>2</v>
      </c>
      <c r="R186" s="778">
        <v>5.8823529411764705E-2</v>
      </c>
      <c r="W186" s="273"/>
      <c r="X186" s="273"/>
      <c r="Y186" s="273"/>
      <c r="Z186" s="273"/>
      <c r="AA186" s="273"/>
      <c r="AB186" s="273"/>
      <c r="AC186" s="273"/>
      <c r="AD186" s="273"/>
      <c r="AE186" s="273"/>
      <c r="AF186" s="273"/>
    </row>
    <row r="187" spans="1:32" x14ac:dyDescent="0.2">
      <c r="A187" s="19" t="s">
        <v>351</v>
      </c>
      <c r="B187" s="365">
        <v>4204</v>
      </c>
      <c r="C187" s="366" t="s">
        <v>247</v>
      </c>
      <c r="D187" s="529">
        <v>199</v>
      </c>
      <c r="E187" s="313">
        <v>116</v>
      </c>
      <c r="F187" s="303">
        <v>90</v>
      </c>
      <c r="G187" s="418">
        <v>181</v>
      </c>
      <c r="H187" s="308">
        <v>2</v>
      </c>
      <c r="I187" s="774">
        <v>67</v>
      </c>
      <c r="J187" s="779">
        <v>0.33668341708542715</v>
      </c>
      <c r="K187" s="839">
        <v>36</v>
      </c>
      <c r="L187" s="779">
        <v>0.31034482758620691</v>
      </c>
      <c r="M187" s="839">
        <v>31</v>
      </c>
      <c r="N187" s="779">
        <v>0.34444444444444444</v>
      </c>
      <c r="O187" s="839">
        <v>66</v>
      </c>
      <c r="P187" s="779">
        <v>0.36464088397790057</v>
      </c>
      <c r="Q187" s="777">
        <v>0</v>
      </c>
      <c r="R187" s="778">
        <v>0</v>
      </c>
      <c r="W187" s="273"/>
      <c r="X187" s="273"/>
      <c r="Y187" s="273"/>
      <c r="Z187" s="273"/>
      <c r="AA187" s="273"/>
      <c r="AB187" s="273"/>
      <c r="AC187" s="273"/>
      <c r="AD187" s="273"/>
      <c r="AE187" s="273"/>
      <c r="AF187" s="273"/>
    </row>
    <row r="188" spans="1:32" x14ac:dyDescent="0.2">
      <c r="A188" s="19" t="s">
        <v>351</v>
      </c>
      <c r="B188" s="365">
        <v>4205</v>
      </c>
      <c r="C188" s="366" t="s">
        <v>94</v>
      </c>
      <c r="D188" s="529">
        <v>307</v>
      </c>
      <c r="E188" s="313">
        <v>180</v>
      </c>
      <c r="F188" s="303">
        <v>140</v>
      </c>
      <c r="G188" s="418">
        <v>271</v>
      </c>
      <c r="H188" s="308">
        <v>21</v>
      </c>
      <c r="I188" s="774">
        <v>96</v>
      </c>
      <c r="J188" s="779">
        <v>0.31270358306188922</v>
      </c>
      <c r="K188" s="839">
        <v>55</v>
      </c>
      <c r="L188" s="779">
        <v>0.30555555555555558</v>
      </c>
      <c r="M188" s="839">
        <v>41</v>
      </c>
      <c r="N188" s="779">
        <v>0.29285714285714287</v>
      </c>
      <c r="O188" s="839">
        <v>92</v>
      </c>
      <c r="P188" s="779">
        <v>0.33948339483394835</v>
      </c>
      <c r="Q188" s="777">
        <v>2</v>
      </c>
      <c r="R188" s="778">
        <v>9.5238095238095233E-2</v>
      </c>
      <c r="W188" s="273"/>
      <c r="X188" s="273"/>
      <c r="Y188" s="273"/>
      <c r="Z188" s="273"/>
      <c r="AA188" s="273"/>
      <c r="AB188" s="273"/>
      <c r="AC188" s="273"/>
      <c r="AD188" s="273"/>
      <c r="AE188" s="273"/>
      <c r="AF188" s="273"/>
    </row>
    <row r="189" spans="1:32" x14ac:dyDescent="0.2">
      <c r="A189" s="19" t="s">
        <v>351</v>
      </c>
      <c r="B189" s="365">
        <v>4206</v>
      </c>
      <c r="C189" s="366" t="s">
        <v>248</v>
      </c>
      <c r="D189" s="529">
        <v>190</v>
      </c>
      <c r="E189" s="313">
        <v>111</v>
      </c>
      <c r="F189" s="303">
        <v>83</v>
      </c>
      <c r="G189" s="418">
        <v>164</v>
      </c>
      <c r="H189" s="308">
        <v>30</v>
      </c>
      <c r="I189" s="774">
        <v>38</v>
      </c>
      <c r="J189" s="779">
        <v>0.2</v>
      </c>
      <c r="K189" s="839">
        <v>19</v>
      </c>
      <c r="L189" s="779">
        <v>0.17117117117117117</v>
      </c>
      <c r="M189" s="839">
        <v>19</v>
      </c>
      <c r="N189" s="779">
        <v>0.2289156626506024</v>
      </c>
      <c r="O189" s="839">
        <v>37</v>
      </c>
      <c r="P189" s="779">
        <v>0.22560975609756098</v>
      </c>
      <c r="Q189" s="777">
        <v>6</v>
      </c>
      <c r="R189" s="778">
        <v>0.2</v>
      </c>
      <c r="W189" s="273"/>
      <c r="X189" s="273"/>
      <c r="Y189" s="273"/>
      <c r="Z189" s="273"/>
      <c r="AA189" s="273"/>
      <c r="AB189" s="273"/>
      <c r="AC189" s="273"/>
      <c r="AD189" s="273"/>
      <c r="AE189" s="273"/>
      <c r="AF189" s="273"/>
    </row>
    <row r="190" spans="1:32" x14ac:dyDescent="0.2">
      <c r="A190" s="19" t="s">
        <v>351</v>
      </c>
      <c r="B190" s="365">
        <v>4207</v>
      </c>
      <c r="C190" s="366" t="s">
        <v>96</v>
      </c>
      <c r="D190" s="529">
        <v>196</v>
      </c>
      <c r="E190" s="313">
        <v>115</v>
      </c>
      <c r="F190" s="303">
        <v>82</v>
      </c>
      <c r="G190" s="418">
        <v>183</v>
      </c>
      <c r="H190" s="308">
        <v>1</v>
      </c>
      <c r="I190" s="774">
        <v>54</v>
      </c>
      <c r="J190" s="779">
        <v>0.27551020408163263</v>
      </c>
      <c r="K190" s="839">
        <v>29</v>
      </c>
      <c r="L190" s="779">
        <v>0.25217391304347825</v>
      </c>
      <c r="M190" s="839">
        <v>25</v>
      </c>
      <c r="N190" s="779">
        <v>0.3048780487804878</v>
      </c>
      <c r="O190" s="839">
        <v>53</v>
      </c>
      <c r="P190" s="779">
        <v>0.2896174863387978</v>
      </c>
      <c r="Q190" s="777">
        <v>0</v>
      </c>
      <c r="R190" s="778">
        <v>0</v>
      </c>
      <c r="W190" s="273"/>
      <c r="X190" s="273"/>
      <c r="Y190" s="273"/>
      <c r="Z190" s="273"/>
      <c r="AA190" s="273"/>
      <c r="AB190" s="273"/>
      <c r="AC190" s="273"/>
      <c r="AD190" s="273"/>
      <c r="AE190" s="273"/>
      <c r="AF190" s="273"/>
    </row>
    <row r="191" spans="1:32" x14ac:dyDescent="0.2">
      <c r="A191" s="19" t="s">
        <v>351</v>
      </c>
      <c r="B191" s="365">
        <v>4208</v>
      </c>
      <c r="C191" s="366" t="s">
        <v>249</v>
      </c>
      <c r="D191" s="529">
        <v>131</v>
      </c>
      <c r="E191" s="313">
        <v>80</v>
      </c>
      <c r="F191" s="303">
        <v>52</v>
      </c>
      <c r="G191" s="418">
        <v>125</v>
      </c>
      <c r="H191" s="308">
        <v>0</v>
      </c>
      <c r="I191" s="774">
        <v>34</v>
      </c>
      <c r="J191" s="779">
        <v>0.25954198473282442</v>
      </c>
      <c r="K191" s="839">
        <v>20</v>
      </c>
      <c r="L191" s="779">
        <v>0.25</v>
      </c>
      <c r="M191" s="839">
        <v>14</v>
      </c>
      <c r="N191" s="779">
        <v>0.26923076923076922</v>
      </c>
      <c r="O191" s="839">
        <v>34</v>
      </c>
      <c r="P191" s="779">
        <v>0.27200000000000002</v>
      </c>
      <c r="Q191" s="777">
        <v>0</v>
      </c>
      <c r="R191" s="778" t="s">
        <v>462</v>
      </c>
      <c r="W191" s="273"/>
      <c r="X191" s="273"/>
      <c r="Y191" s="273"/>
      <c r="Z191" s="273"/>
      <c r="AA191" s="273"/>
      <c r="AB191" s="273"/>
      <c r="AC191" s="273"/>
      <c r="AD191" s="273"/>
      <c r="AE191" s="273"/>
      <c r="AF191" s="273"/>
    </row>
    <row r="192" spans="1:32" x14ac:dyDescent="0.2">
      <c r="A192" s="19" t="s">
        <v>351</v>
      </c>
      <c r="B192" s="365">
        <v>4209</v>
      </c>
      <c r="C192" s="366" t="s">
        <v>98</v>
      </c>
      <c r="D192" s="529">
        <v>342</v>
      </c>
      <c r="E192" s="313">
        <v>192</v>
      </c>
      <c r="F192" s="303">
        <v>154</v>
      </c>
      <c r="G192" s="418">
        <v>295</v>
      </c>
      <c r="H192" s="308">
        <v>15</v>
      </c>
      <c r="I192" s="774">
        <v>130</v>
      </c>
      <c r="J192" s="779">
        <v>0.38011695906432746</v>
      </c>
      <c r="K192" s="839">
        <v>74</v>
      </c>
      <c r="L192" s="779">
        <v>0.38541666666666669</v>
      </c>
      <c r="M192" s="839">
        <v>56</v>
      </c>
      <c r="N192" s="779">
        <v>0.36363636363636365</v>
      </c>
      <c r="O192" s="839">
        <v>130</v>
      </c>
      <c r="P192" s="779">
        <v>0.44067796610169491</v>
      </c>
      <c r="Q192" s="777">
        <v>0</v>
      </c>
      <c r="R192" s="778">
        <v>0</v>
      </c>
      <c r="W192" s="273"/>
      <c r="X192" s="273"/>
      <c r="Y192" s="273"/>
      <c r="Z192" s="273"/>
      <c r="AA192" s="273"/>
      <c r="AB192" s="273"/>
      <c r="AC192" s="273"/>
      <c r="AD192" s="273"/>
      <c r="AE192" s="273"/>
      <c r="AF192" s="273"/>
    </row>
    <row r="193" spans="1:32" x14ac:dyDescent="0.2">
      <c r="A193" s="19" t="s">
        <v>351</v>
      </c>
      <c r="B193" s="365">
        <v>4210</v>
      </c>
      <c r="C193" s="366" t="s">
        <v>250</v>
      </c>
      <c r="D193" s="529">
        <v>79</v>
      </c>
      <c r="E193" s="313">
        <v>47</v>
      </c>
      <c r="F193" s="303">
        <v>34</v>
      </c>
      <c r="G193" s="418">
        <v>75</v>
      </c>
      <c r="H193" s="308">
        <v>0</v>
      </c>
      <c r="I193" s="774">
        <v>22</v>
      </c>
      <c r="J193" s="779">
        <v>0.27848101265822783</v>
      </c>
      <c r="K193" s="839">
        <v>12</v>
      </c>
      <c r="L193" s="779">
        <v>0.25531914893617019</v>
      </c>
      <c r="M193" s="839">
        <v>10</v>
      </c>
      <c r="N193" s="779">
        <v>0.29411764705882354</v>
      </c>
      <c r="O193" s="839">
        <v>22</v>
      </c>
      <c r="P193" s="779">
        <v>0.29333333333333333</v>
      </c>
      <c r="Q193" s="777">
        <v>0</v>
      </c>
      <c r="R193" s="778" t="s">
        <v>462</v>
      </c>
      <c r="W193" s="273"/>
      <c r="X193" s="273"/>
      <c r="Y193" s="273"/>
      <c r="Z193" s="273"/>
      <c r="AA193" s="273"/>
      <c r="AB193" s="273"/>
      <c r="AC193" s="273"/>
      <c r="AD193" s="273"/>
      <c r="AE193" s="273"/>
      <c r="AF193" s="273"/>
    </row>
    <row r="194" spans="1:32" x14ac:dyDescent="0.2">
      <c r="A194" s="19" t="s">
        <v>351</v>
      </c>
      <c r="B194" s="365">
        <v>4211</v>
      </c>
      <c r="C194" s="366" t="s">
        <v>251</v>
      </c>
      <c r="D194" s="529">
        <v>168</v>
      </c>
      <c r="E194" s="313">
        <v>98</v>
      </c>
      <c r="F194" s="303">
        <v>72</v>
      </c>
      <c r="G194" s="418">
        <v>156</v>
      </c>
      <c r="H194" s="308">
        <v>17</v>
      </c>
      <c r="I194" s="774">
        <v>56</v>
      </c>
      <c r="J194" s="779">
        <v>0.33333333333333331</v>
      </c>
      <c r="K194" s="839">
        <v>33</v>
      </c>
      <c r="L194" s="779">
        <v>0.33673469387755101</v>
      </c>
      <c r="M194" s="839">
        <v>23</v>
      </c>
      <c r="N194" s="779">
        <v>0.31944444444444442</v>
      </c>
      <c r="O194" s="839">
        <v>54</v>
      </c>
      <c r="P194" s="779">
        <v>0.34615384615384615</v>
      </c>
      <c r="Q194" s="777">
        <v>3</v>
      </c>
      <c r="R194" s="778">
        <v>0.17647058823529413</v>
      </c>
      <c r="W194" s="273"/>
      <c r="X194" s="273"/>
      <c r="Y194" s="273"/>
      <c r="Z194" s="273"/>
      <c r="AA194" s="273"/>
      <c r="AB194" s="273"/>
      <c r="AC194" s="273"/>
      <c r="AD194" s="273"/>
      <c r="AE194" s="273"/>
      <c r="AF194" s="273"/>
    </row>
    <row r="195" spans="1:32" x14ac:dyDescent="0.2">
      <c r="A195" s="19" t="s">
        <v>351</v>
      </c>
      <c r="B195" s="365">
        <v>4212</v>
      </c>
      <c r="C195" s="366" t="s">
        <v>252</v>
      </c>
      <c r="D195" s="529">
        <v>176</v>
      </c>
      <c r="E195" s="313">
        <v>109</v>
      </c>
      <c r="F195" s="303">
        <v>80</v>
      </c>
      <c r="G195" s="418">
        <v>146</v>
      </c>
      <c r="H195" s="308">
        <v>11</v>
      </c>
      <c r="I195" s="774">
        <v>47</v>
      </c>
      <c r="J195" s="779">
        <v>0.26704545454545453</v>
      </c>
      <c r="K195" s="839">
        <v>26</v>
      </c>
      <c r="L195" s="779">
        <v>0.23853211009174313</v>
      </c>
      <c r="M195" s="839">
        <v>21</v>
      </c>
      <c r="N195" s="779">
        <v>0.26250000000000001</v>
      </c>
      <c r="O195" s="839">
        <v>47</v>
      </c>
      <c r="P195" s="779">
        <v>0.32191780821917809</v>
      </c>
      <c r="Q195" s="777">
        <v>0</v>
      </c>
      <c r="R195" s="778">
        <v>0</v>
      </c>
      <c r="W195" s="273"/>
      <c r="X195" s="273"/>
      <c r="Y195" s="273"/>
      <c r="Z195" s="273"/>
      <c r="AA195" s="273"/>
      <c r="AB195" s="273"/>
      <c r="AC195" s="273"/>
      <c r="AD195" s="273"/>
      <c r="AE195" s="273"/>
      <c r="AF195" s="273"/>
    </row>
    <row r="196" spans="1:32" x14ac:dyDescent="0.2">
      <c r="A196" s="19" t="s">
        <v>351</v>
      </c>
      <c r="B196" s="365">
        <v>4213</v>
      </c>
      <c r="C196" s="366" t="s">
        <v>100</v>
      </c>
      <c r="D196" s="529">
        <v>530</v>
      </c>
      <c r="E196" s="313">
        <v>313</v>
      </c>
      <c r="F196" s="303">
        <v>233</v>
      </c>
      <c r="G196" s="418">
        <v>478</v>
      </c>
      <c r="H196" s="308">
        <v>30</v>
      </c>
      <c r="I196" s="774">
        <v>211</v>
      </c>
      <c r="J196" s="779">
        <v>0.39811320754716983</v>
      </c>
      <c r="K196" s="839">
        <v>115</v>
      </c>
      <c r="L196" s="779">
        <v>0.36741214057507987</v>
      </c>
      <c r="M196" s="839">
        <v>96</v>
      </c>
      <c r="N196" s="779">
        <v>0.41201716738197425</v>
      </c>
      <c r="O196" s="839">
        <v>204</v>
      </c>
      <c r="P196" s="779">
        <v>0.42677824267782427</v>
      </c>
      <c r="Q196" s="777">
        <v>1</v>
      </c>
      <c r="R196" s="778">
        <v>3.3333333333333333E-2</v>
      </c>
      <c r="W196" s="273"/>
      <c r="X196" s="273"/>
      <c r="Y196" s="273"/>
      <c r="Z196" s="273"/>
      <c r="AA196" s="273"/>
      <c r="AB196" s="273"/>
      <c r="AC196" s="273"/>
      <c r="AD196" s="273"/>
      <c r="AE196" s="273"/>
      <c r="AF196" s="273"/>
    </row>
    <row r="197" spans="1:32" x14ac:dyDescent="0.2">
      <c r="A197" s="19" t="s">
        <v>351</v>
      </c>
      <c r="B197" s="365">
        <v>4214</v>
      </c>
      <c r="C197" s="366" t="s">
        <v>102</v>
      </c>
      <c r="D197" s="529">
        <v>583</v>
      </c>
      <c r="E197" s="313">
        <v>341</v>
      </c>
      <c r="F197" s="303">
        <v>254</v>
      </c>
      <c r="G197" s="418">
        <v>534</v>
      </c>
      <c r="H197" s="308">
        <v>10</v>
      </c>
      <c r="I197" s="774">
        <v>217</v>
      </c>
      <c r="J197" s="779">
        <v>0.37221269296740994</v>
      </c>
      <c r="K197" s="839">
        <v>119</v>
      </c>
      <c r="L197" s="779">
        <v>0.34897360703812319</v>
      </c>
      <c r="M197" s="839">
        <v>99</v>
      </c>
      <c r="N197" s="779">
        <v>0.38976377952755903</v>
      </c>
      <c r="O197" s="839">
        <v>211</v>
      </c>
      <c r="P197" s="779">
        <v>0.39513108614232212</v>
      </c>
      <c r="Q197" s="777">
        <v>0</v>
      </c>
      <c r="R197" s="778">
        <v>0</v>
      </c>
      <c r="W197" s="273"/>
      <c r="X197" s="273"/>
      <c r="Y197" s="273"/>
      <c r="Z197" s="273"/>
      <c r="AA197" s="273"/>
      <c r="AB197" s="273"/>
      <c r="AC197" s="273"/>
      <c r="AD197" s="273"/>
      <c r="AE197" s="273"/>
      <c r="AF197" s="273"/>
    </row>
    <row r="198" spans="1:32" x14ac:dyDescent="0.2">
      <c r="A198" s="19" t="s">
        <v>351</v>
      </c>
      <c r="B198" s="365">
        <v>4215</v>
      </c>
      <c r="C198" s="366" t="s">
        <v>253</v>
      </c>
      <c r="D198" s="529">
        <v>90</v>
      </c>
      <c r="E198" s="313">
        <v>57</v>
      </c>
      <c r="F198" s="303">
        <v>38</v>
      </c>
      <c r="G198" s="418">
        <v>79</v>
      </c>
      <c r="H198" s="308">
        <v>0</v>
      </c>
      <c r="I198" s="774">
        <v>15</v>
      </c>
      <c r="J198" s="779">
        <v>0.16666666666666666</v>
      </c>
      <c r="K198" s="839">
        <v>7</v>
      </c>
      <c r="L198" s="779">
        <v>0.12280701754385964</v>
      </c>
      <c r="M198" s="839">
        <v>8</v>
      </c>
      <c r="N198" s="779">
        <v>0.21052631578947367</v>
      </c>
      <c r="O198" s="839">
        <v>15</v>
      </c>
      <c r="P198" s="779">
        <v>0.189873417721519</v>
      </c>
      <c r="Q198" s="777">
        <v>0</v>
      </c>
      <c r="R198" s="778" t="s">
        <v>462</v>
      </c>
      <c r="W198" s="273"/>
      <c r="X198" s="273"/>
      <c r="Y198" s="273"/>
      <c r="Z198" s="273"/>
      <c r="AA198" s="273"/>
      <c r="AB198" s="273"/>
      <c r="AC198" s="273"/>
      <c r="AD198" s="273"/>
      <c r="AE198" s="273"/>
      <c r="AF198" s="273"/>
    </row>
    <row r="199" spans="1:32" x14ac:dyDescent="0.2">
      <c r="A199" s="19" t="s">
        <v>351</v>
      </c>
      <c r="B199" s="365">
        <v>4216</v>
      </c>
      <c r="C199" s="366" t="s">
        <v>254</v>
      </c>
      <c r="D199" s="529">
        <v>147</v>
      </c>
      <c r="E199" s="313">
        <v>95</v>
      </c>
      <c r="F199" s="303">
        <v>56</v>
      </c>
      <c r="G199" s="418">
        <v>124</v>
      </c>
      <c r="H199" s="308">
        <v>0</v>
      </c>
      <c r="I199" s="774">
        <v>48</v>
      </c>
      <c r="J199" s="779">
        <v>0.32653061224489793</v>
      </c>
      <c r="K199" s="839">
        <v>28</v>
      </c>
      <c r="L199" s="779">
        <v>0.29473684210526313</v>
      </c>
      <c r="M199" s="839">
        <v>20</v>
      </c>
      <c r="N199" s="779">
        <v>0.35714285714285715</v>
      </c>
      <c r="O199" s="839">
        <v>46</v>
      </c>
      <c r="P199" s="779">
        <v>0.37096774193548387</v>
      </c>
      <c r="Q199" s="777">
        <v>0</v>
      </c>
      <c r="R199" s="778" t="s">
        <v>462</v>
      </c>
      <c r="W199" s="273"/>
      <c r="X199" s="273"/>
      <c r="Y199" s="273"/>
      <c r="Z199" s="273"/>
      <c r="AA199" s="273"/>
      <c r="AB199" s="273"/>
      <c r="AC199" s="273"/>
      <c r="AD199" s="273"/>
      <c r="AE199" s="273"/>
      <c r="AF199" s="273"/>
    </row>
    <row r="200" spans="1:32" x14ac:dyDescent="0.2">
      <c r="A200" s="19" t="s">
        <v>351</v>
      </c>
      <c r="B200" s="365">
        <v>5101</v>
      </c>
      <c r="C200" s="366" t="s">
        <v>104</v>
      </c>
      <c r="D200" s="529">
        <v>391</v>
      </c>
      <c r="E200" s="313">
        <v>233</v>
      </c>
      <c r="F200" s="303">
        <v>165</v>
      </c>
      <c r="G200" s="418">
        <v>356</v>
      </c>
      <c r="H200" s="308">
        <v>9</v>
      </c>
      <c r="I200" s="774">
        <v>143</v>
      </c>
      <c r="J200" s="779">
        <v>0.3657289002557545</v>
      </c>
      <c r="K200" s="839">
        <v>87</v>
      </c>
      <c r="L200" s="779">
        <v>0.37339055793991416</v>
      </c>
      <c r="M200" s="839">
        <v>56</v>
      </c>
      <c r="N200" s="779">
        <v>0.33939393939393941</v>
      </c>
      <c r="O200" s="839">
        <v>141</v>
      </c>
      <c r="P200" s="779">
        <v>0.3960674157303371</v>
      </c>
      <c r="Q200" s="777">
        <v>0</v>
      </c>
      <c r="R200" s="778">
        <v>0</v>
      </c>
      <c r="W200" s="273"/>
      <c r="X200" s="273"/>
      <c r="Y200" s="273"/>
      <c r="Z200" s="273"/>
      <c r="AA200" s="273"/>
      <c r="AB200" s="273"/>
      <c r="AC200" s="273"/>
      <c r="AD200" s="273"/>
      <c r="AE200" s="273"/>
      <c r="AF200" s="273"/>
    </row>
    <row r="201" spans="1:32" x14ac:dyDescent="0.2">
      <c r="A201" s="19" t="s">
        <v>351</v>
      </c>
      <c r="B201" s="365">
        <v>5102</v>
      </c>
      <c r="C201" s="366" t="s">
        <v>255</v>
      </c>
      <c r="D201" s="529">
        <v>127</v>
      </c>
      <c r="E201" s="313">
        <v>81</v>
      </c>
      <c r="F201" s="303">
        <v>51</v>
      </c>
      <c r="G201" s="418">
        <v>111</v>
      </c>
      <c r="H201" s="308">
        <v>0</v>
      </c>
      <c r="I201" s="774">
        <v>36</v>
      </c>
      <c r="J201" s="779">
        <v>0.28346456692913385</v>
      </c>
      <c r="K201" s="839">
        <v>22</v>
      </c>
      <c r="L201" s="779">
        <v>0.27160493827160492</v>
      </c>
      <c r="M201" s="839">
        <v>14</v>
      </c>
      <c r="N201" s="779">
        <v>0.27450980392156865</v>
      </c>
      <c r="O201" s="839">
        <v>36</v>
      </c>
      <c r="P201" s="779">
        <v>0.32432432432432434</v>
      </c>
      <c r="Q201" s="777">
        <v>0</v>
      </c>
      <c r="R201" s="778" t="s">
        <v>462</v>
      </c>
      <c r="W201" s="273"/>
      <c r="X201" s="273"/>
      <c r="Y201" s="273"/>
      <c r="Z201" s="273"/>
      <c r="AA201" s="273"/>
      <c r="AB201" s="273"/>
      <c r="AC201" s="273"/>
      <c r="AD201" s="273"/>
      <c r="AE201" s="273"/>
      <c r="AF201" s="273"/>
    </row>
    <row r="202" spans="1:32" x14ac:dyDescent="0.2">
      <c r="A202" s="19" t="s">
        <v>351</v>
      </c>
      <c r="B202" s="365">
        <v>5103</v>
      </c>
      <c r="C202" s="366" t="s">
        <v>106</v>
      </c>
      <c r="D202" s="529">
        <v>268</v>
      </c>
      <c r="E202" s="313">
        <v>155</v>
      </c>
      <c r="F202" s="303">
        <v>120</v>
      </c>
      <c r="G202" s="418">
        <v>241</v>
      </c>
      <c r="H202" s="308">
        <v>18</v>
      </c>
      <c r="I202" s="774">
        <v>139</v>
      </c>
      <c r="J202" s="779">
        <v>0.51865671641791045</v>
      </c>
      <c r="K202" s="839">
        <v>79</v>
      </c>
      <c r="L202" s="779">
        <v>0.50967741935483868</v>
      </c>
      <c r="M202" s="839">
        <v>60</v>
      </c>
      <c r="N202" s="779">
        <v>0.5</v>
      </c>
      <c r="O202" s="839">
        <v>136</v>
      </c>
      <c r="P202" s="779">
        <v>0.56431535269709543</v>
      </c>
      <c r="Q202" s="777">
        <v>1</v>
      </c>
      <c r="R202" s="778">
        <v>5.5555555555555552E-2</v>
      </c>
      <c r="W202" s="273"/>
      <c r="X202" s="273"/>
      <c r="Y202" s="273"/>
      <c r="Z202" s="273"/>
      <c r="AA202" s="273"/>
      <c r="AB202" s="273"/>
      <c r="AC202" s="273"/>
      <c r="AD202" s="273"/>
      <c r="AE202" s="273"/>
      <c r="AF202" s="273"/>
    </row>
    <row r="203" spans="1:32" x14ac:dyDescent="0.2">
      <c r="A203" s="19" t="s">
        <v>351</v>
      </c>
      <c r="B203" s="365">
        <v>5104</v>
      </c>
      <c r="C203" s="366" t="s">
        <v>256</v>
      </c>
      <c r="D203" s="529">
        <v>124</v>
      </c>
      <c r="E203" s="313">
        <v>71</v>
      </c>
      <c r="F203" s="303">
        <v>56</v>
      </c>
      <c r="G203" s="418">
        <v>116</v>
      </c>
      <c r="H203" s="308">
        <v>6</v>
      </c>
      <c r="I203" s="774">
        <v>38</v>
      </c>
      <c r="J203" s="779">
        <v>0.30645161290322581</v>
      </c>
      <c r="K203" s="839">
        <v>23</v>
      </c>
      <c r="L203" s="779">
        <v>0.323943661971831</v>
      </c>
      <c r="M203" s="839">
        <v>16</v>
      </c>
      <c r="N203" s="779">
        <v>0.2857142857142857</v>
      </c>
      <c r="O203" s="839">
        <v>35</v>
      </c>
      <c r="P203" s="779">
        <v>0.30172413793103448</v>
      </c>
      <c r="Q203" s="777">
        <v>0</v>
      </c>
      <c r="R203" s="778">
        <v>0</v>
      </c>
      <c r="W203" s="273"/>
      <c r="X203" s="273"/>
      <c r="Y203" s="273"/>
      <c r="Z203" s="273"/>
      <c r="AA203" s="273"/>
      <c r="AB203" s="273"/>
      <c r="AC203" s="273"/>
      <c r="AD203" s="273"/>
      <c r="AE203" s="273"/>
      <c r="AF203" s="273"/>
    </row>
    <row r="204" spans="1:32" x14ac:dyDescent="0.2">
      <c r="A204" s="19" t="s">
        <v>351</v>
      </c>
      <c r="B204" s="365">
        <v>5105</v>
      </c>
      <c r="C204" s="366" t="s">
        <v>108</v>
      </c>
      <c r="D204" s="529">
        <v>742</v>
      </c>
      <c r="E204" s="313">
        <v>441</v>
      </c>
      <c r="F204" s="303">
        <v>325</v>
      </c>
      <c r="G204" s="418">
        <v>640</v>
      </c>
      <c r="H204" s="308">
        <v>21</v>
      </c>
      <c r="I204" s="774">
        <v>336</v>
      </c>
      <c r="J204" s="779">
        <v>0.45283018867924529</v>
      </c>
      <c r="K204" s="839">
        <v>180</v>
      </c>
      <c r="L204" s="779">
        <v>0.40816326530612246</v>
      </c>
      <c r="M204" s="839">
        <v>156</v>
      </c>
      <c r="N204" s="779">
        <v>0.48</v>
      </c>
      <c r="O204" s="839">
        <v>324</v>
      </c>
      <c r="P204" s="779">
        <v>0.50624999999999998</v>
      </c>
      <c r="Q204" s="777">
        <v>0</v>
      </c>
      <c r="R204" s="778">
        <v>0</v>
      </c>
      <c r="W204" s="273"/>
      <c r="X204" s="273"/>
      <c r="Y204" s="273"/>
      <c r="Z204" s="273"/>
      <c r="AA204" s="273"/>
      <c r="AB204" s="273"/>
      <c r="AC204" s="273"/>
      <c r="AD204" s="273"/>
      <c r="AE204" s="273"/>
      <c r="AF204" s="273"/>
    </row>
    <row r="205" spans="1:32" x14ac:dyDescent="0.2">
      <c r="A205" s="19" t="s">
        <v>351</v>
      </c>
      <c r="B205" s="365">
        <v>5106</v>
      </c>
      <c r="C205" s="366" t="s">
        <v>257</v>
      </c>
      <c r="D205" s="529">
        <v>123</v>
      </c>
      <c r="E205" s="313">
        <v>74</v>
      </c>
      <c r="F205" s="303">
        <v>49</v>
      </c>
      <c r="G205" s="418">
        <v>118</v>
      </c>
      <c r="H205" s="308">
        <v>0</v>
      </c>
      <c r="I205" s="774">
        <v>32</v>
      </c>
      <c r="J205" s="779">
        <v>0.26016260162601629</v>
      </c>
      <c r="K205" s="839">
        <v>17</v>
      </c>
      <c r="L205" s="779">
        <v>0.22972972972972974</v>
      </c>
      <c r="M205" s="839">
        <v>15</v>
      </c>
      <c r="N205" s="779">
        <v>0.30612244897959184</v>
      </c>
      <c r="O205" s="839">
        <v>32</v>
      </c>
      <c r="P205" s="779">
        <v>0.2711864406779661</v>
      </c>
      <c r="Q205" s="777">
        <v>0</v>
      </c>
      <c r="R205" s="778" t="s">
        <v>462</v>
      </c>
      <c r="W205" s="273"/>
      <c r="X205" s="273"/>
      <c r="Y205" s="273"/>
      <c r="Z205" s="273"/>
      <c r="AA205" s="273"/>
      <c r="AB205" s="273"/>
      <c r="AC205" s="273"/>
      <c r="AD205" s="273"/>
      <c r="AE205" s="273"/>
      <c r="AF205" s="273"/>
    </row>
    <row r="206" spans="1:32" x14ac:dyDescent="0.2">
      <c r="A206" s="19" t="s">
        <v>351</v>
      </c>
      <c r="B206" s="365">
        <v>5107</v>
      </c>
      <c r="C206" s="366" t="s">
        <v>110</v>
      </c>
      <c r="D206" s="529">
        <v>135</v>
      </c>
      <c r="E206" s="313">
        <v>85</v>
      </c>
      <c r="F206" s="303">
        <v>53</v>
      </c>
      <c r="G206" s="418">
        <v>119</v>
      </c>
      <c r="H206" s="308">
        <v>0</v>
      </c>
      <c r="I206" s="774">
        <v>35</v>
      </c>
      <c r="J206" s="779">
        <v>0.25925925925925924</v>
      </c>
      <c r="K206" s="839">
        <v>19</v>
      </c>
      <c r="L206" s="779">
        <v>0.22352941176470589</v>
      </c>
      <c r="M206" s="839">
        <v>16</v>
      </c>
      <c r="N206" s="779">
        <v>0.30188679245283018</v>
      </c>
      <c r="O206" s="839">
        <v>35</v>
      </c>
      <c r="P206" s="779">
        <v>0.29411764705882354</v>
      </c>
      <c r="Q206" s="777">
        <v>0</v>
      </c>
      <c r="R206" s="778" t="s">
        <v>462</v>
      </c>
      <c r="W206" s="273"/>
      <c r="X206" s="273"/>
      <c r="Y206" s="273"/>
      <c r="Z206" s="273"/>
      <c r="AA206" s="273"/>
      <c r="AB206" s="273"/>
      <c r="AC206" s="273"/>
      <c r="AD206" s="273"/>
      <c r="AE206" s="273"/>
      <c r="AF206" s="273"/>
    </row>
    <row r="207" spans="1:32" x14ac:dyDescent="0.2">
      <c r="A207" s="19" t="s">
        <v>351</v>
      </c>
      <c r="B207" s="365">
        <v>5108</v>
      </c>
      <c r="C207" s="366" t="s">
        <v>258</v>
      </c>
      <c r="D207" s="529">
        <v>113</v>
      </c>
      <c r="E207" s="313">
        <v>65</v>
      </c>
      <c r="F207" s="303">
        <v>49</v>
      </c>
      <c r="G207" s="418">
        <v>106</v>
      </c>
      <c r="H207" s="308">
        <v>0</v>
      </c>
      <c r="I207" s="774">
        <v>47</v>
      </c>
      <c r="J207" s="779">
        <v>0.41592920353982299</v>
      </c>
      <c r="K207" s="839">
        <v>24</v>
      </c>
      <c r="L207" s="779">
        <v>0.36923076923076925</v>
      </c>
      <c r="M207" s="839">
        <v>23</v>
      </c>
      <c r="N207" s="779">
        <v>0.46938775510204084</v>
      </c>
      <c r="O207" s="839">
        <v>47</v>
      </c>
      <c r="P207" s="779">
        <v>0.44339622641509435</v>
      </c>
      <c r="Q207" s="777">
        <v>0</v>
      </c>
      <c r="R207" s="778" t="s">
        <v>462</v>
      </c>
      <c r="W207" s="273"/>
      <c r="X207" s="273"/>
      <c r="Y207" s="273"/>
      <c r="Z207" s="273"/>
      <c r="AA207" s="273"/>
      <c r="AB207" s="273"/>
      <c r="AC207" s="273"/>
      <c r="AD207" s="273"/>
      <c r="AE207" s="273"/>
      <c r="AF207" s="273"/>
    </row>
    <row r="208" spans="1:32" x14ac:dyDescent="0.2">
      <c r="A208" s="19" t="s">
        <v>351</v>
      </c>
      <c r="B208" s="365">
        <v>5109</v>
      </c>
      <c r="C208" s="366" t="s">
        <v>259</v>
      </c>
      <c r="D208" s="529">
        <v>173</v>
      </c>
      <c r="E208" s="313">
        <v>114</v>
      </c>
      <c r="F208" s="303">
        <v>64</v>
      </c>
      <c r="G208" s="418">
        <v>159</v>
      </c>
      <c r="H208" s="308">
        <v>3</v>
      </c>
      <c r="I208" s="774">
        <v>64</v>
      </c>
      <c r="J208" s="779">
        <v>0.36994219653179189</v>
      </c>
      <c r="K208" s="839">
        <v>34</v>
      </c>
      <c r="L208" s="779">
        <v>0.2982456140350877</v>
      </c>
      <c r="M208" s="839">
        <v>30</v>
      </c>
      <c r="N208" s="779">
        <v>0.46875</v>
      </c>
      <c r="O208" s="839">
        <v>63</v>
      </c>
      <c r="P208" s="779">
        <v>0.39622641509433965</v>
      </c>
      <c r="Q208" s="777">
        <v>0</v>
      </c>
      <c r="R208" s="778">
        <v>0</v>
      </c>
      <c r="W208" s="273"/>
      <c r="X208" s="273"/>
      <c r="Y208" s="273"/>
      <c r="Z208" s="273"/>
      <c r="AA208" s="273"/>
      <c r="AB208" s="273"/>
      <c r="AC208" s="273"/>
      <c r="AD208" s="273"/>
      <c r="AE208" s="273"/>
      <c r="AF208" s="273"/>
    </row>
    <row r="209" spans="1:32" x14ac:dyDescent="0.2">
      <c r="A209" s="19" t="s">
        <v>351</v>
      </c>
      <c r="B209" s="365">
        <v>5110</v>
      </c>
      <c r="C209" s="366" t="s">
        <v>260</v>
      </c>
      <c r="D209" s="529">
        <v>53</v>
      </c>
      <c r="E209" s="313">
        <v>32</v>
      </c>
      <c r="F209" s="303">
        <v>21</v>
      </c>
      <c r="G209" s="418">
        <v>51</v>
      </c>
      <c r="H209" s="308">
        <v>0</v>
      </c>
      <c r="I209" s="774">
        <v>23</v>
      </c>
      <c r="J209" s="779">
        <v>0.43396226415094341</v>
      </c>
      <c r="K209" s="839">
        <v>15</v>
      </c>
      <c r="L209" s="779">
        <v>0.46875</v>
      </c>
      <c r="M209" s="839">
        <v>8</v>
      </c>
      <c r="N209" s="779">
        <v>0.38095238095238093</v>
      </c>
      <c r="O209" s="839">
        <v>23</v>
      </c>
      <c r="P209" s="779">
        <v>0.45098039215686275</v>
      </c>
      <c r="Q209" s="777">
        <v>0</v>
      </c>
      <c r="R209" s="778" t="s">
        <v>462</v>
      </c>
      <c r="W209" s="273"/>
      <c r="X209" s="273"/>
      <c r="Y209" s="273"/>
      <c r="Z209" s="273"/>
      <c r="AA209" s="273"/>
      <c r="AB209" s="273"/>
      <c r="AC209" s="273"/>
      <c r="AD209" s="273"/>
      <c r="AE209" s="273"/>
      <c r="AF209" s="273"/>
    </row>
    <row r="210" spans="1:32" x14ac:dyDescent="0.2">
      <c r="A210" s="19" t="s">
        <v>351</v>
      </c>
      <c r="B210" s="365">
        <v>5201</v>
      </c>
      <c r="C210" s="366" t="s">
        <v>261</v>
      </c>
      <c r="D210" s="529">
        <v>75</v>
      </c>
      <c r="E210" s="313">
        <v>47</v>
      </c>
      <c r="F210" s="303">
        <v>31</v>
      </c>
      <c r="G210" s="418">
        <v>64</v>
      </c>
      <c r="H210" s="308">
        <v>0</v>
      </c>
      <c r="I210" s="774">
        <v>21</v>
      </c>
      <c r="J210" s="779">
        <v>0.28000000000000003</v>
      </c>
      <c r="K210" s="839">
        <v>12</v>
      </c>
      <c r="L210" s="779">
        <v>0.25531914893617019</v>
      </c>
      <c r="M210" s="839">
        <v>9</v>
      </c>
      <c r="N210" s="779">
        <v>0.29032258064516131</v>
      </c>
      <c r="O210" s="839">
        <v>21</v>
      </c>
      <c r="P210" s="779">
        <v>0.328125</v>
      </c>
      <c r="Q210" s="777">
        <v>0</v>
      </c>
      <c r="R210" s="778" t="s">
        <v>462</v>
      </c>
      <c r="W210" s="273"/>
      <c r="X210" s="273"/>
      <c r="Y210" s="273"/>
      <c r="Z210" s="273"/>
      <c r="AA210" s="273"/>
      <c r="AB210" s="273"/>
      <c r="AC210" s="273"/>
      <c r="AD210" s="273"/>
      <c r="AE210" s="273"/>
      <c r="AF210" s="273"/>
    </row>
    <row r="211" spans="1:32" x14ac:dyDescent="0.2">
      <c r="A211" s="19" t="s">
        <v>351</v>
      </c>
      <c r="B211" s="365">
        <v>5202</v>
      </c>
      <c r="C211" s="366" t="s">
        <v>262</v>
      </c>
      <c r="D211" s="529">
        <v>104</v>
      </c>
      <c r="E211" s="313">
        <v>64</v>
      </c>
      <c r="F211" s="303">
        <v>41</v>
      </c>
      <c r="G211" s="418">
        <v>100</v>
      </c>
      <c r="H211" s="308">
        <v>9</v>
      </c>
      <c r="I211" s="774">
        <v>32</v>
      </c>
      <c r="J211" s="779">
        <v>0.30769230769230771</v>
      </c>
      <c r="K211" s="839">
        <v>17</v>
      </c>
      <c r="L211" s="779">
        <v>0.265625</v>
      </c>
      <c r="M211" s="839">
        <v>15</v>
      </c>
      <c r="N211" s="779">
        <v>0.36585365853658536</v>
      </c>
      <c r="O211" s="839">
        <v>31</v>
      </c>
      <c r="P211" s="779">
        <v>0.31</v>
      </c>
      <c r="Q211" s="777">
        <v>5</v>
      </c>
      <c r="R211" s="778">
        <v>0.55555555555555558</v>
      </c>
      <c r="W211" s="273"/>
      <c r="X211" s="273"/>
      <c r="Y211" s="273"/>
      <c r="Z211" s="273"/>
      <c r="AA211" s="273"/>
      <c r="AB211" s="273"/>
      <c r="AC211" s="273"/>
      <c r="AD211" s="273"/>
      <c r="AE211" s="273"/>
      <c r="AF211" s="273"/>
    </row>
    <row r="212" spans="1:32" x14ac:dyDescent="0.2">
      <c r="A212" s="19" t="s">
        <v>351</v>
      </c>
      <c r="B212" s="365">
        <v>5203</v>
      </c>
      <c r="C212" s="366" t="s">
        <v>263</v>
      </c>
      <c r="D212" s="529">
        <v>123</v>
      </c>
      <c r="E212" s="313">
        <v>73</v>
      </c>
      <c r="F212" s="303">
        <v>53</v>
      </c>
      <c r="G212" s="418">
        <v>109</v>
      </c>
      <c r="H212" s="308">
        <v>0</v>
      </c>
      <c r="I212" s="774">
        <v>44</v>
      </c>
      <c r="J212" s="779">
        <v>0.35772357723577236</v>
      </c>
      <c r="K212" s="839">
        <v>25</v>
      </c>
      <c r="L212" s="779">
        <v>0.34246575342465752</v>
      </c>
      <c r="M212" s="839">
        <v>19</v>
      </c>
      <c r="N212" s="779">
        <v>0.35849056603773582</v>
      </c>
      <c r="O212" s="839">
        <v>43</v>
      </c>
      <c r="P212" s="779">
        <v>0.39449541284403672</v>
      </c>
      <c r="Q212" s="777">
        <v>0</v>
      </c>
      <c r="R212" s="778" t="s">
        <v>462</v>
      </c>
      <c r="W212" s="273"/>
      <c r="X212" s="273"/>
      <c r="Y212" s="273"/>
      <c r="Z212" s="273"/>
      <c r="AA212" s="273"/>
      <c r="AB212" s="273"/>
      <c r="AC212" s="273"/>
      <c r="AD212" s="273"/>
      <c r="AE212" s="273"/>
      <c r="AF212" s="273"/>
    </row>
    <row r="213" spans="1:32" x14ac:dyDescent="0.2">
      <c r="A213" s="19" t="s">
        <v>351</v>
      </c>
      <c r="B213" s="365">
        <v>5204</v>
      </c>
      <c r="C213" s="366" t="s">
        <v>264</v>
      </c>
      <c r="D213" s="529">
        <v>98</v>
      </c>
      <c r="E213" s="313">
        <v>60</v>
      </c>
      <c r="F213" s="303">
        <v>41</v>
      </c>
      <c r="G213" s="418">
        <v>94</v>
      </c>
      <c r="H213" s="308">
        <v>0</v>
      </c>
      <c r="I213" s="774">
        <v>34</v>
      </c>
      <c r="J213" s="779">
        <v>0.34693877551020408</v>
      </c>
      <c r="K213" s="839">
        <v>20</v>
      </c>
      <c r="L213" s="779">
        <v>0.33333333333333331</v>
      </c>
      <c r="M213" s="839">
        <v>14</v>
      </c>
      <c r="N213" s="779">
        <v>0.34146341463414637</v>
      </c>
      <c r="O213" s="839">
        <v>34</v>
      </c>
      <c r="P213" s="779">
        <v>0.36170212765957449</v>
      </c>
      <c r="Q213" s="777">
        <v>0</v>
      </c>
      <c r="R213" s="778" t="s">
        <v>462</v>
      </c>
      <c r="W213" s="273"/>
      <c r="X213" s="273"/>
      <c r="Y213" s="273"/>
      <c r="Z213" s="273"/>
      <c r="AA213" s="273"/>
      <c r="AB213" s="273"/>
      <c r="AC213" s="273"/>
      <c r="AD213" s="273"/>
      <c r="AE213" s="273"/>
      <c r="AF213" s="273"/>
    </row>
    <row r="214" spans="1:32" x14ac:dyDescent="0.2">
      <c r="A214" s="19" t="s">
        <v>351</v>
      </c>
      <c r="B214" s="365">
        <v>5205</v>
      </c>
      <c r="C214" s="366" t="s">
        <v>112</v>
      </c>
      <c r="D214" s="529">
        <v>705</v>
      </c>
      <c r="E214" s="313">
        <v>417</v>
      </c>
      <c r="F214" s="303">
        <v>304</v>
      </c>
      <c r="G214" s="418">
        <v>636</v>
      </c>
      <c r="H214" s="308">
        <v>66</v>
      </c>
      <c r="I214" s="774">
        <v>296</v>
      </c>
      <c r="J214" s="779">
        <v>0.41985815602836879</v>
      </c>
      <c r="K214" s="839">
        <v>178</v>
      </c>
      <c r="L214" s="779">
        <v>0.42685851318944845</v>
      </c>
      <c r="M214" s="839">
        <v>118</v>
      </c>
      <c r="N214" s="779">
        <v>0.38815789473684209</v>
      </c>
      <c r="O214" s="839">
        <v>286</v>
      </c>
      <c r="P214" s="779">
        <v>0.44968553459119498</v>
      </c>
      <c r="Q214" s="777">
        <v>10</v>
      </c>
      <c r="R214" s="778">
        <v>0.15151515151515152</v>
      </c>
      <c r="W214" s="273"/>
      <c r="X214" s="273"/>
      <c r="Y214" s="273"/>
      <c r="Z214" s="273"/>
      <c r="AA214" s="273"/>
      <c r="AB214" s="273"/>
      <c r="AC214" s="273"/>
      <c r="AD214" s="273"/>
      <c r="AE214" s="273"/>
      <c r="AF214" s="273"/>
    </row>
    <row r="215" spans="1:32" x14ac:dyDescent="0.2">
      <c r="A215" s="19" t="s">
        <v>351</v>
      </c>
      <c r="B215" s="365">
        <v>5206</v>
      </c>
      <c r="C215" s="366" t="s">
        <v>265</v>
      </c>
      <c r="D215" s="529">
        <v>98</v>
      </c>
      <c r="E215" s="313">
        <v>60</v>
      </c>
      <c r="F215" s="303">
        <v>40</v>
      </c>
      <c r="G215" s="418">
        <v>95</v>
      </c>
      <c r="H215" s="308">
        <v>6</v>
      </c>
      <c r="I215" s="774">
        <v>35</v>
      </c>
      <c r="J215" s="779">
        <v>0.35714285714285715</v>
      </c>
      <c r="K215" s="839">
        <v>19</v>
      </c>
      <c r="L215" s="779">
        <v>0.31666666666666665</v>
      </c>
      <c r="M215" s="839">
        <v>16</v>
      </c>
      <c r="N215" s="779">
        <v>0.4</v>
      </c>
      <c r="O215" s="839">
        <v>35</v>
      </c>
      <c r="P215" s="779">
        <v>0.36842105263157893</v>
      </c>
      <c r="Q215" s="777">
        <v>0</v>
      </c>
      <c r="R215" s="778">
        <v>0</v>
      </c>
      <c r="W215" s="273"/>
      <c r="X215" s="273"/>
      <c r="Y215" s="273"/>
      <c r="Z215" s="273"/>
      <c r="AA215" s="273"/>
      <c r="AB215" s="273"/>
      <c r="AC215" s="273"/>
      <c r="AD215" s="273"/>
      <c r="AE215" s="273"/>
      <c r="AF215" s="273"/>
    </row>
    <row r="216" spans="1:32" x14ac:dyDescent="0.2">
      <c r="A216" s="19" t="s">
        <v>351</v>
      </c>
      <c r="B216" s="365">
        <v>5207</v>
      </c>
      <c r="C216" s="366" t="s">
        <v>114</v>
      </c>
      <c r="D216" s="529">
        <v>225</v>
      </c>
      <c r="E216" s="313">
        <v>132</v>
      </c>
      <c r="F216" s="303">
        <v>96</v>
      </c>
      <c r="G216" s="418">
        <v>213</v>
      </c>
      <c r="H216" s="308">
        <v>11</v>
      </c>
      <c r="I216" s="774">
        <v>91</v>
      </c>
      <c r="J216" s="779">
        <v>0.40444444444444444</v>
      </c>
      <c r="K216" s="839">
        <v>53</v>
      </c>
      <c r="L216" s="779">
        <v>0.40151515151515149</v>
      </c>
      <c r="M216" s="839">
        <v>38</v>
      </c>
      <c r="N216" s="779">
        <v>0.39583333333333331</v>
      </c>
      <c r="O216" s="839">
        <v>90</v>
      </c>
      <c r="P216" s="779">
        <v>0.42253521126760563</v>
      </c>
      <c r="Q216" s="777">
        <v>0</v>
      </c>
      <c r="R216" s="778">
        <v>0</v>
      </c>
      <c r="W216" s="273"/>
      <c r="X216" s="273"/>
      <c r="Y216" s="273"/>
      <c r="Z216" s="273"/>
      <c r="AA216" s="273"/>
      <c r="AB216" s="273"/>
      <c r="AC216" s="273"/>
      <c r="AD216" s="273"/>
      <c r="AE216" s="273"/>
      <c r="AF216" s="273"/>
    </row>
    <row r="217" spans="1:32" x14ac:dyDescent="0.2">
      <c r="A217" s="19" t="s">
        <v>351</v>
      </c>
      <c r="B217" s="365">
        <v>5208</v>
      </c>
      <c r="C217" s="366" t="s">
        <v>266</v>
      </c>
      <c r="D217" s="529">
        <v>121</v>
      </c>
      <c r="E217" s="313">
        <v>74</v>
      </c>
      <c r="F217" s="303">
        <v>49</v>
      </c>
      <c r="G217" s="418">
        <v>121</v>
      </c>
      <c r="H217" s="308">
        <v>5</v>
      </c>
      <c r="I217" s="774">
        <v>49</v>
      </c>
      <c r="J217" s="779">
        <v>0.4049586776859504</v>
      </c>
      <c r="K217" s="839">
        <v>26</v>
      </c>
      <c r="L217" s="779">
        <v>0.35135135135135137</v>
      </c>
      <c r="M217" s="839">
        <v>23</v>
      </c>
      <c r="N217" s="779">
        <v>0.46938775510204084</v>
      </c>
      <c r="O217" s="839">
        <v>49</v>
      </c>
      <c r="P217" s="779">
        <v>0.4049586776859504</v>
      </c>
      <c r="Q217" s="777">
        <v>0</v>
      </c>
      <c r="R217" s="778">
        <v>0</v>
      </c>
      <c r="W217" s="273"/>
      <c r="X217" s="273"/>
      <c r="Y217" s="273"/>
      <c r="Z217" s="273"/>
      <c r="AA217" s="273"/>
      <c r="AB217" s="273"/>
      <c r="AC217" s="273"/>
      <c r="AD217" s="273"/>
      <c r="AE217" s="273"/>
      <c r="AF217" s="273"/>
    </row>
    <row r="218" spans="1:32" x14ac:dyDescent="0.2">
      <c r="A218" s="19" t="s">
        <v>351</v>
      </c>
      <c r="B218" s="365">
        <v>5209</v>
      </c>
      <c r="C218" s="366" t="s">
        <v>116</v>
      </c>
      <c r="D218" s="529">
        <v>280</v>
      </c>
      <c r="E218" s="313">
        <v>169</v>
      </c>
      <c r="F218" s="303">
        <v>118</v>
      </c>
      <c r="G218" s="418">
        <v>266</v>
      </c>
      <c r="H218" s="308">
        <v>5</v>
      </c>
      <c r="I218" s="774">
        <v>122</v>
      </c>
      <c r="J218" s="779">
        <v>0.43571428571428572</v>
      </c>
      <c r="K218" s="839">
        <v>72</v>
      </c>
      <c r="L218" s="779">
        <v>0.42603550295857989</v>
      </c>
      <c r="M218" s="839">
        <v>50</v>
      </c>
      <c r="N218" s="779">
        <v>0.42372881355932202</v>
      </c>
      <c r="O218" s="839">
        <v>121</v>
      </c>
      <c r="P218" s="779">
        <v>0.45488721804511278</v>
      </c>
      <c r="Q218" s="777">
        <v>0</v>
      </c>
      <c r="R218" s="778">
        <v>0</v>
      </c>
      <c r="W218" s="273"/>
      <c r="X218" s="273"/>
      <c r="Y218" s="273"/>
      <c r="Z218" s="273"/>
      <c r="AA218" s="273"/>
      <c r="AB218" s="273"/>
      <c r="AC218" s="273"/>
      <c r="AD218" s="273"/>
      <c r="AE218" s="273"/>
      <c r="AF218" s="273"/>
    </row>
    <row r="219" spans="1:32" x14ac:dyDescent="0.2">
      <c r="A219" s="19" t="s">
        <v>351</v>
      </c>
      <c r="B219" s="365">
        <v>5210</v>
      </c>
      <c r="C219" s="366" t="s">
        <v>267</v>
      </c>
      <c r="D219" s="529">
        <v>68</v>
      </c>
      <c r="E219" s="313">
        <v>40</v>
      </c>
      <c r="F219" s="303">
        <v>28</v>
      </c>
      <c r="G219" s="418">
        <v>65</v>
      </c>
      <c r="H219" s="308">
        <v>8</v>
      </c>
      <c r="I219" s="774">
        <v>24</v>
      </c>
      <c r="J219" s="779">
        <v>0.35294117647058826</v>
      </c>
      <c r="K219" s="839">
        <v>16</v>
      </c>
      <c r="L219" s="779">
        <v>0.4</v>
      </c>
      <c r="M219" s="839">
        <v>8</v>
      </c>
      <c r="N219" s="779">
        <v>0.2857142857142857</v>
      </c>
      <c r="O219" s="839">
        <v>24</v>
      </c>
      <c r="P219" s="779">
        <v>0.36923076923076925</v>
      </c>
      <c r="Q219" s="777">
        <v>5</v>
      </c>
      <c r="R219" s="778">
        <v>0.625</v>
      </c>
      <c r="W219" s="273"/>
      <c r="X219" s="273"/>
      <c r="Y219" s="273"/>
      <c r="Z219" s="273"/>
      <c r="AA219" s="273"/>
      <c r="AB219" s="273"/>
      <c r="AC219" s="273"/>
      <c r="AD219" s="273"/>
      <c r="AE219" s="273"/>
      <c r="AF219" s="273"/>
    </row>
    <row r="220" spans="1:32" x14ac:dyDescent="0.2">
      <c r="A220" s="19" t="s">
        <v>351</v>
      </c>
      <c r="B220" s="365">
        <v>5211</v>
      </c>
      <c r="C220" s="366" t="s">
        <v>268</v>
      </c>
      <c r="D220" s="529">
        <v>76</v>
      </c>
      <c r="E220" s="313">
        <v>46</v>
      </c>
      <c r="F220" s="303">
        <v>35</v>
      </c>
      <c r="G220" s="418">
        <v>60</v>
      </c>
      <c r="H220" s="308">
        <v>10</v>
      </c>
      <c r="I220" s="774">
        <v>21</v>
      </c>
      <c r="J220" s="779">
        <v>0.27631578947368424</v>
      </c>
      <c r="K220" s="839">
        <v>12</v>
      </c>
      <c r="L220" s="779">
        <v>0.2608695652173913</v>
      </c>
      <c r="M220" s="839">
        <v>9</v>
      </c>
      <c r="N220" s="779">
        <v>0.25714285714285712</v>
      </c>
      <c r="O220" s="839">
        <v>20</v>
      </c>
      <c r="P220" s="779">
        <v>0.33333333333333331</v>
      </c>
      <c r="Q220" s="777">
        <v>1</v>
      </c>
      <c r="R220" s="778">
        <v>0.1</v>
      </c>
      <c r="W220" s="273"/>
      <c r="X220" s="273"/>
      <c r="Y220" s="273"/>
      <c r="Z220" s="273"/>
      <c r="AA220" s="273"/>
      <c r="AB220" s="273"/>
      <c r="AC220" s="273"/>
      <c r="AD220" s="273"/>
      <c r="AE220" s="273"/>
      <c r="AF220" s="273"/>
    </row>
    <row r="221" spans="1:32" x14ac:dyDescent="0.2">
      <c r="A221" s="19" t="s">
        <v>351</v>
      </c>
      <c r="B221" s="365">
        <v>5212</v>
      </c>
      <c r="C221" s="366" t="s">
        <v>269</v>
      </c>
      <c r="D221" s="529">
        <v>96</v>
      </c>
      <c r="E221" s="313">
        <v>58</v>
      </c>
      <c r="F221" s="303">
        <v>42</v>
      </c>
      <c r="G221" s="418">
        <v>87</v>
      </c>
      <c r="H221" s="308">
        <v>0</v>
      </c>
      <c r="I221" s="774">
        <v>35</v>
      </c>
      <c r="J221" s="779">
        <v>0.36458333333333331</v>
      </c>
      <c r="K221" s="839">
        <v>17</v>
      </c>
      <c r="L221" s="779">
        <v>0.29310344827586204</v>
      </c>
      <c r="M221" s="839">
        <v>18</v>
      </c>
      <c r="N221" s="779">
        <v>0.42857142857142855</v>
      </c>
      <c r="O221" s="839">
        <v>35</v>
      </c>
      <c r="P221" s="779">
        <v>0.40229885057471265</v>
      </c>
      <c r="Q221" s="777">
        <v>0</v>
      </c>
      <c r="R221" s="778" t="s">
        <v>462</v>
      </c>
      <c r="W221" s="273"/>
      <c r="X221" s="273"/>
      <c r="Y221" s="273"/>
      <c r="Z221" s="273"/>
      <c r="AA221" s="273"/>
      <c r="AB221" s="273"/>
      <c r="AC221" s="273"/>
      <c r="AD221" s="273"/>
      <c r="AE221" s="273"/>
      <c r="AF221" s="273"/>
    </row>
    <row r="222" spans="1:32" x14ac:dyDescent="0.2">
      <c r="A222" s="19" t="s">
        <v>351</v>
      </c>
      <c r="B222" s="365">
        <v>5213</v>
      </c>
      <c r="C222" s="366" t="s">
        <v>118</v>
      </c>
      <c r="D222" s="529">
        <v>192</v>
      </c>
      <c r="E222" s="313">
        <v>126</v>
      </c>
      <c r="F222" s="303">
        <v>75</v>
      </c>
      <c r="G222" s="418">
        <v>178</v>
      </c>
      <c r="H222" s="308">
        <v>13</v>
      </c>
      <c r="I222" s="774">
        <v>107</v>
      </c>
      <c r="J222" s="779">
        <v>0.55729166666666663</v>
      </c>
      <c r="K222" s="839">
        <v>66</v>
      </c>
      <c r="L222" s="779">
        <v>0.52380952380952384</v>
      </c>
      <c r="M222" s="839">
        <v>41</v>
      </c>
      <c r="N222" s="779">
        <v>0.54666666666666663</v>
      </c>
      <c r="O222" s="839">
        <v>106</v>
      </c>
      <c r="P222" s="779">
        <v>0.5955056179775281</v>
      </c>
      <c r="Q222" s="777">
        <v>0</v>
      </c>
      <c r="R222" s="778">
        <v>0</v>
      </c>
      <c r="W222" s="273"/>
      <c r="X222" s="273"/>
      <c r="Y222" s="273"/>
      <c r="Z222" s="273"/>
      <c r="AA222" s="273"/>
      <c r="AB222" s="273"/>
      <c r="AC222" s="273"/>
      <c r="AD222" s="273"/>
      <c r="AE222" s="273"/>
      <c r="AF222" s="273"/>
    </row>
    <row r="223" spans="1:32" x14ac:dyDescent="0.2">
      <c r="A223" s="19" t="s">
        <v>351</v>
      </c>
      <c r="B223" s="365">
        <v>5214</v>
      </c>
      <c r="C223" s="366" t="s">
        <v>120</v>
      </c>
      <c r="D223" s="529">
        <v>311</v>
      </c>
      <c r="E223" s="313">
        <v>184</v>
      </c>
      <c r="F223" s="303">
        <v>137</v>
      </c>
      <c r="G223" s="418">
        <v>284</v>
      </c>
      <c r="H223" s="308">
        <v>6</v>
      </c>
      <c r="I223" s="774">
        <v>114</v>
      </c>
      <c r="J223" s="779">
        <v>0.36655948553054662</v>
      </c>
      <c r="K223" s="839">
        <v>71</v>
      </c>
      <c r="L223" s="779">
        <v>0.3858695652173913</v>
      </c>
      <c r="M223" s="839">
        <v>43</v>
      </c>
      <c r="N223" s="779">
        <v>0.31386861313868614</v>
      </c>
      <c r="O223" s="839">
        <v>113</v>
      </c>
      <c r="P223" s="779">
        <v>0.397887323943662</v>
      </c>
      <c r="Q223" s="777">
        <v>0</v>
      </c>
      <c r="R223" s="778">
        <v>0</v>
      </c>
      <c r="W223" s="273"/>
      <c r="X223" s="273"/>
      <c r="Y223" s="273"/>
      <c r="Z223" s="273"/>
      <c r="AA223" s="273"/>
      <c r="AB223" s="273"/>
      <c r="AC223" s="273"/>
      <c r="AD223" s="273"/>
      <c r="AE223" s="273"/>
      <c r="AF223" s="273"/>
    </row>
    <row r="224" spans="1:32" x14ac:dyDescent="0.2">
      <c r="A224" s="19" t="s">
        <v>351</v>
      </c>
      <c r="B224" s="365">
        <v>5215</v>
      </c>
      <c r="C224" s="366" t="s">
        <v>270</v>
      </c>
      <c r="D224" s="529">
        <v>164</v>
      </c>
      <c r="E224" s="313">
        <v>102</v>
      </c>
      <c r="F224" s="303">
        <v>77</v>
      </c>
      <c r="G224" s="418">
        <v>141</v>
      </c>
      <c r="H224" s="308">
        <v>20</v>
      </c>
      <c r="I224" s="774">
        <v>50</v>
      </c>
      <c r="J224" s="779">
        <v>0.3048780487804878</v>
      </c>
      <c r="K224" s="839">
        <v>29</v>
      </c>
      <c r="L224" s="779">
        <v>0.28431372549019607</v>
      </c>
      <c r="M224" s="839">
        <v>21</v>
      </c>
      <c r="N224" s="779">
        <v>0.27272727272727271</v>
      </c>
      <c r="O224" s="839">
        <v>46</v>
      </c>
      <c r="P224" s="779">
        <v>0.32624113475177308</v>
      </c>
      <c r="Q224" s="777">
        <v>1</v>
      </c>
      <c r="R224" s="778">
        <v>0.05</v>
      </c>
      <c r="W224" s="273"/>
      <c r="X224" s="273"/>
      <c r="Y224" s="273"/>
      <c r="Z224" s="273"/>
      <c r="AA224" s="273"/>
      <c r="AB224" s="273"/>
      <c r="AC224" s="273"/>
      <c r="AD224" s="273"/>
      <c r="AE224" s="273"/>
      <c r="AF224" s="273"/>
    </row>
    <row r="225" spans="1:32" x14ac:dyDescent="0.2">
      <c r="A225" s="19" t="s">
        <v>351</v>
      </c>
      <c r="B225" s="365">
        <v>5301</v>
      </c>
      <c r="C225" s="366" t="s">
        <v>271</v>
      </c>
      <c r="D225" s="529">
        <v>83</v>
      </c>
      <c r="E225" s="313">
        <v>53</v>
      </c>
      <c r="F225" s="303">
        <v>30</v>
      </c>
      <c r="G225" s="418">
        <v>83</v>
      </c>
      <c r="H225" s="308">
        <v>11</v>
      </c>
      <c r="I225" s="774">
        <v>30</v>
      </c>
      <c r="J225" s="779">
        <v>0.36144578313253012</v>
      </c>
      <c r="K225" s="839">
        <v>18</v>
      </c>
      <c r="L225" s="779">
        <v>0.33962264150943394</v>
      </c>
      <c r="M225" s="839">
        <v>12</v>
      </c>
      <c r="N225" s="779">
        <v>0.4</v>
      </c>
      <c r="O225" s="839">
        <v>30</v>
      </c>
      <c r="P225" s="779">
        <v>0.36144578313253012</v>
      </c>
      <c r="Q225" s="777">
        <v>0</v>
      </c>
      <c r="R225" s="778">
        <v>0</v>
      </c>
      <c r="W225" s="273"/>
      <c r="X225" s="273"/>
      <c r="Y225" s="273"/>
      <c r="Z225" s="273"/>
      <c r="AA225" s="273"/>
      <c r="AB225" s="273"/>
      <c r="AC225" s="273"/>
      <c r="AD225" s="273"/>
      <c r="AE225" s="273"/>
      <c r="AF225" s="273"/>
    </row>
    <row r="226" spans="1:32" x14ac:dyDescent="0.2">
      <c r="A226" s="19" t="s">
        <v>351</v>
      </c>
      <c r="B226" s="365">
        <v>5302</v>
      </c>
      <c r="C226" s="366" t="s">
        <v>272</v>
      </c>
      <c r="D226" s="529">
        <v>98</v>
      </c>
      <c r="E226" s="313">
        <v>61</v>
      </c>
      <c r="F226" s="303">
        <v>40</v>
      </c>
      <c r="G226" s="418">
        <v>94</v>
      </c>
      <c r="H226" s="308">
        <v>0</v>
      </c>
      <c r="I226" s="774">
        <v>25</v>
      </c>
      <c r="J226" s="779">
        <v>0.25510204081632654</v>
      </c>
      <c r="K226" s="839">
        <v>16</v>
      </c>
      <c r="L226" s="779">
        <v>0.26229508196721313</v>
      </c>
      <c r="M226" s="839">
        <v>9</v>
      </c>
      <c r="N226" s="779">
        <v>0.22500000000000001</v>
      </c>
      <c r="O226" s="839">
        <v>23</v>
      </c>
      <c r="P226" s="779">
        <v>0.24468085106382978</v>
      </c>
      <c r="Q226" s="777">
        <v>0</v>
      </c>
      <c r="R226" s="778" t="s">
        <v>462</v>
      </c>
      <c r="W226" s="273"/>
      <c r="X226" s="273"/>
      <c r="Y226" s="273"/>
      <c r="Z226" s="273"/>
      <c r="AA226" s="273"/>
      <c r="AB226" s="273"/>
      <c r="AC226" s="273"/>
      <c r="AD226" s="273"/>
      <c r="AE226" s="273"/>
      <c r="AF226" s="273"/>
    </row>
    <row r="227" spans="1:32" x14ac:dyDescent="0.2">
      <c r="A227" s="19" t="s">
        <v>351</v>
      </c>
      <c r="B227" s="365">
        <v>5303</v>
      </c>
      <c r="C227" s="366" t="s">
        <v>273</v>
      </c>
      <c r="D227" s="529">
        <v>86</v>
      </c>
      <c r="E227" s="313">
        <v>51</v>
      </c>
      <c r="F227" s="303">
        <v>35</v>
      </c>
      <c r="G227" s="418">
        <v>86</v>
      </c>
      <c r="H227" s="308">
        <v>0</v>
      </c>
      <c r="I227" s="774">
        <v>31</v>
      </c>
      <c r="J227" s="779">
        <v>0.36046511627906974</v>
      </c>
      <c r="K227" s="839">
        <v>14</v>
      </c>
      <c r="L227" s="779">
        <v>0.27450980392156865</v>
      </c>
      <c r="M227" s="839">
        <v>17</v>
      </c>
      <c r="N227" s="779">
        <v>0.48571428571428571</v>
      </c>
      <c r="O227" s="839">
        <v>31</v>
      </c>
      <c r="P227" s="779">
        <v>0.36046511627906974</v>
      </c>
      <c r="Q227" s="777">
        <v>0</v>
      </c>
      <c r="R227" s="778" t="s">
        <v>462</v>
      </c>
      <c r="W227" s="273"/>
      <c r="X227" s="273"/>
      <c r="Y227" s="273"/>
      <c r="Z227" s="273"/>
      <c r="AA227" s="273"/>
      <c r="AB227" s="273"/>
      <c r="AC227" s="273"/>
      <c r="AD227" s="273"/>
      <c r="AE227" s="273"/>
      <c r="AF227" s="273"/>
    </row>
    <row r="228" spans="1:32" x14ac:dyDescent="0.2">
      <c r="A228" s="19" t="s">
        <v>351</v>
      </c>
      <c r="B228" s="365">
        <v>5304</v>
      </c>
      <c r="C228" s="366" t="s">
        <v>122</v>
      </c>
      <c r="D228" s="529">
        <v>434</v>
      </c>
      <c r="E228" s="313">
        <v>252</v>
      </c>
      <c r="F228" s="303">
        <v>194</v>
      </c>
      <c r="G228" s="418">
        <v>411</v>
      </c>
      <c r="H228" s="308">
        <v>43</v>
      </c>
      <c r="I228" s="774">
        <v>173</v>
      </c>
      <c r="J228" s="779">
        <v>0.39861751152073732</v>
      </c>
      <c r="K228" s="839">
        <v>92</v>
      </c>
      <c r="L228" s="779">
        <v>0.36507936507936506</v>
      </c>
      <c r="M228" s="839">
        <v>81</v>
      </c>
      <c r="N228" s="779">
        <v>0.4175257731958763</v>
      </c>
      <c r="O228" s="839">
        <v>167</v>
      </c>
      <c r="P228" s="779">
        <v>0.40632603406326034</v>
      </c>
      <c r="Q228" s="777">
        <v>1</v>
      </c>
      <c r="R228" s="778">
        <v>2.3255813953488372E-2</v>
      </c>
      <c r="W228" s="273"/>
      <c r="X228" s="273"/>
      <c r="Y228" s="273"/>
      <c r="Z228" s="273"/>
      <c r="AA228" s="273"/>
      <c r="AB228" s="273"/>
      <c r="AC228" s="273"/>
      <c r="AD228" s="273"/>
      <c r="AE228" s="273"/>
      <c r="AF228" s="273"/>
    </row>
    <row r="229" spans="1:32" x14ac:dyDescent="0.2">
      <c r="A229" s="19" t="s">
        <v>351</v>
      </c>
      <c r="B229" s="365">
        <v>5305</v>
      </c>
      <c r="C229" s="366" t="s">
        <v>274</v>
      </c>
      <c r="D229" s="529">
        <v>45</v>
      </c>
      <c r="E229" s="313">
        <v>27</v>
      </c>
      <c r="F229" s="303">
        <v>21</v>
      </c>
      <c r="G229" s="418">
        <v>40</v>
      </c>
      <c r="H229" s="308">
        <v>0</v>
      </c>
      <c r="I229" s="774">
        <v>19</v>
      </c>
      <c r="J229" s="779">
        <v>0.42222222222222222</v>
      </c>
      <c r="K229" s="839">
        <v>12</v>
      </c>
      <c r="L229" s="779">
        <v>0.44444444444444442</v>
      </c>
      <c r="M229" s="839">
        <v>7</v>
      </c>
      <c r="N229" s="779">
        <v>0.33333333333333331</v>
      </c>
      <c r="O229" s="839">
        <v>18</v>
      </c>
      <c r="P229" s="779">
        <v>0.45</v>
      </c>
      <c r="Q229" s="777">
        <v>0</v>
      </c>
      <c r="R229" s="778" t="s">
        <v>462</v>
      </c>
      <c r="W229" s="273"/>
      <c r="X229" s="273"/>
      <c r="Y229" s="273"/>
      <c r="Z229" s="273"/>
      <c r="AA229" s="273"/>
      <c r="AB229" s="273"/>
      <c r="AC229" s="273"/>
      <c r="AD229" s="273"/>
      <c r="AE229" s="273"/>
      <c r="AF229" s="273"/>
    </row>
    <row r="230" spans="1:32" x14ac:dyDescent="0.2">
      <c r="A230" s="19" t="s">
        <v>351</v>
      </c>
      <c r="B230" s="365">
        <v>5306</v>
      </c>
      <c r="C230" s="366" t="s">
        <v>275</v>
      </c>
      <c r="D230" s="529">
        <v>139</v>
      </c>
      <c r="E230" s="313">
        <v>86</v>
      </c>
      <c r="F230" s="303">
        <v>60</v>
      </c>
      <c r="G230" s="418">
        <v>126</v>
      </c>
      <c r="H230" s="308">
        <v>0</v>
      </c>
      <c r="I230" s="774">
        <v>54</v>
      </c>
      <c r="J230" s="779">
        <v>0.38848920863309355</v>
      </c>
      <c r="K230" s="839">
        <v>28</v>
      </c>
      <c r="L230" s="779">
        <v>0.32558139534883723</v>
      </c>
      <c r="M230" s="839">
        <v>26</v>
      </c>
      <c r="N230" s="779">
        <v>0.43333333333333335</v>
      </c>
      <c r="O230" s="839">
        <v>53</v>
      </c>
      <c r="P230" s="779">
        <v>0.42063492063492064</v>
      </c>
      <c r="Q230" s="777">
        <v>0</v>
      </c>
      <c r="R230" s="778" t="s">
        <v>462</v>
      </c>
      <c r="W230" s="273"/>
      <c r="X230" s="273"/>
      <c r="Y230" s="273"/>
      <c r="Z230" s="273"/>
      <c r="AA230" s="273"/>
      <c r="AB230" s="273"/>
      <c r="AC230" s="273"/>
      <c r="AD230" s="273"/>
      <c r="AE230" s="273"/>
      <c r="AF230" s="273"/>
    </row>
    <row r="231" spans="1:32" x14ac:dyDescent="0.2">
      <c r="A231" s="19" t="s">
        <v>351</v>
      </c>
      <c r="B231" s="365">
        <v>5307</v>
      </c>
      <c r="C231" s="366" t="s">
        <v>276</v>
      </c>
      <c r="D231" s="529">
        <v>160</v>
      </c>
      <c r="E231" s="313">
        <v>99</v>
      </c>
      <c r="F231" s="303">
        <v>64</v>
      </c>
      <c r="G231" s="418">
        <v>153</v>
      </c>
      <c r="H231" s="308">
        <v>8</v>
      </c>
      <c r="I231" s="774">
        <v>51</v>
      </c>
      <c r="J231" s="779">
        <v>0.31874999999999998</v>
      </c>
      <c r="K231" s="839">
        <v>28</v>
      </c>
      <c r="L231" s="779">
        <v>0.28282828282828282</v>
      </c>
      <c r="M231" s="839">
        <v>23</v>
      </c>
      <c r="N231" s="779">
        <v>0.359375</v>
      </c>
      <c r="O231" s="839">
        <v>50</v>
      </c>
      <c r="P231" s="779">
        <v>0.32679738562091504</v>
      </c>
      <c r="Q231" s="777">
        <v>0</v>
      </c>
      <c r="R231" s="778">
        <v>0</v>
      </c>
      <c r="W231" s="273"/>
      <c r="X231" s="273"/>
      <c r="Y231" s="273"/>
      <c r="Z231" s="273"/>
      <c r="AA231" s="273"/>
      <c r="AB231" s="273"/>
      <c r="AC231" s="273"/>
      <c r="AD231" s="273"/>
      <c r="AE231" s="273"/>
      <c r="AF231" s="273"/>
    </row>
    <row r="232" spans="1:32" x14ac:dyDescent="0.2">
      <c r="A232" s="19" t="s">
        <v>351</v>
      </c>
      <c r="B232" s="365">
        <v>5308</v>
      </c>
      <c r="C232" s="366" t="s">
        <v>277</v>
      </c>
      <c r="D232" s="529">
        <v>139</v>
      </c>
      <c r="E232" s="313">
        <v>81</v>
      </c>
      <c r="F232" s="303">
        <v>62</v>
      </c>
      <c r="G232" s="418">
        <v>125</v>
      </c>
      <c r="H232" s="308">
        <v>0</v>
      </c>
      <c r="I232" s="774">
        <v>17</v>
      </c>
      <c r="J232" s="779">
        <v>0.1223021582733813</v>
      </c>
      <c r="K232" s="839">
        <v>9</v>
      </c>
      <c r="L232" s="779">
        <v>0.1111111111111111</v>
      </c>
      <c r="M232" s="839">
        <v>8</v>
      </c>
      <c r="N232" s="779">
        <v>0.12903225806451613</v>
      </c>
      <c r="O232" s="839">
        <v>17</v>
      </c>
      <c r="P232" s="779">
        <v>0.13600000000000001</v>
      </c>
      <c r="Q232" s="777">
        <v>0</v>
      </c>
      <c r="R232" s="778" t="s">
        <v>462</v>
      </c>
      <c r="W232" s="273"/>
      <c r="X232" s="273"/>
      <c r="Y232" s="273"/>
      <c r="Z232" s="273"/>
      <c r="AA232" s="273"/>
      <c r="AB232" s="273"/>
      <c r="AC232" s="273"/>
      <c r="AD232" s="273"/>
      <c r="AE232" s="273"/>
      <c r="AF232" s="273"/>
    </row>
    <row r="233" spans="1:32" x14ac:dyDescent="0.2">
      <c r="A233" s="19" t="s">
        <v>351</v>
      </c>
      <c r="B233" s="365">
        <v>5309</v>
      </c>
      <c r="C233" s="366" t="s">
        <v>124</v>
      </c>
      <c r="D233" s="529">
        <v>595</v>
      </c>
      <c r="E233" s="313">
        <v>351</v>
      </c>
      <c r="F233" s="303">
        <v>257</v>
      </c>
      <c r="G233" s="418">
        <v>553</v>
      </c>
      <c r="H233" s="308">
        <v>61</v>
      </c>
      <c r="I233" s="774">
        <v>323</v>
      </c>
      <c r="J233" s="779">
        <v>0.54285714285714282</v>
      </c>
      <c r="K233" s="839">
        <v>185</v>
      </c>
      <c r="L233" s="779">
        <v>0.52706552706552712</v>
      </c>
      <c r="M233" s="839">
        <v>138</v>
      </c>
      <c r="N233" s="779">
        <v>0.53696498054474706</v>
      </c>
      <c r="O233" s="839">
        <v>314</v>
      </c>
      <c r="P233" s="779">
        <v>0.56781193490054249</v>
      </c>
      <c r="Q233" s="777">
        <v>21</v>
      </c>
      <c r="R233" s="778">
        <v>0.34426229508196721</v>
      </c>
      <c r="W233" s="273"/>
      <c r="X233" s="273"/>
      <c r="Y233" s="273"/>
      <c r="Z233" s="273"/>
      <c r="AA233" s="273"/>
      <c r="AB233" s="273"/>
      <c r="AC233" s="273"/>
      <c r="AD233" s="273"/>
      <c r="AE233" s="273"/>
      <c r="AF233" s="273"/>
    </row>
    <row r="234" spans="1:32" x14ac:dyDescent="0.2">
      <c r="A234" s="19" t="s">
        <v>351</v>
      </c>
      <c r="B234" s="365">
        <v>5310</v>
      </c>
      <c r="C234" s="366" t="s">
        <v>278</v>
      </c>
      <c r="D234" s="529">
        <v>110</v>
      </c>
      <c r="E234" s="313">
        <v>72</v>
      </c>
      <c r="F234" s="303">
        <v>42</v>
      </c>
      <c r="G234" s="418">
        <v>103</v>
      </c>
      <c r="H234" s="308">
        <v>4</v>
      </c>
      <c r="I234" s="774">
        <v>50</v>
      </c>
      <c r="J234" s="779">
        <v>0.45454545454545453</v>
      </c>
      <c r="K234" s="839">
        <v>29</v>
      </c>
      <c r="L234" s="779">
        <v>0.40277777777777779</v>
      </c>
      <c r="M234" s="839">
        <v>21</v>
      </c>
      <c r="N234" s="779">
        <v>0.5</v>
      </c>
      <c r="O234" s="839">
        <v>50</v>
      </c>
      <c r="P234" s="779">
        <v>0.4854368932038835</v>
      </c>
      <c r="Q234" s="777">
        <v>0</v>
      </c>
      <c r="R234" s="778">
        <v>0</v>
      </c>
      <c r="W234" s="273"/>
      <c r="X234" s="273"/>
      <c r="Y234" s="273"/>
      <c r="Z234" s="273"/>
      <c r="AA234" s="273"/>
      <c r="AB234" s="273"/>
      <c r="AC234" s="273"/>
      <c r="AD234" s="273"/>
      <c r="AE234" s="273"/>
      <c r="AF234" s="273"/>
    </row>
    <row r="235" spans="1:32" x14ac:dyDescent="0.2">
      <c r="A235" s="19" t="s">
        <v>351</v>
      </c>
      <c r="B235" s="365">
        <v>5311</v>
      </c>
      <c r="C235" s="366" t="s">
        <v>279</v>
      </c>
      <c r="D235" s="529">
        <v>103</v>
      </c>
      <c r="E235" s="313">
        <v>64</v>
      </c>
      <c r="F235" s="303">
        <v>39</v>
      </c>
      <c r="G235" s="418">
        <v>103</v>
      </c>
      <c r="H235" s="308">
        <v>0</v>
      </c>
      <c r="I235" s="774">
        <v>47</v>
      </c>
      <c r="J235" s="779">
        <v>0.4563106796116505</v>
      </c>
      <c r="K235" s="839">
        <v>26</v>
      </c>
      <c r="L235" s="779">
        <v>0.40625</v>
      </c>
      <c r="M235" s="839">
        <v>21</v>
      </c>
      <c r="N235" s="779">
        <v>0.53846153846153844</v>
      </c>
      <c r="O235" s="839">
        <v>47</v>
      </c>
      <c r="P235" s="779">
        <v>0.4563106796116505</v>
      </c>
      <c r="Q235" s="777">
        <v>0</v>
      </c>
      <c r="R235" s="778" t="s">
        <v>462</v>
      </c>
      <c r="W235" s="273"/>
      <c r="X235" s="273"/>
      <c r="Y235" s="273"/>
      <c r="Z235" s="273"/>
      <c r="AA235" s="273"/>
      <c r="AB235" s="273"/>
      <c r="AC235" s="273"/>
      <c r="AD235" s="273"/>
      <c r="AE235" s="273"/>
      <c r="AF235" s="273"/>
    </row>
    <row r="236" spans="1:32" x14ac:dyDescent="0.2">
      <c r="A236" s="19" t="s">
        <v>351</v>
      </c>
      <c r="B236" s="365">
        <v>5312</v>
      </c>
      <c r="C236" s="366" t="s">
        <v>126</v>
      </c>
      <c r="D236" s="529">
        <v>159</v>
      </c>
      <c r="E236" s="313">
        <v>93</v>
      </c>
      <c r="F236" s="303">
        <v>71</v>
      </c>
      <c r="G236" s="418">
        <v>146</v>
      </c>
      <c r="H236" s="308">
        <v>0</v>
      </c>
      <c r="I236" s="774">
        <v>35</v>
      </c>
      <c r="J236" s="779">
        <v>0.22012578616352202</v>
      </c>
      <c r="K236" s="839">
        <v>23</v>
      </c>
      <c r="L236" s="779">
        <v>0.24731182795698925</v>
      </c>
      <c r="M236" s="839">
        <v>12</v>
      </c>
      <c r="N236" s="779">
        <v>0.16901408450704225</v>
      </c>
      <c r="O236" s="839">
        <v>35</v>
      </c>
      <c r="P236" s="779">
        <v>0.23972602739726026</v>
      </c>
      <c r="Q236" s="777">
        <v>0</v>
      </c>
      <c r="R236" s="778" t="s">
        <v>462</v>
      </c>
      <c r="W236" s="273"/>
      <c r="X236" s="273"/>
      <c r="Y236" s="273"/>
      <c r="Z236" s="273"/>
      <c r="AA236" s="273"/>
      <c r="AB236" s="273"/>
      <c r="AC236" s="273"/>
      <c r="AD236" s="273"/>
      <c r="AE236" s="273"/>
      <c r="AF236" s="273"/>
    </row>
    <row r="237" spans="1:32" x14ac:dyDescent="0.2">
      <c r="A237" s="19" t="s">
        <v>351</v>
      </c>
      <c r="B237" s="365">
        <v>5313</v>
      </c>
      <c r="C237" s="366" t="s">
        <v>128</v>
      </c>
      <c r="D237" s="529">
        <v>142</v>
      </c>
      <c r="E237" s="313">
        <v>90</v>
      </c>
      <c r="F237" s="303">
        <v>58</v>
      </c>
      <c r="G237" s="418">
        <v>125</v>
      </c>
      <c r="H237" s="308">
        <v>0</v>
      </c>
      <c r="I237" s="774">
        <v>31</v>
      </c>
      <c r="J237" s="779">
        <v>0.21830985915492956</v>
      </c>
      <c r="K237" s="839">
        <v>13</v>
      </c>
      <c r="L237" s="779">
        <v>0.14444444444444443</v>
      </c>
      <c r="M237" s="839">
        <v>18</v>
      </c>
      <c r="N237" s="779">
        <v>0.31034482758620691</v>
      </c>
      <c r="O237" s="839">
        <v>31</v>
      </c>
      <c r="P237" s="779">
        <v>0.248</v>
      </c>
      <c r="Q237" s="777">
        <v>0</v>
      </c>
      <c r="R237" s="778" t="s">
        <v>462</v>
      </c>
      <c r="W237" s="273"/>
      <c r="X237" s="273"/>
      <c r="Y237" s="273"/>
      <c r="Z237" s="273"/>
      <c r="AA237" s="273"/>
      <c r="AB237" s="273"/>
      <c r="AC237" s="273"/>
      <c r="AD237" s="273"/>
      <c r="AE237" s="273"/>
      <c r="AF237" s="273"/>
    </row>
    <row r="238" spans="1:32" x14ac:dyDescent="0.2">
      <c r="A238" s="19" t="s">
        <v>351</v>
      </c>
      <c r="B238" s="365">
        <v>5314</v>
      </c>
      <c r="C238" s="366" t="s">
        <v>280</v>
      </c>
      <c r="D238" s="529">
        <v>153</v>
      </c>
      <c r="E238" s="313">
        <v>96</v>
      </c>
      <c r="F238" s="303">
        <v>60</v>
      </c>
      <c r="G238" s="418">
        <v>144</v>
      </c>
      <c r="H238" s="308">
        <v>0</v>
      </c>
      <c r="I238" s="774">
        <v>68</v>
      </c>
      <c r="J238" s="779">
        <v>0.44444444444444442</v>
      </c>
      <c r="K238" s="839">
        <v>38</v>
      </c>
      <c r="L238" s="779">
        <v>0.39583333333333331</v>
      </c>
      <c r="M238" s="839">
        <v>30</v>
      </c>
      <c r="N238" s="779">
        <v>0.5</v>
      </c>
      <c r="O238" s="839">
        <v>68</v>
      </c>
      <c r="P238" s="779">
        <v>0.47222222222222221</v>
      </c>
      <c r="Q238" s="777">
        <v>0</v>
      </c>
      <c r="R238" s="778" t="s">
        <v>462</v>
      </c>
      <c r="W238" s="273"/>
      <c r="X238" s="273"/>
      <c r="Y238" s="273"/>
      <c r="Z238" s="273"/>
      <c r="AA238" s="273"/>
      <c r="AB238" s="273"/>
      <c r="AC238" s="273"/>
      <c r="AD238" s="273"/>
      <c r="AE238" s="273"/>
      <c r="AF238" s="273"/>
    </row>
    <row r="239" spans="1:32" x14ac:dyDescent="0.2">
      <c r="A239" s="19" t="s">
        <v>351</v>
      </c>
      <c r="B239" s="365">
        <v>5315</v>
      </c>
      <c r="C239" s="366" t="s">
        <v>281</v>
      </c>
      <c r="D239" s="529">
        <v>165</v>
      </c>
      <c r="E239" s="313">
        <v>113</v>
      </c>
      <c r="F239" s="303">
        <v>55</v>
      </c>
      <c r="G239" s="418">
        <v>157</v>
      </c>
      <c r="H239" s="308">
        <v>6</v>
      </c>
      <c r="I239" s="774">
        <v>54</v>
      </c>
      <c r="J239" s="779">
        <v>0.32727272727272727</v>
      </c>
      <c r="K239" s="839">
        <v>28</v>
      </c>
      <c r="L239" s="779">
        <v>0.24778761061946902</v>
      </c>
      <c r="M239" s="839">
        <v>26</v>
      </c>
      <c r="N239" s="779">
        <v>0.47272727272727272</v>
      </c>
      <c r="O239" s="839">
        <v>51</v>
      </c>
      <c r="P239" s="779">
        <v>0.32484076433121017</v>
      </c>
      <c r="Q239" s="777">
        <v>0</v>
      </c>
      <c r="R239" s="778">
        <v>0</v>
      </c>
      <c r="W239" s="273"/>
      <c r="X239" s="273"/>
      <c r="Y239" s="273"/>
      <c r="Z239" s="273"/>
      <c r="AA239" s="273"/>
      <c r="AB239" s="273"/>
      <c r="AC239" s="273"/>
      <c r="AD239" s="273"/>
      <c r="AE239" s="273"/>
      <c r="AF239" s="273"/>
    </row>
    <row r="240" spans="1:32" x14ac:dyDescent="0.2">
      <c r="A240" s="19" t="s">
        <v>351</v>
      </c>
      <c r="B240" s="365">
        <v>6101</v>
      </c>
      <c r="C240" s="366" t="s">
        <v>282</v>
      </c>
      <c r="D240" s="529">
        <v>96</v>
      </c>
      <c r="E240" s="313">
        <v>66</v>
      </c>
      <c r="F240" s="303">
        <v>32</v>
      </c>
      <c r="G240" s="418">
        <v>93</v>
      </c>
      <c r="H240" s="308">
        <v>0</v>
      </c>
      <c r="I240" s="774">
        <v>20</v>
      </c>
      <c r="J240" s="779">
        <v>0.20833333333333334</v>
      </c>
      <c r="K240" s="839">
        <v>12</v>
      </c>
      <c r="L240" s="779">
        <v>0.18181818181818182</v>
      </c>
      <c r="M240" s="839">
        <v>8</v>
      </c>
      <c r="N240" s="779">
        <v>0.25</v>
      </c>
      <c r="O240" s="839">
        <v>20</v>
      </c>
      <c r="P240" s="779">
        <v>0.21505376344086022</v>
      </c>
      <c r="Q240" s="777">
        <v>0</v>
      </c>
      <c r="R240" s="778" t="s">
        <v>462</v>
      </c>
      <c r="W240" s="273"/>
      <c r="X240" s="273"/>
      <c r="Y240" s="273"/>
      <c r="Z240" s="273"/>
      <c r="AA240" s="273"/>
      <c r="AB240" s="273"/>
      <c r="AC240" s="273"/>
      <c r="AD240" s="273"/>
      <c r="AE240" s="273"/>
      <c r="AF240" s="273"/>
    </row>
    <row r="241" spans="1:32" x14ac:dyDescent="0.2">
      <c r="A241" s="19" t="s">
        <v>351</v>
      </c>
      <c r="B241" s="365">
        <v>6102</v>
      </c>
      <c r="C241" s="366" t="s">
        <v>130</v>
      </c>
      <c r="D241" s="529">
        <v>272</v>
      </c>
      <c r="E241" s="313">
        <v>165</v>
      </c>
      <c r="F241" s="303">
        <v>115</v>
      </c>
      <c r="G241" s="418">
        <v>257</v>
      </c>
      <c r="H241" s="308">
        <v>8</v>
      </c>
      <c r="I241" s="774">
        <v>88</v>
      </c>
      <c r="J241" s="779">
        <v>0.3235294117647059</v>
      </c>
      <c r="K241" s="839">
        <v>56</v>
      </c>
      <c r="L241" s="779">
        <v>0.33939393939393941</v>
      </c>
      <c r="M241" s="839">
        <v>32</v>
      </c>
      <c r="N241" s="779">
        <v>0.27826086956521739</v>
      </c>
      <c r="O241" s="839">
        <v>87</v>
      </c>
      <c r="P241" s="779">
        <v>0.33852140077821014</v>
      </c>
      <c r="Q241" s="777">
        <v>0</v>
      </c>
      <c r="R241" s="778">
        <v>0</v>
      </c>
      <c r="W241" s="273"/>
      <c r="X241" s="273"/>
      <c r="Y241" s="273"/>
      <c r="Z241" s="273"/>
      <c r="AA241" s="273"/>
      <c r="AB241" s="273"/>
      <c r="AC241" s="273"/>
      <c r="AD241" s="273"/>
      <c r="AE241" s="273"/>
      <c r="AF241" s="273"/>
    </row>
    <row r="242" spans="1:32" x14ac:dyDescent="0.2">
      <c r="A242" s="19" t="s">
        <v>351</v>
      </c>
      <c r="B242" s="365">
        <v>6103</v>
      </c>
      <c r="C242" s="366" t="s">
        <v>283</v>
      </c>
      <c r="D242" s="529">
        <v>93</v>
      </c>
      <c r="E242" s="313">
        <v>57</v>
      </c>
      <c r="F242" s="303">
        <v>38</v>
      </c>
      <c r="G242" s="418">
        <v>89</v>
      </c>
      <c r="H242" s="308">
        <v>8</v>
      </c>
      <c r="I242" s="774">
        <v>43</v>
      </c>
      <c r="J242" s="779">
        <v>0.46236559139784944</v>
      </c>
      <c r="K242" s="839">
        <v>25</v>
      </c>
      <c r="L242" s="779">
        <v>0.43859649122807015</v>
      </c>
      <c r="M242" s="839">
        <v>18</v>
      </c>
      <c r="N242" s="779">
        <v>0.47368421052631576</v>
      </c>
      <c r="O242" s="839">
        <v>43</v>
      </c>
      <c r="P242" s="779">
        <v>0.48314606741573035</v>
      </c>
      <c r="Q242" s="777">
        <v>0</v>
      </c>
      <c r="R242" s="778">
        <v>0</v>
      </c>
      <c r="W242" s="273"/>
      <c r="X242" s="273"/>
      <c r="Y242" s="273"/>
      <c r="Z242" s="273"/>
      <c r="AA242" s="273"/>
      <c r="AB242" s="273"/>
      <c r="AC242" s="273"/>
      <c r="AD242" s="273"/>
      <c r="AE242" s="273"/>
      <c r="AF242" s="273"/>
    </row>
    <row r="243" spans="1:32" x14ac:dyDescent="0.2">
      <c r="A243" s="19" t="s">
        <v>351</v>
      </c>
      <c r="B243" s="365">
        <v>6104</v>
      </c>
      <c r="C243" s="366" t="s">
        <v>284</v>
      </c>
      <c r="D243" s="529">
        <v>112</v>
      </c>
      <c r="E243" s="313">
        <v>68</v>
      </c>
      <c r="F243" s="303">
        <v>49</v>
      </c>
      <c r="G243" s="418">
        <v>104</v>
      </c>
      <c r="H243" s="308">
        <v>9</v>
      </c>
      <c r="I243" s="774">
        <v>26</v>
      </c>
      <c r="J243" s="779">
        <v>0.23214285714285715</v>
      </c>
      <c r="K243" s="839">
        <v>16</v>
      </c>
      <c r="L243" s="779">
        <v>0.23529411764705882</v>
      </c>
      <c r="M243" s="839">
        <v>10</v>
      </c>
      <c r="N243" s="779">
        <v>0.20408163265306123</v>
      </c>
      <c r="O243" s="839">
        <v>26</v>
      </c>
      <c r="P243" s="779">
        <v>0.25</v>
      </c>
      <c r="Q243" s="777">
        <v>0</v>
      </c>
      <c r="R243" s="778">
        <v>0</v>
      </c>
      <c r="W243" s="273"/>
      <c r="X243" s="273"/>
      <c r="Y243" s="273"/>
      <c r="Z243" s="273"/>
      <c r="AA243" s="273"/>
      <c r="AB243" s="273"/>
      <c r="AC243" s="273"/>
      <c r="AD243" s="273"/>
      <c r="AE243" s="273"/>
      <c r="AF243" s="273"/>
    </row>
    <row r="244" spans="1:32" x14ac:dyDescent="0.2">
      <c r="A244" s="19" t="s">
        <v>351</v>
      </c>
      <c r="B244" s="365">
        <v>6105</v>
      </c>
      <c r="C244" s="366" t="s">
        <v>132</v>
      </c>
      <c r="D244" s="529">
        <v>502</v>
      </c>
      <c r="E244" s="313">
        <v>290</v>
      </c>
      <c r="F244" s="303">
        <v>222</v>
      </c>
      <c r="G244" s="418">
        <v>474</v>
      </c>
      <c r="H244" s="308">
        <v>38</v>
      </c>
      <c r="I244" s="774">
        <v>194</v>
      </c>
      <c r="J244" s="779">
        <v>0.38645418326693226</v>
      </c>
      <c r="K244" s="839">
        <v>105</v>
      </c>
      <c r="L244" s="779">
        <v>0.36206896551724138</v>
      </c>
      <c r="M244" s="839">
        <v>89</v>
      </c>
      <c r="N244" s="779">
        <v>0.40090090090090091</v>
      </c>
      <c r="O244" s="839">
        <v>192</v>
      </c>
      <c r="P244" s="779">
        <v>0.4050632911392405</v>
      </c>
      <c r="Q244" s="777">
        <v>8</v>
      </c>
      <c r="R244" s="778">
        <v>0.21052631578947367</v>
      </c>
      <c r="W244" s="273"/>
      <c r="X244" s="273"/>
      <c r="Y244" s="273"/>
      <c r="Z244" s="273"/>
      <c r="AA244" s="273"/>
      <c r="AB244" s="273"/>
      <c r="AC244" s="273"/>
      <c r="AD244" s="273"/>
      <c r="AE244" s="273"/>
      <c r="AF244" s="273"/>
    </row>
    <row r="245" spans="1:32" x14ac:dyDescent="0.2">
      <c r="A245" s="19" t="s">
        <v>351</v>
      </c>
      <c r="B245" s="365">
        <v>6106</v>
      </c>
      <c r="C245" s="366" t="s">
        <v>285</v>
      </c>
      <c r="D245" s="529">
        <v>128</v>
      </c>
      <c r="E245" s="313">
        <v>83</v>
      </c>
      <c r="F245" s="303">
        <v>48</v>
      </c>
      <c r="G245" s="418">
        <v>117</v>
      </c>
      <c r="H245" s="308">
        <v>0</v>
      </c>
      <c r="I245" s="774">
        <v>31</v>
      </c>
      <c r="J245" s="779">
        <v>0.2421875</v>
      </c>
      <c r="K245" s="839">
        <v>19</v>
      </c>
      <c r="L245" s="779">
        <v>0.2289156626506024</v>
      </c>
      <c r="M245" s="839">
        <v>12</v>
      </c>
      <c r="N245" s="779">
        <v>0.25</v>
      </c>
      <c r="O245" s="839">
        <v>31</v>
      </c>
      <c r="P245" s="779">
        <v>0.26495726495726496</v>
      </c>
      <c r="Q245" s="777">
        <v>0</v>
      </c>
      <c r="R245" s="778" t="s">
        <v>462</v>
      </c>
      <c r="W245" s="273"/>
      <c r="X245" s="273"/>
      <c r="Y245" s="273"/>
      <c r="Z245" s="273"/>
      <c r="AA245" s="273"/>
      <c r="AB245" s="273"/>
      <c r="AC245" s="273"/>
      <c r="AD245" s="273"/>
      <c r="AE245" s="273"/>
      <c r="AF245" s="273"/>
    </row>
    <row r="246" spans="1:32" x14ac:dyDescent="0.2">
      <c r="A246" s="19" t="s">
        <v>351</v>
      </c>
      <c r="B246" s="365">
        <v>6107</v>
      </c>
      <c r="C246" s="366" t="s">
        <v>286</v>
      </c>
      <c r="D246" s="529">
        <v>64</v>
      </c>
      <c r="E246" s="313">
        <v>40</v>
      </c>
      <c r="F246" s="303">
        <v>24</v>
      </c>
      <c r="G246" s="418">
        <v>64</v>
      </c>
      <c r="H246" s="308">
        <v>0</v>
      </c>
      <c r="I246" s="774">
        <v>8</v>
      </c>
      <c r="J246" s="779">
        <v>0.125</v>
      </c>
      <c r="K246" s="839">
        <v>4</v>
      </c>
      <c r="L246" s="779">
        <v>0.1</v>
      </c>
      <c r="M246" s="839">
        <v>4</v>
      </c>
      <c r="N246" s="779">
        <v>0.16666666666666666</v>
      </c>
      <c r="O246" s="839">
        <v>8</v>
      </c>
      <c r="P246" s="779">
        <v>0.125</v>
      </c>
      <c r="Q246" s="777">
        <v>0</v>
      </c>
      <c r="R246" s="778" t="s">
        <v>462</v>
      </c>
      <c r="W246" s="273"/>
      <c r="X246" s="273"/>
      <c r="Y246" s="273"/>
      <c r="Z246" s="273"/>
      <c r="AA246" s="273"/>
      <c r="AB246" s="273"/>
      <c r="AC246" s="273"/>
      <c r="AD246" s="273"/>
      <c r="AE246" s="273"/>
      <c r="AF246" s="273"/>
    </row>
    <row r="247" spans="1:32" x14ac:dyDescent="0.2">
      <c r="A247" s="19" t="s">
        <v>351</v>
      </c>
      <c r="B247" s="365">
        <v>6108</v>
      </c>
      <c r="C247" s="366" t="s">
        <v>287</v>
      </c>
      <c r="D247" s="529">
        <v>94</v>
      </c>
      <c r="E247" s="313">
        <v>60</v>
      </c>
      <c r="F247" s="303">
        <v>37</v>
      </c>
      <c r="G247" s="418">
        <v>91</v>
      </c>
      <c r="H247" s="308">
        <v>1</v>
      </c>
      <c r="I247" s="774">
        <v>25</v>
      </c>
      <c r="J247" s="779">
        <v>0.26595744680851063</v>
      </c>
      <c r="K247" s="839">
        <v>14</v>
      </c>
      <c r="L247" s="779">
        <v>0.23333333333333334</v>
      </c>
      <c r="M247" s="839">
        <v>11</v>
      </c>
      <c r="N247" s="779">
        <v>0.29729729729729731</v>
      </c>
      <c r="O247" s="839">
        <v>24</v>
      </c>
      <c r="P247" s="779">
        <v>0.26373626373626374</v>
      </c>
      <c r="Q247" s="777">
        <v>0</v>
      </c>
      <c r="R247" s="778">
        <v>0</v>
      </c>
      <c r="W247" s="273"/>
      <c r="X247" s="273"/>
      <c r="Y247" s="273"/>
      <c r="Z247" s="273"/>
      <c r="AA247" s="273"/>
      <c r="AB247" s="273"/>
      <c r="AC247" s="273"/>
      <c r="AD247" s="273"/>
      <c r="AE247" s="273"/>
      <c r="AF247" s="273"/>
    </row>
    <row r="248" spans="1:32" x14ac:dyDescent="0.2">
      <c r="A248" s="19" t="s">
        <v>351</v>
      </c>
      <c r="B248" s="365">
        <v>6109</v>
      </c>
      <c r="C248" s="366" t="s">
        <v>288</v>
      </c>
      <c r="D248" s="529">
        <v>39</v>
      </c>
      <c r="E248" s="313">
        <v>24</v>
      </c>
      <c r="F248" s="303">
        <v>16</v>
      </c>
      <c r="G248" s="418">
        <v>36</v>
      </c>
      <c r="H248" s="308">
        <v>0</v>
      </c>
      <c r="I248" s="774">
        <v>6</v>
      </c>
      <c r="J248" s="779">
        <v>0.15384615384615385</v>
      </c>
      <c r="K248" s="839">
        <v>3</v>
      </c>
      <c r="L248" s="779">
        <v>0.125</v>
      </c>
      <c r="M248" s="839">
        <v>3</v>
      </c>
      <c r="N248" s="779">
        <v>0.1875</v>
      </c>
      <c r="O248" s="839">
        <v>6</v>
      </c>
      <c r="P248" s="779">
        <v>0.16666666666666666</v>
      </c>
      <c r="Q248" s="777">
        <v>0</v>
      </c>
      <c r="R248" s="778" t="s">
        <v>462</v>
      </c>
      <c r="W248" s="273"/>
      <c r="X248" s="273"/>
      <c r="Y248" s="273"/>
      <c r="Z248" s="273"/>
      <c r="AA248" s="273"/>
      <c r="AB248" s="273"/>
      <c r="AC248" s="273"/>
      <c r="AD248" s="273"/>
      <c r="AE248" s="273"/>
      <c r="AF248" s="273"/>
    </row>
    <row r="249" spans="1:32" x14ac:dyDescent="0.2">
      <c r="A249" s="19" t="s">
        <v>351</v>
      </c>
      <c r="B249" s="365">
        <v>6110</v>
      </c>
      <c r="C249" s="366" t="s">
        <v>134</v>
      </c>
      <c r="D249" s="529">
        <v>203</v>
      </c>
      <c r="E249" s="313">
        <v>118</v>
      </c>
      <c r="F249" s="303">
        <v>89</v>
      </c>
      <c r="G249" s="418">
        <v>193</v>
      </c>
      <c r="H249" s="308">
        <v>6</v>
      </c>
      <c r="I249" s="774">
        <v>91</v>
      </c>
      <c r="J249" s="779">
        <v>0.44827586206896552</v>
      </c>
      <c r="K249" s="839">
        <v>54</v>
      </c>
      <c r="L249" s="779">
        <v>0.4576271186440678</v>
      </c>
      <c r="M249" s="839">
        <v>37</v>
      </c>
      <c r="N249" s="779">
        <v>0.4157303370786517</v>
      </c>
      <c r="O249" s="839">
        <v>90</v>
      </c>
      <c r="P249" s="779">
        <v>0.46632124352331605</v>
      </c>
      <c r="Q249" s="777">
        <v>0</v>
      </c>
      <c r="R249" s="778">
        <v>0</v>
      </c>
      <c r="W249" s="273"/>
      <c r="X249" s="273"/>
      <c r="Y249" s="273"/>
      <c r="Z249" s="273"/>
      <c r="AA249" s="273"/>
      <c r="AB249" s="273"/>
      <c r="AC249" s="273"/>
      <c r="AD249" s="273"/>
      <c r="AE249" s="273"/>
      <c r="AF249" s="273"/>
    </row>
    <row r="250" spans="1:32" x14ac:dyDescent="0.2">
      <c r="A250" s="19" t="s">
        <v>351</v>
      </c>
      <c r="B250" s="365">
        <v>6111</v>
      </c>
      <c r="C250" s="366" t="s">
        <v>289</v>
      </c>
      <c r="D250" s="529">
        <v>87</v>
      </c>
      <c r="E250" s="313">
        <v>56</v>
      </c>
      <c r="F250" s="303">
        <v>34</v>
      </c>
      <c r="G250" s="418">
        <v>82</v>
      </c>
      <c r="H250" s="308">
        <v>0</v>
      </c>
      <c r="I250" s="774">
        <v>39</v>
      </c>
      <c r="J250" s="779">
        <v>0.44827586206896552</v>
      </c>
      <c r="K250" s="839">
        <v>23</v>
      </c>
      <c r="L250" s="779">
        <v>0.4107142857142857</v>
      </c>
      <c r="M250" s="839">
        <v>16</v>
      </c>
      <c r="N250" s="779">
        <v>0.47058823529411764</v>
      </c>
      <c r="O250" s="839">
        <v>39</v>
      </c>
      <c r="P250" s="779">
        <v>0.47560975609756095</v>
      </c>
      <c r="Q250" s="777">
        <v>0</v>
      </c>
      <c r="R250" s="778" t="s">
        <v>462</v>
      </c>
      <c r="W250" s="273"/>
      <c r="X250" s="273"/>
      <c r="Y250" s="273"/>
      <c r="Z250" s="273"/>
      <c r="AA250" s="273"/>
      <c r="AB250" s="273"/>
      <c r="AC250" s="273"/>
      <c r="AD250" s="273"/>
      <c r="AE250" s="273"/>
      <c r="AF250" s="273"/>
    </row>
    <row r="251" spans="1:32" x14ac:dyDescent="0.2">
      <c r="A251" s="19" t="s">
        <v>351</v>
      </c>
      <c r="B251" s="365">
        <v>6112</v>
      </c>
      <c r="C251" s="366" t="s">
        <v>290</v>
      </c>
      <c r="D251" s="529">
        <v>65</v>
      </c>
      <c r="E251" s="313">
        <v>41</v>
      </c>
      <c r="F251" s="303">
        <v>25</v>
      </c>
      <c r="G251" s="418">
        <v>62</v>
      </c>
      <c r="H251" s="308">
        <v>9</v>
      </c>
      <c r="I251" s="774">
        <v>15</v>
      </c>
      <c r="J251" s="779">
        <v>0.23076923076923078</v>
      </c>
      <c r="K251" s="839">
        <v>8</v>
      </c>
      <c r="L251" s="779">
        <v>0.1951219512195122</v>
      </c>
      <c r="M251" s="839">
        <v>7</v>
      </c>
      <c r="N251" s="779">
        <v>0.28000000000000003</v>
      </c>
      <c r="O251" s="839">
        <v>15</v>
      </c>
      <c r="P251" s="779">
        <v>0.24193548387096775</v>
      </c>
      <c r="Q251" s="777">
        <v>0</v>
      </c>
      <c r="R251" s="778">
        <v>0</v>
      </c>
      <c r="W251" s="273"/>
      <c r="X251" s="273"/>
      <c r="Y251" s="273"/>
      <c r="Z251" s="273"/>
      <c r="AA251" s="273"/>
      <c r="AB251" s="273"/>
      <c r="AC251" s="273"/>
      <c r="AD251" s="273"/>
      <c r="AE251" s="273"/>
      <c r="AF251" s="273"/>
    </row>
    <row r="252" spans="1:32" x14ac:dyDescent="0.2">
      <c r="A252" s="19" t="s">
        <v>351</v>
      </c>
      <c r="B252" s="365">
        <v>6113</v>
      </c>
      <c r="C252" s="366" t="s">
        <v>136</v>
      </c>
      <c r="D252" s="529">
        <v>361</v>
      </c>
      <c r="E252" s="313">
        <v>217</v>
      </c>
      <c r="F252" s="303">
        <v>148</v>
      </c>
      <c r="G252" s="418">
        <v>343</v>
      </c>
      <c r="H252" s="308">
        <v>8</v>
      </c>
      <c r="I252" s="774">
        <v>84</v>
      </c>
      <c r="J252" s="779">
        <v>0.23268698060941828</v>
      </c>
      <c r="K252" s="839">
        <v>56</v>
      </c>
      <c r="L252" s="779">
        <v>0.25806451612903225</v>
      </c>
      <c r="M252" s="839">
        <v>28</v>
      </c>
      <c r="N252" s="779">
        <v>0.1891891891891892</v>
      </c>
      <c r="O252" s="839">
        <v>83</v>
      </c>
      <c r="P252" s="779">
        <v>0.24198250728862974</v>
      </c>
      <c r="Q252" s="777">
        <v>0</v>
      </c>
      <c r="R252" s="778">
        <v>0</v>
      </c>
      <c r="W252" s="273"/>
      <c r="X252" s="273"/>
      <c r="Y252" s="273"/>
      <c r="Z252" s="273"/>
      <c r="AA252" s="273"/>
      <c r="AB252" s="273"/>
      <c r="AC252" s="273"/>
      <c r="AD252" s="273"/>
      <c r="AE252" s="273"/>
      <c r="AF252" s="273"/>
    </row>
    <row r="253" spans="1:32" x14ac:dyDescent="0.2">
      <c r="A253" s="19" t="s">
        <v>351</v>
      </c>
      <c r="B253" s="365">
        <v>6114</v>
      </c>
      <c r="C253" s="366" t="s">
        <v>291</v>
      </c>
      <c r="D253" s="529">
        <v>200</v>
      </c>
      <c r="E253" s="313">
        <v>125</v>
      </c>
      <c r="F253" s="303">
        <v>82</v>
      </c>
      <c r="G253" s="418">
        <v>188</v>
      </c>
      <c r="H253" s="308">
        <v>2</v>
      </c>
      <c r="I253" s="774">
        <v>70</v>
      </c>
      <c r="J253" s="779">
        <v>0.35</v>
      </c>
      <c r="K253" s="839">
        <v>41</v>
      </c>
      <c r="L253" s="779">
        <v>0.32800000000000001</v>
      </c>
      <c r="M253" s="839">
        <v>29</v>
      </c>
      <c r="N253" s="779">
        <v>0.35365853658536583</v>
      </c>
      <c r="O253" s="839">
        <v>69</v>
      </c>
      <c r="P253" s="779">
        <v>0.36702127659574468</v>
      </c>
      <c r="Q253" s="777">
        <v>0</v>
      </c>
      <c r="R253" s="778">
        <v>0</v>
      </c>
      <c r="W253" s="273"/>
      <c r="X253" s="273"/>
      <c r="Y253" s="273"/>
      <c r="Z253" s="273"/>
      <c r="AA253" s="273"/>
      <c r="AB253" s="273"/>
      <c r="AC253" s="273"/>
      <c r="AD253" s="273"/>
      <c r="AE253" s="273"/>
      <c r="AF253" s="273"/>
    </row>
    <row r="254" spans="1:32" x14ac:dyDescent="0.2">
      <c r="A254" s="19" t="s">
        <v>351</v>
      </c>
      <c r="B254" s="365">
        <v>6115</v>
      </c>
      <c r="C254" s="366" t="s">
        <v>138</v>
      </c>
      <c r="D254" s="529">
        <v>209</v>
      </c>
      <c r="E254" s="313">
        <v>127</v>
      </c>
      <c r="F254" s="303">
        <v>85</v>
      </c>
      <c r="G254" s="418">
        <v>204</v>
      </c>
      <c r="H254" s="308">
        <v>6</v>
      </c>
      <c r="I254" s="774">
        <v>55</v>
      </c>
      <c r="J254" s="779">
        <v>0.26315789473684209</v>
      </c>
      <c r="K254" s="839">
        <v>33</v>
      </c>
      <c r="L254" s="779">
        <v>0.25984251968503935</v>
      </c>
      <c r="M254" s="839">
        <v>22</v>
      </c>
      <c r="N254" s="779">
        <v>0.25882352941176473</v>
      </c>
      <c r="O254" s="839">
        <v>53</v>
      </c>
      <c r="P254" s="779">
        <v>0.25980392156862747</v>
      </c>
      <c r="Q254" s="777">
        <v>0</v>
      </c>
      <c r="R254" s="778">
        <v>0</v>
      </c>
      <c r="W254" s="273"/>
      <c r="X254" s="273"/>
      <c r="Y254" s="273"/>
      <c r="Z254" s="273"/>
      <c r="AA254" s="273"/>
      <c r="AB254" s="273"/>
      <c r="AC254" s="273"/>
      <c r="AD254" s="273"/>
      <c r="AE254" s="273"/>
      <c r="AF254" s="273"/>
    </row>
    <row r="255" spans="1:32" x14ac:dyDescent="0.2">
      <c r="A255" s="19" t="s">
        <v>351</v>
      </c>
      <c r="B255" s="365">
        <v>6201</v>
      </c>
      <c r="C255" s="366" t="s">
        <v>140</v>
      </c>
      <c r="D255" s="529">
        <v>285</v>
      </c>
      <c r="E255" s="313">
        <v>176</v>
      </c>
      <c r="F255" s="303">
        <v>117</v>
      </c>
      <c r="G255" s="418">
        <v>270</v>
      </c>
      <c r="H255" s="308">
        <v>0</v>
      </c>
      <c r="I255" s="774">
        <v>90</v>
      </c>
      <c r="J255" s="779">
        <v>0.31578947368421051</v>
      </c>
      <c r="K255" s="839">
        <v>53</v>
      </c>
      <c r="L255" s="779">
        <v>0.30113636363636365</v>
      </c>
      <c r="M255" s="839">
        <v>37</v>
      </c>
      <c r="N255" s="779">
        <v>0.31623931623931623</v>
      </c>
      <c r="O255" s="839">
        <v>89</v>
      </c>
      <c r="P255" s="779">
        <v>0.32962962962962961</v>
      </c>
      <c r="Q255" s="777">
        <v>0</v>
      </c>
      <c r="R255" s="778" t="s">
        <v>462</v>
      </c>
      <c r="W255" s="273"/>
      <c r="X255" s="273"/>
      <c r="Y255" s="273"/>
      <c r="Z255" s="273"/>
      <c r="AA255" s="273"/>
      <c r="AB255" s="273"/>
      <c r="AC255" s="273"/>
      <c r="AD255" s="273"/>
      <c r="AE255" s="273"/>
      <c r="AF255" s="273"/>
    </row>
    <row r="256" spans="1:32" x14ac:dyDescent="0.2">
      <c r="A256" s="19" t="s">
        <v>351</v>
      </c>
      <c r="B256" s="365">
        <v>6202</v>
      </c>
      <c r="C256" s="366" t="s">
        <v>292</v>
      </c>
      <c r="D256" s="529">
        <v>267</v>
      </c>
      <c r="E256" s="313">
        <v>168</v>
      </c>
      <c r="F256" s="303">
        <v>107</v>
      </c>
      <c r="G256" s="418">
        <v>255</v>
      </c>
      <c r="H256" s="308">
        <v>1</v>
      </c>
      <c r="I256" s="774">
        <v>63</v>
      </c>
      <c r="J256" s="779">
        <v>0.23595505617977527</v>
      </c>
      <c r="K256" s="839">
        <v>37</v>
      </c>
      <c r="L256" s="779">
        <v>0.22023809523809523</v>
      </c>
      <c r="M256" s="839">
        <v>26</v>
      </c>
      <c r="N256" s="779">
        <v>0.24299065420560748</v>
      </c>
      <c r="O256" s="839">
        <v>63</v>
      </c>
      <c r="P256" s="779">
        <v>0.24705882352941178</v>
      </c>
      <c r="Q256" s="777">
        <v>0</v>
      </c>
      <c r="R256" s="778">
        <v>0</v>
      </c>
      <c r="W256" s="273"/>
      <c r="X256" s="273"/>
      <c r="Y256" s="273"/>
      <c r="Z256" s="273"/>
      <c r="AA256" s="273"/>
      <c r="AB256" s="273"/>
      <c r="AC256" s="273"/>
      <c r="AD256" s="273"/>
      <c r="AE256" s="273"/>
      <c r="AF256" s="273"/>
    </row>
    <row r="257" spans="1:32" x14ac:dyDescent="0.2">
      <c r="A257" s="19" t="s">
        <v>351</v>
      </c>
      <c r="B257" s="365">
        <v>6203</v>
      </c>
      <c r="C257" s="366" t="s">
        <v>293</v>
      </c>
      <c r="D257" s="529">
        <v>1817</v>
      </c>
      <c r="E257" s="313">
        <v>1079</v>
      </c>
      <c r="F257" s="303">
        <v>777</v>
      </c>
      <c r="G257" s="418">
        <v>1664</v>
      </c>
      <c r="H257" s="308">
        <v>208</v>
      </c>
      <c r="I257" s="774">
        <v>855</v>
      </c>
      <c r="J257" s="779">
        <v>0.47055586130985139</v>
      </c>
      <c r="K257" s="839">
        <v>469</v>
      </c>
      <c r="L257" s="779">
        <v>0.43466172381835033</v>
      </c>
      <c r="M257" s="839">
        <v>386</v>
      </c>
      <c r="N257" s="779">
        <v>0.49678249678249681</v>
      </c>
      <c r="O257" s="839">
        <v>838</v>
      </c>
      <c r="P257" s="779">
        <v>0.50360576923076927</v>
      </c>
      <c r="Q257" s="777">
        <v>19</v>
      </c>
      <c r="R257" s="778">
        <v>9.1346153846153841E-2</v>
      </c>
      <c r="W257" s="273"/>
      <c r="X257" s="273"/>
      <c r="Y257" s="273"/>
      <c r="Z257" s="273"/>
      <c r="AA257" s="273"/>
      <c r="AB257" s="273"/>
      <c r="AC257" s="273"/>
      <c r="AD257" s="273"/>
      <c r="AE257" s="273"/>
      <c r="AF257" s="273"/>
    </row>
    <row r="258" spans="1:32" x14ac:dyDescent="0.2">
      <c r="A258" s="19" t="s">
        <v>351</v>
      </c>
      <c r="B258" s="365">
        <v>6204</v>
      </c>
      <c r="C258" s="366" t="s">
        <v>146</v>
      </c>
      <c r="D258" s="529">
        <v>271</v>
      </c>
      <c r="E258" s="313">
        <v>164</v>
      </c>
      <c r="F258" s="303">
        <v>110</v>
      </c>
      <c r="G258" s="418">
        <v>262</v>
      </c>
      <c r="H258" s="308">
        <v>0</v>
      </c>
      <c r="I258" s="774">
        <v>112</v>
      </c>
      <c r="J258" s="779">
        <v>0.41328413284132842</v>
      </c>
      <c r="K258" s="839">
        <v>65</v>
      </c>
      <c r="L258" s="779">
        <v>0.39634146341463417</v>
      </c>
      <c r="M258" s="839">
        <v>47</v>
      </c>
      <c r="N258" s="779">
        <v>0.42727272727272725</v>
      </c>
      <c r="O258" s="839">
        <v>111</v>
      </c>
      <c r="P258" s="779">
        <v>0.42366412213740456</v>
      </c>
      <c r="Q258" s="777">
        <v>0</v>
      </c>
      <c r="R258" s="778" t="s">
        <v>462</v>
      </c>
      <c r="W258" s="273"/>
      <c r="X258" s="273"/>
      <c r="Y258" s="273"/>
      <c r="Z258" s="273"/>
      <c r="AA258" s="273"/>
      <c r="AB258" s="273"/>
      <c r="AC258" s="273"/>
      <c r="AD258" s="273"/>
      <c r="AE258" s="273"/>
      <c r="AF258" s="273"/>
    </row>
    <row r="259" spans="1:32" x14ac:dyDescent="0.2">
      <c r="A259" s="19" t="s">
        <v>351</v>
      </c>
      <c r="B259" s="365">
        <v>6205</v>
      </c>
      <c r="C259" s="366" t="s">
        <v>294</v>
      </c>
      <c r="D259" s="529">
        <v>83</v>
      </c>
      <c r="E259" s="313">
        <v>53</v>
      </c>
      <c r="F259" s="303">
        <v>30</v>
      </c>
      <c r="G259" s="418">
        <v>83</v>
      </c>
      <c r="H259" s="308">
        <v>0</v>
      </c>
      <c r="I259" s="774">
        <v>28</v>
      </c>
      <c r="J259" s="779">
        <v>0.33734939759036142</v>
      </c>
      <c r="K259" s="839">
        <v>14</v>
      </c>
      <c r="L259" s="779">
        <v>0.26415094339622641</v>
      </c>
      <c r="M259" s="839">
        <v>14</v>
      </c>
      <c r="N259" s="779">
        <v>0.46666666666666667</v>
      </c>
      <c r="O259" s="839">
        <v>28</v>
      </c>
      <c r="P259" s="779">
        <v>0.33734939759036142</v>
      </c>
      <c r="Q259" s="777">
        <v>0</v>
      </c>
      <c r="R259" s="778" t="s">
        <v>462</v>
      </c>
      <c r="W259" s="273"/>
      <c r="X259" s="273"/>
      <c r="Y259" s="273"/>
      <c r="Z259" s="273"/>
      <c r="AA259" s="273"/>
      <c r="AB259" s="273"/>
      <c r="AC259" s="273"/>
      <c r="AD259" s="273"/>
      <c r="AE259" s="273"/>
      <c r="AF259" s="273"/>
    </row>
    <row r="260" spans="1:32" x14ac:dyDescent="0.2">
      <c r="A260" s="19" t="s">
        <v>351</v>
      </c>
      <c r="B260" s="365">
        <v>6206</v>
      </c>
      <c r="C260" s="366" t="s">
        <v>148</v>
      </c>
      <c r="D260" s="529">
        <v>275</v>
      </c>
      <c r="E260" s="313">
        <v>164</v>
      </c>
      <c r="F260" s="303">
        <v>116</v>
      </c>
      <c r="G260" s="418">
        <v>259</v>
      </c>
      <c r="H260" s="308">
        <v>9</v>
      </c>
      <c r="I260" s="774">
        <v>51</v>
      </c>
      <c r="J260" s="779">
        <v>0.18545454545454546</v>
      </c>
      <c r="K260" s="839">
        <v>30</v>
      </c>
      <c r="L260" s="779">
        <v>0.18292682926829268</v>
      </c>
      <c r="M260" s="839">
        <v>21</v>
      </c>
      <c r="N260" s="779">
        <v>0.18103448275862069</v>
      </c>
      <c r="O260" s="839">
        <v>50</v>
      </c>
      <c r="P260" s="779">
        <v>0.19305019305019305</v>
      </c>
      <c r="Q260" s="777">
        <v>1</v>
      </c>
      <c r="R260" s="778">
        <v>0.1111111111111111</v>
      </c>
      <c r="W260" s="273"/>
      <c r="X260" s="273"/>
      <c r="Y260" s="273"/>
      <c r="Z260" s="273"/>
      <c r="AA260" s="273"/>
      <c r="AB260" s="273"/>
      <c r="AC260" s="273"/>
      <c r="AD260" s="273"/>
      <c r="AE260" s="273"/>
      <c r="AF260" s="273"/>
    </row>
    <row r="261" spans="1:32" x14ac:dyDescent="0.2">
      <c r="A261" s="19" t="s">
        <v>351</v>
      </c>
      <c r="B261" s="365">
        <v>6207</v>
      </c>
      <c r="C261" s="366" t="s">
        <v>295</v>
      </c>
      <c r="D261" s="529">
        <v>192</v>
      </c>
      <c r="E261" s="313">
        <v>124</v>
      </c>
      <c r="F261" s="303">
        <v>74</v>
      </c>
      <c r="G261" s="418">
        <v>182</v>
      </c>
      <c r="H261" s="308">
        <v>0</v>
      </c>
      <c r="I261" s="774">
        <v>60</v>
      </c>
      <c r="J261" s="779">
        <v>0.3125</v>
      </c>
      <c r="K261" s="839">
        <v>37</v>
      </c>
      <c r="L261" s="779">
        <v>0.29838709677419356</v>
      </c>
      <c r="M261" s="839">
        <v>23</v>
      </c>
      <c r="N261" s="779">
        <v>0.3108108108108108</v>
      </c>
      <c r="O261" s="839">
        <v>58</v>
      </c>
      <c r="P261" s="779">
        <v>0.31868131868131866</v>
      </c>
      <c r="Q261" s="777">
        <v>0</v>
      </c>
      <c r="R261" s="778" t="s">
        <v>462</v>
      </c>
      <c r="W261" s="273"/>
      <c r="X261" s="273"/>
      <c r="Y261" s="273"/>
      <c r="Z261" s="273"/>
      <c r="AA261" s="273"/>
      <c r="AB261" s="273"/>
      <c r="AC261" s="273"/>
      <c r="AD261" s="273"/>
      <c r="AE261" s="273"/>
      <c r="AF261" s="273"/>
    </row>
    <row r="262" spans="1:32" x14ac:dyDescent="0.2">
      <c r="A262" s="19" t="s">
        <v>351</v>
      </c>
      <c r="B262" s="365">
        <v>6208</v>
      </c>
      <c r="C262" s="366" t="s">
        <v>296</v>
      </c>
      <c r="D262" s="529">
        <v>147</v>
      </c>
      <c r="E262" s="313">
        <v>100</v>
      </c>
      <c r="F262" s="303">
        <v>50</v>
      </c>
      <c r="G262" s="418">
        <v>128</v>
      </c>
      <c r="H262" s="308">
        <v>9</v>
      </c>
      <c r="I262" s="774">
        <v>25</v>
      </c>
      <c r="J262" s="779">
        <v>0.17006802721088435</v>
      </c>
      <c r="K262" s="839">
        <v>17</v>
      </c>
      <c r="L262" s="779">
        <v>0.17</v>
      </c>
      <c r="M262" s="839">
        <v>8</v>
      </c>
      <c r="N262" s="779">
        <v>0.16</v>
      </c>
      <c r="O262" s="839">
        <v>24</v>
      </c>
      <c r="P262" s="779">
        <v>0.1875</v>
      </c>
      <c r="Q262" s="777">
        <v>0</v>
      </c>
      <c r="R262" s="778">
        <v>0</v>
      </c>
      <c r="W262" s="273"/>
      <c r="X262" s="273"/>
      <c r="Y262" s="273"/>
      <c r="Z262" s="273"/>
      <c r="AA262" s="273"/>
      <c r="AB262" s="273"/>
      <c r="AC262" s="273"/>
      <c r="AD262" s="273"/>
      <c r="AE262" s="273"/>
      <c r="AF262" s="273"/>
    </row>
    <row r="263" spans="1:32" x14ac:dyDescent="0.2">
      <c r="A263" s="19" t="s">
        <v>351</v>
      </c>
      <c r="B263" s="365">
        <v>6209</v>
      </c>
      <c r="C263" s="366" t="s">
        <v>297</v>
      </c>
      <c r="D263" s="529">
        <v>103</v>
      </c>
      <c r="E263" s="313">
        <v>69</v>
      </c>
      <c r="F263" s="303">
        <v>34</v>
      </c>
      <c r="G263" s="418">
        <v>103</v>
      </c>
      <c r="H263" s="308">
        <v>5</v>
      </c>
      <c r="I263" s="774">
        <v>59</v>
      </c>
      <c r="J263" s="779">
        <v>0.57281553398058249</v>
      </c>
      <c r="K263" s="839">
        <v>34</v>
      </c>
      <c r="L263" s="779">
        <v>0.49275362318840582</v>
      </c>
      <c r="M263" s="839">
        <v>25</v>
      </c>
      <c r="N263" s="779">
        <v>0.73529411764705888</v>
      </c>
      <c r="O263" s="839">
        <v>59</v>
      </c>
      <c r="P263" s="779">
        <v>0.57281553398058249</v>
      </c>
      <c r="Q263" s="777">
        <v>0</v>
      </c>
      <c r="R263" s="778">
        <v>0</v>
      </c>
      <c r="W263" s="273"/>
      <c r="X263" s="273"/>
      <c r="Y263" s="273"/>
      <c r="Z263" s="273"/>
      <c r="AA263" s="273"/>
      <c r="AB263" s="273"/>
      <c r="AC263" s="273"/>
      <c r="AD263" s="273"/>
      <c r="AE263" s="273"/>
      <c r="AF263" s="273"/>
    </row>
    <row r="264" spans="1:32" x14ac:dyDescent="0.2">
      <c r="A264" s="19" t="s">
        <v>351</v>
      </c>
      <c r="B264" s="365">
        <v>6210</v>
      </c>
      <c r="C264" s="366" t="s">
        <v>298</v>
      </c>
      <c r="D264" s="529">
        <v>293</v>
      </c>
      <c r="E264" s="313">
        <v>179</v>
      </c>
      <c r="F264" s="303">
        <v>125</v>
      </c>
      <c r="G264" s="418">
        <v>261</v>
      </c>
      <c r="H264" s="308">
        <v>4</v>
      </c>
      <c r="I264" s="774">
        <v>38</v>
      </c>
      <c r="J264" s="779">
        <v>0.12969283276450511</v>
      </c>
      <c r="K264" s="839">
        <v>23</v>
      </c>
      <c r="L264" s="779">
        <v>0.12849162011173185</v>
      </c>
      <c r="M264" s="839">
        <v>15</v>
      </c>
      <c r="N264" s="779">
        <v>0.12</v>
      </c>
      <c r="O264" s="839">
        <v>36</v>
      </c>
      <c r="P264" s="779">
        <v>0.13793103448275862</v>
      </c>
      <c r="Q264" s="777">
        <v>0</v>
      </c>
      <c r="R264" s="778">
        <v>0</v>
      </c>
      <c r="W264" s="273"/>
      <c r="X264" s="273"/>
      <c r="Y264" s="273"/>
      <c r="Z264" s="273"/>
      <c r="AA264" s="273"/>
      <c r="AB264" s="273"/>
      <c r="AC264" s="273"/>
      <c r="AD264" s="273"/>
      <c r="AE264" s="273"/>
      <c r="AF264" s="273"/>
    </row>
    <row r="265" spans="1:32" x14ac:dyDescent="0.2">
      <c r="A265" s="19" t="s">
        <v>351</v>
      </c>
      <c r="B265" s="365">
        <v>6211</v>
      </c>
      <c r="C265" s="366" t="s">
        <v>299</v>
      </c>
      <c r="D265" s="529">
        <v>102</v>
      </c>
      <c r="E265" s="313">
        <v>64</v>
      </c>
      <c r="F265" s="303">
        <v>42</v>
      </c>
      <c r="G265" s="418">
        <v>94</v>
      </c>
      <c r="H265" s="308">
        <v>0</v>
      </c>
      <c r="I265" s="774">
        <v>33</v>
      </c>
      <c r="J265" s="779">
        <v>0.3235294117647059</v>
      </c>
      <c r="K265" s="839">
        <v>17</v>
      </c>
      <c r="L265" s="779">
        <v>0.265625</v>
      </c>
      <c r="M265" s="839">
        <v>16</v>
      </c>
      <c r="N265" s="779">
        <v>0.38095238095238093</v>
      </c>
      <c r="O265" s="839">
        <v>32</v>
      </c>
      <c r="P265" s="779">
        <v>0.34042553191489361</v>
      </c>
      <c r="Q265" s="777">
        <v>0</v>
      </c>
      <c r="R265" s="778" t="s">
        <v>462</v>
      </c>
      <c r="W265" s="273"/>
      <c r="X265" s="273"/>
      <c r="Y265" s="273"/>
      <c r="Z265" s="273"/>
      <c r="AA265" s="273"/>
      <c r="AB265" s="273"/>
      <c r="AC265" s="273"/>
      <c r="AD265" s="273"/>
      <c r="AE265" s="273"/>
      <c r="AF265" s="273"/>
    </row>
    <row r="266" spans="1:32" x14ac:dyDescent="0.2">
      <c r="A266" s="19" t="s">
        <v>351</v>
      </c>
      <c r="B266" s="365">
        <v>6212</v>
      </c>
      <c r="C266" s="366" t="s">
        <v>300</v>
      </c>
      <c r="D266" s="529">
        <v>129</v>
      </c>
      <c r="E266" s="313">
        <v>84</v>
      </c>
      <c r="F266" s="303">
        <v>48</v>
      </c>
      <c r="G266" s="418">
        <v>122</v>
      </c>
      <c r="H266" s="308">
        <v>0</v>
      </c>
      <c r="I266" s="774">
        <v>20</v>
      </c>
      <c r="J266" s="779">
        <v>0.15503875968992248</v>
      </c>
      <c r="K266" s="839">
        <v>14</v>
      </c>
      <c r="L266" s="779">
        <v>0.16666666666666666</v>
      </c>
      <c r="M266" s="839">
        <v>6</v>
      </c>
      <c r="N266" s="779">
        <v>0.125</v>
      </c>
      <c r="O266" s="839">
        <v>20</v>
      </c>
      <c r="P266" s="779">
        <v>0.16393442622950818</v>
      </c>
      <c r="Q266" s="777">
        <v>0</v>
      </c>
      <c r="R266" s="778" t="s">
        <v>462</v>
      </c>
      <c r="W266" s="273"/>
      <c r="X266" s="273"/>
      <c r="Y266" s="273"/>
      <c r="Z266" s="273"/>
      <c r="AA266" s="273"/>
      <c r="AB266" s="273"/>
      <c r="AC266" s="273"/>
      <c r="AD266" s="273"/>
      <c r="AE266" s="273"/>
      <c r="AF266" s="273"/>
    </row>
    <row r="267" spans="1:32" x14ac:dyDescent="0.2">
      <c r="A267" s="19" t="s">
        <v>351</v>
      </c>
      <c r="B267" s="365">
        <v>6213</v>
      </c>
      <c r="C267" s="366" t="s">
        <v>301</v>
      </c>
      <c r="D267" s="529">
        <v>87</v>
      </c>
      <c r="E267" s="313">
        <v>56</v>
      </c>
      <c r="F267" s="303">
        <v>31</v>
      </c>
      <c r="G267" s="418">
        <v>87</v>
      </c>
      <c r="H267" s="308">
        <v>0</v>
      </c>
      <c r="I267" s="774">
        <v>35</v>
      </c>
      <c r="J267" s="779">
        <v>0.40229885057471265</v>
      </c>
      <c r="K267" s="839">
        <v>20</v>
      </c>
      <c r="L267" s="779">
        <v>0.35714285714285715</v>
      </c>
      <c r="M267" s="839">
        <v>15</v>
      </c>
      <c r="N267" s="779">
        <v>0.4838709677419355</v>
      </c>
      <c r="O267" s="839">
        <v>35</v>
      </c>
      <c r="P267" s="779">
        <v>0.40229885057471265</v>
      </c>
      <c r="Q267" s="777">
        <v>0</v>
      </c>
      <c r="R267" s="778" t="s">
        <v>462</v>
      </c>
      <c r="W267" s="273"/>
      <c r="X267" s="273"/>
      <c r="Y267" s="273"/>
      <c r="Z267" s="273"/>
      <c r="AA267" s="273"/>
      <c r="AB267" s="273"/>
      <c r="AC267" s="273"/>
      <c r="AD267" s="273"/>
      <c r="AE267" s="273"/>
      <c r="AF267" s="273"/>
    </row>
    <row r="268" spans="1:32" x14ac:dyDescent="0.2">
      <c r="A268" s="19" t="s">
        <v>351</v>
      </c>
      <c r="B268" s="365">
        <v>6214</v>
      </c>
      <c r="C268" s="366" t="s">
        <v>302</v>
      </c>
      <c r="D268" s="529">
        <v>116</v>
      </c>
      <c r="E268" s="313">
        <v>73</v>
      </c>
      <c r="F268" s="303">
        <v>43</v>
      </c>
      <c r="G268" s="418">
        <v>116</v>
      </c>
      <c r="H268" s="308">
        <v>0</v>
      </c>
      <c r="I268" s="774">
        <v>37</v>
      </c>
      <c r="J268" s="779">
        <v>0.31896551724137934</v>
      </c>
      <c r="K268" s="839">
        <v>21</v>
      </c>
      <c r="L268" s="779">
        <v>0.28767123287671231</v>
      </c>
      <c r="M268" s="839">
        <v>16</v>
      </c>
      <c r="N268" s="779">
        <v>0.37209302325581395</v>
      </c>
      <c r="O268" s="839">
        <v>37</v>
      </c>
      <c r="P268" s="779">
        <v>0.31896551724137934</v>
      </c>
      <c r="Q268" s="777">
        <v>0</v>
      </c>
      <c r="R268" s="778" t="s">
        <v>462</v>
      </c>
      <c r="W268" s="273"/>
      <c r="X268" s="273"/>
      <c r="Y268" s="273"/>
      <c r="Z268" s="273"/>
      <c r="AA268" s="273"/>
      <c r="AB268" s="273"/>
      <c r="AC268" s="273"/>
      <c r="AD268" s="273"/>
      <c r="AE268" s="273"/>
      <c r="AF268" s="273"/>
    </row>
    <row r="269" spans="1:32" x14ac:dyDescent="0.2">
      <c r="A269" s="19" t="s">
        <v>351</v>
      </c>
      <c r="B269" s="365">
        <v>6215</v>
      </c>
      <c r="C269" s="366" t="s">
        <v>303</v>
      </c>
      <c r="D269" s="529">
        <v>134</v>
      </c>
      <c r="E269" s="313">
        <v>86</v>
      </c>
      <c r="F269" s="303">
        <v>50</v>
      </c>
      <c r="G269" s="418">
        <v>127</v>
      </c>
      <c r="H269" s="308">
        <v>0</v>
      </c>
      <c r="I269" s="774">
        <v>23</v>
      </c>
      <c r="J269" s="779">
        <v>0.17164179104477612</v>
      </c>
      <c r="K269" s="839">
        <v>9</v>
      </c>
      <c r="L269" s="779">
        <v>0.10465116279069768</v>
      </c>
      <c r="M269" s="839">
        <v>14</v>
      </c>
      <c r="N269" s="779">
        <v>0.28000000000000003</v>
      </c>
      <c r="O269" s="839">
        <v>23</v>
      </c>
      <c r="P269" s="779">
        <v>0.18110236220472442</v>
      </c>
      <c r="Q269" s="777">
        <v>0</v>
      </c>
      <c r="R269" s="778" t="s">
        <v>462</v>
      </c>
      <c r="W269" s="273"/>
      <c r="X269" s="273"/>
      <c r="Y269" s="273"/>
      <c r="Z269" s="273"/>
      <c r="AA269" s="273"/>
      <c r="AB269" s="273"/>
      <c r="AC269" s="273"/>
      <c r="AD269" s="273"/>
      <c r="AE269" s="273"/>
      <c r="AF269" s="273"/>
    </row>
    <row r="270" spans="1:32" x14ac:dyDescent="0.2">
      <c r="A270" s="19" t="s">
        <v>351</v>
      </c>
      <c r="B270" s="365">
        <v>6216</v>
      </c>
      <c r="C270" s="366" t="s">
        <v>304</v>
      </c>
      <c r="D270" s="529">
        <v>354</v>
      </c>
      <c r="E270" s="313">
        <v>230</v>
      </c>
      <c r="F270" s="303">
        <v>125</v>
      </c>
      <c r="G270" s="418">
        <v>344</v>
      </c>
      <c r="H270" s="308">
        <v>6</v>
      </c>
      <c r="I270" s="774">
        <v>109</v>
      </c>
      <c r="J270" s="779">
        <v>0.30790960451977401</v>
      </c>
      <c r="K270" s="839">
        <v>69</v>
      </c>
      <c r="L270" s="779">
        <v>0.3</v>
      </c>
      <c r="M270" s="839">
        <v>40</v>
      </c>
      <c r="N270" s="779">
        <v>0.32</v>
      </c>
      <c r="O270" s="839">
        <v>109</v>
      </c>
      <c r="P270" s="779">
        <v>0.31686046511627908</v>
      </c>
      <c r="Q270" s="777">
        <v>0</v>
      </c>
      <c r="R270" s="778">
        <v>0</v>
      </c>
      <c r="W270" s="273"/>
      <c r="X270" s="273"/>
      <c r="Y270" s="273"/>
      <c r="Z270" s="273"/>
      <c r="AA270" s="273"/>
      <c r="AB270" s="273"/>
      <c r="AC270" s="273"/>
      <c r="AD270" s="273"/>
      <c r="AE270" s="273"/>
      <c r="AF270" s="273"/>
    </row>
    <row r="271" spans="1:32" x14ac:dyDescent="0.2">
      <c r="A271" s="19" t="s">
        <v>351</v>
      </c>
      <c r="B271" s="365">
        <v>6217</v>
      </c>
      <c r="C271" s="366" t="s">
        <v>305</v>
      </c>
      <c r="D271" s="529">
        <v>190</v>
      </c>
      <c r="E271" s="313">
        <v>118</v>
      </c>
      <c r="F271" s="303">
        <v>76</v>
      </c>
      <c r="G271" s="418">
        <v>182</v>
      </c>
      <c r="H271" s="308">
        <v>15</v>
      </c>
      <c r="I271" s="774">
        <v>41</v>
      </c>
      <c r="J271" s="779">
        <v>0.21578947368421053</v>
      </c>
      <c r="K271" s="839">
        <v>26</v>
      </c>
      <c r="L271" s="779">
        <v>0.22033898305084745</v>
      </c>
      <c r="M271" s="839">
        <v>15</v>
      </c>
      <c r="N271" s="779">
        <v>0.19736842105263158</v>
      </c>
      <c r="O271" s="839">
        <v>41</v>
      </c>
      <c r="P271" s="779">
        <v>0.22527472527472528</v>
      </c>
      <c r="Q271" s="777">
        <v>0</v>
      </c>
      <c r="R271" s="778">
        <v>0</v>
      </c>
      <c r="W271" s="273"/>
      <c r="X271" s="273"/>
      <c r="Y271" s="273"/>
      <c r="Z271" s="273"/>
      <c r="AA271" s="273"/>
      <c r="AB271" s="273"/>
      <c r="AC271" s="273"/>
      <c r="AD271" s="273"/>
      <c r="AE271" s="273"/>
      <c r="AF271" s="273"/>
    </row>
    <row r="272" spans="1:32" x14ac:dyDescent="0.2">
      <c r="A272" s="19" t="s">
        <v>351</v>
      </c>
      <c r="B272" s="365">
        <v>6218</v>
      </c>
      <c r="C272" s="366" t="s">
        <v>306</v>
      </c>
      <c r="D272" s="529">
        <v>170</v>
      </c>
      <c r="E272" s="313">
        <v>101</v>
      </c>
      <c r="F272" s="303">
        <v>71</v>
      </c>
      <c r="G272" s="418">
        <v>162</v>
      </c>
      <c r="H272" s="308">
        <v>21</v>
      </c>
      <c r="I272" s="774">
        <v>50</v>
      </c>
      <c r="J272" s="779">
        <v>0.29411764705882354</v>
      </c>
      <c r="K272" s="839">
        <v>32</v>
      </c>
      <c r="L272" s="779">
        <v>0.31683168316831684</v>
      </c>
      <c r="M272" s="839">
        <v>18</v>
      </c>
      <c r="N272" s="779">
        <v>0.25352112676056338</v>
      </c>
      <c r="O272" s="839">
        <v>50</v>
      </c>
      <c r="P272" s="779">
        <v>0.30864197530864196</v>
      </c>
      <c r="Q272" s="777">
        <v>9</v>
      </c>
      <c r="R272" s="778">
        <v>0.42857142857142855</v>
      </c>
      <c r="W272" s="273"/>
      <c r="X272" s="273"/>
      <c r="Y272" s="273"/>
      <c r="Z272" s="273"/>
      <c r="AA272" s="273"/>
      <c r="AB272" s="273"/>
      <c r="AC272" s="273"/>
      <c r="AD272" s="273"/>
      <c r="AE272" s="273"/>
      <c r="AF272" s="273"/>
    </row>
    <row r="273" spans="1:32" x14ac:dyDescent="0.2">
      <c r="A273" s="19" t="s">
        <v>351</v>
      </c>
      <c r="B273" s="365">
        <v>6219</v>
      </c>
      <c r="C273" s="366" t="s">
        <v>150</v>
      </c>
      <c r="D273" s="529">
        <v>289</v>
      </c>
      <c r="E273" s="313">
        <v>177</v>
      </c>
      <c r="F273" s="303">
        <v>117</v>
      </c>
      <c r="G273" s="418">
        <v>274</v>
      </c>
      <c r="H273" s="308">
        <v>19</v>
      </c>
      <c r="I273" s="774">
        <v>78</v>
      </c>
      <c r="J273" s="779">
        <v>0.26989619377162632</v>
      </c>
      <c r="K273" s="839">
        <v>43</v>
      </c>
      <c r="L273" s="779">
        <v>0.24293785310734464</v>
      </c>
      <c r="M273" s="839">
        <v>35</v>
      </c>
      <c r="N273" s="779">
        <v>0.29914529914529914</v>
      </c>
      <c r="O273" s="839">
        <v>77</v>
      </c>
      <c r="P273" s="779">
        <v>0.28102189781021897</v>
      </c>
      <c r="Q273" s="777">
        <v>0</v>
      </c>
      <c r="R273" s="778">
        <v>0</v>
      </c>
      <c r="W273" s="273"/>
      <c r="X273" s="273"/>
      <c r="Y273" s="273"/>
      <c r="Z273" s="273"/>
      <c r="AA273" s="273"/>
      <c r="AB273" s="273"/>
      <c r="AC273" s="273"/>
      <c r="AD273" s="273"/>
      <c r="AE273" s="273"/>
      <c r="AF273" s="273"/>
    </row>
    <row r="274" spans="1:32" x14ac:dyDescent="0.2">
      <c r="A274" s="19" t="s">
        <v>351</v>
      </c>
      <c r="B274" s="365">
        <v>6220</v>
      </c>
      <c r="C274" s="366" t="s">
        <v>152</v>
      </c>
      <c r="D274" s="529">
        <v>465</v>
      </c>
      <c r="E274" s="313">
        <v>285</v>
      </c>
      <c r="F274" s="303">
        <v>189</v>
      </c>
      <c r="G274" s="418">
        <v>437</v>
      </c>
      <c r="H274" s="308">
        <v>7</v>
      </c>
      <c r="I274" s="774">
        <v>177</v>
      </c>
      <c r="J274" s="779">
        <v>0.38064516129032255</v>
      </c>
      <c r="K274" s="839">
        <v>99</v>
      </c>
      <c r="L274" s="779">
        <v>0.3473684210526316</v>
      </c>
      <c r="M274" s="839">
        <v>78</v>
      </c>
      <c r="N274" s="779">
        <v>0.41269841269841268</v>
      </c>
      <c r="O274" s="839">
        <v>174</v>
      </c>
      <c r="P274" s="779">
        <v>0.39816933638443935</v>
      </c>
      <c r="Q274" s="777">
        <v>0</v>
      </c>
      <c r="R274" s="778">
        <v>0</v>
      </c>
      <c r="W274" s="273"/>
      <c r="X274" s="273"/>
      <c r="Y274" s="273"/>
      <c r="Z274" s="273"/>
      <c r="AA274" s="273"/>
      <c r="AB274" s="273"/>
      <c r="AC274" s="273"/>
      <c r="AD274" s="273"/>
      <c r="AE274" s="273"/>
      <c r="AF274" s="273"/>
    </row>
    <row r="275" spans="1:32" x14ac:dyDescent="0.2">
      <c r="A275" s="19" t="s">
        <v>351</v>
      </c>
      <c r="B275" s="365">
        <v>6221</v>
      </c>
      <c r="C275" s="366" t="s">
        <v>307</v>
      </c>
      <c r="D275" s="529">
        <v>168</v>
      </c>
      <c r="E275" s="313">
        <v>113</v>
      </c>
      <c r="F275" s="303">
        <v>55</v>
      </c>
      <c r="G275" s="418">
        <v>168</v>
      </c>
      <c r="H275" s="308">
        <v>0</v>
      </c>
      <c r="I275" s="774">
        <v>34</v>
      </c>
      <c r="J275" s="779">
        <v>0.20238095238095238</v>
      </c>
      <c r="K275" s="839">
        <v>18</v>
      </c>
      <c r="L275" s="779">
        <v>0.15929203539823009</v>
      </c>
      <c r="M275" s="839">
        <v>16</v>
      </c>
      <c r="N275" s="779">
        <v>0.29090909090909089</v>
      </c>
      <c r="O275" s="839">
        <v>34</v>
      </c>
      <c r="P275" s="779">
        <v>0.20238095238095238</v>
      </c>
      <c r="Q275" s="777">
        <v>0</v>
      </c>
      <c r="R275" s="778" t="s">
        <v>462</v>
      </c>
      <c r="W275" s="273"/>
      <c r="X275" s="273"/>
      <c r="Y275" s="273"/>
      <c r="Z275" s="273"/>
      <c r="AA275" s="273"/>
      <c r="AB275" s="273"/>
      <c r="AC275" s="273"/>
      <c r="AD275" s="273"/>
      <c r="AE275" s="273"/>
      <c r="AF275" s="273"/>
    </row>
    <row r="276" spans="1:32" x14ac:dyDescent="0.2">
      <c r="A276" s="19" t="s">
        <v>351</v>
      </c>
      <c r="B276" s="365">
        <v>7101</v>
      </c>
      <c r="C276" s="366" t="s">
        <v>308</v>
      </c>
      <c r="D276" s="529">
        <v>170</v>
      </c>
      <c r="E276" s="313">
        <v>105</v>
      </c>
      <c r="F276" s="303">
        <v>69</v>
      </c>
      <c r="G276" s="418">
        <v>157</v>
      </c>
      <c r="H276" s="308">
        <v>5</v>
      </c>
      <c r="I276" s="774">
        <v>68</v>
      </c>
      <c r="J276" s="779">
        <v>0.4</v>
      </c>
      <c r="K276" s="839">
        <v>38</v>
      </c>
      <c r="L276" s="779">
        <v>0.3619047619047619</v>
      </c>
      <c r="M276" s="839">
        <v>30</v>
      </c>
      <c r="N276" s="779">
        <v>0.43478260869565216</v>
      </c>
      <c r="O276" s="839">
        <v>67</v>
      </c>
      <c r="P276" s="779">
        <v>0.42675159235668791</v>
      </c>
      <c r="Q276" s="777">
        <v>1</v>
      </c>
      <c r="R276" s="778">
        <v>0.2</v>
      </c>
      <c r="W276" s="273"/>
      <c r="X276" s="273"/>
      <c r="Y276" s="273"/>
      <c r="Z276" s="273"/>
      <c r="AA276" s="273"/>
      <c r="AB276" s="273"/>
      <c r="AC276" s="273"/>
      <c r="AD276" s="273"/>
      <c r="AE276" s="273"/>
      <c r="AF276" s="273"/>
    </row>
    <row r="277" spans="1:32" x14ac:dyDescent="0.2">
      <c r="A277" s="19" t="s">
        <v>351</v>
      </c>
      <c r="B277" s="365">
        <v>7102</v>
      </c>
      <c r="C277" s="366" t="s">
        <v>154</v>
      </c>
      <c r="D277" s="529">
        <v>188</v>
      </c>
      <c r="E277" s="313">
        <v>115</v>
      </c>
      <c r="F277" s="303">
        <v>81</v>
      </c>
      <c r="G277" s="418">
        <v>167</v>
      </c>
      <c r="H277" s="308">
        <v>0</v>
      </c>
      <c r="I277" s="774">
        <v>56</v>
      </c>
      <c r="J277" s="779">
        <v>0.2978723404255319</v>
      </c>
      <c r="K277" s="839">
        <v>32</v>
      </c>
      <c r="L277" s="779">
        <v>0.27826086956521739</v>
      </c>
      <c r="M277" s="839">
        <v>24</v>
      </c>
      <c r="N277" s="779">
        <v>0.29629629629629628</v>
      </c>
      <c r="O277" s="839">
        <v>54</v>
      </c>
      <c r="P277" s="779">
        <v>0.32335329341317365</v>
      </c>
      <c r="Q277" s="777">
        <v>0</v>
      </c>
      <c r="R277" s="778" t="s">
        <v>462</v>
      </c>
      <c r="W277" s="273"/>
      <c r="X277" s="273"/>
      <c r="Y277" s="273"/>
      <c r="Z277" s="273"/>
      <c r="AA277" s="273"/>
      <c r="AB277" s="273"/>
      <c r="AC277" s="273"/>
      <c r="AD277" s="273"/>
      <c r="AE277" s="273"/>
      <c r="AF277" s="273"/>
    </row>
    <row r="278" spans="1:32" x14ac:dyDescent="0.2">
      <c r="A278" s="19" t="s">
        <v>351</v>
      </c>
      <c r="B278" s="365">
        <v>7103</v>
      </c>
      <c r="C278" s="366" t="s">
        <v>309</v>
      </c>
      <c r="D278" s="529">
        <v>60</v>
      </c>
      <c r="E278" s="313">
        <v>36</v>
      </c>
      <c r="F278" s="303">
        <v>24</v>
      </c>
      <c r="G278" s="418">
        <v>60</v>
      </c>
      <c r="H278" s="308">
        <v>0</v>
      </c>
      <c r="I278" s="774">
        <v>6</v>
      </c>
      <c r="J278" s="779">
        <v>0.1</v>
      </c>
      <c r="K278" s="839">
        <v>3</v>
      </c>
      <c r="L278" s="779">
        <v>8.3333333333333329E-2</v>
      </c>
      <c r="M278" s="839">
        <v>3</v>
      </c>
      <c r="N278" s="779">
        <v>0.125</v>
      </c>
      <c r="O278" s="839">
        <v>6</v>
      </c>
      <c r="P278" s="779">
        <v>0.1</v>
      </c>
      <c r="Q278" s="777">
        <v>0</v>
      </c>
      <c r="R278" s="778" t="s">
        <v>462</v>
      </c>
      <c r="W278" s="273"/>
      <c r="X278" s="273"/>
      <c r="Y278" s="273"/>
      <c r="Z278" s="273"/>
      <c r="AA278" s="273"/>
      <c r="AB278" s="273"/>
      <c r="AC278" s="273"/>
      <c r="AD278" s="273"/>
      <c r="AE278" s="273"/>
      <c r="AF278" s="273"/>
    </row>
    <row r="279" spans="1:32" x14ac:dyDescent="0.2">
      <c r="A279" s="19" t="s">
        <v>351</v>
      </c>
      <c r="B279" s="365">
        <v>7104</v>
      </c>
      <c r="C279" s="366" t="s">
        <v>310</v>
      </c>
      <c r="D279" s="529">
        <v>88</v>
      </c>
      <c r="E279" s="313">
        <v>55</v>
      </c>
      <c r="F279" s="303">
        <v>36</v>
      </c>
      <c r="G279" s="418">
        <v>76</v>
      </c>
      <c r="H279" s="308">
        <v>10</v>
      </c>
      <c r="I279" s="774">
        <v>22</v>
      </c>
      <c r="J279" s="779">
        <v>0.25</v>
      </c>
      <c r="K279" s="839">
        <v>13</v>
      </c>
      <c r="L279" s="779">
        <v>0.23636363636363636</v>
      </c>
      <c r="M279" s="839">
        <v>9</v>
      </c>
      <c r="N279" s="779">
        <v>0.25</v>
      </c>
      <c r="O279" s="839">
        <v>21</v>
      </c>
      <c r="P279" s="779">
        <v>0.27631578947368424</v>
      </c>
      <c r="Q279" s="777">
        <v>1</v>
      </c>
      <c r="R279" s="778">
        <v>0.1</v>
      </c>
      <c r="W279" s="273"/>
      <c r="X279" s="273"/>
      <c r="Y279" s="273"/>
      <c r="Z279" s="273"/>
      <c r="AA279" s="273"/>
      <c r="AB279" s="273"/>
      <c r="AC279" s="273"/>
      <c r="AD279" s="273"/>
      <c r="AE279" s="273"/>
      <c r="AF279" s="273"/>
    </row>
    <row r="280" spans="1:32" x14ac:dyDescent="0.2">
      <c r="A280" s="19" t="s">
        <v>351</v>
      </c>
      <c r="B280" s="365">
        <v>7105</v>
      </c>
      <c r="C280" s="366" t="s">
        <v>311</v>
      </c>
      <c r="D280" s="529">
        <v>122</v>
      </c>
      <c r="E280" s="313">
        <v>72</v>
      </c>
      <c r="F280" s="303">
        <v>50</v>
      </c>
      <c r="G280" s="418">
        <v>117</v>
      </c>
      <c r="H280" s="308">
        <v>0</v>
      </c>
      <c r="I280" s="774">
        <v>25</v>
      </c>
      <c r="J280" s="779">
        <v>0.20491803278688525</v>
      </c>
      <c r="K280" s="839">
        <v>17</v>
      </c>
      <c r="L280" s="779">
        <v>0.2361111111111111</v>
      </c>
      <c r="M280" s="839">
        <v>8</v>
      </c>
      <c r="N280" s="779">
        <v>0.16</v>
      </c>
      <c r="O280" s="839">
        <v>25</v>
      </c>
      <c r="P280" s="779">
        <v>0.21367521367521367</v>
      </c>
      <c r="Q280" s="777">
        <v>0</v>
      </c>
      <c r="R280" s="778" t="s">
        <v>462</v>
      </c>
      <c r="W280" s="273"/>
      <c r="X280" s="273"/>
      <c r="Y280" s="273"/>
      <c r="Z280" s="273"/>
      <c r="AA280" s="273"/>
      <c r="AB280" s="273"/>
      <c r="AC280" s="273"/>
      <c r="AD280" s="273"/>
      <c r="AE280" s="273"/>
      <c r="AF280" s="273"/>
    </row>
    <row r="281" spans="1:32" x14ac:dyDescent="0.2">
      <c r="A281" s="19" t="s">
        <v>351</v>
      </c>
      <c r="B281" s="365">
        <v>7106</v>
      </c>
      <c r="C281" s="366" t="s">
        <v>312</v>
      </c>
      <c r="D281" s="529">
        <v>101</v>
      </c>
      <c r="E281" s="313">
        <v>64</v>
      </c>
      <c r="F281" s="303">
        <v>41</v>
      </c>
      <c r="G281" s="418">
        <v>93</v>
      </c>
      <c r="H281" s="308">
        <v>2</v>
      </c>
      <c r="I281" s="774">
        <v>31</v>
      </c>
      <c r="J281" s="779">
        <v>0.30693069306930693</v>
      </c>
      <c r="K281" s="839">
        <v>21</v>
      </c>
      <c r="L281" s="779">
        <v>0.328125</v>
      </c>
      <c r="M281" s="839">
        <v>10</v>
      </c>
      <c r="N281" s="779">
        <v>0.24390243902439024</v>
      </c>
      <c r="O281" s="839">
        <v>31</v>
      </c>
      <c r="P281" s="779">
        <v>0.33333333333333331</v>
      </c>
      <c r="Q281" s="777">
        <v>0</v>
      </c>
      <c r="R281" s="778">
        <v>0</v>
      </c>
      <c r="W281" s="273"/>
      <c r="X281" s="273"/>
      <c r="Y281" s="273"/>
      <c r="Z281" s="273"/>
      <c r="AA281" s="273"/>
      <c r="AB281" s="273"/>
      <c r="AC281" s="273"/>
      <c r="AD281" s="273"/>
      <c r="AE281" s="273"/>
      <c r="AF281" s="273"/>
    </row>
    <row r="282" spans="1:32" x14ac:dyDescent="0.2">
      <c r="A282" s="19" t="s">
        <v>351</v>
      </c>
      <c r="B282" s="365">
        <v>7107</v>
      </c>
      <c r="C282" s="366" t="s">
        <v>156</v>
      </c>
      <c r="D282" s="529">
        <v>877</v>
      </c>
      <c r="E282" s="313">
        <v>537</v>
      </c>
      <c r="F282" s="303">
        <v>354</v>
      </c>
      <c r="G282" s="418">
        <v>803</v>
      </c>
      <c r="H282" s="308">
        <v>72</v>
      </c>
      <c r="I282" s="774">
        <v>274</v>
      </c>
      <c r="J282" s="779">
        <v>0.31242873432155072</v>
      </c>
      <c r="K282" s="839">
        <v>152</v>
      </c>
      <c r="L282" s="779">
        <v>0.28305400372439476</v>
      </c>
      <c r="M282" s="839">
        <v>122</v>
      </c>
      <c r="N282" s="779">
        <v>0.34463276836158191</v>
      </c>
      <c r="O282" s="839">
        <v>266</v>
      </c>
      <c r="P282" s="779">
        <v>0.33125778331257782</v>
      </c>
      <c r="Q282" s="777">
        <v>10</v>
      </c>
      <c r="R282" s="778">
        <v>0.1388888888888889</v>
      </c>
      <c r="W282" s="273"/>
      <c r="X282" s="273"/>
      <c r="Y282" s="273"/>
      <c r="Z282" s="273"/>
      <c r="AA282" s="273"/>
      <c r="AB282" s="273"/>
      <c r="AC282" s="273"/>
      <c r="AD282" s="273"/>
      <c r="AE282" s="273"/>
      <c r="AF282" s="273"/>
    </row>
    <row r="283" spans="1:32" x14ac:dyDescent="0.2">
      <c r="A283" s="19" t="s">
        <v>351</v>
      </c>
      <c r="B283" s="365">
        <v>7108</v>
      </c>
      <c r="C283" s="366" t="s">
        <v>158</v>
      </c>
      <c r="D283" s="529">
        <v>446</v>
      </c>
      <c r="E283" s="313">
        <v>277</v>
      </c>
      <c r="F283" s="303">
        <v>178</v>
      </c>
      <c r="G283" s="418">
        <v>409</v>
      </c>
      <c r="H283" s="308">
        <v>16</v>
      </c>
      <c r="I283" s="774">
        <v>118</v>
      </c>
      <c r="J283" s="779">
        <v>0.26457399103139012</v>
      </c>
      <c r="K283" s="839">
        <v>70</v>
      </c>
      <c r="L283" s="779">
        <v>0.25270758122743681</v>
      </c>
      <c r="M283" s="839">
        <v>48</v>
      </c>
      <c r="N283" s="779">
        <v>0.2696629213483146</v>
      </c>
      <c r="O283" s="839">
        <v>115</v>
      </c>
      <c r="P283" s="779">
        <v>0.28117359413202936</v>
      </c>
      <c r="Q283" s="777">
        <v>0</v>
      </c>
      <c r="R283" s="778">
        <v>0</v>
      </c>
      <c r="W283" s="273"/>
      <c r="X283" s="273"/>
      <c r="Y283" s="273"/>
      <c r="Z283" s="273"/>
      <c r="AA283" s="273"/>
      <c r="AB283" s="273"/>
      <c r="AC283" s="273"/>
      <c r="AD283" s="273"/>
      <c r="AE283" s="273"/>
      <c r="AF283" s="273"/>
    </row>
    <row r="284" spans="1:32" x14ac:dyDescent="0.2">
      <c r="A284" s="19" t="s">
        <v>351</v>
      </c>
      <c r="B284" s="365">
        <v>7109</v>
      </c>
      <c r="C284" s="366" t="s">
        <v>160</v>
      </c>
      <c r="D284" s="529">
        <v>361</v>
      </c>
      <c r="E284" s="313">
        <v>226</v>
      </c>
      <c r="F284" s="303">
        <v>145</v>
      </c>
      <c r="G284" s="418">
        <v>333</v>
      </c>
      <c r="H284" s="308">
        <v>17</v>
      </c>
      <c r="I284" s="774">
        <v>79</v>
      </c>
      <c r="J284" s="779">
        <v>0.2188365650969529</v>
      </c>
      <c r="K284" s="839">
        <v>44</v>
      </c>
      <c r="L284" s="779">
        <v>0.19469026548672566</v>
      </c>
      <c r="M284" s="839">
        <v>35</v>
      </c>
      <c r="N284" s="779">
        <v>0.2413793103448276</v>
      </c>
      <c r="O284" s="839">
        <v>79</v>
      </c>
      <c r="P284" s="779">
        <v>0.23723723723723725</v>
      </c>
      <c r="Q284" s="777">
        <v>0</v>
      </c>
      <c r="R284" s="778">
        <v>0</v>
      </c>
      <c r="W284" s="273"/>
      <c r="X284" s="273"/>
      <c r="Y284" s="273"/>
      <c r="Z284" s="273"/>
      <c r="AA284" s="273"/>
      <c r="AB284" s="273"/>
      <c r="AC284" s="273"/>
      <c r="AD284" s="273"/>
      <c r="AE284" s="273"/>
      <c r="AF284" s="273"/>
    </row>
    <row r="285" spans="1:32" x14ac:dyDescent="0.2">
      <c r="A285" s="19" t="s">
        <v>351</v>
      </c>
      <c r="B285" s="365">
        <v>7110</v>
      </c>
      <c r="C285" s="366" t="s">
        <v>313</v>
      </c>
      <c r="D285" s="529">
        <v>96</v>
      </c>
      <c r="E285" s="313">
        <v>62</v>
      </c>
      <c r="F285" s="303">
        <v>40</v>
      </c>
      <c r="G285" s="418">
        <v>84</v>
      </c>
      <c r="H285" s="308">
        <v>0</v>
      </c>
      <c r="I285" s="774">
        <v>21</v>
      </c>
      <c r="J285" s="779">
        <v>0.21875</v>
      </c>
      <c r="K285" s="839">
        <v>12</v>
      </c>
      <c r="L285" s="779">
        <v>0.19354838709677419</v>
      </c>
      <c r="M285" s="839">
        <v>9</v>
      </c>
      <c r="N285" s="779">
        <v>0.22500000000000001</v>
      </c>
      <c r="O285" s="839">
        <v>21</v>
      </c>
      <c r="P285" s="779">
        <v>0.25</v>
      </c>
      <c r="Q285" s="777">
        <v>0</v>
      </c>
      <c r="R285" s="778" t="s">
        <v>462</v>
      </c>
      <c r="W285" s="273"/>
      <c r="X285" s="273"/>
      <c r="Y285" s="273"/>
      <c r="Z285" s="273"/>
      <c r="AA285" s="273"/>
      <c r="AB285" s="273"/>
      <c r="AC285" s="273"/>
      <c r="AD285" s="273"/>
      <c r="AE285" s="273"/>
      <c r="AF285" s="273"/>
    </row>
    <row r="286" spans="1:32" x14ac:dyDescent="0.2">
      <c r="A286" s="19" t="s">
        <v>351</v>
      </c>
      <c r="B286" s="365">
        <v>7111</v>
      </c>
      <c r="C286" s="366" t="s">
        <v>162</v>
      </c>
      <c r="D286" s="529">
        <v>360</v>
      </c>
      <c r="E286" s="313">
        <v>218</v>
      </c>
      <c r="F286" s="303">
        <v>147</v>
      </c>
      <c r="G286" s="418">
        <v>319</v>
      </c>
      <c r="H286" s="308">
        <v>25</v>
      </c>
      <c r="I286" s="774">
        <v>112</v>
      </c>
      <c r="J286" s="779">
        <v>0.31111111111111112</v>
      </c>
      <c r="K286" s="839">
        <v>67</v>
      </c>
      <c r="L286" s="779">
        <v>0.30733944954128439</v>
      </c>
      <c r="M286" s="839">
        <v>45</v>
      </c>
      <c r="N286" s="779">
        <v>0.30612244897959184</v>
      </c>
      <c r="O286" s="839">
        <v>106</v>
      </c>
      <c r="P286" s="779">
        <v>0.33228840125391851</v>
      </c>
      <c r="Q286" s="777">
        <v>1</v>
      </c>
      <c r="R286" s="778">
        <v>0.04</v>
      </c>
      <c r="W286" s="273"/>
      <c r="X286" s="273"/>
      <c r="Y286" s="273"/>
      <c r="Z286" s="273"/>
      <c r="AA286" s="273"/>
      <c r="AB286" s="273"/>
      <c r="AC286" s="273"/>
      <c r="AD286" s="273"/>
      <c r="AE286" s="273"/>
      <c r="AF286" s="273"/>
    </row>
    <row r="287" spans="1:32" x14ac:dyDescent="0.2">
      <c r="A287" s="19" t="s">
        <v>351</v>
      </c>
      <c r="B287" s="365">
        <v>7112</v>
      </c>
      <c r="C287" s="366" t="s">
        <v>314</v>
      </c>
      <c r="D287" s="529">
        <v>117</v>
      </c>
      <c r="E287" s="313">
        <v>74</v>
      </c>
      <c r="F287" s="303">
        <v>51</v>
      </c>
      <c r="G287" s="418">
        <v>105</v>
      </c>
      <c r="H287" s="308">
        <v>2</v>
      </c>
      <c r="I287" s="774">
        <v>31</v>
      </c>
      <c r="J287" s="779">
        <v>0.26495726495726496</v>
      </c>
      <c r="K287" s="839">
        <v>17</v>
      </c>
      <c r="L287" s="779">
        <v>0.22972972972972974</v>
      </c>
      <c r="M287" s="839">
        <v>14</v>
      </c>
      <c r="N287" s="779">
        <v>0.27450980392156865</v>
      </c>
      <c r="O287" s="839">
        <v>30</v>
      </c>
      <c r="P287" s="779">
        <v>0.2857142857142857</v>
      </c>
      <c r="Q287" s="777">
        <v>0</v>
      </c>
      <c r="R287" s="778">
        <v>0</v>
      </c>
      <c r="W287" s="273"/>
      <c r="X287" s="273"/>
      <c r="Y287" s="273"/>
      <c r="Z287" s="273"/>
      <c r="AA287" s="273"/>
      <c r="AB287" s="273"/>
      <c r="AC287" s="273"/>
      <c r="AD287" s="273"/>
      <c r="AE287" s="273"/>
      <c r="AF287" s="273"/>
    </row>
    <row r="288" spans="1:32" x14ac:dyDescent="0.2">
      <c r="A288" s="19" t="s">
        <v>351</v>
      </c>
      <c r="B288" s="365">
        <v>7113</v>
      </c>
      <c r="C288" s="366" t="s">
        <v>315</v>
      </c>
      <c r="D288" s="529">
        <v>170</v>
      </c>
      <c r="E288" s="313">
        <v>110</v>
      </c>
      <c r="F288" s="303">
        <v>63</v>
      </c>
      <c r="G288" s="418">
        <v>160</v>
      </c>
      <c r="H288" s="308">
        <v>0</v>
      </c>
      <c r="I288" s="774">
        <v>25</v>
      </c>
      <c r="J288" s="779">
        <v>0.14705882352941177</v>
      </c>
      <c r="K288" s="839">
        <v>12</v>
      </c>
      <c r="L288" s="779">
        <v>0.10909090909090909</v>
      </c>
      <c r="M288" s="839">
        <v>13</v>
      </c>
      <c r="N288" s="779">
        <v>0.20634920634920634</v>
      </c>
      <c r="O288" s="839">
        <v>24</v>
      </c>
      <c r="P288" s="779">
        <v>0.15</v>
      </c>
      <c r="Q288" s="777">
        <v>0</v>
      </c>
      <c r="R288" s="778" t="s">
        <v>462</v>
      </c>
      <c r="W288" s="273"/>
      <c r="X288" s="273"/>
      <c r="Y288" s="273"/>
      <c r="Z288" s="273"/>
      <c r="AA288" s="273"/>
      <c r="AB288" s="273"/>
      <c r="AC288" s="273"/>
      <c r="AD288" s="273"/>
      <c r="AE288" s="273"/>
      <c r="AF288" s="273"/>
    </row>
    <row r="289" spans="1:32" x14ac:dyDescent="0.2">
      <c r="A289" s="19" t="s">
        <v>351</v>
      </c>
      <c r="B289" s="365">
        <v>7201</v>
      </c>
      <c r="C289" s="366" t="s">
        <v>316</v>
      </c>
      <c r="D289" s="529">
        <v>79</v>
      </c>
      <c r="E289" s="313">
        <v>48</v>
      </c>
      <c r="F289" s="303">
        <v>33</v>
      </c>
      <c r="G289" s="418">
        <v>72</v>
      </c>
      <c r="H289" s="308">
        <v>0</v>
      </c>
      <c r="I289" s="774">
        <v>18</v>
      </c>
      <c r="J289" s="779">
        <v>0.22784810126582278</v>
      </c>
      <c r="K289" s="839">
        <v>10</v>
      </c>
      <c r="L289" s="779">
        <v>0.20833333333333334</v>
      </c>
      <c r="M289" s="839">
        <v>8</v>
      </c>
      <c r="N289" s="779">
        <v>0.24242424242424243</v>
      </c>
      <c r="O289" s="839">
        <v>18</v>
      </c>
      <c r="P289" s="779">
        <v>0.25</v>
      </c>
      <c r="Q289" s="777">
        <v>0</v>
      </c>
      <c r="R289" s="778" t="s">
        <v>462</v>
      </c>
      <c r="W289" s="273"/>
      <c r="X289" s="273"/>
      <c r="Y289" s="273"/>
      <c r="Z289" s="273"/>
      <c r="AA289" s="273"/>
      <c r="AB289" s="273"/>
      <c r="AC289" s="273"/>
      <c r="AD289" s="273"/>
      <c r="AE289" s="273"/>
      <c r="AF289" s="273"/>
    </row>
    <row r="290" spans="1:32" x14ac:dyDescent="0.2">
      <c r="A290" s="19" t="s">
        <v>351</v>
      </c>
      <c r="B290" s="365">
        <v>7202</v>
      </c>
      <c r="C290" s="366" t="s">
        <v>317</v>
      </c>
      <c r="D290" s="529">
        <v>109</v>
      </c>
      <c r="E290" s="313">
        <v>68</v>
      </c>
      <c r="F290" s="303">
        <v>42</v>
      </c>
      <c r="G290" s="418">
        <v>103</v>
      </c>
      <c r="H290" s="308">
        <v>0</v>
      </c>
      <c r="I290" s="774">
        <v>19</v>
      </c>
      <c r="J290" s="779">
        <v>0.1743119266055046</v>
      </c>
      <c r="K290" s="839">
        <v>10</v>
      </c>
      <c r="L290" s="779">
        <v>0.14705882352941177</v>
      </c>
      <c r="M290" s="839">
        <v>9</v>
      </c>
      <c r="N290" s="779">
        <v>0.21428571428571427</v>
      </c>
      <c r="O290" s="839">
        <v>19</v>
      </c>
      <c r="P290" s="779">
        <v>0.18446601941747573</v>
      </c>
      <c r="Q290" s="777">
        <v>0</v>
      </c>
      <c r="R290" s="778" t="s">
        <v>462</v>
      </c>
      <c r="W290" s="273"/>
      <c r="X290" s="273"/>
      <c r="Y290" s="273"/>
      <c r="Z290" s="273"/>
      <c r="AA290" s="273"/>
      <c r="AB290" s="273"/>
      <c r="AC290" s="273"/>
      <c r="AD290" s="273"/>
      <c r="AE290" s="273"/>
      <c r="AF290" s="273"/>
    </row>
    <row r="291" spans="1:32" x14ac:dyDescent="0.2">
      <c r="A291" s="19" t="s">
        <v>351</v>
      </c>
      <c r="B291" s="365">
        <v>7203</v>
      </c>
      <c r="C291" s="366" t="s">
        <v>164</v>
      </c>
      <c r="D291" s="529">
        <v>318</v>
      </c>
      <c r="E291" s="313">
        <v>190</v>
      </c>
      <c r="F291" s="303">
        <v>132</v>
      </c>
      <c r="G291" s="418">
        <v>299</v>
      </c>
      <c r="H291" s="308">
        <v>17</v>
      </c>
      <c r="I291" s="774">
        <v>85</v>
      </c>
      <c r="J291" s="779">
        <v>0.26729559748427673</v>
      </c>
      <c r="K291" s="839">
        <v>45</v>
      </c>
      <c r="L291" s="779">
        <v>0.23684210526315788</v>
      </c>
      <c r="M291" s="839">
        <v>40</v>
      </c>
      <c r="N291" s="779">
        <v>0.30303030303030304</v>
      </c>
      <c r="O291" s="839">
        <v>83</v>
      </c>
      <c r="P291" s="779">
        <v>0.27759197324414714</v>
      </c>
      <c r="Q291" s="777">
        <v>7</v>
      </c>
      <c r="R291" s="778">
        <v>0.41176470588235292</v>
      </c>
      <c r="W291" s="273"/>
      <c r="X291" s="273"/>
      <c r="Y291" s="273"/>
      <c r="Z291" s="273"/>
      <c r="AA291" s="273"/>
      <c r="AB291" s="273"/>
      <c r="AC291" s="273"/>
      <c r="AD291" s="273"/>
      <c r="AE291" s="273"/>
      <c r="AF291" s="273"/>
    </row>
    <row r="292" spans="1:32" x14ac:dyDescent="0.2">
      <c r="A292" s="19" t="s">
        <v>351</v>
      </c>
      <c r="B292" s="365">
        <v>7204</v>
      </c>
      <c r="C292" s="366" t="s">
        <v>318</v>
      </c>
      <c r="D292" s="529">
        <v>85</v>
      </c>
      <c r="E292" s="313">
        <v>55</v>
      </c>
      <c r="F292" s="303">
        <v>32</v>
      </c>
      <c r="G292" s="418">
        <v>83</v>
      </c>
      <c r="H292" s="308">
        <v>0</v>
      </c>
      <c r="I292" s="774">
        <v>34</v>
      </c>
      <c r="J292" s="779">
        <v>0.4</v>
      </c>
      <c r="K292" s="839">
        <v>16</v>
      </c>
      <c r="L292" s="779">
        <v>0.29090909090909089</v>
      </c>
      <c r="M292" s="839">
        <v>18</v>
      </c>
      <c r="N292" s="779">
        <v>0.5625</v>
      </c>
      <c r="O292" s="839">
        <v>34</v>
      </c>
      <c r="P292" s="779">
        <v>0.40963855421686746</v>
      </c>
      <c r="Q292" s="777">
        <v>0</v>
      </c>
      <c r="R292" s="778" t="s">
        <v>462</v>
      </c>
      <c r="W292" s="273"/>
      <c r="X292" s="273"/>
      <c r="Y292" s="273"/>
      <c r="Z292" s="273"/>
      <c r="AA292" s="273"/>
      <c r="AB292" s="273"/>
      <c r="AC292" s="273"/>
      <c r="AD292" s="273"/>
      <c r="AE292" s="273"/>
      <c r="AF292" s="273"/>
    </row>
    <row r="293" spans="1:32" x14ac:dyDescent="0.2">
      <c r="A293" s="19" t="s">
        <v>351</v>
      </c>
      <c r="B293" s="365">
        <v>7205</v>
      </c>
      <c r="C293" s="366" t="s">
        <v>319</v>
      </c>
      <c r="D293" s="529">
        <v>156</v>
      </c>
      <c r="E293" s="313">
        <v>93</v>
      </c>
      <c r="F293" s="303">
        <v>68</v>
      </c>
      <c r="G293" s="418">
        <v>146</v>
      </c>
      <c r="H293" s="308">
        <v>3</v>
      </c>
      <c r="I293" s="774">
        <v>61</v>
      </c>
      <c r="J293" s="779">
        <v>0.39102564102564102</v>
      </c>
      <c r="K293" s="839">
        <v>33</v>
      </c>
      <c r="L293" s="779">
        <v>0.35483870967741937</v>
      </c>
      <c r="M293" s="839">
        <v>28</v>
      </c>
      <c r="N293" s="779">
        <v>0.41176470588235292</v>
      </c>
      <c r="O293" s="839">
        <v>59</v>
      </c>
      <c r="P293" s="779">
        <v>0.4041095890410959</v>
      </c>
      <c r="Q293" s="777">
        <v>0</v>
      </c>
      <c r="R293" s="778">
        <v>0</v>
      </c>
      <c r="W293" s="273"/>
      <c r="X293" s="273"/>
      <c r="Y293" s="273"/>
      <c r="Z293" s="273"/>
      <c r="AA293" s="273"/>
      <c r="AB293" s="273"/>
      <c r="AC293" s="273"/>
      <c r="AD293" s="273"/>
      <c r="AE293" s="273"/>
      <c r="AF293" s="273"/>
    </row>
    <row r="294" spans="1:32" x14ac:dyDescent="0.2">
      <c r="A294" s="19" t="s">
        <v>351</v>
      </c>
      <c r="B294" s="365">
        <v>7206</v>
      </c>
      <c r="C294" s="366" t="s">
        <v>320</v>
      </c>
      <c r="D294" s="529">
        <v>171</v>
      </c>
      <c r="E294" s="313">
        <v>105</v>
      </c>
      <c r="F294" s="303">
        <v>71</v>
      </c>
      <c r="G294" s="418">
        <v>160</v>
      </c>
      <c r="H294" s="308">
        <v>9</v>
      </c>
      <c r="I294" s="774">
        <v>55</v>
      </c>
      <c r="J294" s="779">
        <v>0.32163742690058478</v>
      </c>
      <c r="K294" s="839">
        <v>33</v>
      </c>
      <c r="L294" s="779">
        <v>0.31428571428571428</v>
      </c>
      <c r="M294" s="839">
        <v>22</v>
      </c>
      <c r="N294" s="779">
        <v>0.30985915492957744</v>
      </c>
      <c r="O294" s="839">
        <v>54</v>
      </c>
      <c r="P294" s="779">
        <v>0.33750000000000002</v>
      </c>
      <c r="Q294" s="777">
        <v>0</v>
      </c>
      <c r="R294" s="778">
        <v>0</v>
      </c>
      <c r="W294" s="273"/>
      <c r="X294" s="273"/>
      <c r="Y294" s="273"/>
      <c r="Z294" s="273"/>
      <c r="AA294" s="273"/>
      <c r="AB294" s="273"/>
      <c r="AC294" s="273"/>
      <c r="AD294" s="273"/>
      <c r="AE294" s="273"/>
      <c r="AF294" s="273"/>
    </row>
    <row r="295" spans="1:32" x14ac:dyDescent="0.2">
      <c r="A295" s="19" t="s">
        <v>351</v>
      </c>
      <c r="B295" s="365">
        <v>7207</v>
      </c>
      <c r="C295" s="366" t="s">
        <v>166</v>
      </c>
      <c r="D295" s="529">
        <v>459</v>
      </c>
      <c r="E295" s="313">
        <v>288</v>
      </c>
      <c r="F295" s="303">
        <v>181</v>
      </c>
      <c r="G295" s="418">
        <v>438</v>
      </c>
      <c r="H295" s="308">
        <v>43</v>
      </c>
      <c r="I295" s="774">
        <v>113</v>
      </c>
      <c r="J295" s="779">
        <v>0.24618736383442266</v>
      </c>
      <c r="K295" s="839">
        <v>66</v>
      </c>
      <c r="L295" s="779">
        <v>0.22916666666666666</v>
      </c>
      <c r="M295" s="839">
        <v>47</v>
      </c>
      <c r="N295" s="779">
        <v>0.25966850828729282</v>
      </c>
      <c r="O295" s="839">
        <v>113</v>
      </c>
      <c r="P295" s="779">
        <v>0.25799086757990869</v>
      </c>
      <c r="Q295" s="777">
        <v>3</v>
      </c>
      <c r="R295" s="778">
        <v>6.9767441860465115E-2</v>
      </c>
      <c r="W295" s="273"/>
      <c r="X295" s="273"/>
      <c r="Y295" s="273"/>
      <c r="Z295" s="273"/>
      <c r="AA295" s="273"/>
      <c r="AB295" s="273"/>
      <c r="AC295" s="273"/>
      <c r="AD295" s="273"/>
      <c r="AE295" s="273"/>
      <c r="AF295" s="273"/>
    </row>
    <row r="296" spans="1:32" x14ac:dyDescent="0.2">
      <c r="A296" s="19" t="s">
        <v>351</v>
      </c>
      <c r="B296" s="365">
        <v>7208</v>
      </c>
      <c r="C296" s="366" t="s">
        <v>321</v>
      </c>
      <c r="D296" s="529">
        <v>271</v>
      </c>
      <c r="E296" s="313">
        <v>166</v>
      </c>
      <c r="F296" s="303">
        <v>113</v>
      </c>
      <c r="G296" s="418">
        <v>255</v>
      </c>
      <c r="H296" s="308">
        <v>8</v>
      </c>
      <c r="I296" s="774">
        <v>84</v>
      </c>
      <c r="J296" s="779">
        <v>0.30996309963099633</v>
      </c>
      <c r="K296" s="839">
        <v>50</v>
      </c>
      <c r="L296" s="779">
        <v>0.30120481927710846</v>
      </c>
      <c r="M296" s="839">
        <v>34</v>
      </c>
      <c r="N296" s="779">
        <v>0.30088495575221241</v>
      </c>
      <c r="O296" s="839">
        <v>80</v>
      </c>
      <c r="P296" s="779">
        <v>0.31372549019607843</v>
      </c>
      <c r="Q296" s="777">
        <v>0</v>
      </c>
      <c r="R296" s="778">
        <v>0</v>
      </c>
      <c r="W296" s="273"/>
      <c r="X296" s="273"/>
      <c r="Y296" s="273"/>
      <c r="Z296" s="273"/>
      <c r="AA296" s="273"/>
      <c r="AB296" s="273"/>
      <c r="AC296" s="273"/>
      <c r="AD296" s="273"/>
      <c r="AE296" s="273"/>
      <c r="AF296" s="273"/>
    </row>
    <row r="297" spans="1:32" x14ac:dyDescent="0.2">
      <c r="A297" s="19" t="s">
        <v>351</v>
      </c>
      <c r="B297" s="365">
        <v>7209</v>
      </c>
      <c r="C297" s="366" t="s">
        <v>322</v>
      </c>
      <c r="D297" s="529">
        <v>109</v>
      </c>
      <c r="E297" s="313">
        <v>65</v>
      </c>
      <c r="F297" s="303">
        <v>48</v>
      </c>
      <c r="G297" s="418">
        <v>104</v>
      </c>
      <c r="H297" s="308">
        <v>0</v>
      </c>
      <c r="I297" s="774">
        <v>26</v>
      </c>
      <c r="J297" s="779">
        <v>0.23853211009174313</v>
      </c>
      <c r="K297" s="839">
        <v>13</v>
      </c>
      <c r="L297" s="779">
        <v>0.2</v>
      </c>
      <c r="M297" s="839">
        <v>13</v>
      </c>
      <c r="N297" s="779">
        <v>0.27083333333333331</v>
      </c>
      <c r="O297" s="839">
        <v>26</v>
      </c>
      <c r="P297" s="779">
        <v>0.25</v>
      </c>
      <c r="Q297" s="777">
        <v>0</v>
      </c>
      <c r="R297" s="778" t="s">
        <v>462</v>
      </c>
      <c r="W297" s="273"/>
      <c r="X297" s="273"/>
      <c r="Y297" s="273"/>
      <c r="Z297" s="273"/>
      <c r="AA297" s="273"/>
      <c r="AB297" s="273"/>
      <c r="AC297" s="273"/>
      <c r="AD297" s="273"/>
      <c r="AE297" s="273"/>
      <c r="AF297" s="273"/>
    </row>
    <row r="298" spans="1:32" x14ac:dyDescent="0.2">
      <c r="A298" s="19" t="s">
        <v>351</v>
      </c>
      <c r="B298" s="365">
        <v>7210</v>
      </c>
      <c r="C298" s="366" t="s">
        <v>323</v>
      </c>
      <c r="D298" s="529">
        <v>229</v>
      </c>
      <c r="E298" s="313">
        <v>141</v>
      </c>
      <c r="F298" s="303">
        <v>90</v>
      </c>
      <c r="G298" s="418">
        <v>200</v>
      </c>
      <c r="H298" s="308">
        <v>9</v>
      </c>
      <c r="I298" s="774">
        <v>92</v>
      </c>
      <c r="J298" s="779">
        <v>0.40174672489082969</v>
      </c>
      <c r="K298" s="839">
        <v>53</v>
      </c>
      <c r="L298" s="779">
        <v>0.37588652482269502</v>
      </c>
      <c r="M298" s="839">
        <v>39</v>
      </c>
      <c r="N298" s="779">
        <v>0.43333333333333335</v>
      </c>
      <c r="O298" s="839">
        <v>87</v>
      </c>
      <c r="P298" s="779">
        <v>0.435</v>
      </c>
      <c r="Q298" s="777">
        <v>4</v>
      </c>
      <c r="R298" s="778">
        <v>0.44444444444444442</v>
      </c>
      <c r="W298" s="273"/>
      <c r="X298" s="273"/>
      <c r="Y298" s="273"/>
      <c r="Z298" s="273"/>
      <c r="AA298" s="273"/>
      <c r="AB298" s="273"/>
      <c r="AC298" s="273"/>
      <c r="AD298" s="273"/>
      <c r="AE298" s="273"/>
      <c r="AF298" s="273"/>
    </row>
    <row r="299" spans="1:32" x14ac:dyDescent="0.2">
      <c r="A299" s="19" t="s">
        <v>351</v>
      </c>
      <c r="B299" s="365">
        <v>7211</v>
      </c>
      <c r="C299" s="366" t="s">
        <v>324</v>
      </c>
      <c r="D299" s="529">
        <v>83</v>
      </c>
      <c r="E299" s="313">
        <v>54</v>
      </c>
      <c r="F299" s="303">
        <v>31</v>
      </c>
      <c r="G299" s="418">
        <v>79</v>
      </c>
      <c r="H299" s="308">
        <v>0</v>
      </c>
      <c r="I299" s="774">
        <v>17</v>
      </c>
      <c r="J299" s="779">
        <v>0.20481927710843373</v>
      </c>
      <c r="K299" s="839">
        <v>11</v>
      </c>
      <c r="L299" s="779">
        <v>0.20370370370370369</v>
      </c>
      <c r="M299" s="839">
        <v>6</v>
      </c>
      <c r="N299" s="779">
        <v>0.19354838709677419</v>
      </c>
      <c r="O299" s="839">
        <v>17</v>
      </c>
      <c r="P299" s="779">
        <v>0.21518987341772153</v>
      </c>
      <c r="Q299" s="777">
        <v>0</v>
      </c>
      <c r="R299" s="778" t="s">
        <v>462</v>
      </c>
      <c r="W299" s="273"/>
      <c r="X299" s="273"/>
      <c r="Y299" s="273"/>
      <c r="Z299" s="273"/>
      <c r="AA299" s="273"/>
      <c r="AB299" s="273"/>
      <c r="AC299" s="273"/>
      <c r="AD299" s="273"/>
      <c r="AE299" s="273"/>
      <c r="AF299" s="273"/>
    </row>
    <row r="300" spans="1:32" x14ac:dyDescent="0.2">
      <c r="A300" s="19" t="s">
        <v>351</v>
      </c>
      <c r="B300" s="365">
        <v>7212</v>
      </c>
      <c r="C300" s="366" t="s">
        <v>168</v>
      </c>
      <c r="D300" s="529">
        <v>332</v>
      </c>
      <c r="E300" s="313">
        <v>201</v>
      </c>
      <c r="F300" s="303">
        <v>141</v>
      </c>
      <c r="G300" s="418">
        <v>304</v>
      </c>
      <c r="H300" s="308">
        <v>11</v>
      </c>
      <c r="I300" s="774">
        <v>74</v>
      </c>
      <c r="J300" s="779">
        <v>0.22289156626506024</v>
      </c>
      <c r="K300" s="839">
        <v>39</v>
      </c>
      <c r="L300" s="779">
        <v>0.19402985074626866</v>
      </c>
      <c r="M300" s="839">
        <v>35</v>
      </c>
      <c r="N300" s="779">
        <v>0.24822695035460993</v>
      </c>
      <c r="O300" s="839">
        <v>74</v>
      </c>
      <c r="P300" s="779">
        <v>0.24342105263157895</v>
      </c>
      <c r="Q300" s="777">
        <v>0</v>
      </c>
      <c r="R300" s="778">
        <v>0</v>
      </c>
      <c r="W300" s="273"/>
      <c r="X300" s="273"/>
      <c r="Y300" s="273"/>
      <c r="Z300" s="273"/>
      <c r="AA300" s="273"/>
      <c r="AB300" s="273"/>
      <c r="AC300" s="273"/>
      <c r="AD300" s="273"/>
      <c r="AE300" s="273"/>
      <c r="AF300" s="273"/>
    </row>
    <row r="301" spans="1:32" x14ac:dyDescent="0.2">
      <c r="A301" s="19" t="s">
        <v>351</v>
      </c>
      <c r="B301" s="365">
        <v>7213</v>
      </c>
      <c r="C301" s="366" t="s">
        <v>170</v>
      </c>
      <c r="D301" s="529">
        <v>488</v>
      </c>
      <c r="E301" s="313">
        <v>295</v>
      </c>
      <c r="F301" s="303">
        <v>205</v>
      </c>
      <c r="G301" s="418">
        <v>460</v>
      </c>
      <c r="H301" s="308">
        <v>54</v>
      </c>
      <c r="I301" s="774">
        <v>157</v>
      </c>
      <c r="J301" s="779">
        <v>0.32172131147540983</v>
      </c>
      <c r="K301" s="839">
        <v>88</v>
      </c>
      <c r="L301" s="779">
        <v>0.29830508474576273</v>
      </c>
      <c r="M301" s="839">
        <v>69</v>
      </c>
      <c r="N301" s="779">
        <v>0.33658536585365856</v>
      </c>
      <c r="O301" s="839">
        <v>154</v>
      </c>
      <c r="P301" s="779">
        <v>0.33478260869565218</v>
      </c>
      <c r="Q301" s="777">
        <v>3</v>
      </c>
      <c r="R301" s="778">
        <v>5.5555555555555552E-2</v>
      </c>
      <c r="W301" s="273"/>
      <c r="X301" s="273"/>
      <c r="Y301" s="273"/>
      <c r="Z301" s="273"/>
      <c r="AA301" s="273"/>
      <c r="AB301" s="273"/>
      <c r="AC301" s="273"/>
      <c r="AD301" s="273"/>
      <c r="AE301" s="273"/>
      <c r="AF301" s="273"/>
    </row>
    <row r="302" spans="1:32" x14ac:dyDescent="0.2">
      <c r="A302" s="19" t="s">
        <v>351</v>
      </c>
      <c r="B302" s="365">
        <v>8101</v>
      </c>
      <c r="C302" s="366" t="s">
        <v>325</v>
      </c>
      <c r="D302" s="529">
        <v>126</v>
      </c>
      <c r="E302" s="313">
        <v>78</v>
      </c>
      <c r="F302" s="303">
        <v>51</v>
      </c>
      <c r="G302" s="418">
        <v>116</v>
      </c>
      <c r="H302" s="308">
        <v>0</v>
      </c>
      <c r="I302" s="774">
        <v>36</v>
      </c>
      <c r="J302" s="779">
        <v>0.2857142857142857</v>
      </c>
      <c r="K302" s="839">
        <v>17</v>
      </c>
      <c r="L302" s="779">
        <v>0.21794871794871795</v>
      </c>
      <c r="M302" s="839">
        <v>19</v>
      </c>
      <c r="N302" s="779">
        <v>0.37254901960784315</v>
      </c>
      <c r="O302" s="839">
        <v>36</v>
      </c>
      <c r="P302" s="779">
        <v>0.31034482758620691</v>
      </c>
      <c r="Q302" s="777">
        <v>0</v>
      </c>
      <c r="R302" s="778" t="s">
        <v>462</v>
      </c>
      <c r="W302" s="273"/>
      <c r="X302" s="273"/>
      <c r="Y302" s="273"/>
      <c r="Z302" s="273"/>
      <c r="AA302" s="273"/>
      <c r="AB302" s="273"/>
      <c r="AC302" s="273"/>
      <c r="AD302" s="273"/>
      <c r="AE302" s="273"/>
      <c r="AF302" s="273"/>
    </row>
    <row r="303" spans="1:32" x14ac:dyDescent="0.2">
      <c r="A303" s="19" t="s">
        <v>351</v>
      </c>
      <c r="B303" s="365">
        <v>8102</v>
      </c>
      <c r="C303" s="366" t="s">
        <v>326</v>
      </c>
      <c r="D303" s="529">
        <v>148</v>
      </c>
      <c r="E303" s="313">
        <v>88</v>
      </c>
      <c r="F303" s="303">
        <v>62</v>
      </c>
      <c r="G303" s="418">
        <v>144</v>
      </c>
      <c r="H303" s="308">
        <v>0</v>
      </c>
      <c r="I303" s="774">
        <v>17</v>
      </c>
      <c r="J303" s="779">
        <v>0.11486486486486487</v>
      </c>
      <c r="K303" s="839">
        <v>11</v>
      </c>
      <c r="L303" s="779">
        <v>0.125</v>
      </c>
      <c r="M303" s="839">
        <v>6</v>
      </c>
      <c r="N303" s="779">
        <v>9.6774193548387094E-2</v>
      </c>
      <c r="O303" s="839">
        <v>17</v>
      </c>
      <c r="P303" s="779">
        <v>0.11805555555555555</v>
      </c>
      <c r="Q303" s="777">
        <v>0</v>
      </c>
      <c r="R303" s="778" t="s">
        <v>462</v>
      </c>
      <c r="W303" s="273"/>
      <c r="X303" s="273"/>
      <c r="Y303" s="273"/>
      <c r="Z303" s="273"/>
      <c r="AA303" s="273"/>
      <c r="AB303" s="273"/>
      <c r="AC303" s="273"/>
      <c r="AD303" s="273"/>
      <c r="AE303" s="273"/>
      <c r="AF303" s="273"/>
    </row>
    <row r="304" spans="1:32" x14ac:dyDescent="0.2">
      <c r="A304" s="19" t="s">
        <v>351</v>
      </c>
      <c r="B304" s="365">
        <v>8103</v>
      </c>
      <c r="C304" s="366" t="s">
        <v>172</v>
      </c>
      <c r="D304" s="529">
        <v>174</v>
      </c>
      <c r="E304" s="313">
        <v>108</v>
      </c>
      <c r="F304" s="303">
        <v>71</v>
      </c>
      <c r="G304" s="418">
        <v>159</v>
      </c>
      <c r="H304" s="308">
        <v>5</v>
      </c>
      <c r="I304" s="774">
        <v>35</v>
      </c>
      <c r="J304" s="779">
        <v>0.20114942528735633</v>
      </c>
      <c r="K304" s="839">
        <v>20</v>
      </c>
      <c r="L304" s="779">
        <v>0.18518518518518517</v>
      </c>
      <c r="M304" s="839">
        <v>15</v>
      </c>
      <c r="N304" s="779">
        <v>0.21126760563380281</v>
      </c>
      <c r="O304" s="839">
        <v>34</v>
      </c>
      <c r="P304" s="779">
        <v>0.21383647798742139</v>
      </c>
      <c r="Q304" s="777">
        <v>0</v>
      </c>
      <c r="R304" s="778">
        <v>0</v>
      </c>
      <c r="W304" s="273"/>
      <c r="X304" s="273"/>
      <c r="Y304" s="273"/>
      <c r="Z304" s="273"/>
      <c r="AA304" s="273"/>
      <c r="AB304" s="273"/>
      <c r="AC304" s="273"/>
      <c r="AD304" s="273"/>
      <c r="AE304" s="273"/>
      <c r="AF304" s="273"/>
    </row>
    <row r="305" spans="1:32" x14ac:dyDescent="0.2">
      <c r="A305" s="19" t="s">
        <v>351</v>
      </c>
      <c r="B305" s="365">
        <v>8104</v>
      </c>
      <c r="C305" s="366" t="s">
        <v>327</v>
      </c>
      <c r="D305" s="529">
        <v>129</v>
      </c>
      <c r="E305" s="313">
        <v>80</v>
      </c>
      <c r="F305" s="303">
        <v>62</v>
      </c>
      <c r="G305" s="418">
        <v>114</v>
      </c>
      <c r="H305" s="308">
        <v>13</v>
      </c>
      <c r="I305" s="774">
        <v>28</v>
      </c>
      <c r="J305" s="779">
        <v>0.21705426356589147</v>
      </c>
      <c r="K305" s="839">
        <v>16</v>
      </c>
      <c r="L305" s="779">
        <v>0.2</v>
      </c>
      <c r="M305" s="839">
        <v>12</v>
      </c>
      <c r="N305" s="779">
        <v>0.19354838709677419</v>
      </c>
      <c r="O305" s="839">
        <v>26</v>
      </c>
      <c r="P305" s="779">
        <v>0.22807017543859648</v>
      </c>
      <c r="Q305" s="777">
        <v>2</v>
      </c>
      <c r="R305" s="778">
        <v>0.15384615384615385</v>
      </c>
      <c r="W305" s="273"/>
      <c r="X305" s="273"/>
      <c r="Y305" s="273"/>
      <c r="Z305" s="273"/>
      <c r="AA305" s="273"/>
      <c r="AB305" s="273"/>
      <c r="AC305" s="273"/>
      <c r="AD305" s="273"/>
      <c r="AE305" s="273"/>
      <c r="AF305" s="273"/>
    </row>
    <row r="306" spans="1:32" x14ac:dyDescent="0.2">
      <c r="A306" s="19" t="s">
        <v>351</v>
      </c>
      <c r="B306" s="365">
        <v>8105</v>
      </c>
      <c r="C306" s="366" t="s">
        <v>328</v>
      </c>
      <c r="D306" s="529">
        <v>95</v>
      </c>
      <c r="E306" s="313">
        <v>55</v>
      </c>
      <c r="F306" s="303">
        <v>40</v>
      </c>
      <c r="G306" s="418">
        <v>90</v>
      </c>
      <c r="H306" s="308">
        <v>0</v>
      </c>
      <c r="I306" s="774">
        <v>20</v>
      </c>
      <c r="J306" s="779">
        <v>0.21052631578947367</v>
      </c>
      <c r="K306" s="839">
        <v>11</v>
      </c>
      <c r="L306" s="779">
        <v>0.2</v>
      </c>
      <c r="M306" s="839">
        <v>9</v>
      </c>
      <c r="N306" s="779">
        <v>0.22500000000000001</v>
      </c>
      <c r="O306" s="839">
        <v>20</v>
      </c>
      <c r="P306" s="779">
        <v>0.22222222222222221</v>
      </c>
      <c r="Q306" s="777">
        <v>0</v>
      </c>
      <c r="R306" s="778" t="s">
        <v>462</v>
      </c>
      <c r="W306" s="273"/>
      <c r="X306" s="273"/>
      <c r="Y306" s="273"/>
      <c r="Z306" s="273"/>
      <c r="AA306" s="273"/>
      <c r="AB306" s="273"/>
      <c r="AC306" s="273"/>
      <c r="AD306" s="273"/>
      <c r="AE306" s="273"/>
      <c r="AF306" s="273"/>
    </row>
    <row r="307" spans="1:32" x14ac:dyDescent="0.2">
      <c r="A307" s="19" t="s">
        <v>351</v>
      </c>
      <c r="B307" s="365">
        <v>8106</v>
      </c>
      <c r="C307" s="366" t="s">
        <v>174</v>
      </c>
      <c r="D307" s="529">
        <v>531</v>
      </c>
      <c r="E307" s="313">
        <v>319</v>
      </c>
      <c r="F307" s="303">
        <v>215</v>
      </c>
      <c r="G307" s="418">
        <v>497</v>
      </c>
      <c r="H307" s="308">
        <v>31</v>
      </c>
      <c r="I307" s="774">
        <v>134</v>
      </c>
      <c r="J307" s="779">
        <v>0.25235404896421848</v>
      </c>
      <c r="K307" s="839">
        <v>78</v>
      </c>
      <c r="L307" s="779">
        <v>0.2445141065830721</v>
      </c>
      <c r="M307" s="839">
        <v>56</v>
      </c>
      <c r="N307" s="779">
        <v>0.26046511627906976</v>
      </c>
      <c r="O307" s="839">
        <v>130</v>
      </c>
      <c r="P307" s="779">
        <v>0.26156941649899396</v>
      </c>
      <c r="Q307" s="777">
        <v>0</v>
      </c>
      <c r="R307" s="778">
        <v>0</v>
      </c>
      <c r="W307" s="273"/>
      <c r="X307" s="273"/>
      <c r="Y307" s="273"/>
      <c r="Z307" s="273"/>
      <c r="AA307" s="273"/>
      <c r="AB307" s="273"/>
      <c r="AC307" s="273"/>
      <c r="AD307" s="273"/>
      <c r="AE307" s="273"/>
      <c r="AF307" s="273"/>
    </row>
    <row r="308" spans="1:32" x14ac:dyDescent="0.2">
      <c r="A308" s="19" t="s">
        <v>351</v>
      </c>
      <c r="B308" s="365">
        <v>8107</v>
      </c>
      <c r="C308" s="366" t="s">
        <v>329</v>
      </c>
      <c r="D308" s="529">
        <v>130</v>
      </c>
      <c r="E308" s="313">
        <v>80</v>
      </c>
      <c r="F308" s="303">
        <v>53</v>
      </c>
      <c r="G308" s="418">
        <v>125</v>
      </c>
      <c r="H308" s="308">
        <v>7</v>
      </c>
      <c r="I308" s="774">
        <v>29</v>
      </c>
      <c r="J308" s="779">
        <v>0.22307692307692309</v>
      </c>
      <c r="K308" s="839">
        <v>16</v>
      </c>
      <c r="L308" s="779">
        <v>0.2</v>
      </c>
      <c r="M308" s="839">
        <v>13</v>
      </c>
      <c r="N308" s="779">
        <v>0.24528301886792453</v>
      </c>
      <c r="O308" s="839">
        <v>28</v>
      </c>
      <c r="P308" s="779">
        <v>0.224</v>
      </c>
      <c r="Q308" s="777">
        <v>0</v>
      </c>
      <c r="R308" s="778">
        <v>0</v>
      </c>
      <c r="W308" s="273"/>
      <c r="X308" s="273"/>
      <c r="Y308" s="273"/>
      <c r="Z308" s="273"/>
      <c r="AA308" s="273"/>
      <c r="AB308" s="273"/>
      <c r="AC308" s="273"/>
      <c r="AD308" s="273"/>
      <c r="AE308" s="273"/>
      <c r="AF308" s="273"/>
    </row>
    <row r="309" spans="1:32" x14ac:dyDescent="0.2">
      <c r="A309" s="19" t="s">
        <v>351</v>
      </c>
      <c r="B309" s="365">
        <v>8108</v>
      </c>
      <c r="C309" s="366" t="s">
        <v>330</v>
      </c>
      <c r="D309" s="529">
        <v>372</v>
      </c>
      <c r="E309" s="313">
        <v>218</v>
      </c>
      <c r="F309" s="303">
        <v>164</v>
      </c>
      <c r="G309" s="418">
        <v>346</v>
      </c>
      <c r="H309" s="308">
        <v>6</v>
      </c>
      <c r="I309" s="774">
        <v>164</v>
      </c>
      <c r="J309" s="779">
        <v>0.44086021505376344</v>
      </c>
      <c r="K309" s="839">
        <v>89</v>
      </c>
      <c r="L309" s="779">
        <v>0.40825688073394495</v>
      </c>
      <c r="M309" s="839">
        <v>75</v>
      </c>
      <c r="N309" s="779">
        <v>0.45731707317073172</v>
      </c>
      <c r="O309" s="839">
        <v>161</v>
      </c>
      <c r="P309" s="779">
        <v>0.46531791907514453</v>
      </c>
      <c r="Q309" s="777">
        <v>1</v>
      </c>
      <c r="R309" s="778">
        <v>0.16666666666666666</v>
      </c>
      <c r="W309" s="273"/>
      <c r="X309" s="273"/>
      <c r="Y309" s="273"/>
      <c r="Z309" s="273"/>
      <c r="AA309" s="273"/>
      <c r="AB309" s="273"/>
      <c r="AC309" s="273"/>
      <c r="AD309" s="273"/>
      <c r="AE309" s="273"/>
      <c r="AF309" s="273"/>
    </row>
    <row r="310" spans="1:32" x14ac:dyDescent="0.2">
      <c r="A310" s="19" t="s">
        <v>351</v>
      </c>
      <c r="B310" s="365">
        <v>8109</v>
      </c>
      <c r="C310" s="366" t="s">
        <v>331</v>
      </c>
      <c r="D310" s="529">
        <v>204</v>
      </c>
      <c r="E310" s="313">
        <v>128</v>
      </c>
      <c r="F310" s="303">
        <v>78</v>
      </c>
      <c r="G310" s="418">
        <v>197</v>
      </c>
      <c r="H310" s="308">
        <v>0</v>
      </c>
      <c r="I310" s="774">
        <v>24</v>
      </c>
      <c r="J310" s="779">
        <v>0.11764705882352941</v>
      </c>
      <c r="K310" s="839">
        <v>11</v>
      </c>
      <c r="L310" s="779">
        <v>8.59375E-2</v>
      </c>
      <c r="M310" s="839">
        <v>13</v>
      </c>
      <c r="N310" s="779">
        <v>0.16666666666666666</v>
      </c>
      <c r="O310" s="839">
        <v>24</v>
      </c>
      <c r="P310" s="779">
        <v>0.12182741116751269</v>
      </c>
      <c r="Q310" s="777">
        <v>0</v>
      </c>
      <c r="R310" s="778" t="s">
        <v>462</v>
      </c>
      <c r="W310" s="273"/>
      <c r="X310" s="273"/>
      <c r="Y310" s="273"/>
      <c r="Z310" s="273"/>
      <c r="AA310" s="273"/>
      <c r="AB310" s="273"/>
      <c r="AC310" s="273"/>
      <c r="AD310" s="273"/>
      <c r="AE310" s="273"/>
      <c r="AF310" s="273"/>
    </row>
    <row r="311" spans="1:32" x14ac:dyDescent="0.2">
      <c r="A311" s="19" t="s">
        <v>351</v>
      </c>
      <c r="B311" s="365">
        <v>8110</v>
      </c>
      <c r="C311" s="366" t="s">
        <v>332</v>
      </c>
      <c r="D311" s="529">
        <v>122</v>
      </c>
      <c r="E311" s="313">
        <v>79</v>
      </c>
      <c r="F311" s="303">
        <v>46</v>
      </c>
      <c r="G311" s="418">
        <v>116</v>
      </c>
      <c r="H311" s="308">
        <v>0</v>
      </c>
      <c r="I311" s="774">
        <v>12</v>
      </c>
      <c r="J311" s="779">
        <v>9.8360655737704916E-2</v>
      </c>
      <c r="K311" s="839">
        <v>8</v>
      </c>
      <c r="L311" s="779">
        <v>0.10126582278481013</v>
      </c>
      <c r="M311" s="839">
        <v>4</v>
      </c>
      <c r="N311" s="779">
        <v>8.6956521739130432E-2</v>
      </c>
      <c r="O311" s="839">
        <v>12</v>
      </c>
      <c r="P311" s="779">
        <v>0.10344827586206896</v>
      </c>
      <c r="Q311" s="777">
        <v>0</v>
      </c>
      <c r="R311" s="778" t="s">
        <v>462</v>
      </c>
      <c r="W311" s="273"/>
      <c r="X311" s="273"/>
      <c r="Y311" s="273"/>
      <c r="Z311" s="273"/>
      <c r="AA311" s="273"/>
      <c r="AB311" s="273"/>
      <c r="AC311" s="273"/>
      <c r="AD311" s="273"/>
      <c r="AE311" s="273"/>
      <c r="AF311" s="273"/>
    </row>
    <row r="312" spans="1:32" x14ac:dyDescent="0.2">
      <c r="A312" s="19" t="s">
        <v>351</v>
      </c>
      <c r="B312" s="365">
        <v>8111</v>
      </c>
      <c r="C312" s="366" t="s">
        <v>176</v>
      </c>
      <c r="D312" s="529">
        <v>278</v>
      </c>
      <c r="E312" s="313">
        <v>165</v>
      </c>
      <c r="F312" s="303">
        <v>124</v>
      </c>
      <c r="G312" s="418">
        <v>251</v>
      </c>
      <c r="H312" s="308">
        <v>1</v>
      </c>
      <c r="I312" s="774">
        <v>80</v>
      </c>
      <c r="J312" s="779">
        <v>0.28776978417266186</v>
      </c>
      <c r="K312" s="839">
        <v>42</v>
      </c>
      <c r="L312" s="779">
        <v>0.25454545454545452</v>
      </c>
      <c r="M312" s="839">
        <v>38</v>
      </c>
      <c r="N312" s="779">
        <v>0.30645161290322581</v>
      </c>
      <c r="O312" s="839">
        <v>79</v>
      </c>
      <c r="P312" s="779">
        <v>0.3147410358565737</v>
      </c>
      <c r="Q312" s="777">
        <v>0</v>
      </c>
      <c r="R312" s="778">
        <v>0</v>
      </c>
      <c r="W312" s="273"/>
      <c r="X312" s="273"/>
      <c r="Y312" s="273"/>
      <c r="Z312" s="273"/>
      <c r="AA312" s="273"/>
      <c r="AB312" s="273"/>
      <c r="AC312" s="273"/>
      <c r="AD312" s="273"/>
      <c r="AE312" s="273"/>
      <c r="AF312" s="273"/>
    </row>
    <row r="313" spans="1:32" x14ac:dyDescent="0.2">
      <c r="A313" s="19" t="s">
        <v>351</v>
      </c>
      <c r="B313" s="365">
        <v>8112</v>
      </c>
      <c r="C313" s="366" t="s">
        <v>333</v>
      </c>
      <c r="D313" s="529">
        <v>208</v>
      </c>
      <c r="E313" s="313">
        <v>129</v>
      </c>
      <c r="F313" s="303">
        <v>88</v>
      </c>
      <c r="G313" s="418">
        <v>190</v>
      </c>
      <c r="H313" s="308">
        <v>16</v>
      </c>
      <c r="I313" s="774">
        <v>62</v>
      </c>
      <c r="J313" s="779">
        <v>0.29807692307692307</v>
      </c>
      <c r="K313" s="839">
        <v>38</v>
      </c>
      <c r="L313" s="779">
        <v>0.29457364341085274</v>
      </c>
      <c r="M313" s="839">
        <v>24</v>
      </c>
      <c r="N313" s="779">
        <v>0.27272727272727271</v>
      </c>
      <c r="O313" s="839">
        <v>60</v>
      </c>
      <c r="P313" s="779">
        <v>0.31578947368421051</v>
      </c>
      <c r="Q313" s="777">
        <v>1</v>
      </c>
      <c r="R313" s="778">
        <v>6.25E-2</v>
      </c>
      <c r="W313" s="273"/>
      <c r="X313" s="273"/>
      <c r="Y313" s="273"/>
      <c r="Z313" s="273"/>
      <c r="AA313" s="273"/>
      <c r="AB313" s="273"/>
      <c r="AC313" s="273"/>
      <c r="AD313" s="273"/>
      <c r="AE313" s="273"/>
      <c r="AF313" s="273"/>
    </row>
    <row r="314" spans="1:32" x14ac:dyDescent="0.2">
      <c r="A314" s="19" t="s">
        <v>351</v>
      </c>
      <c r="B314" s="365">
        <v>8113</v>
      </c>
      <c r="C314" s="366" t="s">
        <v>334</v>
      </c>
      <c r="D314" s="529">
        <v>108</v>
      </c>
      <c r="E314" s="313">
        <v>63</v>
      </c>
      <c r="F314" s="303">
        <v>45</v>
      </c>
      <c r="G314" s="418">
        <v>108</v>
      </c>
      <c r="H314" s="308">
        <v>0</v>
      </c>
      <c r="I314" s="774">
        <v>14</v>
      </c>
      <c r="J314" s="779">
        <v>0.12962962962962962</v>
      </c>
      <c r="K314" s="839">
        <v>8</v>
      </c>
      <c r="L314" s="779">
        <v>0.12698412698412698</v>
      </c>
      <c r="M314" s="839">
        <v>6</v>
      </c>
      <c r="N314" s="779">
        <v>0.13333333333333333</v>
      </c>
      <c r="O314" s="839">
        <v>14</v>
      </c>
      <c r="P314" s="779">
        <v>0.12962962962962962</v>
      </c>
      <c r="Q314" s="777">
        <v>0</v>
      </c>
      <c r="R314" s="778" t="s">
        <v>462</v>
      </c>
      <c r="W314" s="273"/>
      <c r="X314" s="273"/>
      <c r="Y314" s="273"/>
      <c r="Z314" s="273"/>
      <c r="AA314" s="273"/>
      <c r="AB314" s="273"/>
      <c r="AC314" s="273"/>
      <c r="AD314" s="273"/>
      <c r="AE314" s="273"/>
      <c r="AF314" s="273"/>
    </row>
    <row r="315" spans="1:32" x14ac:dyDescent="0.2">
      <c r="A315" s="19" t="s">
        <v>351</v>
      </c>
      <c r="B315" s="365">
        <v>8114</v>
      </c>
      <c r="C315" s="366" t="s">
        <v>335</v>
      </c>
      <c r="D315" s="529">
        <v>190</v>
      </c>
      <c r="E315" s="313">
        <v>113</v>
      </c>
      <c r="F315" s="303">
        <v>83</v>
      </c>
      <c r="G315" s="418">
        <v>176</v>
      </c>
      <c r="H315" s="308">
        <v>18</v>
      </c>
      <c r="I315" s="774">
        <v>30</v>
      </c>
      <c r="J315" s="779">
        <v>0.15789473684210525</v>
      </c>
      <c r="K315" s="839">
        <v>18</v>
      </c>
      <c r="L315" s="779">
        <v>0.15929203539823009</v>
      </c>
      <c r="M315" s="839">
        <v>12</v>
      </c>
      <c r="N315" s="779">
        <v>0.14457831325301204</v>
      </c>
      <c r="O315" s="839">
        <v>30</v>
      </c>
      <c r="P315" s="779">
        <v>0.17045454545454544</v>
      </c>
      <c r="Q315" s="777">
        <v>0</v>
      </c>
      <c r="R315" s="778">
        <v>0</v>
      </c>
      <c r="W315" s="273"/>
      <c r="X315" s="273"/>
      <c r="Y315" s="273"/>
      <c r="Z315" s="273"/>
      <c r="AA315" s="273"/>
      <c r="AB315" s="273"/>
      <c r="AC315" s="273"/>
      <c r="AD315" s="273"/>
      <c r="AE315" s="273"/>
      <c r="AF315" s="273"/>
    </row>
    <row r="316" spans="1:32" x14ac:dyDescent="0.2">
      <c r="A316" s="19" t="s">
        <v>351</v>
      </c>
      <c r="B316" s="365">
        <v>8115</v>
      </c>
      <c r="C316" s="366" t="s">
        <v>178</v>
      </c>
      <c r="D316" s="529">
        <v>253</v>
      </c>
      <c r="E316" s="313">
        <v>151</v>
      </c>
      <c r="F316" s="303">
        <v>111</v>
      </c>
      <c r="G316" s="418">
        <v>232</v>
      </c>
      <c r="H316" s="308">
        <v>9</v>
      </c>
      <c r="I316" s="774">
        <v>57</v>
      </c>
      <c r="J316" s="779">
        <v>0.22529644268774704</v>
      </c>
      <c r="K316" s="839">
        <v>30</v>
      </c>
      <c r="L316" s="779">
        <v>0.19867549668874171</v>
      </c>
      <c r="M316" s="839">
        <v>27</v>
      </c>
      <c r="N316" s="779">
        <v>0.24324324324324326</v>
      </c>
      <c r="O316" s="839">
        <v>55</v>
      </c>
      <c r="P316" s="779">
        <v>0.23706896551724138</v>
      </c>
      <c r="Q316" s="777">
        <v>0</v>
      </c>
      <c r="R316" s="778">
        <v>0</v>
      </c>
      <c r="W316" s="273"/>
      <c r="X316" s="273"/>
      <c r="Y316" s="273"/>
      <c r="Z316" s="273"/>
      <c r="AA316" s="273"/>
      <c r="AB316" s="273"/>
      <c r="AC316" s="273"/>
      <c r="AD316" s="273"/>
      <c r="AE316" s="273"/>
      <c r="AF316" s="273"/>
    </row>
    <row r="317" spans="1:32" x14ac:dyDescent="0.2">
      <c r="A317" s="19" t="s">
        <v>351</v>
      </c>
      <c r="B317" s="365">
        <v>8116</v>
      </c>
      <c r="C317" s="366" t="s">
        <v>336</v>
      </c>
      <c r="D317" s="529">
        <v>96</v>
      </c>
      <c r="E317" s="313">
        <v>57</v>
      </c>
      <c r="F317" s="303">
        <v>39</v>
      </c>
      <c r="G317" s="418">
        <v>89</v>
      </c>
      <c r="H317" s="308">
        <v>0</v>
      </c>
      <c r="I317" s="774">
        <v>31</v>
      </c>
      <c r="J317" s="779">
        <v>0.32291666666666669</v>
      </c>
      <c r="K317" s="839">
        <v>18</v>
      </c>
      <c r="L317" s="779">
        <v>0.31578947368421051</v>
      </c>
      <c r="M317" s="839">
        <v>13</v>
      </c>
      <c r="N317" s="779">
        <v>0.33333333333333331</v>
      </c>
      <c r="O317" s="839">
        <v>30</v>
      </c>
      <c r="P317" s="779">
        <v>0.33707865168539325</v>
      </c>
      <c r="Q317" s="777">
        <v>0</v>
      </c>
      <c r="R317" s="778" t="s">
        <v>462</v>
      </c>
      <c r="W317" s="273"/>
      <c r="X317" s="273"/>
      <c r="Y317" s="273"/>
      <c r="Z317" s="273"/>
      <c r="AA317" s="273"/>
      <c r="AB317" s="273"/>
      <c r="AC317" s="273"/>
      <c r="AD317" s="273"/>
      <c r="AE317" s="273"/>
      <c r="AF317" s="273"/>
    </row>
    <row r="318" spans="1:32" x14ac:dyDescent="0.2">
      <c r="A318" s="19" t="s">
        <v>351</v>
      </c>
      <c r="B318" s="365">
        <v>8117</v>
      </c>
      <c r="C318" s="366" t="s">
        <v>180</v>
      </c>
      <c r="D318" s="529">
        <v>503</v>
      </c>
      <c r="E318" s="313">
        <v>299</v>
      </c>
      <c r="F318" s="303">
        <v>211</v>
      </c>
      <c r="G318" s="418">
        <v>464</v>
      </c>
      <c r="H318" s="308">
        <v>22</v>
      </c>
      <c r="I318" s="774">
        <v>114</v>
      </c>
      <c r="J318" s="779">
        <v>0.22664015904572565</v>
      </c>
      <c r="K318" s="839">
        <v>64</v>
      </c>
      <c r="L318" s="779">
        <v>0.21404682274247491</v>
      </c>
      <c r="M318" s="839">
        <v>50</v>
      </c>
      <c r="N318" s="779">
        <v>0.23696682464454977</v>
      </c>
      <c r="O318" s="839">
        <v>113</v>
      </c>
      <c r="P318" s="779">
        <v>0.24353448275862069</v>
      </c>
      <c r="Q318" s="777">
        <v>3</v>
      </c>
      <c r="R318" s="778">
        <v>0.13636363636363635</v>
      </c>
      <c r="W318" s="273"/>
      <c r="X318" s="273"/>
      <c r="Y318" s="273"/>
      <c r="Z318" s="273"/>
      <c r="AA318" s="273"/>
      <c r="AB318" s="273"/>
      <c r="AC318" s="273"/>
      <c r="AD318" s="273"/>
      <c r="AE318" s="273"/>
      <c r="AF318" s="273"/>
    </row>
    <row r="319" spans="1:32" x14ac:dyDescent="0.2">
      <c r="A319" s="19" t="s">
        <v>351</v>
      </c>
      <c r="B319" s="365">
        <v>8118</v>
      </c>
      <c r="C319" s="366" t="s">
        <v>337</v>
      </c>
      <c r="D319" s="529">
        <v>167</v>
      </c>
      <c r="E319" s="313">
        <v>98</v>
      </c>
      <c r="F319" s="303">
        <v>74</v>
      </c>
      <c r="G319" s="418">
        <v>154</v>
      </c>
      <c r="H319" s="308">
        <v>9</v>
      </c>
      <c r="I319" s="774">
        <v>6</v>
      </c>
      <c r="J319" s="779">
        <v>3.5928143712574849E-2</v>
      </c>
      <c r="K319" s="839">
        <v>3</v>
      </c>
      <c r="L319" s="779">
        <v>3.0612244897959183E-2</v>
      </c>
      <c r="M319" s="839">
        <v>3</v>
      </c>
      <c r="N319" s="779">
        <v>4.0540540540540543E-2</v>
      </c>
      <c r="O319" s="839">
        <v>6</v>
      </c>
      <c r="P319" s="779">
        <v>3.896103896103896E-2</v>
      </c>
      <c r="Q319" s="777">
        <v>0</v>
      </c>
      <c r="R319" s="778">
        <v>0</v>
      </c>
      <c r="W319" s="273"/>
      <c r="X319" s="273"/>
      <c r="Y319" s="273"/>
      <c r="Z319" s="273"/>
      <c r="AA319" s="273"/>
      <c r="AB319" s="273"/>
      <c r="AC319" s="273"/>
      <c r="AD319" s="273"/>
      <c r="AE319" s="273"/>
      <c r="AF319" s="273"/>
    </row>
    <row r="320" spans="1:32" x14ac:dyDescent="0.2">
      <c r="A320" s="19" t="s">
        <v>351</v>
      </c>
      <c r="B320" s="365">
        <v>8119</v>
      </c>
      <c r="C320" s="366" t="s">
        <v>338</v>
      </c>
      <c r="D320" s="529">
        <v>1441</v>
      </c>
      <c r="E320" s="313">
        <v>866</v>
      </c>
      <c r="F320" s="303">
        <v>622</v>
      </c>
      <c r="G320" s="418">
        <v>1263</v>
      </c>
      <c r="H320" s="308">
        <v>114</v>
      </c>
      <c r="I320" s="774">
        <v>473</v>
      </c>
      <c r="J320" s="779">
        <v>0.3282442748091603</v>
      </c>
      <c r="K320" s="839">
        <v>287</v>
      </c>
      <c r="L320" s="779">
        <v>0.33140877598152424</v>
      </c>
      <c r="M320" s="839">
        <v>186</v>
      </c>
      <c r="N320" s="779">
        <v>0.29903536977491962</v>
      </c>
      <c r="O320" s="839">
        <v>459</v>
      </c>
      <c r="P320" s="779">
        <v>0.36342042755344417</v>
      </c>
      <c r="Q320" s="777">
        <v>8</v>
      </c>
      <c r="R320" s="778">
        <v>7.0175438596491224E-2</v>
      </c>
      <c r="W320" s="273"/>
      <c r="X320" s="273"/>
      <c r="Y320" s="273"/>
      <c r="Z320" s="273"/>
      <c r="AA320" s="273"/>
      <c r="AB320" s="273"/>
      <c r="AC320" s="273"/>
      <c r="AD320" s="273"/>
      <c r="AE320" s="273"/>
      <c r="AF320" s="273"/>
    </row>
    <row r="321" spans="1:32" x14ac:dyDescent="0.2">
      <c r="A321" s="19" t="s">
        <v>351</v>
      </c>
      <c r="B321" s="365">
        <v>8120</v>
      </c>
      <c r="C321" s="366" t="s">
        <v>339</v>
      </c>
      <c r="D321" s="529">
        <v>59</v>
      </c>
      <c r="E321" s="313">
        <v>38</v>
      </c>
      <c r="F321" s="303">
        <v>21</v>
      </c>
      <c r="G321" s="418">
        <v>53</v>
      </c>
      <c r="H321" s="308">
        <v>0</v>
      </c>
      <c r="I321" s="774">
        <v>14</v>
      </c>
      <c r="J321" s="779">
        <v>0.23728813559322035</v>
      </c>
      <c r="K321" s="839">
        <v>8</v>
      </c>
      <c r="L321" s="779">
        <v>0.21052631578947367</v>
      </c>
      <c r="M321" s="839">
        <v>6</v>
      </c>
      <c r="N321" s="779">
        <v>0.2857142857142857</v>
      </c>
      <c r="O321" s="839">
        <v>14</v>
      </c>
      <c r="P321" s="779">
        <v>0.26415094339622641</v>
      </c>
      <c r="Q321" s="777">
        <v>0</v>
      </c>
      <c r="R321" s="778" t="s">
        <v>462</v>
      </c>
      <c r="W321" s="273"/>
      <c r="X321" s="273"/>
      <c r="Y321" s="273"/>
      <c r="Z321" s="273"/>
      <c r="AA321" s="273"/>
      <c r="AB321" s="273"/>
      <c r="AC321" s="273"/>
      <c r="AD321" s="273"/>
      <c r="AE321" s="273"/>
      <c r="AF321" s="273"/>
    </row>
    <row r="322" spans="1:32" x14ac:dyDescent="0.2">
      <c r="A322" s="19" t="s">
        <v>351</v>
      </c>
      <c r="B322" s="365">
        <v>8121</v>
      </c>
      <c r="C322" s="366" t="s">
        <v>340</v>
      </c>
      <c r="D322" s="529">
        <v>302</v>
      </c>
      <c r="E322" s="313">
        <v>181</v>
      </c>
      <c r="F322" s="303">
        <v>123</v>
      </c>
      <c r="G322" s="418">
        <v>289</v>
      </c>
      <c r="H322" s="308">
        <v>9</v>
      </c>
      <c r="I322" s="774">
        <v>57</v>
      </c>
      <c r="J322" s="779">
        <v>0.18874172185430463</v>
      </c>
      <c r="K322" s="839">
        <v>31</v>
      </c>
      <c r="L322" s="779">
        <v>0.17127071823204421</v>
      </c>
      <c r="M322" s="839">
        <v>26</v>
      </c>
      <c r="N322" s="779">
        <v>0.21138211382113822</v>
      </c>
      <c r="O322" s="839">
        <v>55</v>
      </c>
      <c r="P322" s="779">
        <v>0.19031141868512111</v>
      </c>
      <c r="Q322" s="777">
        <v>0</v>
      </c>
      <c r="R322" s="778">
        <v>0</v>
      </c>
      <c r="W322" s="273"/>
      <c r="X322" s="273"/>
      <c r="Y322" s="273"/>
      <c r="Z322" s="273"/>
      <c r="AA322" s="273"/>
      <c r="AB322" s="273"/>
      <c r="AC322" s="273"/>
      <c r="AD322" s="273"/>
      <c r="AE322" s="273"/>
      <c r="AF322" s="273"/>
    </row>
    <row r="323" spans="1:32" ht="13.5" thickBot="1" x14ac:dyDescent="0.25">
      <c r="A323" s="21" t="s">
        <v>351</v>
      </c>
      <c r="B323" s="373">
        <v>8122</v>
      </c>
      <c r="C323" s="374" t="s">
        <v>341</v>
      </c>
      <c r="D323" s="531">
        <v>70</v>
      </c>
      <c r="E323" s="315">
        <v>44</v>
      </c>
      <c r="F323" s="305">
        <v>27</v>
      </c>
      <c r="G323" s="420">
        <v>60</v>
      </c>
      <c r="H323" s="310">
        <v>0</v>
      </c>
      <c r="I323" s="786">
        <v>8</v>
      </c>
      <c r="J323" s="791">
        <v>0.11428571428571428</v>
      </c>
      <c r="K323" s="843">
        <v>2</v>
      </c>
      <c r="L323" s="791">
        <v>4.5454545454545456E-2</v>
      </c>
      <c r="M323" s="843">
        <v>6</v>
      </c>
      <c r="N323" s="791">
        <v>0.22222222222222221</v>
      </c>
      <c r="O323" s="843">
        <v>8</v>
      </c>
      <c r="P323" s="791">
        <v>0.13333333333333333</v>
      </c>
      <c r="Q323" s="789">
        <v>0</v>
      </c>
      <c r="R323" s="790" t="s">
        <v>462</v>
      </c>
      <c r="W323" s="273"/>
      <c r="X323" s="273"/>
      <c r="Y323" s="273"/>
      <c r="Z323" s="273"/>
      <c r="AA323" s="273"/>
      <c r="AB323" s="273"/>
      <c r="AC323" s="273"/>
      <c r="AD323" s="273"/>
      <c r="AE323" s="273"/>
      <c r="AF323" s="273"/>
    </row>
    <row r="324" spans="1:32" ht="0.95" customHeight="1" thickTop="1" x14ac:dyDescent="0.2">
      <c r="R324" s="33"/>
      <c r="W324" s="273"/>
      <c r="X324" s="273"/>
      <c r="Y324" s="273"/>
      <c r="Z324" s="273"/>
      <c r="AA324" s="273"/>
      <c r="AB324" s="273"/>
      <c r="AC324" s="273"/>
      <c r="AD324" s="273"/>
      <c r="AE324" s="273"/>
      <c r="AF324" s="273"/>
    </row>
    <row r="325" spans="1:32" ht="0.95" customHeight="1" x14ac:dyDescent="0.2">
      <c r="W325" s="273"/>
      <c r="X325" s="273"/>
      <c r="Y325" s="273"/>
      <c r="Z325" s="273"/>
      <c r="AA325" s="273"/>
      <c r="AB325" s="273"/>
      <c r="AC325" s="273"/>
      <c r="AD325" s="273"/>
      <c r="AE325" s="273"/>
      <c r="AF325" s="273"/>
    </row>
    <row r="326" spans="1:32" x14ac:dyDescent="0.2">
      <c r="A326" s="32" t="s">
        <v>352</v>
      </c>
      <c r="R326" s="34" t="s">
        <v>355</v>
      </c>
    </row>
    <row r="327" spans="1:32" ht="15" x14ac:dyDescent="0.2">
      <c r="A327" s="27" t="s">
        <v>353</v>
      </c>
      <c r="B327" s="2" t="s">
        <v>354</v>
      </c>
    </row>
    <row r="328" spans="1:32" ht="15" x14ac:dyDescent="0.2">
      <c r="A328" s="27" t="s">
        <v>403</v>
      </c>
      <c r="B328" s="154" t="s">
        <v>404</v>
      </c>
    </row>
    <row r="329" spans="1:32" ht="27" customHeight="1" x14ac:dyDescent="0.2">
      <c r="A329" s="27" t="s">
        <v>418</v>
      </c>
      <c r="B329" s="1417" t="s">
        <v>413</v>
      </c>
      <c r="C329" s="1417"/>
      <c r="D329" s="1417"/>
      <c r="E329" s="1417"/>
      <c r="F329" s="1417"/>
      <c r="G329" s="1417"/>
      <c r="H329" s="1417"/>
      <c r="I329" s="1417"/>
      <c r="J329" s="1417"/>
      <c r="K329" s="1417"/>
      <c r="L329" s="1417"/>
      <c r="M329" s="1417"/>
      <c r="N329" s="1417"/>
      <c r="O329" s="1417"/>
      <c r="P329" s="1417"/>
      <c r="Q329" s="1417"/>
      <c r="R329" s="1417"/>
    </row>
    <row r="330" spans="1:32" ht="15" x14ac:dyDescent="0.2">
      <c r="A330" s="27" t="s">
        <v>419</v>
      </c>
      <c r="B330" s="326" t="s">
        <v>420</v>
      </c>
      <c r="C330" s="28"/>
    </row>
    <row r="331" spans="1:32" ht="15" x14ac:dyDescent="0.2">
      <c r="A331" s="27"/>
      <c r="B331" s="154"/>
    </row>
  </sheetData>
  <autoFilter ref="A4:R4" xr:uid="{A1B27E79-5B24-49DF-BF18-B84C4814F2D9}"/>
  <mergeCells count="15">
    <mergeCell ref="A1:J1"/>
    <mergeCell ref="B329:R329"/>
    <mergeCell ref="K3:N3"/>
    <mergeCell ref="O3:P3"/>
    <mergeCell ref="Q3:R3"/>
    <mergeCell ref="A2:C3"/>
    <mergeCell ref="D2:D4"/>
    <mergeCell ref="E2:F2"/>
    <mergeCell ref="I2:R2"/>
    <mergeCell ref="E3:E4"/>
    <mergeCell ref="F3:F4"/>
    <mergeCell ref="G3:G4"/>
    <mergeCell ref="H3:H4"/>
    <mergeCell ref="I3:I4"/>
    <mergeCell ref="J3:J4"/>
  </mergeCells>
  <pageMargins left="0.7" right="0.7" top="0.78740157499999996" bottom="0.78740157499999996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D736F2-1DD5-4C71-9139-D979B3C8AF57}">
  <sheetPr>
    <tabColor rgb="FF72B5E9"/>
  </sheetPr>
  <dimension ref="A1:T330"/>
  <sheetViews>
    <sheetView workbookViewId="0">
      <pane xSplit="3" ySplit="5" topLeftCell="D6" activePane="bottomRight" state="frozen"/>
      <selection sqref="A1:C1"/>
      <selection pane="topRight" sqref="A1:C1"/>
      <selection pane="bottomLeft" sqref="A1:C1"/>
      <selection pane="bottomRight" sqref="A1:L1"/>
    </sheetView>
  </sheetViews>
  <sheetFormatPr defaultColWidth="8.7109375" defaultRowHeight="12.75" x14ac:dyDescent="0.2"/>
  <cols>
    <col min="1" max="1" width="4.85546875" style="2" bestFit="1" customWidth="1"/>
    <col min="2" max="2" width="9.140625" style="1" customWidth="1"/>
    <col min="3" max="3" width="20.28515625" style="2" bestFit="1" customWidth="1"/>
    <col min="4" max="4" width="10.42578125" style="2" customWidth="1"/>
    <col min="5" max="5" width="11.28515625" style="2" customWidth="1"/>
    <col min="6" max="6" width="9.7109375" style="2" customWidth="1"/>
    <col min="7" max="7" width="11" style="2" customWidth="1"/>
    <col min="8" max="8" width="9.28515625" style="2" customWidth="1"/>
    <col min="9" max="9" width="11" style="2" customWidth="1"/>
    <col min="10" max="10" width="9.5703125" style="2" customWidth="1"/>
    <col min="11" max="11" width="11" style="2" customWidth="1"/>
    <col min="12" max="12" width="8.42578125" style="2" customWidth="1"/>
    <col min="13" max="14" width="8.7109375" style="2" customWidth="1"/>
    <col min="15" max="15" width="11.42578125" style="2" bestFit="1" customWidth="1"/>
    <col min="16" max="16384" width="8.7109375" style="2"/>
  </cols>
  <sheetData>
    <row r="1" spans="1:20" s="29" customFormat="1" ht="28.5" customHeight="1" thickBot="1" x14ac:dyDescent="0.25">
      <c r="A1" s="1173" t="s">
        <v>559</v>
      </c>
      <c r="B1" s="1173"/>
      <c r="C1" s="1173"/>
      <c r="D1" s="1173"/>
      <c r="E1" s="1173"/>
      <c r="F1" s="1173"/>
      <c r="G1" s="1173"/>
      <c r="H1" s="1173"/>
      <c r="I1" s="1173"/>
      <c r="J1" s="1173"/>
      <c r="K1" s="1173"/>
      <c r="L1" s="1173"/>
    </row>
    <row r="2" spans="1:20" ht="15" customHeight="1" thickTop="1" x14ac:dyDescent="0.2">
      <c r="A2" s="1152" t="s">
        <v>342</v>
      </c>
      <c r="B2" s="1153"/>
      <c r="C2" s="1154"/>
      <c r="D2" s="1235" t="s">
        <v>560</v>
      </c>
      <c r="E2" s="1237" t="s">
        <v>344</v>
      </c>
      <c r="F2" s="1238"/>
      <c r="G2" s="1238"/>
      <c r="H2" s="1238"/>
      <c r="I2" s="1238"/>
      <c r="J2" s="1238"/>
      <c r="K2" s="1238"/>
      <c r="L2" s="1178"/>
    </row>
    <row r="3" spans="1:20" ht="14.45" customHeight="1" x14ac:dyDescent="0.2">
      <c r="A3" s="1155"/>
      <c r="B3" s="1156"/>
      <c r="C3" s="1157"/>
      <c r="D3" s="1236"/>
      <c r="E3" s="1240" t="s">
        <v>432</v>
      </c>
      <c r="F3" s="1241" t="s">
        <v>431</v>
      </c>
      <c r="G3" s="1242" t="s">
        <v>359</v>
      </c>
      <c r="H3" s="1241" t="s">
        <v>431</v>
      </c>
      <c r="I3" s="1242" t="s">
        <v>360</v>
      </c>
      <c r="J3" s="1241" t="s">
        <v>431</v>
      </c>
      <c r="K3" s="1425" t="s">
        <v>344</v>
      </c>
      <c r="L3" s="1213"/>
    </row>
    <row r="4" spans="1:20" ht="47.1" customHeight="1" thickBot="1" x14ac:dyDescent="0.25">
      <c r="A4" s="693"/>
      <c r="B4" s="694"/>
      <c r="C4" s="695"/>
      <c r="D4" s="1236"/>
      <c r="E4" s="1240"/>
      <c r="F4" s="1241"/>
      <c r="G4" s="1242"/>
      <c r="H4" s="1241"/>
      <c r="I4" s="1242"/>
      <c r="J4" s="1241"/>
      <c r="K4" s="719" t="s">
        <v>361</v>
      </c>
      <c r="L4" s="845" t="s">
        <v>431</v>
      </c>
      <c r="O4" s="141"/>
      <c r="P4" s="141"/>
      <c r="Q4" s="141"/>
      <c r="R4" s="141"/>
    </row>
    <row r="5" spans="1:20" ht="13.5" thickTop="1" x14ac:dyDescent="0.2">
      <c r="A5" s="14" t="s">
        <v>348</v>
      </c>
      <c r="B5" s="12" t="s">
        <v>347</v>
      </c>
      <c r="C5" s="11" t="s">
        <v>0</v>
      </c>
      <c r="D5" s="444">
        <v>48168</v>
      </c>
      <c r="E5" s="514">
        <v>21279</v>
      </c>
      <c r="F5" s="149">
        <v>0.44176631788739412</v>
      </c>
      <c r="G5" s="475">
        <v>1161</v>
      </c>
      <c r="H5" s="167">
        <v>2.4103139013452915E-2</v>
      </c>
      <c r="I5" s="475">
        <v>105</v>
      </c>
      <c r="J5" s="167">
        <v>2.1798704534130545E-3</v>
      </c>
      <c r="K5" s="520">
        <v>45</v>
      </c>
      <c r="L5" s="268">
        <v>9.3423019431988037E-4</v>
      </c>
      <c r="R5" s="142"/>
      <c r="S5" s="273"/>
      <c r="T5" s="273"/>
    </row>
    <row r="6" spans="1:20" x14ac:dyDescent="0.2">
      <c r="A6" s="18" t="s">
        <v>349</v>
      </c>
      <c r="B6" s="5" t="s">
        <v>1</v>
      </c>
      <c r="C6" s="10" t="s">
        <v>2</v>
      </c>
      <c r="D6" s="445">
        <v>5196</v>
      </c>
      <c r="E6" s="515">
        <v>3451</v>
      </c>
      <c r="F6" s="150">
        <v>0.66416474210931487</v>
      </c>
      <c r="G6" s="476">
        <v>535</v>
      </c>
      <c r="H6" s="172">
        <v>0.10296381832178599</v>
      </c>
      <c r="I6" s="476">
        <v>29</v>
      </c>
      <c r="J6" s="172">
        <v>5.5812163202463433E-3</v>
      </c>
      <c r="K6" s="521">
        <v>14</v>
      </c>
      <c r="L6" s="269">
        <v>2.6943802925327174E-3</v>
      </c>
      <c r="M6" s="356"/>
      <c r="S6" s="273"/>
      <c r="T6" s="273"/>
    </row>
    <row r="7" spans="1:20" x14ac:dyDescent="0.2">
      <c r="A7" s="19" t="s">
        <v>349</v>
      </c>
      <c r="B7" s="4" t="s">
        <v>3</v>
      </c>
      <c r="C7" s="6" t="s">
        <v>4</v>
      </c>
      <c r="D7" s="446">
        <v>6866</v>
      </c>
      <c r="E7" s="516">
        <v>3626</v>
      </c>
      <c r="F7" s="151">
        <v>0.52810952519662102</v>
      </c>
      <c r="G7" s="477">
        <v>98</v>
      </c>
      <c r="H7" s="177">
        <v>1.4273230410719488E-2</v>
      </c>
      <c r="I7" s="477">
        <v>21</v>
      </c>
      <c r="J7" s="177">
        <v>3.0585493737256045E-3</v>
      </c>
      <c r="K7" s="522">
        <v>14</v>
      </c>
      <c r="L7" s="270">
        <v>2.0390329158170698E-3</v>
      </c>
      <c r="M7" s="356"/>
      <c r="S7" s="273"/>
      <c r="T7" s="273"/>
    </row>
    <row r="8" spans="1:20" x14ac:dyDescent="0.2">
      <c r="A8" s="19" t="s">
        <v>349</v>
      </c>
      <c r="B8" s="4" t="s">
        <v>5</v>
      </c>
      <c r="C8" s="6" t="s">
        <v>6</v>
      </c>
      <c r="D8" s="446">
        <v>3025</v>
      </c>
      <c r="E8" s="516">
        <v>1281</v>
      </c>
      <c r="F8" s="151">
        <v>0.42347107438016529</v>
      </c>
      <c r="G8" s="477">
        <v>32</v>
      </c>
      <c r="H8" s="177">
        <v>1.0578512396694216E-2</v>
      </c>
      <c r="I8" s="477">
        <v>6</v>
      </c>
      <c r="J8" s="177">
        <v>1.9834710743801653E-3</v>
      </c>
      <c r="K8" s="522">
        <v>0</v>
      </c>
      <c r="L8" s="270">
        <v>0</v>
      </c>
      <c r="M8" s="356"/>
      <c r="S8" s="273"/>
      <c r="T8" s="273"/>
    </row>
    <row r="9" spans="1:20" x14ac:dyDescent="0.2">
      <c r="A9" s="19" t="s">
        <v>349</v>
      </c>
      <c r="B9" s="4" t="s">
        <v>7</v>
      </c>
      <c r="C9" s="6" t="s">
        <v>8</v>
      </c>
      <c r="D9" s="446">
        <v>2546</v>
      </c>
      <c r="E9" s="516">
        <v>1354</v>
      </c>
      <c r="F9" s="151">
        <v>0.53181461115475259</v>
      </c>
      <c r="G9" s="477">
        <v>131</v>
      </c>
      <c r="H9" s="177">
        <v>5.1453260015710919E-2</v>
      </c>
      <c r="I9" s="477">
        <v>10</v>
      </c>
      <c r="J9" s="177">
        <v>3.927729772191673E-3</v>
      </c>
      <c r="K9" s="522">
        <v>6</v>
      </c>
      <c r="L9" s="270">
        <v>2.3566378633150041E-3</v>
      </c>
      <c r="M9" s="356"/>
      <c r="S9" s="273"/>
      <c r="T9" s="273"/>
    </row>
    <row r="10" spans="1:20" x14ac:dyDescent="0.2">
      <c r="A10" s="19" t="s">
        <v>349</v>
      </c>
      <c r="B10" s="4" t="s">
        <v>9</v>
      </c>
      <c r="C10" s="6" t="s">
        <v>10</v>
      </c>
      <c r="D10" s="446">
        <v>1221</v>
      </c>
      <c r="E10" s="516">
        <v>561</v>
      </c>
      <c r="F10" s="151">
        <v>0.45945945945945948</v>
      </c>
      <c r="G10" s="477">
        <v>73</v>
      </c>
      <c r="H10" s="177">
        <v>5.9787059787059789E-2</v>
      </c>
      <c r="I10" s="477">
        <v>7</v>
      </c>
      <c r="J10" s="177">
        <v>5.7330057330057327E-3</v>
      </c>
      <c r="K10" s="522">
        <v>3</v>
      </c>
      <c r="L10" s="270">
        <v>2.4570024570024569E-3</v>
      </c>
      <c r="M10" s="356"/>
      <c r="S10" s="273"/>
      <c r="T10" s="273"/>
    </row>
    <row r="11" spans="1:20" x14ac:dyDescent="0.2">
      <c r="A11" s="19" t="s">
        <v>349</v>
      </c>
      <c r="B11" s="4" t="s">
        <v>11</v>
      </c>
      <c r="C11" s="6" t="s">
        <v>12</v>
      </c>
      <c r="D11" s="446">
        <v>3539</v>
      </c>
      <c r="E11" s="516">
        <v>1439</v>
      </c>
      <c r="F11" s="151">
        <v>0.40661203729867196</v>
      </c>
      <c r="G11" s="477">
        <v>41</v>
      </c>
      <c r="H11" s="177">
        <v>1.158519355750212E-2</v>
      </c>
      <c r="I11" s="477">
        <v>3</v>
      </c>
      <c r="J11" s="177">
        <v>8.4769708957332577E-4</v>
      </c>
      <c r="K11" s="522">
        <v>0</v>
      </c>
      <c r="L11" s="270">
        <v>0</v>
      </c>
      <c r="M11" s="356"/>
      <c r="S11" s="273"/>
      <c r="T11" s="273"/>
    </row>
    <row r="12" spans="1:20" x14ac:dyDescent="0.2">
      <c r="A12" s="19" t="s">
        <v>349</v>
      </c>
      <c r="B12" s="4" t="s">
        <v>13</v>
      </c>
      <c r="C12" s="6" t="s">
        <v>14</v>
      </c>
      <c r="D12" s="446">
        <v>2017</v>
      </c>
      <c r="E12" s="516">
        <v>935</v>
      </c>
      <c r="F12" s="151">
        <v>0.4635597421913733</v>
      </c>
      <c r="G12" s="477">
        <v>45</v>
      </c>
      <c r="H12" s="177">
        <v>2.2310361923648984E-2</v>
      </c>
      <c r="I12" s="477">
        <v>3</v>
      </c>
      <c r="J12" s="177">
        <v>1.4873574615765989E-3</v>
      </c>
      <c r="K12" s="522">
        <v>0</v>
      </c>
      <c r="L12" s="270">
        <v>0</v>
      </c>
      <c r="M12" s="356"/>
      <c r="S12" s="273"/>
      <c r="T12" s="273"/>
    </row>
    <row r="13" spans="1:20" x14ac:dyDescent="0.2">
      <c r="A13" s="19" t="s">
        <v>349</v>
      </c>
      <c r="B13" s="4" t="s">
        <v>15</v>
      </c>
      <c r="C13" s="6" t="s">
        <v>16</v>
      </c>
      <c r="D13" s="446">
        <v>2513</v>
      </c>
      <c r="E13" s="516">
        <v>1178</v>
      </c>
      <c r="F13" s="151">
        <v>0.4687624353362515</v>
      </c>
      <c r="G13" s="477">
        <v>25</v>
      </c>
      <c r="H13" s="177">
        <v>9.9482690011937925E-3</v>
      </c>
      <c r="I13" s="477">
        <v>1</v>
      </c>
      <c r="J13" s="177">
        <v>3.9793076004775168E-4</v>
      </c>
      <c r="K13" s="522">
        <v>0</v>
      </c>
      <c r="L13" s="270">
        <v>0</v>
      </c>
      <c r="M13" s="356"/>
      <c r="S13" s="273"/>
      <c r="T13" s="273"/>
    </row>
    <row r="14" spans="1:20" x14ac:dyDescent="0.2">
      <c r="A14" s="19" t="s">
        <v>349</v>
      </c>
      <c r="B14" s="4" t="s">
        <v>17</v>
      </c>
      <c r="C14" s="6" t="s">
        <v>18</v>
      </c>
      <c r="D14" s="446">
        <v>2449</v>
      </c>
      <c r="E14" s="516">
        <v>1063</v>
      </c>
      <c r="F14" s="151">
        <v>0.43405471621069824</v>
      </c>
      <c r="G14" s="477">
        <v>25</v>
      </c>
      <c r="H14" s="177">
        <v>1.0208248264597795E-2</v>
      </c>
      <c r="I14" s="477">
        <v>9</v>
      </c>
      <c r="J14" s="177">
        <v>3.6749693752552064E-3</v>
      </c>
      <c r="K14" s="522">
        <v>7</v>
      </c>
      <c r="L14" s="270">
        <v>2.8583095140873828E-3</v>
      </c>
      <c r="M14" s="356"/>
      <c r="S14" s="273"/>
      <c r="T14" s="273"/>
    </row>
    <row r="15" spans="1:20" x14ac:dyDescent="0.2">
      <c r="A15" s="19" t="s">
        <v>349</v>
      </c>
      <c r="B15" s="4" t="s">
        <v>19</v>
      </c>
      <c r="C15" s="6" t="s">
        <v>20</v>
      </c>
      <c r="D15" s="446">
        <v>2397</v>
      </c>
      <c r="E15" s="516">
        <v>873</v>
      </c>
      <c r="F15" s="151">
        <v>0.3642052565707134</v>
      </c>
      <c r="G15" s="477">
        <v>36</v>
      </c>
      <c r="H15" s="177">
        <v>1.5018773466833541E-2</v>
      </c>
      <c r="I15" s="477">
        <v>2</v>
      </c>
      <c r="J15" s="177">
        <v>8.3437630371297454E-4</v>
      </c>
      <c r="K15" s="522">
        <v>0</v>
      </c>
      <c r="L15" s="270">
        <v>0</v>
      </c>
      <c r="M15" s="356"/>
      <c r="S15" s="273"/>
      <c r="T15" s="273"/>
    </row>
    <row r="16" spans="1:20" x14ac:dyDescent="0.2">
      <c r="A16" s="19" t="s">
        <v>349</v>
      </c>
      <c r="B16" s="4" t="s">
        <v>21</v>
      </c>
      <c r="C16" s="6" t="s">
        <v>22</v>
      </c>
      <c r="D16" s="446">
        <v>5580</v>
      </c>
      <c r="E16" s="516">
        <v>2205</v>
      </c>
      <c r="F16" s="151">
        <v>0.39516129032258063</v>
      </c>
      <c r="G16" s="477">
        <v>71</v>
      </c>
      <c r="H16" s="177">
        <v>1.2724014336917562E-2</v>
      </c>
      <c r="I16" s="477">
        <v>12</v>
      </c>
      <c r="J16" s="177">
        <v>2.1505376344086021E-3</v>
      </c>
      <c r="K16" s="522">
        <v>1</v>
      </c>
      <c r="L16" s="270">
        <v>1.7921146953405018E-4</v>
      </c>
      <c r="M16" s="356"/>
      <c r="S16" s="273"/>
      <c r="T16" s="273"/>
    </row>
    <row r="17" spans="1:20" x14ac:dyDescent="0.2">
      <c r="A17" s="19" t="s">
        <v>349</v>
      </c>
      <c r="B17" s="4" t="s">
        <v>23</v>
      </c>
      <c r="C17" s="6" t="s">
        <v>24</v>
      </c>
      <c r="D17" s="446">
        <v>2883</v>
      </c>
      <c r="E17" s="516">
        <v>916</v>
      </c>
      <c r="F17" s="151">
        <v>0.31772459243843221</v>
      </c>
      <c r="G17" s="477">
        <v>11</v>
      </c>
      <c r="H17" s="177">
        <v>3.815469996531391E-3</v>
      </c>
      <c r="I17" s="477">
        <v>0</v>
      </c>
      <c r="J17" s="177">
        <v>0</v>
      </c>
      <c r="K17" s="522">
        <v>0</v>
      </c>
      <c r="L17" s="270">
        <v>0</v>
      </c>
      <c r="M17" s="356"/>
      <c r="S17" s="273"/>
      <c r="T17" s="273"/>
    </row>
    <row r="18" spans="1:20" x14ac:dyDescent="0.2">
      <c r="A18" s="19" t="s">
        <v>349</v>
      </c>
      <c r="B18" s="4" t="s">
        <v>25</v>
      </c>
      <c r="C18" s="6" t="s">
        <v>26</v>
      </c>
      <c r="D18" s="446">
        <v>2703</v>
      </c>
      <c r="E18" s="516">
        <v>896</v>
      </c>
      <c r="F18" s="151">
        <v>0.33148353681095077</v>
      </c>
      <c r="G18" s="477">
        <v>6</v>
      </c>
      <c r="H18" s="177">
        <v>2.2197558268590455E-3</v>
      </c>
      <c r="I18" s="477">
        <v>1</v>
      </c>
      <c r="J18" s="177">
        <v>3.6995930447650759E-4</v>
      </c>
      <c r="K18" s="522">
        <v>0</v>
      </c>
      <c r="L18" s="270">
        <v>0</v>
      </c>
      <c r="M18" s="356"/>
      <c r="S18" s="273"/>
      <c r="T18" s="273"/>
    </row>
    <row r="19" spans="1:20" x14ac:dyDescent="0.2">
      <c r="A19" s="22" t="s">
        <v>349</v>
      </c>
      <c r="B19" s="23" t="s">
        <v>27</v>
      </c>
      <c r="C19" s="24" t="s">
        <v>28</v>
      </c>
      <c r="D19" s="447">
        <v>5233</v>
      </c>
      <c r="E19" s="517">
        <v>1501</v>
      </c>
      <c r="F19" s="152">
        <v>0.28683355627746993</v>
      </c>
      <c r="G19" s="478">
        <v>32</v>
      </c>
      <c r="H19" s="182">
        <v>6.1150391744697113E-3</v>
      </c>
      <c r="I19" s="478">
        <v>1</v>
      </c>
      <c r="J19" s="182">
        <v>1.9109497420217848E-4</v>
      </c>
      <c r="K19" s="523">
        <v>0</v>
      </c>
      <c r="L19" s="271">
        <v>0</v>
      </c>
      <c r="M19" s="356"/>
      <c r="S19" s="273"/>
      <c r="T19" s="273"/>
    </row>
    <row r="20" spans="1:20" x14ac:dyDescent="0.2">
      <c r="A20" s="20" t="s">
        <v>350</v>
      </c>
      <c r="B20" s="5" t="s">
        <v>29</v>
      </c>
      <c r="C20" s="10" t="s">
        <v>30</v>
      </c>
      <c r="D20" s="445">
        <v>5196</v>
      </c>
      <c r="E20" s="515">
        <v>3451</v>
      </c>
      <c r="F20" s="150">
        <v>0.66416474210931487</v>
      </c>
      <c r="G20" s="476">
        <v>535</v>
      </c>
      <c r="H20" s="172">
        <v>0.10296381832178599</v>
      </c>
      <c r="I20" s="476">
        <v>29</v>
      </c>
      <c r="J20" s="172">
        <v>5.5812163202463433E-3</v>
      </c>
      <c r="K20" s="521">
        <v>14</v>
      </c>
      <c r="L20" s="269">
        <v>2.6943802925327174E-3</v>
      </c>
      <c r="M20" s="356"/>
      <c r="S20" s="273"/>
      <c r="T20" s="273"/>
    </row>
    <row r="21" spans="1:20" x14ac:dyDescent="0.2">
      <c r="A21" s="19" t="s">
        <v>350</v>
      </c>
      <c r="B21" s="4" t="s">
        <v>31</v>
      </c>
      <c r="C21" s="6" t="s">
        <v>32</v>
      </c>
      <c r="D21" s="446">
        <v>506</v>
      </c>
      <c r="E21" s="516">
        <v>251</v>
      </c>
      <c r="F21" s="151">
        <v>0.49604743083003955</v>
      </c>
      <c r="G21" s="477">
        <v>2</v>
      </c>
      <c r="H21" s="177">
        <v>3.952569169960474E-3</v>
      </c>
      <c r="I21" s="477">
        <v>0</v>
      </c>
      <c r="J21" s="177">
        <v>0</v>
      </c>
      <c r="K21" s="522">
        <v>0</v>
      </c>
      <c r="L21" s="270">
        <v>0</v>
      </c>
      <c r="M21" s="356"/>
      <c r="S21" s="273"/>
      <c r="T21" s="273"/>
    </row>
    <row r="22" spans="1:20" x14ac:dyDescent="0.2">
      <c r="A22" s="19" t="s">
        <v>350</v>
      </c>
      <c r="B22" s="4" t="s">
        <v>33</v>
      </c>
      <c r="C22" s="6" t="s">
        <v>34</v>
      </c>
      <c r="D22" s="446">
        <v>489</v>
      </c>
      <c r="E22" s="516">
        <v>248</v>
      </c>
      <c r="F22" s="151">
        <v>0.50715746421267893</v>
      </c>
      <c r="G22" s="477">
        <v>2</v>
      </c>
      <c r="H22" s="177">
        <v>4.0899795501022499E-3</v>
      </c>
      <c r="I22" s="477">
        <v>0</v>
      </c>
      <c r="J22" s="177">
        <v>0</v>
      </c>
      <c r="K22" s="522">
        <v>0</v>
      </c>
      <c r="L22" s="270">
        <v>0</v>
      </c>
      <c r="M22" s="356"/>
      <c r="S22" s="273"/>
      <c r="T22" s="273"/>
    </row>
    <row r="23" spans="1:20" x14ac:dyDescent="0.2">
      <c r="A23" s="19" t="s">
        <v>350</v>
      </c>
      <c r="B23" s="4" t="s">
        <v>35</v>
      </c>
      <c r="C23" s="6" t="s">
        <v>36</v>
      </c>
      <c r="D23" s="446">
        <v>766</v>
      </c>
      <c r="E23" s="516">
        <v>398</v>
      </c>
      <c r="F23" s="151">
        <v>0.51958224543080944</v>
      </c>
      <c r="G23" s="477">
        <v>12</v>
      </c>
      <c r="H23" s="177">
        <v>1.5665796344647518E-2</v>
      </c>
      <c r="I23" s="477">
        <v>0</v>
      </c>
      <c r="J23" s="177">
        <v>0</v>
      </c>
      <c r="K23" s="522">
        <v>0</v>
      </c>
      <c r="L23" s="270">
        <v>0</v>
      </c>
      <c r="M23" s="356"/>
      <c r="S23" s="273"/>
      <c r="T23" s="273"/>
    </row>
    <row r="24" spans="1:20" x14ac:dyDescent="0.2">
      <c r="A24" s="19" t="s">
        <v>350</v>
      </c>
      <c r="B24" s="4" t="s">
        <v>37</v>
      </c>
      <c r="C24" s="6" t="s">
        <v>38</v>
      </c>
      <c r="D24" s="446">
        <v>510</v>
      </c>
      <c r="E24" s="516">
        <v>246</v>
      </c>
      <c r="F24" s="151">
        <v>0.4823529411764706</v>
      </c>
      <c r="G24" s="477">
        <v>11</v>
      </c>
      <c r="H24" s="177">
        <v>2.1568627450980392E-2</v>
      </c>
      <c r="I24" s="477">
        <v>7</v>
      </c>
      <c r="J24" s="177">
        <v>1.3725490196078431E-2</v>
      </c>
      <c r="K24" s="522">
        <v>7</v>
      </c>
      <c r="L24" s="270">
        <v>1.3725490196078431E-2</v>
      </c>
      <c r="M24" s="356"/>
      <c r="S24" s="273"/>
      <c r="T24" s="273"/>
    </row>
    <row r="25" spans="1:20" x14ac:dyDescent="0.2">
      <c r="A25" s="19" t="s">
        <v>350</v>
      </c>
      <c r="B25" s="4" t="s">
        <v>39</v>
      </c>
      <c r="C25" s="6" t="s">
        <v>40</v>
      </c>
      <c r="D25" s="446">
        <v>340</v>
      </c>
      <c r="E25" s="516">
        <v>180</v>
      </c>
      <c r="F25" s="151">
        <v>0.52941176470588236</v>
      </c>
      <c r="G25" s="477">
        <v>7</v>
      </c>
      <c r="H25" s="177">
        <v>2.0588235294117647E-2</v>
      </c>
      <c r="I25" s="477">
        <v>0</v>
      </c>
      <c r="J25" s="177">
        <v>0</v>
      </c>
      <c r="K25" s="522">
        <v>0</v>
      </c>
      <c r="L25" s="270">
        <v>0</v>
      </c>
      <c r="M25" s="356"/>
      <c r="S25" s="273"/>
      <c r="T25" s="273"/>
    </row>
    <row r="26" spans="1:20" x14ac:dyDescent="0.2">
      <c r="A26" s="19" t="s">
        <v>350</v>
      </c>
      <c r="B26" s="4" t="s">
        <v>41</v>
      </c>
      <c r="C26" s="6" t="s">
        <v>42</v>
      </c>
      <c r="D26" s="446">
        <v>538</v>
      </c>
      <c r="E26" s="516">
        <v>293</v>
      </c>
      <c r="F26" s="151">
        <v>0.54460966542750933</v>
      </c>
      <c r="G26" s="477">
        <v>8</v>
      </c>
      <c r="H26" s="177">
        <v>1.4869888475836431E-2</v>
      </c>
      <c r="I26" s="477">
        <v>1</v>
      </c>
      <c r="J26" s="177">
        <v>1.8587360594795538E-3</v>
      </c>
      <c r="K26" s="522">
        <v>0</v>
      </c>
      <c r="L26" s="270">
        <v>0</v>
      </c>
      <c r="M26" s="356"/>
      <c r="S26" s="273"/>
      <c r="T26" s="273"/>
    </row>
    <row r="27" spans="1:20" x14ac:dyDescent="0.2">
      <c r="A27" s="19" t="s">
        <v>350</v>
      </c>
      <c r="B27" s="4" t="s">
        <v>43</v>
      </c>
      <c r="C27" s="6" t="s">
        <v>44</v>
      </c>
      <c r="D27" s="446">
        <v>579</v>
      </c>
      <c r="E27" s="516">
        <v>342</v>
      </c>
      <c r="F27" s="151">
        <v>0.59067357512953367</v>
      </c>
      <c r="G27" s="477">
        <v>25</v>
      </c>
      <c r="H27" s="177">
        <v>4.317789291882556E-2</v>
      </c>
      <c r="I27" s="477">
        <v>9</v>
      </c>
      <c r="J27" s="177">
        <v>1.5544041450777202E-2</v>
      </c>
      <c r="K27" s="522">
        <v>7</v>
      </c>
      <c r="L27" s="270">
        <v>1.2089810017271158E-2</v>
      </c>
      <c r="M27" s="356"/>
      <c r="S27" s="273"/>
      <c r="T27" s="273"/>
    </row>
    <row r="28" spans="1:20" x14ac:dyDescent="0.2">
      <c r="A28" s="19" t="s">
        <v>350</v>
      </c>
      <c r="B28" s="4" t="s">
        <v>45</v>
      </c>
      <c r="C28" s="6" t="s">
        <v>46</v>
      </c>
      <c r="D28" s="446">
        <v>480</v>
      </c>
      <c r="E28" s="516">
        <v>291</v>
      </c>
      <c r="F28" s="151">
        <v>0.60624999999999996</v>
      </c>
      <c r="G28" s="477">
        <v>12</v>
      </c>
      <c r="H28" s="177">
        <v>2.5000000000000001E-2</v>
      </c>
      <c r="I28" s="477">
        <v>0</v>
      </c>
      <c r="J28" s="177">
        <v>0</v>
      </c>
      <c r="K28" s="522">
        <v>0</v>
      </c>
      <c r="L28" s="270">
        <v>0</v>
      </c>
      <c r="M28" s="356"/>
      <c r="S28" s="273"/>
      <c r="T28" s="273"/>
    </row>
    <row r="29" spans="1:20" x14ac:dyDescent="0.2">
      <c r="A29" s="19" t="s">
        <v>350</v>
      </c>
      <c r="B29" s="4" t="s">
        <v>47</v>
      </c>
      <c r="C29" s="6" t="s">
        <v>48</v>
      </c>
      <c r="D29" s="446">
        <v>1033</v>
      </c>
      <c r="E29" s="516">
        <v>591</v>
      </c>
      <c r="F29" s="151">
        <v>0.57212003872216843</v>
      </c>
      <c r="G29" s="477">
        <v>8</v>
      </c>
      <c r="H29" s="177">
        <v>7.7444336882865443E-3</v>
      </c>
      <c r="I29" s="477">
        <v>0</v>
      </c>
      <c r="J29" s="177">
        <v>0</v>
      </c>
      <c r="K29" s="522">
        <v>0</v>
      </c>
      <c r="L29" s="270">
        <v>0</v>
      </c>
      <c r="M29" s="356"/>
      <c r="S29" s="273"/>
      <c r="T29" s="273"/>
    </row>
    <row r="30" spans="1:20" x14ac:dyDescent="0.2">
      <c r="A30" s="19" t="s">
        <v>350</v>
      </c>
      <c r="B30" s="4" t="s">
        <v>49</v>
      </c>
      <c r="C30" s="6" t="s">
        <v>50</v>
      </c>
      <c r="D30" s="446">
        <v>795</v>
      </c>
      <c r="E30" s="516">
        <v>430</v>
      </c>
      <c r="F30" s="151">
        <v>0.54088050314465408</v>
      </c>
      <c r="G30" s="477">
        <v>1</v>
      </c>
      <c r="H30" s="177">
        <v>1.2578616352201257E-3</v>
      </c>
      <c r="I30" s="477">
        <v>0</v>
      </c>
      <c r="J30" s="177">
        <v>0</v>
      </c>
      <c r="K30" s="522">
        <v>0</v>
      </c>
      <c r="L30" s="270">
        <v>0</v>
      </c>
      <c r="M30" s="356"/>
      <c r="S30" s="273"/>
      <c r="T30" s="273"/>
    </row>
    <row r="31" spans="1:20" x14ac:dyDescent="0.2">
      <c r="A31" s="19" t="s">
        <v>350</v>
      </c>
      <c r="B31" s="4" t="s">
        <v>51</v>
      </c>
      <c r="C31" s="6" t="s">
        <v>52</v>
      </c>
      <c r="D31" s="446">
        <v>566</v>
      </c>
      <c r="E31" s="516">
        <v>263</v>
      </c>
      <c r="F31" s="151">
        <v>0.46466431095406363</v>
      </c>
      <c r="G31" s="477">
        <v>8</v>
      </c>
      <c r="H31" s="177">
        <v>1.4134275618374558E-2</v>
      </c>
      <c r="I31" s="477">
        <v>4</v>
      </c>
      <c r="J31" s="177">
        <v>7.0671378091872791E-3</v>
      </c>
      <c r="K31" s="522">
        <v>0</v>
      </c>
      <c r="L31" s="270">
        <v>0</v>
      </c>
      <c r="M31" s="356"/>
      <c r="S31" s="273"/>
      <c r="T31" s="273"/>
    </row>
    <row r="32" spans="1:20" x14ac:dyDescent="0.2">
      <c r="A32" s="19" t="s">
        <v>350</v>
      </c>
      <c r="B32" s="4" t="s">
        <v>53</v>
      </c>
      <c r="C32" s="6" t="s">
        <v>54</v>
      </c>
      <c r="D32" s="446">
        <v>264</v>
      </c>
      <c r="E32" s="516">
        <v>93</v>
      </c>
      <c r="F32" s="151">
        <v>0.35227272727272729</v>
      </c>
      <c r="G32" s="477">
        <v>2</v>
      </c>
      <c r="H32" s="177">
        <v>7.575757575757576E-3</v>
      </c>
      <c r="I32" s="477">
        <v>0</v>
      </c>
      <c r="J32" s="177">
        <v>0</v>
      </c>
      <c r="K32" s="522">
        <v>0</v>
      </c>
      <c r="L32" s="270">
        <v>0</v>
      </c>
      <c r="M32" s="356"/>
      <c r="S32" s="273"/>
      <c r="T32" s="273"/>
    </row>
    <row r="33" spans="1:20" x14ac:dyDescent="0.2">
      <c r="A33" s="19" t="s">
        <v>350</v>
      </c>
      <c r="B33" s="4" t="s">
        <v>55</v>
      </c>
      <c r="C33" s="6" t="s">
        <v>56</v>
      </c>
      <c r="D33" s="446">
        <v>910</v>
      </c>
      <c r="E33" s="516">
        <v>400</v>
      </c>
      <c r="F33" s="151">
        <v>0.43956043956043955</v>
      </c>
      <c r="G33" s="477">
        <v>16</v>
      </c>
      <c r="H33" s="177">
        <v>1.7582417582417582E-2</v>
      </c>
      <c r="I33" s="477">
        <v>4</v>
      </c>
      <c r="J33" s="177">
        <v>4.3956043956043956E-3</v>
      </c>
      <c r="K33" s="522">
        <v>0</v>
      </c>
      <c r="L33" s="270">
        <v>0</v>
      </c>
      <c r="M33" s="356"/>
      <c r="S33" s="273"/>
      <c r="T33" s="273"/>
    </row>
    <row r="34" spans="1:20" x14ac:dyDescent="0.2">
      <c r="A34" s="19" t="s">
        <v>350</v>
      </c>
      <c r="B34" s="4" t="s">
        <v>57</v>
      </c>
      <c r="C34" s="6" t="s">
        <v>58</v>
      </c>
      <c r="D34" s="446">
        <v>311</v>
      </c>
      <c r="E34" s="516">
        <v>147</v>
      </c>
      <c r="F34" s="151">
        <v>0.47266881028938906</v>
      </c>
      <c r="G34" s="477">
        <v>2</v>
      </c>
      <c r="H34" s="177">
        <v>6.4308681672025723E-3</v>
      </c>
      <c r="I34" s="477">
        <v>0</v>
      </c>
      <c r="J34" s="177">
        <v>0</v>
      </c>
      <c r="K34" s="522">
        <v>0</v>
      </c>
      <c r="L34" s="270">
        <v>0</v>
      </c>
      <c r="M34" s="356"/>
      <c r="S34" s="273"/>
      <c r="T34" s="273"/>
    </row>
    <row r="35" spans="1:20" x14ac:dyDescent="0.2">
      <c r="A35" s="19" t="s">
        <v>350</v>
      </c>
      <c r="B35" s="4" t="s">
        <v>59</v>
      </c>
      <c r="C35" s="6" t="s">
        <v>60</v>
      </c>
      <c r="D35" s="446">
        <v>410</v>
      </c>
      <c r="E35" s="516">
        <v>124</v>
      </c>
      <c r="F35" s="151">
        <v>0.30243902439024389</v>
      </c>
      <c r="G35" s="477">
        <v>1</v>
      </c>
      <c r="H35" s="177">
        <v>2.4390243902439024E-3</v>
      </c>
      <c r="I35" s="477">
        <v>0</v>
      </c>
      <c r="J35" s="177">
        <v>0</v>
      </c>
      <c r="K35" s="522">
        <v>0</v>
      </c>
      <c r="L35" s="270">
        <v>0</v>
      </c>
      <c r="M35" s="356"/>
      <c r="S35" s="273"/>
      <c r="T35" s="273"/>
    </row>
    <row r="36" spans="1:20" x14ac:dyDescent="0.2">
      <c r="A36" s="19" t="s">
        <v>350</v>
      </c>
      <c r="B36" s="4" t="s">
        <v>61</v>
      </c>
      <c r="C36" s="6" t="s">
        <v>62</v>
      </c>
      <c r="D36" s="446">
        <v>316</v>
      </c>
      <c r="E36" s="516">
        <v>150</v>
      </c>
      <c r="F36" s="151">
        <v>0.47468354430379744</v>
      </c>
      <c r="G36" s="477">
        <v>3</v>
      </c>
      <c r="H36" s="177">
        <v>9.4936708860759497E-3</v>
      </c>
      <c r="I36" s="477">
        <v>0</v>
      </c>
      <c r="J36" s="177">
        <v>0</v>
      </c>
      <c r="K36" s="522">
        <v>0</v>
      </c>
      <c r="L36" s="270">
        <v>0</v>
      </c>
      <c r="M36" s="356"/>
      <c r="S36" s="273"/>
      <c r="T36" s="273"/>
    </row>
    <row r="37" spans="1:20" x14ac:dyDescent="0.2">
      <c r="A37" s="19" t="s">
        <v>350</v>
      </c>
      <c r="B37" s="4" t="s">
        <v>63</v>
      </c>
      <c r="C37" s="6" t="s">
        <v>64</v>
      </c>
      <c r="D37" s="446">
        <v>250</v>
      </c>
      <c r="E37" s="516">
        <v>98</v>
      </c>
      <c r="F37" s="151">
        <v>0.39200000000000002</v>
      </c>
      <c r="G37" s="477">
        <v>1</v>
      </c>
      <c r="H37" s="177">
        <v>4.0000000000000001E-3</v>
      </c>
      <c r="I37" s="477">
        <v>0</v>
      </c>
      <c r="J37" s="177">
        <v>0</v>
      </c>
      <c r="K37" s="522">
        <v>0</v>
      </c>
      <c r="L37" s="270">
        <v>0</v>
      </c>
      <c r="M37" s="356"/>
      <c r="S37" s="273"/>
      <c r="T37" s="273"/>
    </row>
    <row r="38" spans="1:20" x14ac:dyDescent="0.2">
      <c r="A38" s="19" t="s">
        <v>350</v>
      </c>
      <c r="B38" s="4" t="s">
        <v>65</v>
      </c>
      <c r="C38" s="6" t="s">
        <v>66</v>
      </c>
      <c r="D38" s="446">
        <v>333</v>
      </c>
      <c r="E38" s="516">
        <v>138</v>
      </c>
      <c r="F38" s="151">
        <v>0.4144144144144144</v>
      </c>
      <c r="G38" s="477">
        <v>2</v>
      </c>
      <c r="H38" s="177">
        <v>6.006006006006006E-3</v>
      </c>
      <c r="I38" s="477">
        <v>0</v>
      </c>
      <c r="J38" s="177">
        <v>0</v>
      </c>
      <c r="K38" s="522">
        <v>0</v>
      </c>
      <c r="L38" s="270">
        <v>0</v>
      </c>
      <c r="M38" s="356"/>
      <c r="S38" s="273"/>
      <c r="T38" s="273"/>
    </row>
    <row r="39" spans="1:20" x14ac:dyDescent="0.2">
      <c r="A39" s="19" t="s">
        <v>350</v>
      </c>
      <c r="B39" s="4" t="s">
        <v>67</v>
      </c>
      <c r="C39" s="6" t="s">
        <v>68</v>
      </c>
      <c r="D39" s="446">
        <v>495</v>
      </c>
      <c r="E39" s="516">
        <v>224</v>
      </c>
      <c r="F39" s="151">
        <v>0.45252525252525255</v>
      </c>
      <c r="G39" s="477">
        <v>7</v>
      </c>
      <c r="H39" s="177">
        <v>1.4141414141414142E-2</v>
      </c>
      <c r="I39" s="477">
        <v>2</v>
      </c>
      <c r="J39" s="177">
        <v>4.0404040404040404E-3</v>
      </c>
      <c r="K39" s="522">
        <v>0</v>
      </c>
      <c r="L39" s="270">
        <v>0</v>
      </c>
      <c r="M39" s="356"/>
      <c r="S39" s="273"/>
      <c r="T39" s="273"/>
    </row>
    <row r="40" spans="1:20" x14ac:dyDescent="0.2">
      <c r="A40" s="19" t="s">
        <v>350</v>
      </c>
      <c r="B40" s="4" t="s">
        <v>69</v>
      </c>
      <c r="C40" s="6" t="s">
        <v>70</v>
      </c>
      <c r="D40" s="446">
        <v>264</v>
      </c>
      <c r="E40" s="516">
        <v>126</v>
      </c>
      <c r="F40" s="151">
        <v>0.47727272727272729</v>
      </c>
      <c r="G40" s="477">
        <v>0</v>
      </c>
      <c r="H40" s="177">
        <v>0</v>
      </c>
      <c r="I40" s="477">
        <v>0</v>
      </c>
      <c r="J40" s="177">
        <v>0</v>
      </c>
      <c r="K40" s="522">
        <v>0</v>
      </c>
      <c r="L40" s="270">
        <v>0</v>
      </c>
      <c r="M40" s="356"/>
      <c r="S40" s="273"/>
      <c r="T40" s="273"/>
    </row>
    <row r="41" spans="1:20" x14ac:dyDescent="0.2">
      <c r="A41" s="19" t="s">
        <v>350</v>
      </c>
      <c r="B41" s="4" t="s">
        <v>71</v>
      </c>
      <c r="C41" s="6" t="s">
        <v>72</v>
      </c>
      <c r="D41" s="446">
        <v>381</v>
      </c>
      <c r="E41" s="516">
        <v>183</v>
      </c>
      <c r="F41" s="151">
        <v>0.48031496062992124</v>
      </c>
      <c r="G41" s="477">
        <v>3</v>
      </c>
      <c r="H41" s="177">
        <v>7.874015748031496E-3</v>
      </c>
      <c r="I41" s="477">
        <v>1</v>
      </c>
      <c r="J41" s="177">
        <v>2.6246719160104987E-3</v>
      </c>
      <c r="K41" s="522">
        <v>0</v>
      </c>
      <c r="L41" s="270">
        <v>0</v>
      </c>
      <c r="M41" s="356"/>
      <c r="S41" s="273"/>
      <c r="T41" s="273"/>
    </row>
    <row r="42" spans="1:20" x14ac:dyDescent="0.2">
      <c r="A42" s="19" t="s">
        <v>350</v>
      </c>
      <c r="B42" s="4" t="s">
        <v>73</v>
      </c>
      <c r="C42" s="6" t="s">
        <v>74</v>
      </c>
      <c r="D42" s="446">
        <v>782</v>
      </c>
      <c r="E42" s="516">
        <v>483</v>
      </c>
      <c r="F42" s="151">
        <v>0.61764705882352944</v>
      </c>
      <c r="G42" s="477">
        <v>108</v>
      </c>
      <c r="H42" s="177">
        <v>0.13810741687979539</v>
      </c>
      <c r="I42" s="477">
        <v>9</v>
      </c>
      <c r="J42" s="177">
        <v>1.1508951406649617E-2</v>
      </c>
      <c r="K42" s="522">
        <v>6</v>
      </c>
      <c r="L42" s="270">
        <v>7.6726342710997444E-3</v>
      </c>
      <c r="M42" s="356"/>
      <c r="S42" s="273"/>
      <c r="T42" s="273"/>
    </row>
    <row r="43" spans="1:20" x14ac:dyDescent="0.2">
      <c r="A43" s="19" t="s">
        <v>350</v>
      </c>
      <c r="B43" s="4" t="s">
        <v>75</v>
      </c>
      <c r="C43" s="6" t="s">
        <v>76</v>
      </c>
      <c r="D43" s="446">
        <v>312</v>
      </c>
      <c r="E43" s="516">
        <v>164</v>
      </c>
      <c r="F43" s="151">
        <v>0.52564102564102566</v>
      </c>
      <c r="G43" s="477">
        <v>1</v>
      </c>
      <c r="H43" s="177">
        <v>3.205128205128205E-3</v>
      </c>
      <c r="I43" s="477">
        <v>0</v>
      </c>
      <c r="J43" s="177">
        <v>0</v>
      </c>
      <c r="K43" s="522">
        <v>0</v>
      </c>
      <c r="L43" s="270">
        <v>0</v>
      </c>
      <c r="M43" s="356"/>
      <c r="S43" s="273"/>
      <c r="T43" s="273"/>
    </row>
    <row r="44" spans="1:20" x14ac:dyDescent="0.2">
      <c r="A44" s="19" t="s">
        <v>350</v>
      </c>
      <c r="B44" s="4" t="s">
        <v>77</v>
      </c>
      <c r="C44" s="6" t="s">
        <v>78</v>
      </c>
      <c r="D44" s="446">
        <v>361</v>
      </c>
      <c r="E44" s="516">
        <v>135</v>
      </c>
      <c r="F44" s="151">
        <v>0.37396121883656508</v>
      </c>
      <c r="G44" s="477">
        <v>1</v>
      </c>
      <c r="H44" s="177">
        <v>2.7700831024930748E-3</v>
      </c>
      <c r="I44" s="477">
        <v>0</v>
      </c>
      <c r="J44" s="177">
        <v>0</v>
      </c>
      <c r="K44" s="522">
        <v>0</v>
      </c>
      <c r="L44" s="270">
        <v>0</v>
      </c>
      <c r="M44" s="356"/>
      <c r="S44" s="273"/>
      <c r="T44" s="273"/>
    </row>
    <row r="45" spans="1:20" x14ac:dyDescent="0.2">
      <c r="A45" s="19" t="s">
        <v>350</v>
      </c>
      <c r="B45" s="4" t="s">
        <v>79</v>
      </c>
      <c r="C45" s="6" t="s">
        <v>80</v>
      </c>
      <c r="D45" s="446">
        <v>211</v>
      </c>
      <c r="E45" s="516">
        <v>104</v>
      </c>
      <c r="F45" s="151">
        <v>0.49289099526066349</v>
      </c>
      <c r="G45" s="477">
        <v>9</v>
      </c>
      <c r="H45" s="177">
        <v>4.2654028436018961E-2</v>
      </c>
      <c r="I45" s="477">
        <v>0</v>
      </c>
      <c r="J45" s="177">
        <v>0</v>
      </c>
      <c r="K45" s="522">
        <v>0</v>
      </c>
      <c r="L45" s="270">
        <v>0</v>
      </c>
      <c r="M45" s="356"/>
      <c r="S45" s="273"/>
      <c r="T45" s="273"/>
    </row>
    <row r="46" spans="1:20" x14ac:dyDescent="0.2">
      <c r="A46" s="19" t="s">
        <v>350</v>
      </c>
      <c r="B46" s="4" t="s">
        <v>81</v>
      </c>
      <c r="C46" s="6" t="s">
        <v>82</v>
      </c>
      <c r="D46" s="446">
        <v>235</v>
      </c>
      <c r="E46" s="516">
        <v>159</v>
      </c>
      <c r="F46" s="151">
        <v>0.67659574468085104</v>
      </c>
      <c r="G46" s="477">
        <v>9</v>
      </c>
      <c r="H46" s="177">
        <v>3.8297872340425532E-2</v>
      </c>
      <c r="I46" s="477">
        <v>0</v>
      </c>
      <c r="J46" s="177">
        <v>0</v>
      </c>
      <c r="K46" s="522">
        <v>0</v>
      </c>
      <c r="L46" s="270">
        <v>0</v>
      </c>
      <c r="M46" s="356"/>
      <c r="S46" s="273"/>
      <c r="T46" s="273"/>
    </row>
    <row r="47" spans="1:20" x14ac:dyDescent="0.2">
      <c r="A47" s="19" t="s">
        <v>350</v>
      </c>
      <c r="B47" s="4" t="s">
        <v>83</v>
      </c>
      <c r="C47" s="6" t="s">
        <v>84</v>
      </c>
      <c r="D47" s="446">
        <v>393</v>
      </c>
      <c r="E47" s="516">
        <v>220</v>
      </c>
      <c r="F47" s="151">
        <v>0.55979643765903309</v>
      </c>
      <c r="G47" s="477">
        <v>19</v>
      </c>
      <c r="H47" s="177">
        <v>4.8346055979643768E-2</v>
      </c>
      <c r="I47" s="477">
        <v>4</v>
      </c>
      <c r="J47" s="177">
        <v>1.0178117048346057E-2</v>
      </c>
      <c r="K47" s="522">
        <v>3</v>
      </c>
      <c r="L47" s="270">
        <v>7.6335877862595417E-3</v>
      </c>
      <c r="M47" s="356"/>
      <c r="S47" s="273"/>
      <c r="T47" s="273"/>
    </row>
    <row r="48" spans="1:20" x14ac:dyDescent="0.2">
      <c r="A48" s="19" t="s">
        <v>350</v>
      </c>
      <c r="B48" s="4" t="s">
        <v>85</v>
      </c>
      <c r="C48" s="6" t="s">
        <v>86</v>
      </c>
      <c r="D48" s="446">
        <v>450</v>
      </c>
      <c r="E48" s="516">
        <v>217</v>
      </c>
      <c r="F48" s="151">
        <v>0.48222222222222222</v>
      </c>
      <c r="G48" s="477">
        <v>54</v>
      </c>
      <c r="H48" s="177">
        <v>0.12</v>
      </c>
      <c r="I48" s="477">
        <v>3</v>
      </c>
      <c r="J48" s="177">
        <v>6.6666666666666671E-3</v>
      </c>
      <c r="K48" s="522">
        <v>0</v>
      </c>
      <c r="L48" s="270">
        <v>0</v>
      </c>
      <c r="M48" s="356"/>
      <c r="S48" s="273"/>
      <c r="T48" s="273"/>
    </row>
    <row r="49" spans="1:20" x14ac:dyDescent="0.2">
      <c r="A49" s="19" t="s">
        <v>350</v>
      </c>
      <c r="B49" s="4" t="s">
        <v>87</v>
      </c>
      <c r="C49" s="6" t="s">
        <v>88</v>
      </c>
      <c r="D49" s="446">
        <v>378</v>
      </c>
      <c r="E49" s="516">
        <v>124</v>
      </c>
      <c r="F49" s="151">
        <v>0.32804232804232802</v>
      </c>
      <c r="G49" s="477">
        <v>0</v>
      </c>
      <c r="H49" s="177">
        <v>0</v>
      </c>
      <c r="I49" s="477">
        <v>0</v>
      </c>
      <c r="J49" s="177">
        <v>0</v>
      </c>
      <c r="K49" s="522">
        <v>0</v>
      </c>
      <c r="L49" s="270">
        <v>0</v>
      </c>
      <c r="M49" s="356"/>
      <c r="S49" s="273"/>
      <c r="T49" s="273"/>
    </row>
    <row r="50" spans="1:20" x14ac:dyDescent="0.2">
      <c r="A50" s="19" t="s">
        <v>350</v>
      </c>
      <c r="B50" s="4" t="s">
        <v>89</v>
      </c>
      <c r="C50" s="6" t="s">
        <v>90</v>
      </c>
      <c r="D50" s="446">
        <v>541</v>
      </c>
      <c r="E50" s="516">
        <v>144</v>
      </c>
      <c r="F50" s="151">
        <v>0.26617375231053603</v>
      </c>
      <c r="G50" s="477">
        <v>1</v>
      </c>
      <c r="H50" s="177">
        <v>1.8484288354898336E-3</v>
      </c>
      <c r="I50" s="477">
        <v>0</v>
      </c>
      <c r="J50" s="177">
        <v>0</v>
      </c>
      <c r="K50" s="522">
        <v>0</v>
      </c>
      <c r="L50" s="270">
        <v>0</v>
      </c>
      <c r="M50" s="356"/>
      <c r="S50" s="273"/>
      <c r="T50" s="273"/>
    </row>
    <row r="51" spans="1:20" x14ac:dyDescent="0.2">
      <c r="A51" s="19" t="s">
        <v>350</v>
      </c>
      <c r="B51" s="4" t="s">
        <v>91</v>
      </c>
      <c r="C51" s="6" t="s">
        <v>92</v>
      </c>
      <c r="D51" s="446">
        <v>512</v>
      </c>
      <c r="E51" s="516">
        <v>262</v>
      </c>
      <c r="F51" s="151">
        <v>0.51171875</v>
      </c>
      <c r="G51" s="477">
        <v>6</v>
      </c>
      <c r="H51" s="177">
        <v>1.171875E-2</v>
      </c>
      <c r="I51" s="477">
        <v>0</v>
      </c>
      <c r="J51" s="177">
        <v>0</v>
      </c>
      <c r="K51" s="522">
        <v>0</v>
      </c>
      <c r="L51" s="270">
        <v>0</v>
      </c>
      <c r="M51" s="356"/>
      <c r="S51" s="273"/>
      <c r="T51" s="273"/>
    </row>
    <row r="52" spans="1:20" x14ac:dyDescent="0.2">
      <c r="A52" s="19" t="s">
        <v>350</v>
      </c>
      <c r="B52" s="4" t="s">
        <v>93</v>
      </c>
      <c r="C52" s="6" t="s">
        <v>94</v>
      </c>
      <c r="D52" s="446">
        <v>552</v>
      </c>
      <c r="E52" s="516">
        <v>228</v>
      </c>
      <c r="F52" s="151">
        <v>0.41304347826086957</v>
      </c>
      <c r="G52" s="477">
        <v>0</v>
      </c>
      <c r="H52" s="177">
        <v>0</v>
      </c>
      <c r="I52" s="477">
        <v>0</v>
      </c>
      <c r="J52" s="177">
        <v>0</v>
      </c>
      <c r="K52" s="522">
        <v>0</v>
      </c>
      <c r="L52" s="270">
        <v>0</v>
      </c>
      <c r="M52" s="356"/>
      <c r="S52" s="273"/>
      <c r="T52" s="273"/>
    </row>
    <row r="53" spans="1:20" x14ac:dyDescent="0.2">
      <c r="A53" s="19" t="s">
        <v>350</v>
      </c>
      <c r="B53" s="4" t="s">
        <v>95</v>
      </c>
      <c r="C53" s="6" t="s">
        <v>96</v>
      </c>
      <c r="D53" s="446">
        <v>382</v>
      </c>
      <c r="E53" s="516">
        <v>142</v>
      </c>
      <c r="F53" s="151">
        <v>0.37172774869109948</v>
      </c>
      <c r="G53" s="477">
        <v>1</v>
      </c>
      <c r="H53" s="177">
        <v>2.617801047120419E-3</v>
      </c>
      <c r="I53" s="477">
        <v>0</v>
      </c>
      <c r="J53" s="177">
        <v>0</v>
      </c>
      <c r="K53" s="522">
        <v>0</v>
      </c>
      <c r="L53" s="270">
        <v>0</v>
      </c>
      <c r="M53" s="356"/>
      <c r="S53" s="273"/>
      <c r="T53" s="273"/>
    </row>
    <row r="54" spans="1:20" x14ac:dyDescent="0.2">
      <c r="A54" s="19" t="s">
        <v>350</v>
      </c>
      <c r="B54" s="4" t="s">
        <v>97</v>
      </c>
      <c r="C54" s="6" t="s">
        <v>98</v>
      </c>
      <c r="D54" s="446">
        <v>459</v>
      </c>
      <c r="E54" s="516">
        <v>188</v>
      </c>
      <c r="F54" s="151">
        <v>0.40958605664488018</v>
      </c>
      <c r="G54" s="477">
        <v>1</v>
      </c>
      <c r="H54" s="177">
        <v>2.1786492374727671E-3</v>
      </c>
      <c r="I54" s="477">
        <v>0</v>
      </c>
      <c r="J54" s="177">
        <v>0</v>
      </c>
      <c r="K54" s="522">
        <v>0</v>
      </c>
      <c r="L54" s="270">
        <v>0</v>
      </c>
      <c r="M54" s="356"/>
      <c r="S54" s="273"/>
      <c r="T54" s="273"/>
    </row>
    <row r="55" spans="1:20" x14ac:dyDescent="0.2">
      <c r="A55" s="19" t="s">
        <v>350</v>
      </c>
      <c r="B55" s="4" t="s">
        <v>99</v>
      </c>
      <c r="C55" s="6" t="s">
        <v>100</v>
      </c>
      <c r="D55" s="446">
        <v>559</v>
      </c>
      <c r="E55" s="516">
        <v>244</v>
      </c>
      <c r="F55" s="151">
        <v>0.43649373881932019</v>
      </c>
      <c r="G55" s="477">
        <v>26</v>
      </c>
      <c r="H55" s="177">
        <v>4.6511627906976744E-2</v>
      </c>
      <c r="I55" s="477">
        <v>3</v>
      </c>
      <c r="J55" s="177">
        <v>5.3667262969588547E-3</v>
      </c>
      <c r="K55" s="522">
        <v>0</v>
      </c>
      <c r="L55" s="270">
        <v>0</v>
      </c>
      <c r="M55" s="356"/>
      <c r="S55" s="273"/>
      <c r="T55" s="273"/>
    </row>
    <row r="56" spans="1:20" x14ac:dyDescent="0.2">
      <c r="A56" s="19" t="s">
        <v>350</v>
      </c>
      <c r="B56" s="4" t="s">
        <v>101</v>
      </c>
      <c r="C56" s="6" t="s">
        <v>102</v>
      </c>
      <c r="D56" s="446">
        <v>534</v>
      </c>
      <c r="E56" s="516">
        <v>231</v>
      </c>
      <c r="F56" s="151">
        <v>0.43258426966292135</v>
      </c>
      <c r="G56" s="477">
        <v>6</v>
      </c>
      <c r="H56" s="177">
        <v>1.1235955056179775E-2</v>
      </c>
      <c r="I56" s="477">
        <v>0</v>
      </c>
      <c r="J56" s="177">
        <v>0</v>
      </c>
      <c r="K56" s="522">
        <v>0</v>
      </c>
      <c r="L56" s="270">
        <v>0</v>
      </c>
      <c r="M56" s="356"/>
      <c r="S56" s="273"/>
      <c r="T56" s="273"/>
    </row>
    <row r="57" spans="1:20" x14ac:dyDescent="0.2">
      <c r="A57" s="19" t="s">
        <v>350</v>
      </c>
      <c r="B57" s="4" t="s">
        <v>103</v>
      </c>
      <c r="C57" s="6" t="s">
        <v>104</v>
      </c>
      <c r="D57" s="446">
        <v>474</v>
      </c>
      <c r="E57" s="516">
        <v>192</v>
      </c>
      <c r="F57" s="151">
        <v>0.4050632911392405</v>
      </c>
      <c r="G57" s="477">
        <v>0</v>
      </c>
      <c r="H57" s="177">
        <v>0</v>
      </c>
      <c r="I57" s="477">
        <v>0</v>
      </c>
      <c r="J57" s="177">
        <v>0</v>
      </c>
      <c r="K57" s="522">
        <v>0</v>
      </c>
      <c r="L57" s="270">
        <v>0</v>
      </c>
      <c r="M57" s="356"/>
      <c r="S57" s="273"/>
      <c r="T57" s="273"/>
    </row>
    <row r="58" spans="1:20" x14ac:dyDescent="0.2">
      <c r="A58" s="19" t="s">
        <v>350</v>
      </c>
      <c r="B58" s="4" t="s">
        <v>105</v>
      </c>
      <c r="C58" s="6" t="s">
        <v>106</v>
      </c>
      <c r="D58" s="446">
        <v>410</v>
      </c>
      <c r="E58" s="516">
        <v>224</v>
      </c>
      <c r="F58" s="151">
        <v>0.54634146341463419</v>
      </c>
      <c r="G58" s="477">
        <v>9</v>
      </c>
      <c r="H58" s="177">
        <v>2.1951219512195121E-2</v>
      </c>
      <c r="I58" s="477">
        <v>0</v>
      </c>
      <c r="J58" s="177">
        <v>0</v>
      </c>
      <c r="K58" s="522">
        <v>0</v>
      </c>
      <c r="L58" s="270">
        <v>0</v>
      </c>
      <c r="M58" s="356"/>
      <c r="S58" s="273"/>
      <c r="T58" s="273"/>
    </row>
    <row r="59" spans="1:20" x14ac:dyDescent="0.2">
      <c r="A59" s="19" t="s">
        <v>350</v>
      </c>
      <c r="B59" s="4" t="s">
        <v>107</v>
      </c>
      <c r="C59" s="6" t="s">
        <v>108</v>
      </c>
      <c r="D59" s="446">
        <v>770</v>
      </c>
      <c r="E59" s="516">
        <v>383</v>
      </c>
      <c r="F59" s="151">
        <v>0.4974025974025974</v>
      </c>
      <c r="G59" s="477">
        <v>33</v>
      </c>
      <c r="H59" s="177">
        <v>4.2857142857142858E-2</v>
      </c>
      <c r="I59" s="477">
        <v>3</v>
      </c>
      <c r="J59" s="177">
        <v>3.8961038961038961E-3</v>
      </c>
      <c r="K59" s="522">
        <v>0</v>
      </c>
      <c r="L59" s="270">
        <v>0</v>
      </c>
      <c r="M59" s="356"/>
      <c r="S59" s="273"/>
      <c r="T59" s="273"/>
    </row>
    <row r="60" spans="1:20" x14ac:dyDescent="0.2">
      <c r="A60" s="19" t="s">
        <v>350</v>
      </c>
      <c r="B60" s="4" t="s">
        <v>109</v>
      </c>
      <c r="C60" s="6" t="s">
        <v>110</v>
      </c>
      <c r="D60" s="446">
        <v>363</v>
      </c>
      <c r="E60" s="516">
        <v>136</v>
      </c>
      <c r="F60" s="151">
        <v>0.37465564738292012</v>
      </c>
      <c r="G60" s="477">
        <v>3</v>
      </c>
      <c r="H60" s="177">
        <v>8.2644628099173556E-3</v>
      </c>
      <c r="I60" s="477">
        <v>0</v>
      </c>
      <c r="J60" s="177">
        <v>0</v>
      </c>
      <c r="K60" s="522">
        <v>0</v>
      </c>
      <c r="L60" s="270">
        <v>0</v>
      </c>
      <c r="M60" s="356"/>
      <c r="S60" s="273"/>
      <c r="T60" s="273"/>
    </row>
    <row r="61" spans="1:20" x14ac:dyDescent="0.2">
      <c r="A61" s="19" t="s">
        <v>350</v>
      </c>
      <c r="B61" s="4" t="s">
        <v>111</v>
      </c>
      <c r="C61" s="6" t="s">
        <v>112</v>
      </c>
      <c r="D61" s="446">
        <v>723</v>
      </c>
      <c r="E61" s="516">
        <v>379</v>
      </c>
      <c r="F61" s="151">
        <v>0.52420470262793917</v>
      </c>
      <c r="G61" s="477">
        <v>7</v>
      </c>
      <c r="H61" s="177">
        <v>9.6818810511756573E-3</v>
      </c>
      <c r="I61" s="477">
        <v>0</v>
      </c>
      <c r="J61" s="177">
        <v>0</v>
      </c>
      <c r="K61" s="522">
        <v>0</v>
      </c>
      <c r="L61" s="270">
        <v>0</v>
      </c>
      <c r="M61" s="356"/>
      <c r="S61" s="273"/>
      <c r="T61" s="273"/>
    </row>
    <row r="62" spans="1:20" x14ac:dyDescent="0.2">
      <c r="A62" s="19" t="s">
        <v>350</v>
      </c>
      <c r="B62" s="4" t="s">
        <v>113</v>
      </c>
      <c r="C62" s="6" t="s">
        <v>114</v>
      </c>
      <c r="D62" s="446">
        <v>372</v>
      </c>
      <c r="E62" s="516">
        <v>167</v>
      </c>
      <c r="F62" s="151">
        <v>0.44892473118279569</v>
      </c>
      <c r="G62" s="477">
        <v>2</v>
      </c>
      <c r="H62" s="177">
        <v>5.3763440860215058E-3</v>
      </c>
      <c r="I62" s="477">
        <v>0</v>
      </c>
      <c r="J62" s="177">
        <v>0</v>
      </c>
      <c r="K62" s="522">
        <v>0</v>
      </c>
      <c r="L62" s="270">
        <v>0</v>
      </c>
      <c r="M62" s="356"/>
      <c r="S62" s="273"/>
      <c r="T62" s="273"/>
    </row>
    <row r="63" spans="1:20" x14ac:dyDescent="0.2">
      <c r="A63" s="19" t="s">
        <v>350</v>
      </c>
      <c r="B63" s="4" t="s">
        <v>115</v>
      </c>
      <c r="C63" s="6" t="s">
        <v>116</v>
      </c>
      <c r="D63" s="446">
        <v>485</v>
      </c>
      <c r="E63" s="516">
        <v>212</v>
      </c>
      <c r="F63" s="151">
        <v>0.43711340206185567</v>
      </c>
      <c r="G63" s="477">
        <v>8</v>
      </c>
      <c r="H63" s="177">
        <v>1.6494845360824743E-2</v>
      </c>
      <c r="I63" s="477">
        <v>1</v>
      </c>
      <c r="J63" s="177">
        <v>2.0618556701030928E-3</v>
      </c>
      <c r="K63" s="522">
        <v>0</v>
      </c>
      <c r="L63" s="270">
        <v>0</v>
      </c>
      <c r="M63" s="356"/>
      <c r="S63" s="273"/>
      <c r="T63" s="273"/>
    </row>
    <row r="64" spans="1:20" x14ac:dyDescent="0.2">
      <c r="A64" s="19" t="s">
        <v>350</v>
      </c>
      <c r="B64" s="4" t="s">
        <v>117</v>
      </c>
      <c r="C64" s="6" t="s">
        <v>118</v>
      </c>
      <c r="D64" s="446">
        <v>399</v>
      </c>
      <c r="E64" s="516">
        <v>195</v>
      </c>
      <c r="F64" s="151">
        <v>0.48872180451127817</v>
      </c>
      <c r="G64" s="477">
        <v>8</v>
      </c>
      <c r="H64" s="177">
        <v>2.0050125313283207E-2</v>
      </c>
      <c r="I64" s="477">
        <v>0</v>
      </c>
      <c r="J64" s="177">
        <v>0</v>
      </c>
      <c r="K64" s="522">
        <v>0</v>
      </c>
      <c r="L64" s="270">
        <v>0</v>
      </c>
      <c r="M64" s="356"/>
      <c r="S64" s="273"/>
      <c r="T64" s="273"/>
    </row>
    <row r="65" spans="1:20" x14ac:dyDescent="0.2">
      <c r="A65" s="19" t="s">
        <v>350</v>
      </c>
      <c r="B65" s="4" t="s">
        <v>119</v>
      </c>
      <c r="C65" s="6" t="s">
        <v>120</v>
      </c>
      <c r="D65" s="446">
        <v>534</v>
      </c>
      <c r="E65" s="516">
        <v>225</v>
      </c>
      <c r="F65" s="151">
        <v>0.42134831460674155</v>
      </c>
      <c r="G65" s="477">
        <v>0</v>
      </c>
      <c r="H65" s="177">
        <v>0</v>
      </c>
      <c r="I65" s="477">
        <v>0</v>
      </c>
      <c r="J65" s="177">
        <v>0</v>
      </c>
      <c r="K65" s="522">
        <v>0</v>
      </c>
      <c r="L65" s="270">
        <v>0</v>
      </c>
      <c r="M65" s="356"/>
      <c r="S65" s="273"/>
      <c r="T65" s="273"/>
    </row>
    <row r="66" spans="1:20" x14ac:dyDescent="0.2">
      <c r="A66" s="19" t="s">
        <v>350</v>
      </c>
      <c r="B66" s="4" t="s">
        <v>121</v>
      </c>
      <c r="C66" s="6" t="s">
        <v>122</v>
      </c>
      <c r="D66" s="446">
        <v>505</v>
      </c>
      <c r="E66" s="516">
        <v>202</v>
      </c>
      <c r="F66" s="151">
        <v>0.4</v>
      </c>
      <c r="G66" s="477">
        <v>5</v>
      </c>
      <c r="H66" s="177">
        <v>9.9009900990099011E-3</v>
      </c>
      <c r="I66" s="477">
        <v>0</v>
      </c>
      <c r="J66" s="177">
        <v>0</v>
      </c>
      <c r="K66" s="522">
        <v>0</v>
      </c>
      <c r="L66" s="270">
        <v>0</v>
      </c>
      <c r="M66" s="356"/>
      <c r="S66" s="273"/>
      <c r="T66" s="273"/>
    </row>
    <row r="67" spans="1:20" x14ac:dyDescent="0.2">
      <c r="A67" s="19" t="s">
        <v>350</v>
      </c>
      <c r="B67" s="4" t="s">
        <v>123</v>
      </c>
      <c r="C67" s="6" t="s">
        <v>124</v>
      </c>
      <c r="D67" s="446">
        <v>742</v>
      </c>
      <c r="E67" s="516">
        <v>419</v>
      </c>
      <c r="F67" s="151">
        <v>0.56469002695417791</v>
      </c>
      <c r="G67" s="477">
        <v>18</v>
      </c>
      <c r="H67" s="177">
        <v>2.4258760107816711E-2</v>
      </c>
      <c r="I67" s="477">
        <v>9</v>
      </c>
      <c r="J67" s="177">
        <v>1.2129380053908356E-2</v>
      </c>
      <c r="K67" s="522">
        <v>7</v>
      </c>
      <c r="L67" s="270">
        <v>9.433962264150943E-3</v>
      </c>
      <c r="M67" s="356"/>
      <c r="S67" s="273"/>
      <c r="T67" s="273"/>
    </row>
    <row r="68" spans="1:20" x14ac:dyDescent="0.2">
      <c r="A68" s="19" t="s">
        <v>350</v>
      </c>
      <c r="B68" s="4" t="s">
        <v>125</v>
      </c>
      <c r="C68" s="6" t="s">
        <v>126</v>
      </c>
      <c r="D68" s="446">
        <v>527</v>
      </c>
      <c r="E68" s="516">
        <v>163</v>
      </c>
      <c r="F68" s="151">
        <v>0.30929791271347251</v>
      </c>
      <c r="G68" s="477">
        <v>1</v>
      </c>
      <c r="H68" s="177">
        <v>1.8975332068311196E-3</v>
      </c>
      <c r="I68" s="477">
        <v>0</v>
      </c>
      <c r="J68" s="177">
        <v>0</v>
      </c>
      <c r="K68" s="522">
        <v>0</v>
      </c>
      <c r="L68" s="270">
        <v>0</v>
      </c>
      <c r="M68" s="356"/>
      <c r="S68" s="273"/>
      <c r="T68" s="273"/>
    </row>
    <row r="69" spans="1:20" x14ac:dyDescent="0.2">
      <c r="A69" s="19" t="s">
        <v>350</v>
      </c>
      <c r="B69" s="4" t="s">
        <v>127</v>
      </c>
      <c r="C69" s="6" t="s">
        <v>128</v>
      </c>
      <c r="D69" s="446">
        <v>675</v>
      </c>
      <c r="E69" s="516">
        <v>279</v>
      </c>
      <c r="F69" s="151">
        <v>0.41333333333333333</v>
      </c>
      <c r="G69" s="477">
        <v>1</v>
      </c>
      <c r="H69" s="177">
        <v>1.4814814814814814E-3</v>
      </c>
      <c r="I69" s="477">
        <v>0</v>
      </c>
      <c r="J69" s="177">
        <v>0</v>
      </c>
      <c r="K69" s="522">
        <v>0</v>
      </c>
      <c r="L69" s="270">
        <v>0</v>
      </c>
      <c r="M69" s="356"/>
      <c r="S69" s="273"/>
      <c r="T69" s="273"/>
    </row>
    <row r="70" spans="1:20" x14ac:dyDescent="0.2">
      <c r="A70" s="19" t="s">
        <v>350</v>
      </c>
      <c r="B70" s="4" t="s">
        <v>129</v>
      </c>
      <c r="C70" s="6" t="s">
        <v>130</v>
      </c>
      <c r="D70" s="446">
        <v>443</v>
      </c>
      <c r="E70" s="516">
        <v>177</v>
      </c>
      <c r="F70" s="151">
        <v>0.39954853273137697</v>
      </c>
      <c r="G70" s="477">
        <v>0</v>
      </c>
      <c r="H70" s="177">
        <v>0</v>
      </c>
      <c r="I70" s="477">
        <v>0</v>
      </c>
      <c r="J70" s="177">
        <v>0</v>
      </c>
      <c r="K70" s="522">
        <v>0</v>
      </c>
      <c r="L70" s="270">
        <v>0</v>
      </c>
      <c r="M70" s="356"/>
      <c r="S70" s="273"/>
      <c r="T70" s="273"/>
    </row>
    <row r="71" spans="1:20" x14ac:dyDescent="0.2">
      <c r="A71" s="19" t="s">
        <v>350</v>
      </c>
      <c r="B71" s="4" t="s">
        <v>131</v>
      </c>
      <c r="C71" s="6" t="s">
        <v>132</v>
      </c>
      <c r="D71" s="446">
        <v>536</v>
      </c>
      <c r="E71" s="516">
        <v>214</v>
      </c>
      <c r="F71" s="151">
        <v>0.39925373134328357</v>
      </c>
      <c r="G71" s="477">
        <v>23</v>
      </c>
      <c r="H71" s="177">
        <v>4.2910447761194029E-2</v>
      </c>
      <c r="I71" s="477">
        <v>1</v>
      </c>
      <c r="J71" s="177">
        <v>1.8656716417910447E-3</v>
      </c>
      <c r="K71" s="522">
        <v>0</v>
      </c>
      <c r="L71" s="270">
        <v>0</v>
      </c>
      <c r="M71" s="356"/>
      <c r="S71" s="273"/>
      <c r="T71" s="273"/>
    </row>
    <row r="72" spans="1:20" x14ac:dyDescent="0.2">
      <c r="A72" s="19" t="s">
        <v>350</v>
      </c>
      <c r="B72" s="4" t="s">
        <v>133</v>
      </c>
      <c r="C72" s="6" t="s">
        <v>134</v>
      </c>
      <c r="D72" s="446">
        <v>318</v>
      </c>
      <c r="E72" s="516">
        <v>160</v>
      </c>
      <c r="F72" s="151">
        <v>0.50314465408805031</v>
      </c>
      <c r="G72" s="477">
        <v>3</v>
      </c>
      <c r="H72" s="177">
        <v>9.433962264150943E-3</v>
      </c>
      <c r="I72" s="477">
        <v>0</v>
      </c>
      <c r="J72" s="177">
        <v>0</v>
      </c>
      <c r="K72" s="522">
        <v>0</v>
      </c>
      <c r="L72" s="270">
        <v>0</v>
      </c>
      <c r="M72" s="356"/>
      <c r="S72" s="273"/>
      <c r="T72" s="273"/>
    </row>
    <row r="73" spans="1:20" x14ac:dyDescent="0.2">
      <c r="A73" s="19" t="s">
        <v>350</v>
      </c>
      <c r="B73" s="4" t="s">
        <v>135</v>
      </c>
      <c r="C73" s="6" t="s">
        <v>136</v>
      </c>
      <c r="D73" s="446">
        <v>524</v>
      </c>
      <c r="E73" s="516">
        <v>138</v>
      </c>
      <c r="F73" s="151">
        <v>0.26335877862595419</v>
      </c>
      <c r="G73" s="477">
        <v>4</v>
      </c>
      <c r="H73" s="177">
        <v>7.6335877862595417E-3</v>
      </c>
      <c r="I73" s="477">
        <v>1</v>
      </c>
      <c r="J73" s="177">
        <v>1.9083969465648854E-3</v>
      </c>
      <c r="K73" s="522">
        <v>0</v>
      </c>
      <c r="L73" s="270">
        <v>0</v>
      </c>
      <c r="M73" s="356"/>
      <c r="S73" s="273"/>
      <c r="T73" s="273"/>
    </row>
    <row r="74" spans="1:20" x14ac:dyDescent="0.2">
      <c r="A74" s="19" t="s">
        <v>350</v>
      </c>
      <c r="B74" s="4" t="s">
        <v>137</v>
      </c>
      <c r="C74" s="6" t="s">
        <v>138</v>
      </c>
      <c r="D74" s="446">
        <v>576</v>
      </c>
      <c r="E74" s="516">
        <v>184</v>
      </c>
      <c r="F74" s="151">
        <v>0.31944444444444442</v>
      </c>
      <c r="G74" s="477">
        <v>6</v>
      </c>
      <c r="H74" s="177">
        <v>1.0416666666666666E-2</v>
      </c>
      <c r="I74" s="477">
        <v>0</v>
      </c>
      <c r="J74" s="177">
        <v>0</v>
      </c>
      <c r="K74" s="522">
        <v>0</v>
      </c>
      <c r="L74" s="270">
        <v>0</v>
      </c>
      <c r="M74" s="356"/>
      <c r="S74" s="273"/>
      <c r="T74" s="273"/>
    </row>
    <row r="75" spans="1:20" x14ac:dyDescent="0.2">
      <c r="A75" s="19" t="s">
        <v>350</v>
      </c>
      <c r="B75" s="4" t="s">
        <v>139</v>
      </c>
      <c r="C75" s="6" t="s">
        <v>140</v>
      </c>
      <c r="D75" s="446">
        <v>525</v>
      </c>
      <c r="E75" s="516">
        <v>181</v>
      </c>
      <c r="F75" s="151">
        <v>0.34476190476190477</v>
      </c>
      <c r="G75" s="477">
        <v>2</v>
      </c>
      <c r="H75" s="177">
        <v>3.8095238095238095E-3</v>
      </c>
      <c r="I75" s="477">
        <v>0</v>
      </c>
      <c r="J75" s="177">
        <v>0</v>
      </c>
      <c r="K75" s="522">
        <v>0</v>
      </c>
      <c r="L75" s="270">
        <v>0</v>
      </c>
      <c r="M75" s="356"/>
      <c r="S75" s="273"/>
      <c r="T75" s="273"/>
    </row>
    <row r="76" spans="1:20" x14ac:dyDescent="0.2">
      <c r="A76" s="19" t="s">
        <v>350</v>
      </c>
      <c r="B76" s="4" t="s">
        <v>141</v>
      </c>
      <c r="C76" s="6" t="s">
        <v>142</v>
      </c>
      <c r="D76" s="446">
        <v>1664</v>
      </c>
      <c r="E76" s="516">
        <v>899</v>
      </c>
      <c r="F76" s="151">
        <v>0.54026442307692313</v>
      </c>
      <c r="G76" s="477">
        <v>65</v>
      </c>
      <c r="H76" s="177">
        <v>3.90625E-2</v>
      </c>
      <c r="I76" s="477">
        <v>11</v>
      </c>
      <c r="J76" s="177">
        <v>6.610576923076923E-3</v>
      </c>
      <c r="K76" s="522">
        <v>0</v>
      </c>
      <c r="L76" s="270">
        <v>0</v>
      </c>
      <c r="M76" s="356"/>
      <c r="S76" s="273"/>
      <c r="T76" s="273"/>
    </row>
    <row r="77" spans="1:20" x14ac:dyDescent="0.2">
      <c r="A77" s="19" t="s">
        <v>350</v>
      </c>
      <c r="B77" s="4" t="s">
        <v>143</v>
      </c>
      <c r="C77" s="6" t="s">
        <v>144</v>
      </c>
      <c r="D77" s="446">
        <v>1128</v>
      </c>
      <c r="E77" s="516">
        <v>404</v>
      </c>
      <c r="F77" s="151">
        <v>0.35815602836879434</v>
      </c>
      <c r="G77" s="477">
        <v>3</v>
      </c>
      <c r="H77" s="177">
        <v>2.6595744680851063E-3</v>
      </c>
      <c r="I77" s="477">
        <v>1</v>
      </c>
      <c r="J77" s="177">
        <v>8.8652482269503544E-4</v>
      </c>
      <c r="K77" s="522">
        <v>1</v>
      </c>
      <c r="L77" s="270">
        <v>8.8652482269503544E-4</v>
      </c>
      <c r="M77" s="356"/>
      <c r="S77" s="273"/>
      <c r="T77" s="273"/>
    </row>
    <row r="78" spans="1:20" x14ac:dyDescent="0.2">
      <c r="A78" s="19" t="s">
        <v>350</v>
      </c>
      <c r="B78" s="4" t="s">
        <v>145</v>
      </c>
      <c r="C78" s="6" t="s">
        <v>146</v>
      </c>
      <c r="D78" s="446">
        <v>538</v>
      </c>
      <c r="E78" s="516">
        <v>215</v>
      </c>
      <c r="F78" s="151">
        <v>0.3996282527881041</v>
      </c>
      <c r="G78" s="477">
        <v>0</v>
      </c>
      <c r="H78" s="177">
        <v>0</v>
      </c>
      <c r="I78" s="477">
        <v>0</v>
      </c>
      <c r="J78" s="177">
        <v>0</v>
      </c>
      <c r="K78" s="522">
        <v>0</v>
      </c>
      <c r="L78" s="270">
        <v>0</v>
      </c>
      <c r="M78" s="356"/>
      <c r="S78" s="273"/>
      <c r="T78" s="273"/>
    </row>
    <row r="79" spans="1:20" x14ac:dyDescent="0.2">
      <c r="A79" s="19" t="s">
        <v>350</v>
      </c>
      <c r="B79" s="4" t="s">
        <v>147</v>
      </c>
      <c r="C79" s="6" t="s">
        <v>148</v>
      </c>
      <c r="D79" s="446">
        <v>682</v>
      </c>
      <c r="E79" s="516">
        <v>147</v>
      </c>
      <c r="F79" s="151">
        <v>0.2155425219941349</v>
      </c>
      <c r="G79" s="477">
        <v>0</v>
      </c>
      <c r="H79" s="177">
        <v>0</v>
      </c>
      <c r="I79" s="477">
        <v>0</v>
      </c>
      <c r="J79" s="177">
        <v>0</v>
      </c>
      <c r="K79" s="522">
        <v>0</v>
      </c>
      <c r="L79" s="270">
        <v>0</v>
      </c>
      <c r="M79" s="356"/>
      <c r="S79" s="273"/>
      <c r="T79" s="273"/>
    </row>
    <row r="80" spans="1:20" x14ac:dyDescent="0.2">
      <c r="A80" s="19" t="s">
        <v>350</v>
      </c>
      <c r="B80" s="4" t="s">
        <v>149</v>
      </c>
      <c r="C80" s="6" t="s">
        <v>150</v>
      </c>
      <c r="D80" s="446">
        <v>484</v>
      </c>
      <c r="E80" s="516">
        <v>148</v>
      </c>
      <c r="F80" s="151">
        <v>0.30578512396694213</v>
      </c>
      <c r="G80" s="477">
        <v>0</v>
      </c>
      <c r="H80" s="177">
        <v>0</v>
      </c>
      <c r="I80" s="477">
        <v>0</v>
      </c>
      <c r="J80" s="177">
        <v>0</v>
      </c>
      <c r="K80" s="522">
        <v>0</v>
      </c>
      <c r="L80" s="270">
        <v>0</v>
      </c>
      <c r="M80" s="356"/>
      <c r="S80" s="273"/>
      <c r="T80" s="273"/>
    </row>
    <row r="81" spans="1:20" x14ac:dyDescent="0.2">
      <c r="A81" s="19" t="s">
        <v>350</v>
      </c>
      <c r="B81" s="4" t="s">
        <v>151</v>
      </c>
      <c r="C81" s="6" t="s">
        <v>152</v>
      </c>
      <c r="D81" s="446">
        <v>559</v>
      </c>
      <c r="E81" s="516">
        <v>211</v>
      </c>
      <c r="F81" s="151">
        <v>0.37745974955277278</v>
      </c>
      <c r="G81" s="477">
        <v>1</v>
      </c>
      <c r="H81" s="177">
        <v>1.7889087656529517E-3</v>
      </c>
      <c r="I81" s="477">
        <v>0</v>
      </c>
      <c r="J81" s="177">
        <v>0</v>
      </c>
      <c r="K81" s="522">
        <v>0</v>
      </c>
      <c r="L81" s="270">
        <v>0</v>
      </c>
      <c r="M81" s="356"/>
      <c r="S81" s="273"/>
      <c r="T81" s="273"/>
    </row>
    <row r="82" spans="1:20" x14ac:dyDescent="0.2">
      <c r="A82" s="19" t="s">
        <v>350</v>
      </c>
      <c r="B82" s="4" t="s">
        <v>153</v>
      </c>
      <c r="C82" s="6" t="s">
        <v>154</v>
      </c>
      <c r="D82" s="446">
        <v>167</v>
      </c>
      <c r="E82" s="516">
        <v>55</v>
      </c>
      <c r="F82" s="151">
        <v>0.32934131736526945</v>
      </c>
      <c r="G82" s="477">
        <v>3</v>
      </c>
      <c r="H82" s="177">
        <v>1.7964071856287425E-2</v>
      </c>
      <c r="I82" s="477">
        <v>0</v>
      </c>
      <c r="J82" s="177">
        <v>0</v>
      </c>
      <c r="K82" s="522">
        <v>0</v>
      </c>
      <c r="L82" s="270">
        <v>0</v>
      </c>
      <c r="M82" s="356"/>
      <c r="S82" s="273"/>
      <c r="T82" s="273"/>
    </row>
    <row r="83" spans="1:20" x14ac:dyDescent="0.2">
      <c r="A83" s="19" t="s">
        <v>350</v>
      </c>
      <c r="B83" s="4" t="s">
        <v>155</v>
      </c>
      <c r="C83" s="6" t="s">
        <v>156</v>
      </c>
      <c r="D83" s="446">
        <v>1109</v>
      </c>
      <c r="E83" s="516">
        <v>374</v>
      </c>
      <c r="F83" s="151">
        <v>0.33724075743913434</v>
      </c>
      <c r="G83" s="477">
        <v>1</v>
      </c>
      <c r="H83" s="177">
        <v>9.0171325518485117E-4</v>
      </c>
      <c r="I83" s="477">
        <v>0</v>
      </c>
      <c r="J83" s="177">
        <v>0</v>
      </c>
      <c r="K83" s="522">
        <v>0</v>
      </c>
      <c r="L83" s="270">
        <v>0</v>
      </c>
      <c r="M83" s="356"/>
      <c r="S83" s="273"/>
      <c r="T83" s="273"/>
    </row>
    <row r="84" spans="1:20" x14ac:dyDescent="0.2">
      <c r="A84" s="19" t="s">
        <v>350</v>
      </c>
      <c r="B84" s="4" t="s">
        <v>157</v>
      </c>
      <c r="C84" s="6" t="s">
        <v>158</v>
      </c>
      <c r="D84" s="446">
        <v>469</v>
      </c>
      <c r="E84" s="516">
        <v>135</v>
      </c>
      <c r="F84" s="151">
        <v>0.2878464818763326</v>
      </c>
      <c r="G84" s="477">
        <v>2</v>
      </c>
      <c r="H84" s="177">
        <v>4.2643923240938165E-3</v>
      </c>
      <c r="I84" s="477">
        <v>0</v>
      </c>
      <c r="J84" s="177">
        <v>0</v>
      </c>
      <c r="K84" s="522">
        <v>0</v>
      </c>
      <c r="L84" s="270">
        <v>0</v>
      </c>
      <c r="M84" s="356"/>
      <c r="S84" s="273"/>
      <c r="T84" s="273"/>
    </row>
    <row r="85" spans="1:20" x14ac:dyDescent="0.2">
      <c r="A85" s="19" t="s">
        <v>350</v>
      </c>
      <c r="B85" s="4" t="s">
        <v>159</v>
      </c>
      <c r="C85" s="6" t="s">
        <v>160</v>
      </c>
      <c r="D85" s="446">
        <v>566</v>
      </c>
      <c r="E85" s="516">
        <v>176</v>
      </c>
      <c r="F85" s="151">
        <v>0.31095406360424027</v>
      </c>
      <c r="G85" s="477">
        <v>5</v>
      </c>
      <c r="H85" s="177">
        <v>8.8339222614840993E-3</v>
      </c>
      <c r="I85" s="477">
        <v>0</v>
      </c>
      <c r="J85" s="177">
        <v>0</v>
      </c>
      <c r="K85" s="522">
        <v>0</v>
      </c>
      <c r="L85" s="270">
        <v>0</v>
      </c>
      <c r="M85" s="356"/>
      <c r="S85" s="273"/>
      <c r="T85" s="273"/>
    </row>
    <row r="86" spans="1:20" x14ac:dyDescent="0.2">
      <c r="A86" s="19" t="s">
        <v>350</v>
      </c>
      <c r="B86" s="4" t="s">
        <v>161</v>
      </c>
      <c r="C86" s="6" t="s">
        <v>162</v>
      </c>
      <c r="D86" s="446">
        <v>572</v>
      </c>
      <c r="E86" s="516">
        <v>176</v>
      </c>
      <c r="F86" s="151">
        <v>0.30769230769230771</v>
      </c>
      <c r="G86" s="477">
        <v>0</v>
      </c>
      <c r="H86" s="177">
        <v>0</v>
      </c>
      <c r="I86" s="477">
        <v>0</v>
      </c>
      <c r="J86" s="177">
        <v>0</v>
      </c>
      <c r="K86" s="522">
        <v>0</v>
      </c>
      <c r="L86" s="270">
        <v>0</v>
      </c>
      <c r="M86" s="356"/>
      <c r="S86" s="273"/>
      <c r="T86" s="273"/>
    </row>
    <row r="87" spans="1:20" x14ac:dyDescent="0.2">
      <c r="A87" s="19" t="s">
        <v>350</v>
      </c>
      <c r="B87" s="4" t="s">
        <v>163</v>
      </c>
      <c r="C87" s="6" t="s">
        <v>164</v>
      </c>
      <c r="D87" s="446">
        <v>474</v>
      </c>
      <c r="E87" s="516">
        <v>131</v>
      </c>
      <c r="F87" s="151">
        <v>0.27637130801687765</v>
      </c>
      <c r="G87" s="477">
        <v>0</v>
      </c>
      <c r="H87" s="177">
        <v>0</v>
      </c>
      <c r="I87" s="477">
        <v>0</v>
      </c>
      <c r="J87" s="177">
        <v>0</v>
      </c>
      <c r="K87" s="522">
        <v>0</v>
      </c>
      <c r="L87" s="270">
        <v>0</v>
      </c>
      <c r="M87" s="356"/>
      <c r="S87" s="273"/>
      <c r="T87" s="273"/>
    </row>
    <row r="88" spans="1:20" x14ac:dyDescent="0.2">
      <c r="A88" s="19" t="s">
        <v>350</v>
      </c>
      <c r="B88" s="4" t="s">
        <v>165</v>
      </c>
      <c r="C88" s="6" t="s">
        <v>166</v>
      </c>
      <c r="D88" s="446">
        <v>693</v>
      </c>
      <c r="E88" s="516">
        <v>212</v>
      </c>
      <c r="F88" s="151">
        <v>0.30591630591630592</v>
      </c>
      <c r="G88" s="477">
        <v>1</v>
      </c>
      <c r="H88" s="177">
        <v>1.443001443001443E-3</v>
      </c>
      <c r="I88" s="477">
        <v>0</v>
      </c>
      <c r="J88" s="177">
        <v>0</v>
      </c>
      <c r="K88" s="522">
        <v>0</v>
      </c>
      <c r="L88" s="270">
        <v>0</v>
      </c>
      <c r="M88" s="356"/>
      <c r="S88" s="273"/>
      <c r="T88" s="273"/>
    </row>
    <row r="89" spans="1:20" x14ac:dyDescent="0.2">
      <c r="A89" s="19" t="s">
        <v>350</v>
      </c>
      <c r="B89" s="4" t="s">
        <v>167</v>
      </c>
      <c r="C89" s="6" t="s">
        <v>168</v>
      </c>
      <c r="D89" s="446">
        <v>666</v>
      </c>
      <c r="E89" s="516">
        <v>236</v>
      </c>
      <c r="F89" s="151">
        <v>0.35435435435435436</v>
      </c>
      <c r="G89" s="477">
        <v>3</v>
      </c>
      <c r="H89" s="177">
        <v>4.5045045045045045E-3</v>
      </c>
      <c r="I89" s="477">
        <v>1</v>
      </c>
      <c r="J89" s="177">
        <v>1.5015015015015015E-3</v>
      </c>
      <c r="K89" s="522">
        <v>0</v>
      </c>
      <c r="L89" s="270">
        <v>0</v>
      </c>
      <c r="M89" s="356"/>
      <c r="S89" s="273"/>
      <c r="T89" s="273"/>
    </row>
    <row r="90" spans="1:20" x14ac:dyDescent="0.2">
      <c r="A90" s="19" t="s">
        <v>350</v>
      </c>
      <c r="B90" s="4" t="s">
        <v>169</v>
      </c>
      <c r="C90" s="6" t="s">
        <v>170</v>
      </c>
      <c r="D90" s="446">
        <v>870</v>
      </c>
      <c r="E90" s="516">
        <v>317</v>
      </c>
      <c r="F90" s="151">
        <v>0.36436781609195401</v>
      </c>
      <c r="G90" s="477">
        <v>2</v>
      </c>
      <c r="H90" s="177">
        <v>2.2988505747126436E-3</v>
      </c>
      <c r="I90" s="477">
        <v>0</v>
      </c>
      <c r="J90" s="177">
        <v>0</v>
      </c>
      <c r="K90" s="522">
        <v>0</v>
      </c>
      <c r="L90" s="270">
        <v>0</v>
      </c>
      <c r="M90" s="356"/>
      <c r="S90" s="273"/>
      <c r="T90" s="273"/>
    </row>
    <row r="91" spans="1:20" x14ac:dyDescent="0.2">
      <c r="A91" s="19" t="s">
        <v>350</v>
      </c>
      <c r="B91" s="4" t="s">
        <v>171</v>
      </c>
      <c r="C91" s="6" t="s">
        <v>172</v>
      </c>
      <c r="D91" s="446">
        <v>388</v>
      </c>
      <c r="E91" s="516">
        <v>101</v>
      </c>
      <c r="F91" s="151">
        <v>0.26030927835051548</v>
      </c>
      <c r="G91" s="477">
        <v>0</v>
      </c>
      <c r="H91" s="177">
        <v>0</v>
      </c>
      <c r="I91" s="477">
        <v>0</v>
      </c>
      <c r="J91" s="177">
        <v>0</v>
      </c>
      <c r="K91" s="522">
        <v>0</v>
      </c>
      <c r="L91" s="270">
        <v>0</v>
      </c>
      <c r="M91" s="356"/>
      <c r="S91" s="273"/>
      <c r="T91" s="273"/>
    </row>
    <row r="92" spans="1:20" x14ac:dyDescent="0.2">
      <c r="A92" s="19" t="s">
        <v>350</v>
      </c>
      <c r="B92" s="4" t="s">
        <v>173</v>
      </c>
      <c r="C92" s="6" t="s">
        <v>174</v>
      </c>
      <c r="D92" s="446">
        <v>1027</v>
      </c>
      <c r="E92" s="516">
        <v>232</v>
      </c>
      <c r="F92" s="151">
        <v>0.22590068159688412</v>
      </c>
      <c r="G92" s="477">
        <v>5</v>
      </c>
      <c r="H92" s="177">
        <v>4.8685491723466411E-3</v>
      </c>
      <c r="I92" s="477">
        <v>0</v>
      </c>
      <c r="J92" s="177">
        <v>0</v>
      </c>
      <c r="K92" s="522">
        <v>0</v>
      </c>
      <c r="L92" s="270">
        <v>0</v>
      </c>
      <c r="M92" s="356"/>
      <c r="S92" s="273"/>
      <c r="T92" s="273"/>
    </row>
    <row r="93" spans="1:20" x14ac:dyDescent="0.2">
      <c r="A93" s="19" t="s">
        <v>350</v>
      </c>
      <c r="B93" s="4" t="s">
        <v>175</v>
      </c>
      <c r="C93" s="6" t="s">
        <v>176</v>
      </c>
      <c r="D93" s="446">
        <v>1009</v>
      </c>
      <c r="E93" s="516">
        <v>294</v>
      </c>
      <c r="F93" s="151">
        <v>0.29137760158572845</v>
      </c>
      <c r="G93" s="477">
        <v>11</v>
      </c>
      <c r="H93" s="177">
        <v>1.0901883052527254E-2</v>
      </c>
      <c r="I93" s="477">
        <v>1</v>
      </c>
      <c r="J93" s="177">
        <v>9.9108027750247768E-4</v>
      </c>
      <c r="K93" s="522">
        <v>0</v>
      </c>
      <c r="L93" s="270">
        <v>0</v>
      </c>
      <c r="M93" s="356"/>
      <c r="S93" s="273"/>
      <c r="T93" s="273"/>
    </row>
    <row r="94" spans="1:20" x14ac:dyDescent="0.2">
      <c r="A94" s="19" t="s">
        <v>350</v>
      </c>
      <c r="B94" s="4" t="s">
        <v>177</v>
      </c>
      <c r="C94" s="6" t="s">
        <v>178</v>
      </c>
      <c r="D94" s="446">
        <v>717</v>
      </c>
      <c r="E94" s="516">
        <v>218</v>
      </c>
      <c r="F94" s="151">
        <v>0.30404463040446306</v>
      </c>
      <c r="G94" s="477">
        <v>0</v>
      </c>
      <c r="H94" s="177">
        <v>0</v>
      </c>
      <c r="I94" s="477">
        <v>0</v>
      </c>
      <c r="J94" s="177">
        <v>0</v>
      </c>
      <c r="K94" s="522">
        <v>0</v>
      </c>
      <c r="L94" s="270">
        <v>0</v>
      </c>
      <c r="M94" s="356"/>
      <c r="S94" s="273"/>
      <c r="T94" s="273"/>
    </row>
    <row r="95" spans="1:20" x14ac:dyDescent="0.2">
      <c r="A95" s="19" t="s">
        <v>350</v>
      </c>
      <c r="B95" s="4" t="s">
        <v>179</v>
      </c>
      <c r="C95" s="6" t="s">
        <v>180</v>
      </c>
      <c r="D95" s="446">
        <v>829</v>
      </c>
      <c r="E95" s="516">
        <v>169</v>
      </c>
      <c r="F95" s="151">
        <v>0.20386007237635706</v>
      </c>
      <c r="G95" s="477">
        <v>3</v>
      </c>
      <c r="H95" s="177">
        <v>3.6188178528347406E-3</v>
      </c>
      <c r="I95" s="477">
        <v>0</v>
      </c>
      <c r="J95" s="177">
        <v>0</v>
      </c>
      <c r="K95" s="522">
        <v>0</v>
      </c>
      <c r="L95" s="270">
        <v>0</v>
      </c>
      <c r="M95" s="356"/>
      <c r="S95" s="273"/>
      <c r="T95" s="273"/>
    </row>
    <row r="96" spans="1:20" x14ac:dyDescent="0.2">
      <c r="A96" s="22" t="s">
        <v>350</v>
      </c>
      <c r="B96" s="23" t="s">
        <v>181</v>
      </c>
      <c r="C96" s="24" t="s">
        <v>182</v>
      </c>
      <c r="D96" s="447">
        <v>1263</v>
      </c>
      <c r="E96" s="517">
        <v>487</v>
      </c>
      <c r="F96" s="152">
        <v>0.38558986539984164</v>
      </c>
      <c r="G96" s="478">
        <v>13</v>
      </c>
      <c r="H96" s="182">
        <v>1.0292953285827395E-2</v>
      </c>
      <c r="I96" s="478">
        <v>0</v>
      </c>
      <c r="J96" s="182">
        <v>0</v>
      </c>
      <c r="K96" s="523">
        <v>0</v>
      </c>
      <c r="L96" s="271">
        <v>0</v>
      </c>
      <c r="M96" s="356"/>
      <c r="S96" s="273"/>
      <c r="T96" s="273"/>
    </row>
    <row r="97" spans="1:20" x14ac:dyDescent="0.2">
      <c r="A97" s="20" t="s">
        <v>351</v>
      </c>
      <c r="B97" s="5">
        <v>1101</v>
      </c>
      <c r="C97" s="10" t="s">
        <v>183</v>
      </c>
      <c r="D97" s="528">
        <v>156</v>
      </c>
      <c r="E97" s="515">
        <v>102</v>
      </c>
      <c r="F97" s="150">
        <v>0.65384615384615385</v>
      </c>
      <c r="G97" s="476">
        <v>4</v>
      </c>
      <c r="H97" s="172">
        <v>2.564102564102564E-2</v>
      </c>
      <c r="I97" s="476">
        <v>1</v>
      </c>
      <c r="J97" s="172">
        <v>6.41025641025641E-3</v>
      </c>
      <c r="K97" s="521">
        <v>0</v>
      </c>
      <c r="L97" s="269">
        <v>0</v>
      </c>
      <c r="M97" s="356"/>
      <c r="S97" s="273"/>
      <c r="T97" s="273"/>
    </row>
    <row r="98" spans="1:20" x14ac:dyDescent="0.2">
      <c r="A98" s="19" t="s">
        <v>351</v>
      </c>
      <c r="B98" s="4">
        <v>1102</v>
      </c>
      <c r="C98" s="6" t="s">
        <v>184</v>
      </c>
      <c r="D98" s="529">
        <v>202</v>
      </c>
      <c r="E98" s="516">
        <v>124</v>
      </c>
      <c r="F98" s="151">
        <v>0.61386138613861385</v>
      </c>
      <c r="G98" s="477">
        <v>20</v>
      </c>
      <c r="H98" s="177">
        <v>9.9009900990099015E-2</v>
      </c>
      <c r="I98" s="477">
        <v>5</v>
      </c>
      <c r="J98" s="177">
        <v>2.4752475247524754E-2</v>
      </c>
      <c r="K98" s="522">
        <v>5</v>
      </c>
      <c r="L98" s="270">
        <v>2.4752475247524754E-2</v>
      </c>
      <c r="M98" s="356"/>
      <c r="S98" s="273"/>
      <c r="T98" s="273"/>
    </row>
    <row r="99" spans="1:20" x14ac:dyDescent="0.2">
      <c r="A99" s="19" t="s">
        <v>351</v>
      </c>
      <c r="B99" s="4">
        <v>1103</v>
      </c>
      <c r="C99" s="6" t="s">
        <v>185</v>
      </c>
      <c r="D99" s="529">
        <v>227</v>
      </c>
      <c r="E99" s="516">
        <v>155</v>
      </c>
      <c r="F99" s="151">
        <v>0.68281938325991187</v>
      </c>
      <c r="G99" s="477">
        <v>37</v>
      </c>
      <c r="H99" s="177">
        <v>0.16299559471365638</v>
      </c>
      <c r="I99" s="477">
        <v>2</v>
      </c>
      <c r="J99" s="177">
        <v>8.8105726872246704E-3</v>
      </c>
      <c r="K99" s="522">
        <v>2</v>
      </c>
      <c r="L99" s="270">
        <v>8.8105726872246704E-3</v>
      </c>
      <c r="M99" s="356"/>
      <c r="S99" s="273"/>
      <c r="T99" s="273"/>
    </row>
    <row r="100" spans="1:20" x14ac:dyDescent="0.2">
      <c r="A100" s="19" t="s">
        <v>351</v>
      </c>
      <c r="B100" s="4">
        <v>1104</v>
      </c>
      <c r="C100" s="6" t="s">
        <v>186</v>
      </c>
      <c r="D100" s="529">
        <v>517</v>
      </c>
      <c r="E100" s="516">
        <v>324</v>
      </c>
      <c r="F100" s="151">
        <v>0.62669245647969052</v>
      </c>
      <c r="G100" s="477">
        <v>89</v>
      </c>
      <c r="H100" s="177">
        <v>0.17214700193423599</v>
      </c>
      <c r="I100" s="477">
        <v>3</v>
      </c>
      <c r="J100" s="177">
        <v>5.8027079303675051E-3</v>
      </c>
      <c r="K100" s="522">
        <v>0</v>
      </c>
      <c r="L100" s="270">
        <v>0</v>
      </c>
      <c r="M100" s="356"/>
      <c r="S100" s="273"/>
      <c r="T100" s="273"/>
    </row>
    <row r="101" spans="1:20" x14ac:dyDescent="0.2">
      <c r="A101" s="19" t="s">
        <v>351</v>
      </c>
      <c r="B101" s="4">
        <v>1105</v>
      </c>
      <c r="C101" s="6" t="s">
        <v>187</v>
      </c>
      <c r="D101" s="529">
        <v>291</v>
      </c>
      <c r="E101" s="516">
        <v>195</v>
      </c>
      <c r="F101" s="151">
        <v>0.67010309278350511</v>
      </c>
      <c r="G101" s="477">
        <v>56</v>
      </c>
      <c r="H101" s="177">
        <v>0.19243986254295534</v>
      </c>
      <c r="I101" s="477">
        <v>7</v>
      </c>
      <c r="J101" s="177">
        <v>2.4054982817869417E-2</v>
      </c>
      <c r="K101" s="522">
        <v>3</v>
      </c>
      <c r="L101" s="270">
        <v>1.0309278350515464E-2</v>
      </c>
      <c r="M101" s="356"/>
      <c r="S101" s="273"/>
      <c r="T101" s="273"/>
    </row>
    <row r="102" spans="1:20" x14ac:dyDescent="0.2">
      <c r="A102" s="19" t="s">
        <v>351</v>
      </c>
      <c r="B102" s="4">
        <v>1106</v>
      </c>
      <c r="C102" s="6" t="s">
        <v>188</v>
      </c>
      <c r="D102" s="529">
        <v>491</v>
      </c>
      <c r="E102" s="516">
        <v>271</v>
      </c>
      <c r="F102" s="151">
        <v>0.55193482688391038</v>
      </c>
      <c r="G102" s="477">
        <v>23</v>
      </c>
      <c r="H102" s="177">
        <v>4.684317718940937E-2</v>
      </c>
      <c r="I102" s="477">
        <v>6</v>
      </c>
      <c r="J102" s="177">
        <v>1.2219959266802444E-2</v>
      </c>
      <c r="K102" s="522">
        <v>4</v>
      </c>
      <c r="L102" s="270">
        <v>8.1466395112016286E-3</v>
      </c>
      <c r="M102" s="356"/>
      <c r="S102" s="273"/>
      <c r="T102" s="273"/>
    </row>
    <row r="103" spans="1:20" x14ac:dyDescent="0.2">
      <c r="A103" s="19" t="s">
        <v>351</v>
      </c>
      <c r="B103" s="4">
        <v>1107</v>
      </c>
      <c r="C103" s="6" t="s">
        <v>189</v>
      </c>
      <c r="D103" s="529">
        <v>179</v>
      </c>
      <c r="E103" s="516">
        <v>127</v>
      </c>
      <c r="F103" s="151">
        <v>0.70949720670391059</v>
      </c>
      <c r="G103" s="477">
        <v>8</v>
      </c>
      <c r="H103" s="177">
        <v>4.4692737430167599E-2</v>
      </c>
      <c r="I103" s="477">
        <v>0</v>
      </c>
      <c r="J103" s="177">
        <v>0</v>
      </c>
      <c r="K103" s="522">
        <v>0</v>
      </c>
      <c r="L103" s="270">
        <v>0</v>
      </c>
      <c r="M103" s="356"/>
      <c r="S103" s="273"/>
      <c r="T103" s="273"/>
    </row>
    <row r="104" spans="1:20" x14ac:dyDescent="0.2">
      <c r="A104" s="19" t="s">
        <v>351</v>
      </c>
      <c r="B104" s="4">
        <v>1108</v>
      </c>
      <c r="C104" s="6" t="s">
        <v>190</v>
      </c>
      <c r="D104" s="529">
        <v>493</v>
      </c>
      <c r="E104" s="516">
        <v>320</v>
      </c>
      <c r="F104" s="151">
        <v>0.64908722109533468</v>
      </c>
      <c r="G104" s="477">
        <v>47</v>
      </c>
      <c r="H104" s="177">
        <v>9.5334685598377281E-2</v>
      </c>
      <c r="I104" s="477">
        <v>4</v>
      </c>
      <c r="J104" s="177">
        <v>8.1135902636916835E-3</v>
      </c>
      <c r="K104" s="522">
        <v>0</v>
      </c>
      <c r="L104" s="270">
        <v>0</v>
      </c>
      <c r="M104" s="356"/>
      <c r="S104" s="273"/>
      <c r="T104" s="273"/>
    </row>
    <row r="105" spans="1:20" x14ac:dyDescent="0.2">
      <c r="A105" s="19" t="s">
        <v>351</v>
      </c>
      <c r="B105" s="4">
        <v>1109</v>
      </c>
      <c r="C105" s="6" t="s">
        <v>191</v>
      </c>
      <c r="D105" s="529">
        <v>209</v>
      </c>
      <c r="E105" s="516">
        <v>132</v>
      </c>
      <c r="F105" s="151">
        <v>0.63157894736842102</v>
      </c>
      <c r="G105" s="477">
        <v>31</v>
      </c>
      <c r="H105" s="177">
        <v>0.14832535885167464</v>
      </c>
      <c r="I105" s="477">
        <v>0</v>
      </c>
      <c r="J105" s="177">
        <v>0</v>
      </c>
      <c r="K105" s="522">
        <v>0</v>
      </c>
      <c r="L105" s="270">
        <v>0</v>
      </c>
      <c r="M105" s="356"/>
      <c r="S105" s="273"/>
      <c r="T105" s="273"/>
    </row>
    <row r="106" spans="1:20" x14ac:dyDescent="0.2">
      <c r="A106" s="19" t="s">
        <v>351</v>
      </c>
      <c r="B106" s="4">
        <v>1110</v>
      </c>
      <c r="C106" s="6" t="s">
        <v>192</v>
      </c>
      <c r="D106" s="529">
        <v>359</v>
      </c>
      <c r="E106" s="516">
        <v>263</v>
      </c>
      <c r="F106" s="151">
        <v>0.7325905292479109</v>
      </c>
      <c r="G106" s="477">
        <v>37</v>
      </c>
      <c r="H106" s="177">
        <v>0.10306406685236769</v>
      </c>
      <c r="I106" s="477">
        <v>1</v>
      </c>
      <c r="J106" s="177">
        <v>2.7855153203342618E-3</v>
      </c>
      <c r="K106" s="522">
        <v>0</v>
      </c>
      <c r="L106" s="270">
        <v>0</v>
      </c>
      <c r="M106" s="356"/>
      <c r="S106" s="273"/>
      <c r="T106" s="273"/>
    </row>
    <row r="107" spans="1:20" x14ac:dyDescent="0.2">
      <c r="A107" s="19" t="s">
        <v>351</v>
      </c>
      <c r="B107" s="4">
        <v>1111</v>
      </c>
      <c r="C107" s="6" t="s">
        <v>193</v>
      </c>
      <c r="D107" s="529">
        <v>370</v>
      </c>
      <c r="E107" s="516">
        <v>237</v>
      </c>
      <c r="F107" s="151">
        <v>0.64054054054054055</v>
      </c>
      <c r="G107" s="477">
        <v>20</v>
      </c>
      <c r="H107" s="177">
        <v>5.4054054054054057E-2</v>
      </c>
      <c r="I107" s="477">
        <v>0</v>
      </c>
      <c r="J107" s="177">
        <v>0</v>
      </c>
      <c r="K107" s="522">
        <v>0</v>
      </c>
      <c r="L107" s="270">
        <v>0</v>
      </c>
      <c r="M107" s="356"/>
      <c r="S107" s="273"/>
      <c r="T107" s="273"/>
    </row>
    <row r="108" spans="1:20" x14ac:dyDescent="0.2">
      <c r="A108" s="19" t="s">
        <v>351</v>
      </c>
      <c r="B108" s="4">
        <v>1112</v>
      </c>
      <c r="C108" s="6" t="s">
        <v>194</v>
      </c>
      <c r="D108" s="529">
        <v>284</v>
      </c>
      <c r="E108" s="516">
        <v>187</v>
      </c>
      <c r="F108" s="151">
        <v>0.65845070422535212</v>
      </c>
      <c r="G108" s="477">
        <v>19</v>
      </c>
      <c r="H108" s="177">
        <v>6.6901408450704219E-2</v>
      </c>
      <c r="I108" s="477">
        <v>0</v>
      </c>
      <c r="J108" s="177">
        <v>0</v>
      </c>
      <c r="K108" s="522">
        <v>0</v>
      </c>
      <c r="L108" s="270">
        <v>0</v>
      </c>
      <c r="M108" s="356"/>
      <c r="S108" s="273"/>
      <c r="T108" s="273"/>
    </row>
    <row r="109" spans="1:20" x14ac:dyDescent="0.2">
      <c r="A109" s="19" t="s">
        <v>351</v>
      </c>
      <c r="B109" s="4">
        <v>1113</v>
      </c>
      <c r="C109" s="6" t="s">
        <v>195</v>
      </c>
      <c r="D109" s="529">
        <v>307</v>
      </c>
      <c r="E109" s="516">
        <v>219</v>
      </c>
      <c r="F109" s="151">
        <v>0.71335504885993484</v>
      </c>
      <c r="G109" s="477">
        <v>32</v>
      </c>
      <c r="H109" s="177">
        <v>0.10423452768729642</v>
      </c>
      <c r="I109" s="477">
        <v>0</v>
      </c>
      <c r="J109" s="177">
        <v>0</v>
      </c>
      <c r="K109" s="522">
        <v>0</v>
      </c>
      <c r="L109" s="270">
        <v>0</v>
      </c>
      <c r="M109" s="356"/>
      <c r="S109" s="273"/>
      <c r="T109" s="273"/>
    </row>
    <row r="110" spans="1:20" x14ac:dyDescent="0.2">
      <c r="A110" s="19" t="s">
        <v>351</v>
      </c>
      <c r="B110" s="4">
        <v>1114</v>
      </c>
      <c r="C110" s="6" t="s">
        <v>196</v>
      </c>
      <c r="D110" s="529">
        <v>175</v>
      </c>
      <c r="E110" s="516">
        <v>122</v>
      </c>
      <c r="F110" s="151">
        <v>0.69714285714285718</v>
      </c>
      <c r="G110" s="477">
        <v>37</v>
      </c>
      <c r="H110" s="177">
        <v>0.21142857142857144</v>
      </c>
      <c r="I110" s="477">
        <v>0</v>
      </c>
      <c r="J110" s="177">
        <v>0</v>
      </c>
      <c r="K110" s="522">
        <v>0</v>
      </c>
      <c r="L110" s="270">
        <v>0</v>
      </c>
      <c r="M110" s="356"/>
      <c r="S110" s="273"/>
      <c r="T110" s="273"/>
    </row>
    <row r="111" spans="1:20" x14ac:dyDescent="0.2">
      <c r="A111" s="19" t="s">
        <v>351</v>
      </c>
      <c r="B111" s="4">
        <v>1115</v>
      </c>
      <c r="C111" s="6" t="s">
        <v>197</v>
      </c>
      <c r="D111" s="529">
        <v>200</v>
      </c>
      <c r="E111" s="516">
        <v>152</v>
      </c>
      <c r="F111" s="151">
        <v>0.76</v>
      </c>
      <c r="G111" s="477">
        <v>12</v>
      </c>
      <c r="H111" s="177">
        <v>0.06</v>
      </c>
      <c r="I111" s="477">
        <v>0</v>
      </c>
      <c r="J111" s="177">
        <v>0</v>
      </c>
      <c r="K111" s="522">
        <v>0</v>
      </c>
      <c r="L111" s="270">
        <v>0</v>
      </c>
      <c r="M111" s="356"/>
      <c r="S111" s="273"/>
      <c r="T111" s="273"/>
    </row>
    <row r="112" spans="1:20" x14ac:dyDescent="0.2">
      <c r="A112" s="19" t="s">
        <v>351</v>
      </c>
      <c r="B112" s="4">
        <v>1116</v>
      </c>
      <c r="C112" s="6" t="s">
        <v>198</v>
      </c>
      <c r="D112" s="529">
        <v>117</v>
      </c>
      <c r="E112" s="516">
        <v>94</v>
      </c>
      <c r="F112" s="151">
        <v>0.80341880341880345</v>
      </c>
      <c r="G112" s="477">
        <v>1</v>
      </c>
      <c r="H112" s="177">
        <v>8.5470085470085479E-3</v>
      </c>
      <c r="I112" s="477">
        <v>0</v>
      </c>
      <c r="J112" s="177">
        <v>0</v>
      </c>
      <c r="K112" s="522">
        <v>0</v>
      </c>
      <c r="L112" s="270">
        <v>0</v>
      </c>
      <c r="M112" s="356"/>
      <c r="S112" s="273"/>
      <c r="T112" s="273"/>
    </row>
    <row r="113" spans="1:20" x14ac:dyDescent="0.2">
      <c r="A113" s="19" t="s">
        <v>351</v>
      </c>
      <c r="B113" s="4">
        <v>1117</v>
      </c>
      <c r="C113" s="6" t="s">
        <v>199</v>
      </c>
      <c r="D113" s="529">
        <v>111</v>
      </c>
      <c r="E113" s="516">
        <v>90</v>
      </c>
      <c r="F113" s="151">
        <v>0.81081081081081086</v>
      </c>
      <c r="G113" s="477">
        <v>17</v>
      </c>
      <c r="H113" s="177">
        <v>0.15315315315315314</v>
      </c>
      <c r="I113" s="477">
        <v>0</v>
      </c>
      <c r="J113" s="177">
        <v>0</v>
      </c>
      <c r="K113" s="522">
        <v>0</v>
      </c>
      <c r="L113" s="270">
        <v>0</v>
      </c>
      <c r="M113" s="356"/>
      <c r="S113" s="273"/>
      <c r="T113" s="273"/>
    </row>
    <row r="114" spans="1:20" x14ac:dyDescent="0.2">
      <c r="A114" s="19" t="s">
        <v>351</v>
      </c>
      <c r="B114" s="4">
        <v>1118</v>
      </c>
      <c r="C114" s="6" t="s">
        <v>200</v>
      </c>
      <c r="D114" s="529">
        <v>160</v>
      </c>
      <c r="E114" s="516">
        <v>104</v>
      </c>
      <c r="F114" s="151">
        <v>0.65</v>
      </c>
      <c r="G114" s="477">
        <v>29</v>
      </c>
      <c r="H114" s="177">
        <v>0.18124999999999999</v>
      </c>
      <c r="I114" s="477">
        <v>0</v>
      </c>
      <c r="J114" s="177">
        <v>0</v>
      </c>
      <c r="K114" s="522">
        <v>0</v>
      </c>
      <c r="L114" s="270">
        <v>0</v>
      </c>
      <c r="M114" s="356"/>
      <c r="S114" s="273"/>
      <c r="T114" s="273"/>
    </row>
    <row r="115" spans="1:20" x14ac:dyDescent="0.2">
      <c r="A115" s="19" t="s">
        <v>351</v>
      </c>
      <c r="B115" s="4">
        <v>1119</v>
      </c>
      <c r="C115" s="6" t="s">
        <v>201</v>
      </c>
      <c r="D115" s="529">
        <v>87</v>
      </c>
      <c r="E115" s="516">
        <v>64</v>
      </c>
      <c r="F115" s="151">
        <v>0.73563218390804597</v>
      </c>
      <c r="G115" s="477">
        <v>1</v>
      </c>
      <c r="H115" s="177">
        <v>1.1494252873563218E-2</v>
      </c>
      <c r="I115" s="477">
        <v>0</v>
      </c>
      <c r="J115" s="177">
        <v>0</v>
      </c>
      <c r="K115" s="522">
        <v>0</v>
      </c>
      <c r="L115" s="270">
        <v>0</v>
      </c>
      <c r="M115" s="356"/>
      <c r="S115" s="273"/>
      <c r="T115" s="273"/>
    </row>
    <row r="116" spans="1:20" x14ac:dyDescent="0.2">
      <c r="A116" s="19" t="s">
        <v>351</v>
      </c>
      <c r="B116" s="4">
        <v>1120</v>
      </c>
      <c r="C116" s="6" t="s">
        <v>202</v>
      </c>
      <c r="D116" s="529">
        <v>66</v>
      </c>
      <c r="E116" s="516">
        <v>47</v>
      </c>
      <c r="F116" s="151">
        <v>0.71212121212121215</v>
      </c>
      <c r="G116" s="477">
        <v>4</v>
      </c>
      <c r="H116" s="177">
        <v>6.0606060606060608E-2</v>
      </c>
      <c r="I116" s="477">
        <v>0</v>
      </c>
      <c r="J116" s="177">
        <v>0</v>
      </c>
      <c r="K116" s="522">
        <v>0</v>
      </c>
      <c r="L116" s="270">
        <v>0</v>
      </c>
      <c r="M116" s="356"/>
      <c r="S116" s="273"/>
      <c r="T116" s="273"/>
    </row>
    <row r="117" spans="1:20" x14ac:dyDescent="0.2">
      <c r="A117" s="19" t="s">
        <v>351</v>
      </c>
      <c r="B117" s="4">
        <v>1121</v>
      </c>
      <c r="C117" s="6" t="s">
        <v>203</v>
      </c>
      <c r="D117" s="529">
        <v>111</v>
      </c>
      <c r="E117" s="516">
        <v>71</v>
      </c>
      <c r="F117" s="151">
        <v>0.63963963963963966</v>
      </c>
      <c r="G117" s="477">
        <v>0</v>
      </c>
      <c r="H117" s="177">
        <v>0</v>
      </c>
      <c r="I117" s="477">
        <v>0</v>
      </c>
      <c r="J117" s="177">
        <v>0</v>
      </c>
      <c r="K117" s="522">
        <v>0</v>
      </c>
      <c r="L117" s="270">
        <v>0</v>
      </c>
      <c r="M117" s="356"/>
      <c r="S117" s="273"/>
      <c r="T117" s="273"/>
    </row>
    <row r="118" spans="1:20" x14ac:dyDescent="0.2">
      <c r="A118" s="19" t="s">
        <v>351</v>
      </c>
      <c r="B118" s="4">
        <v>1122</v>
      </c>
      <c r="C118" s="6" t="s">
        <v>204</v>
      </c>
      <c r="D118" s="529">
        <v>84</v>
      </c>
      <c r="E118" s="516">
        <v>51</v>
      </c>
      <c r="F118" s="151">
        <v>0.6071428571428571</v>
      </c>
      <c r="G118" s="477">
        <v>11</v>
      </c>
      <c r="H118" s="177">
        <v>0.13095238095238096</v>
      </c>
      <c r="I118" s="477">
        <v>0</v>
      </c>
      <c r="J118" s="177">
        <v>0</v>
      </c>
      <c r="K118" s="522">
        <v>0</v>
      </c>
      <c r="L118" s="270">
        <v>0</v>
      </c>
      <c r="M118" s="356"/>
      <c r="S118" s="273"/>
      <c r="T118" s="273"/>
    </row>
    <row r="119" spans="1:20" x14ac:dyDescent="0.2">
      <c r="A119" s="19" t="s">
        <v>351</v>
      </c>
      <c r="B119" s="4">
        <v>2101</v>
      </c>
      <c r="C119" s="6" t="s">
        <v>32</v>
      </c>
      <c r="D119" s="529">
        <v>330</v>
      </c>
      <c r="E119" s="516">
        <v>178</v>
      </c>
      <c r="F119" s="151">
        <v>0.53939393939393943</v>
      </c>
      <c r="G119" s="477">
        <v>0</v>
      </c>
      <c r="H119" s="177">
        <v>0</v>
      </c>
      <c r="I119" s="477">
        <v>0</v>
      </c>
      <c r="J119" s="177">
        <v>0</v>
      </c>
      <c r="K119" s="522">
        <v>0</v>
      </c>
      <c r="L119" s="270">
        <v>0</v>
      </c>
      <c r="M119" s="356"/>
      <c r="S119" s="273"/>
      <c r="T119" s="273"/>
    </row>
    <row r="120" spans="1:20" x14ac:dyDescent="0.2">
      <c r="A120" s="19" t="s">
        <v>351</v>
      </c>
      <c r="B120" s="4">
        <v>2102</v>
      </c>
      <c r="C120" s="6" t="s">
        <v>34</v>
      </c>
      <c r="D120" s="529">
        <v>340</v>
      </c>
      <c r="E120" s="516">
        <v>157</v>
      </c>
      <c r="F120" s="151">
        <v>0.46176470588235297</v>
      </c>
      <c r="G120" s="477">
        <v>2</v>
      </c>
      <c r="H120" s="177">
        <v>5.8823529411764705E-3</v>
      </c>
      <c r="I120" s="477">
        <v>0</v>
      </c>
      <c r="J120" s="177">
        <v>0</v>
      </c>
      <c r="K120" s="522">
        <v>0</v>
      </c>
      <c r="L120" s="270">
        <v>0</v>
      </c>
      <c r="M120" s="356"/>
      <c r="S120" s="273"/>
      <c r="T120" s="273"/>
    </row>
    <row r="121" spans="1:20" x14ac:dyDescent="0.2">
      <c r="A121" s="19" t="s">
        <v>351</v>
      </c>
      <c r="B121" s="4">
        <v>2103</v>
      </c>
      <c r="C121" s="6" t="s">
        <v>205</v>
      </c>
      <c r="D121" s="529">
        <v>606</v>
      </c>
      <c r="E121" s="516">
        <v>384</v>
      </c>
      <c r="F121" s="151">
        <v>0.63366336633663367</v>
      </c>
      <c r="G121" s="477">
        <v>6</v>
      </c>
      <c r="H121" s="177">
        <v>9.9009900990099011E-3</v>
      </c>
      <c r="I121" s="477">
        <v>0</v>
      </c>
      <c r="J121" s="177">
        <v>0</v>
      </c>
      <c r="K121" s="522">
        <v>0</v>
      </c>
      <c r="L121" s="270">
        <v>0</v>
      </c>
      <c r="M121" s="356"/>
      <c r="S121" s="273"/>
      <c r="T121" s="273"/>
    </row>
    <row r="122" spans="1:20" x14ac:dyDescent="0.2">
      <c r="A122" s="19" t="s">
        <v>351</v>
      </c>
      <c r="B122" s="4">
        <v>2104</v>
      </c>
      <c r="C122" s="6" t="s">
        <v>206</v>
      </c>
      <c r="D122" s="529">
        <v>124</v>
      </c>
      <c r="E122" s="516">
        <v>57</v>
      </c>
      <c r="F122" s="151">
        <v>0.45967741935483869</v>
      </c>
      <c r="G122" s="477">
        <v>0</v>
      </c>
      <c r="H122" s="177">
        <v>0</v>
      </c>
      <c r="I122" s="477">
        <v>0</v>
      </c>
      <c r="J122" s="177">
        <v>0</v>
      </c>
      <c r="K122" s="522">
        <v>0</v>
      </c>
      <c r="L122" s="270">
        <v>0</v>
      </c>
      <c r="M122" s="356"/>
      <c r="S122" s="273"/>
      <c r="T122" s="273"/>
    </row>
    <row r="123" spans="1:20" x14ac:dyDescent="0.2">
      <c r="A123" s="19" t="s">
        <v>351</v>
      </c>
      <c r="B123" s="4">
        <v>2105</v>
      </c>
      <c r="C123" s="6" t="s">
        <v>207</v>
      </c>
      <c r="D123" s="529">
        <v>795</v>
      </c>
      <c r="E123" s="516">
        <v>430</v>
      </c>
      <c r="F123" s="151">
        <v>0.54088050314465408</v>
      </c>
      <c r="G123" s="477">
        <v>1</v>
      </c>
      <c r="H123" s="177">
        <v>1.2578616352201257E-3</v>
      </c>
      <c r="I123" s="477">
        <v>0</v>
      </c>
      <c r="J123" s="177">
        <v>0</v>
      </c>
      <c r="K123" s="522">
        <v>0</v>
      </c>
      <c r="L123" s="270">
        <v>0</v>
      </c>
      <c r="M123" s="356"/>
      <c r="S123" s="273"/>
      <c r="T123" s="273"/>
    </row>
    <row r="124" spans="1:20" x14ac:dyDescent="0.2">
      <c r="A124" s="19" t="s">
        <v>351</v>
      </c>
      <c r="B124" s="4">
        <v>2106</v>
      </c>
      <c r="C124" s="6" t="s">
        <v>208</v>
      </c>
      <c r="D124" s="529">
        <v>80</v>
      </c>
      <c r="E124" s="516">
        <v>45</v>
      </c>
      <c r="F124" s="151">
        <v>0.5625</v>
      </c>
      <c r="G124" s="477">
        <v>1</v>
      </c>
      <c r="H124" s="177">
        <v>1.2500000000000001E-2</v>
      </c>
      <c r="I124" s="477">
        <v>0</v>
      </c>
      <c r="J124" s="177">
        <v>0</v>
      </c>
      <c r="K124" s="522">
        <v>0</v>
      </c>
      <c r="L124" s="270">
        <v>0</v>
      </c>
      <c r="M124" s="356"/>
      <c r="S124" s="273"/>
      <c r="T124" s="273"/>
    </row>
    <row r="125" spans="1:20" x14ac:dyDescent="0.2">
      <c r="A125" s="19" t="s">
        <v>351</v>
      </c>
      <c r="B125" s="4">
        <v>2107</v>
      </c>
      <c r="C125" s="6" t="s">
        <v>209</v>
      </c>
      <c r="D125" s="529">
        <v>121</v>
      </c>
      <c r="E125" s="516">
        <v>50</v>
      </c>
      <c r="F125" s="151">
        <v>0.41322314049586778</v>
      </c>
      <c r="G125" s="477">
        <v>1</v>
      </c>
      <c r="H125" s="177">
        <v>8.2644628099173556E-3</v>
      </c>
      <c r="I125" s="477">
        <v>0</v>
      </c>
      <c r="J125" s="177">
        <v>0</v>
      </c>
      <c r="K125" s="522">
        <v>0</v>
      </c>
      <c r="L125" s="270">
        <v>0</v>
      </c>
      <c r="M125" s="356"/>
      <c r="S125" s="273"/>
      <c r="T125" s="273"/>
    </row>
    <row r="126" spans="1:20" x14ac:dyDescent="0.2">
      <c r="A126" s="19" t="s">
        <v>351</v>
      </c>
      <c r="B126" s="4">
        <v>2108</v>
      </c>
      <c r="C126" s="6" t="s">
        <v>210</v>
      </c>
      <c r="D126" s="529">
        <v>149</v>
      </c>
      <c r="E126" s="516">
        <v>91</v>
      </c>
      <c r="F126" s="151">
        <v>0.61073825503355705</v>
      </c>
      <c r="G126" s="477">
        <v>0</v>
      </c>
      <c r="H126" s="177">
        <v>0</v>
      </c>
      <c r="I126" s="477">
        <v>0</v>
      </c>
      <c r="J126" s="177">
        <v>0</v>
      </c>
      <c r="K126" s="522">
        <v>0</v>
      </c>
      <c r="L126" s="270">
        <v>0</v>
      </c>
      <c r="M126" s="356"/>
      <c r="S126" s="273"/>
      <c r="T126" s="273"/>
    </row>
    <row r="127" spans="1:20" x14ac:dyDescent="0.2">
      <c r="A127" s="19" t="s">
        <v>351</v>
      </c>
      <c r="B127" s="4">
        <v>2109</v>
      </c>
      <c r="C127" s="6" t="s">
        <v>36</v>
      </c>
      <c r="D127" s="529">
        <v>591</v>
      </c>
      <c r="E127" s="516">
        <v>288</v>
      </c>
      <c r="F127" s="151">
        <v>0.48730964467005078</v>
      </c>
      <c r="G127" s="477">
        <v>9</v>
      </c>
      <c r="H127" s="177">
        <v>1.5228426395939087E-2</v>
      </c>
      <c r="I127" s="477">
        <v>0</v>
      </c>
      <c r="J127" s="177">
        <v>0</v>
      </c>
      <c r="K127" s="522">
        <v>0</v>
      </c>
      <c r="L127" s="270">
        <v>0</v>
      </c>
      <c r="M127" s="356"/>
      <c r="S127" s="273"/>
      <c r="T127" s="273"/>
    </row>
    <row r="128" spans="1:20" x14ac:dyDescent="0.2">
      <c r="A128" s="19" t="s">
        <v>351</v>
      </c>
      <c r="B128" s="4">
        <v>2110</v>
      </c>
      <c r="C128" s="6" t="s">
        <v>38</v>
      </c>
      <c r="D128" s="529">
        <v>430</v>
      </c>
      <c r="E128" s="516">
        <v>201</v>
      </c>
      <c r="F128" s="151">
        <v>0.46744186046511627</v>
      </c>
      <c r="G128" s="477">
        <v>10</v>
      </c>
      <c r="H128" s="177">
        <v>2.3255813953488372E-2</v>
      </c>
      <c r="I128" s="477">
        <v>7</v>
      </c>
      <c r="J128" s="177">
        <v>1.627906976744186E-2</v>
      </c>
      <c r="K128" s="522">
        <v>7</v>
      </c>
      <c r="L128" s="270">
        <v>1.627906976744186E-2</v>
      </c>
      <c r="M128" s="356"/>
      <c r="S128" s="273"/>
      <c r="T128" s="273"/>
    </row>
    <row r="129" spans="1:20" x14ac:dyDescent="0.2">
      <c r="A129" s="19" t="s">
        <v>351</v>
      </c>
      <c r="B129" s="4">
        <v>2111</v>
      </c>
      <c r="C129" s="6" t="s">
        <v>211</v>
      </c>
      <c r="D129" s="529">
        <v>158</v>
      </c>
      <c r="E129" s="516">
        <v>83</v>
      </c>
      <c r="F129" s="151">
        <v>0.52531645569620256</v>
      </c>
      <c r="G129" s="477">
        <v>2</v>
      </c>
      <c r="H129" s="177">
        <v>1.2658227848101266E-2</v>
      </c>
      <c r="I129" s="477">
        <v>1</v>
      </c>
      <c r="J129" s="177">
        <v>6.3291139240506328E-3</v>
      </c>
      <c r="K129" s="522">
        <v>0</v>
      </c>
      <c r="L129" s="270">
        <v>0</v>
      </c>
      <c r="M129" s="356"/>
      <c r="S129" s="273"/>
      <c r="T129" s="273"/>
    </row>
    <row r="130" spans="1:20" x14ac:dyDescent="0.2">
      <c r="A130" s="19" t="s">
        <v>351</v>
      </c>
      <c r="B130" s="4">
        <v>2112</v>
      </c>
      <c r="C130" s="6" t="s">
        <v>40</v>
      </c>
      <c r="D130" s="529">
        <v>216</v>
      </c>
      <c r="E130" s="516">
        <v>123</v>
      </c>
      <c r="F130" s="151">
        <v>0.56944444444444442</v>
      </c>
      <c r="G130" s="477">
        <v>7</v>
      </c>
      <c r="H130" s="177">
        <v>3.2407407407407406E-2</v>
      </c>
      <c r="I130" s="477">
        <v>0</v>
      </c>
      <c r="J130" s="177">
        <v>0</v>
      </c>
      <c r="K130" s="522">
        <v>0</v>
      </c>
      <c r="L130" s="270">
        <v>0</v>
      </c>
      <c r="M130" s="356"/>
      <c r="S130" s="273"/>
      <c r="T130" s="273"/>
    </row>
    <row r="131" spans="1:20" x14ac:dyDescent="0.2">
      <c r="A131" s="19" t="s">
        <v>351</v>
      </c>
      <c r="B131" s="4">
        <v>2113</v>
      </c>
      <c r="C131" s="6" t="s">
        <v>212</v>
      </c>
      <c r="D131" s="529">
        <v>164</v>
      </c>
      <c r="E131" s="516">
        <v>108</v>
      </c>
      <c r="F131" s="151">
        <v>0.65853658536585369</v>
      </c>
      <c r="G131" s="477">
        <v>11</v>
      </c>
      <c r="H131" s="177">
        <v>6.7073170731707321E-2</v>
      </c>
      <c r="I131" s="477">
        <v>0</v>
      </c>
      <c r="J131" s="177">
        <v>0</v>
      </c>
      <c r="K131" s="522">
        <v>0</v>
      </c>
      <c r="L131" s="270">
        <v>0</v>
      </c>
      <c r="M131" s="356"/>
      <c r="S131" s="273"/>
      <c r="T131" s="273"/>
    </row>
    <row r="132" spans="1:20" x14ac:dyDescent="0.2">
      <c r="A132" s="19" t="s">
        <v>351</v>
      </c>
      <c r="B132" s="4">
        <v>2114</v>
      </c>
      <c r="C132" s="6" t="s">
        <v>42</v>
      </c>
      <c r="D132" s="529">
        <v>232</v>
      </c>
      <c r="E132" s="516">
        <v>116</v>
      </c>
      <c r="F132" s="151">
        <v>0.5</v>
      </c>
      <c r="G132" s="477">
        <v>4</v>
      </c>
      <c r="H132" s="177">
        <v>1.7241379310344827E-2</v>
      </c>
      <c r="I132" s="477">
        <v>0</v>
      </c>
      <c r="J132" s="177">
        <v>0</v>
      </c>
      <c r="K132" s="522">
        <v>0</v>
      </c>
      <c r="L132" s="270">
        <v>0</v>
      </c>
      <c r="M132" s="356"/>
      <c r="S132" s="273"/>
      <c r="T132" s="273"/>
    </row>
    <row r="133" spans="1:20" x14ac:dyDescent="0.2">
      <c r="A133" s="19" t="s">
        <v>351</v>
      </c>
      <c r="B133" s="4">
        <v>2115</v>
      </c>
      <c r="C133" s="6" t="s">
        <v>44</v>
      </c>
      <c r="D133" s="529">
        <v>501</v>
      </c>
      <c r="E133" s="516">
        <v>302</v>
      </c>
      <c r="F133" s="151">
        <v>0.60279441117764476</v>
      </c>
      <c r="G133" s="477">
        <v>25</v>
      </c>
      <c r="H133" s="177">
        <v>4.9900199600798403E-2</v>
      </c>
      <c r="I133" s="477">
        <v>9</v>
      </c>
      <c r="J133" s="177">
        <v>1.7964071856287425E-2</v>
      </c>
      <c r="K133" s="522">
        <v>7</v>
      </c>
      <c r="L133" s="270">
        <v>1.3972055888223553E-2</v>
      </c>
      <c r="M133" s="356"/>
      <c r="S133" s="273"/>
      <c r="T133" s="273"/>
    </row>
    <row r="134" spans="1:20" x14ac:dyDescent="0.2">
      <c r="A134" s="19" t="s">
        <v>351</v>
      </c>
      <c r="B134" s="4">
        <v>2116</v>
      </c>
      <c r="C134" s="6" t="s">
        <v>213</v>
      </c>
      <c r="D134" s="529">
        <v>78</v>
      </c>
      <c r="E134" s="516">
        <v>40</v>
      </c>
      <c r="F134" s="151">
        <v>0.51282051282051277</v>
      </c>
      <c r="G134" s="477">
        <v>0</v>
      </c>
      <c r="H134" s="177">
        <v>0</v>
      </c>
      <c r="I134" s="477">
        <v>0</v>
      </c>
      <c r="J134" s="177">
        <v>0</v>
      </c>
      <c r="K134" s="522">
        <v>0</v>
      </c>
      <c r="L134" s="270">
        <v>0</v>
      </c>
      <c r="M134" s="356"/>
      <c r="S134" s="273"/>
      <c r="T134" s="273"/>
    </row>
    <row r="135" spans="1:20" x14ac:dyDescent="0.2">
      <c r="A135" s="19" t="s">
        <v>351</v>
      </c>
      <c r="B135" s="4">
        <v>2117</v>
      </c>
      <c r="C135" s="6" t="s">
        <v>214</v>
      </c>
      <c r="D135" s="529">
        <v>148</v>
      </c>
      <c r="E135" s="516">
        <v>94</v>
      </c>
      <c r="F135" s="151">
        <v>0.63513513513513509</v>
      </c>
      <c r="G135" s="477">
        <v>2</v>
      </c>
      <c r="H135" s="177">
        <v>1.3513513513513514E-2</v>
      </c>
      <c r="I135" s="477">
        <v>0</v>
      </c>
      <c r="J135" s="177">
        <v>0</v>
      </c>
      <c r="K135" s="522">
        <v>0</v>
      </c>
      <c r="L135" s="270">
        <v>0</v>
      </c>
      <c r="M135" s="356"/>
      <c r="S135" s="273"/>
      <c r="T135" s="273"/>
    </row>
    <row r="136" spans="1:20" x14ac:dyDescent="0.2">
      <c r="A136" s="19" t="s">
        <v>351</v>
      </c>
      <c r="B136" s="4">
        <v>2118</v>
      </c>
      <c r="C136" s="6" t="s">
        <v>46</v>
      </c>
      <c r="D136" s="529">
        <v>184</v>
      </c>
      <c r="E136" s="516">
        <v>100</v>
      </c>
      <c r="F136" s="151">
        <v>0.54347826086956519</v>
      </c>
      <c r="G136" s="477">
        <v>0</v>
      </c>
      <c r="H136" s="177">
        <v>0</v>
      </c>
      <c r="I136" s="477">
        <v>0</v>
      </c>
      <c r="J136" s="177">
        <v>0</v>
      </c>
      <c r="K136" s="522">
        <v>0</v>
      </c>
      <c r="L136" s="270">
        <v>0</v>
      </c>
      <c r="M136" s="356"/>
      <c r="S136" s="273"/>
      <c r="T136" s="273"/>
    </row>
    <row r="137" spans="1:20" x14ac:dyDescent="0.2">
      <c r="A137" s="19" t="s">
        <v>351</v>
      </c>
      <c r="B137" s="4">
        <v>2119</v>
      </c>
      <c r="C137" s="6" t="s">
        <v>215</v>
      </c>
      <c r="D137" s="529">
        <v>132</v>
      </c>
      <c r="E137" s="516">
        <v>83</v>
      </c>
      <c r="F137" s="151">
        <v>0.62878787878787878</v>
      </c>
      <c r="G137" s="477">
        <v>1</v>
      </c>
      <c r="H137" s="177">
        <v>7.575757575757576E-3</v>
      </c>
      <c r="I137" s="477">
        <v>0</v>
      </c>
      <c r="J137" s="177">
        <v>0</v>
      </c>
      <c r="K137" s="522">
        <v>0</v>
      </c>
      <c r="L137" s="270">
        <v>0</v>
      </c>
      <c r="M137" s="356"/>
      <c r="S137" s="273"/>
      <c r="T137" s="273"/>
    </row>
    <row r="138" spans="1:20" x14ac:dyDescent="0.2">
      <c r="A138" s="19" t="s">
        <v>351</v>
      </c>
      <c r="B138" s="4">
        <v>2120</v>
      </c>
      <c r="C138" s="6" t="s">
        <v>52</v>
      </c>
      <c r="D138" s="529">
        <v>315</v>
      </c>
      <c r="E138" s="516">
        <v>163</v>
      </c>
      <c r="F138" s="151">
        <v>0.51746031746031751</v>
      </c>
      <c r="G138" s="477">
        <v>7</v>
      </c>
      <c r="H138" s="177">
        <v>2.2222222222222223E-2</v>
      </c>
      <c r="I138" s="477">
        <v>4</v>
      </c>
      <c r="J138" s="177">
        <v>1.2698412698412698E-2</v>
      </c>
      <c r="K138" s="522">
        <v>0</v>
      </c>
      <c r="L138" s="270">
        <v>0</v>
      </c>
      <c r="M138" s="356"/>
      <c r="S138" s="273"/>
      <c r="T138" s="273"/>
    </row>
    <row r="139" spans="1:20" x14ac:dyDescent="0.2">
      <c r="A139" s="19" t="s">
        <v>351</v>
      </c>
      <c r="B139" s="4">
        <v>2121</v>
      </c>
      <c r="C139" s="6" t="s">
        <v>54</v>
      </c>
      <c r="D139" s="529">
        <v>264</v>
      </c>
      <c r="E139" s="516">
        <v>93</v>
      </c>
      <c r="F139" s="151">
        <v>0.35227272727272729</v>
      </c>
      <c r="G139" s="477">
        <v>2</v>
      </c>
      <c r="H139" s="177">
        <v>7.575757575757576E-3</v>
      </c>
      <c r="I139" s="477">
        <v>0</v>
      </c>
      <c r="J139" s="177">
        <v>0</v>
      </c>
      <c r="K139" s="522">
        <v>0</v>
      </c>
      <c r="L139" s="270">
        <v>0</v>
      </c>
      <c r="M139" s="356"/>
      <c r="S139" s="273"/>
      <c r="T139" s="273"/>
    </row>
    <row r="140" spans="1:20" x14ac:dyDescent="0.2">
      <c r="A140" s="19" t="s">
        <v>351</v>
      </c>
      <c r="B140" s="4">
        <v>2122</v>
      </c>
      <c r="C140" s="6" t="s">
        <v>216</v>
      </c>
      <c r="D140" s="529">
        <v>427</v>
      </c>
      <c r="E140" s="516">
        <v>207</v>
      </c>
      <c r="F140" s="151">
        <v>0.48477751756440279</v>
      </c>
      <c r="G140" s="477">
        <v>2</v>
      </c>
      <c r="H140" s="177">
        <v>4.6838407494145199E-3</v>
      </c>
      <c r="I140" s="477">
        <v>0</v>
      </c>
      <c r="J140" s="177">
        <v>0</v>
      </c>
      <c r="K140" s="522">
        <v>0</v>
      </c>
      <c r="L140" s="270">
        <v>0</v>
      </c>
      <c r="M140" s="356"/>
      <c r="S140" s="273"/>
      <c r="T140" s="273"/>
    </row>
    <row r="141" spans="1:20" x14ac:dyDescent="0.2">
      <c r="A141" s="19" t="s">
        <v>351</v>
      </c>
      <c r="B141" s="4">
        <v>2123</v>
      </c>
      <c r="C141" s="6" t="s">
        <v>217</v>
      </c>
      <c r="D141" s="529">
        <v>130</v>
      </c>
      <c r="E141" s="516">
        <v>50</v>
      </c>
      <c r="F141" s="151">
        <v>0.38461538461538464</v>
      </c>
      <c r="G141" s="477">
        <v>0</v>
      </c>
      <c r="H141" s="177">
        <v>0</v>
      </c>
      <c r="I141" s="477">
        <v>0</v>
      </c>
      <c r="J141" s="177">
        <v>0</v>
      </c>
      <c r="K141" s="522">
        <v>0</v>
      </c>
      <c r="L141" s="270">
        <v>0</v>
      </c>
      <c r="M141" s="356"/>
      <c r="S141" s="273"/>
      <c r="T141" s="273"/>
    </row>
    <row r="142" spans="1:20" x14ac:dyDescent="0.2">
      <c r="A142" s="19" t="s">
        <v>351</v>
      </c>
      <c r="B142" s="4">
        <v>2124</v>
      </c>
      <c r="C142" s="6" t="s">
        <v>218</v>
      </c>
      <c r="D142" s="529">
        <v>175</v>
      </c>
      <c r="E142" s="516">
        <v>110</v>
      </c>
      <c r="F142" s="151">
        <v>0.62857142857142856</v>
      </c>
      <c r="G142" s="477">
        <v>3</v>
      </c>
      <c r="H142" s="177">
        <v>1.7142857142857144E-2</v>
      </c>
      <c r="I142" s="477">
        <v>0</v>
      </c>
      <c r="J142" s="177">
        <v>0</v>
      </c>
      <c r="K142" s="522">
        <v>0</v>
      </c>
      <c r="L142" s="270">
        <v>0</v>
      </c>
      <c r="M142" s="356"/>
      <c r="S142" s="273"/>
      <c r="T142" s="273"/>
    </row>
    <row r="143" spans="1:20" x14ac:dyDescent="0.2">
      <c r="A143" s="19" t="s">
        <v>351</v>
      </c>
      <c r="B143" s="4">
        <v>2125</v>
      </c>
      <c r="C143" s="6" t="s">
        <v>219</v>
      </c>
      <c r="D143" s="529">
        <v>119</v>
      </c>
      <c r="E143" s="516">
        <v>45</v>
      </c>
      <c r="F143" s="151">
        <v>0.37815126050420167</v>
      </c>
      <c r="G143" s="477">
        <v>2</v>
      </c>
      <c r="H143" s="177">
        <v>1.680672268907563E-2</v>
      </c>
      <c r="I143" s="477">
        <v>0</v>
      </c>
      <c r="J143" s="177">
        <v>0</v>
      </c>
      <c r="K143" s="522">
        <v>0</v>
      </c>
      <c r="L143" s="270">
        <v>0</v>
      </c>
      <c r="M143" s="356"/>
      <c r="S143" s="273"/>
      <c r="T143" s="273"/>
    </row>
    <row r="144" spans="1:20" x14ac:dyDescent="0.2">
      <c r="A144" s="19" t="s">
        <v>351</v>
      </c>
      <c r="B144" s="4">
        <v>2126</v>
      </c>
      <c r="C144" s="6" t="s">
        <v>220</v>
      </c>
      <c r="D144" s="529">
        <v>57</v>
      </c>
      <c r="E144" s="516">
        <v>28</v>
      </c>
      <c r="F144" s="151">
        <v>0.49122807017543857</v>
      </c>
      <c r="G144" s="477">
        <v>0</v>
      </c>
      <c r="H144" s="177">
        <v>0</v>
      </c>
      <c r="I144" s="477">
        <v>0</v>
      </c>
      <c r="J144" s="177">
        <v>0</v>
      </c>
      <c r="K144" s="522">
        <v>0</v>
      </c>
      <c r="L144" s="270">
        <v>0</v>
      </c>
      <c r="M144" s="356"/>
      <c r="S144" s="273"/>
      <c r="T144" s="273"/>
    </row>
    <row r="145" spans="1:20" x14ac:dyDescent="0.2">
      <c r="A145" s="19" t="s">
        <v>351</v>
      </c>
      <c r="B145" s="4">
        <v>3101</v>
      </c>
      <c r="C145" s="6" t="s">
        <v>221</v>
      </c>
      <c r="D145" s="529">
        <v>66</v>
      </c>
      <c r="E145" s="516">
        <v>25</v>
      </c>
      <c r="F145" s="151">
        <v>0.37878787878787878</v>
      </c>
      <c r="G145" s="477">
        <v>0</v>
      </c>
      <c r="H145" s="177">
        <v>0</v>
      </c>
      <c r="I145" s="477">
        <v>0</v>
      </c>
      <c r="J145" s="177">
        <v>0</v>
      </c>
      <c r="K145" s="522">
        <v>0</v>
      </c>
      <c r="L145" s="270">
        <v>0</v>
      </c>
      <c r="M145" s="356"/>
      <c r="S145" s="273"/>
      <c r="T145" s="273"/>
    </row>
    <row r="146" spans="1:20" x14ac:dyDescent="0.2">
      <c r="A146" s="19" t="s">
        <v>351</v>
      </c>
      <c r="B146" s="4">
        <v>3102</v>
      </c>
      <c r="C146" s="6" t="s">
        <v>56</v>
      </c>
      <c r="D146" s="529">
        <v>749</v>
      </c>
      <c r="E146" s="516">
        <v>362</v>
      </c>
      <c r="F146" s="151">
        <v>0.48331108144192259</v>
      </c>
      <c r="G146" s="477">
        <v>16</v>
      </c>
      <c r="H146" s="177">
        <v>2.1361815754339118E-2</v>
      </c>
      <c r="I146" s="477">
        <v>4</v>
      </c>
      <c r="J146" s="177">
        <v>5.3404539385847796E-3</v>
      </c>
      <c r="K146" s="522">
        <v>0</v>
      </c>
      <c r="L146" s="270">
        <v>0</v>
      </c>
      <c r="M146" s="356"/>
      <c r="S146" s="273"/>
      <c r="T146" s="273"/>
    </row>
    <row r="147" spans="1:20" x14ac:dyDescent="0.2">
      <c r="A147" s="19" t="s">
        <v>351</v>
      </c>
      <c r="B147" s="4">
        <v>3103</v>
      </c>
      <c r="C147" s="6" t="s">
        <v>58</v>
      </c>
      <c r="D147" s="529">
        <v>205</v>
      </c>
      <c r="E147" s="516">
        <v>86</v>
      </c>
      <c r="F147" s="151">
        <v>0.4195121951219512</v>
      </c>
      <c r="G147" s="477">
        <v>2</v>
      </c>
      <c r="H147" s="177">
        <v>9.7560975609756097E-3</v>
      </c>
      <c r="I147" s="477">
        <v>0</v>
      </c>
      <c r="J147" s="177">
        <v>0</v>
      </c>
      <c r="K147" s="522">
        <v>0</v>
      </c>
      <c r="L147" s="270">
        <v>0</v>
      </c>
      <c r="M147" s="356"/>
      <c r="S147" s="273"/>
      <c r="T147" s="273"/>
    </row>
    <row r="148" spans="1:20" x14ac:dyDescent="0.2">
      <c r="A148" s="19" t="s">
        <v>351</v>
      </c>
      <c r="B148" s="4">
        <v>3104</v>
      </c>
      <c r="C148" s="6" t="s">
        <v>222</v>
      </c>
      <c r="D148" s="529">
        <v>89</v>
      </c>
      <c r="E148" s="516">
        <v>21</v>
      </c>
      <c r="F148" s="151">
        <v>0.23595505617977527</v>
      </c>
      <c r="G148" s="477">
        <v>0</v>
      </c>
      <c r="H148" s="177">
        <v>0</v>
      </c>
      <c r="I148" s="477">
        <v>0</v>
      </c>
      <c r="J148" s="177">
        <v>0</v>
      </c>
      <c r="K148" s="522">
        <v>0</v>
      </c>
      <c r="L148" s="270">
        <v>0</v>
      </c>
      <c r="M148" s="356"/>
      <c r="S148" s="273"/>
      <c r="T148" s="273"/>
    </row>
    <row r="149" spans="1:20" x14ac:dyDescent="0.2">
      <c r="A149" s="19" t="s">
        <v>351</v>
      </c>
      <c r="B149" s="4">
        <v>3105</v>
      </c>
      <c r="C149" s="6" t="s">
        <v>60</v>
      </c>
      <c r="D149" s="529">
        <v>199</v>
      </c>
      <c r="E149" s="516">
        <v>54</v>
      </c>
      <c r="F149" s="151">
        <v>0.271356783919598</v>
      </c>
      <c r="G149" s="477">
        <v>0</v>
      </c>
      <c r="H149" s="177">
        <v>0</v>
      </c>
      <c r="I149" s="477">
        <v>0</v>
      </c>
      <c r="J149" s="177">
        <v>0</v>
      </c>
      <c r="K149" s="522">
        <v>0</v>
      </c>
      <c r="L149" s="270">
        <v>0</v>
      </c>
      <c r="M149" s="356"/>
      <c r="S149" s="273"/>
      <c r="T149" s="273"/>
    </row>
    <row r="150" spans="1:20" x14ac:dyDescent="0.2">
      <c r="A150" s="19" t="s">
        <v>351</v>
      </c>
      <c r="B150" s="4">
        <v>3106</v>
      </c>
      <c r="C150" s="6" t="s">
        <v>223</v>
      </c>
      <c r="D150" s="529">
        <v>106</v>
      </c>
      <c r="E150" s="516">
        <v>61</v>
      </c>
      <c r="F150" s="151">
        <v>0.57547169811320753</v>
      </c>
      <c r="G150" s="477">
        <v>0</v>
      </c>
      <c r="H150" s="177">
        <v>0</v>
      </c>
      <c r="I150" s="477">
        <v>0</v>
      </c>
      <c r="J150" s="177">
        <v>0</v>
      </c>
      <c r="K150" s="522">
        <v>0</v>
      </c>
      <c r="L150" s="270">
        <v>0</v>
      </c>
      <c r="M150" s="356"/>
      <c r="S150" s="273"/>
      <c r="T150" s="273"/>
    </row>
    <row r="151" spans="1:20" x14ac:dyDescent="0.2">
      <c r="A151" s="19" t="s">
        <v>351</v>
      </c>
      <c r="B151" s="4">
        <v>3107</v>
      </c>
      <c r="C151" s="6" t="s">
        <v>224</v>
      </c>
      <c r="D151" s="529">
        <v>91</v>
      </c>
      <c r="E151" s="516">
        <v>20</v>
      </c>
      <c r="F151" s="151">
        <v>0.21978021978021978</v>
      </c>
      <c r="G151" s="477">
        <v>1</v>
      </c>
      <c r="H151" s="177">
        <v>1.098901098901099E-2</v>
      </c>
      <c r="I151" s="477">
        <v>0</v>
      </c>
      <c r="J151" s="177">
        <v>0</v>
      </c>
      <c r="K151" s="522">
        <v>0</v>
      </c>
      <c r="L151" s="270">
        <v>0</v>
      </c>
      <c r="M151" s="356"/>
      <c r="S151" s="273"/>
      <c r="T151" s="273"/>
    </row>
    <row r="152" spans="1:20" x14ac:dyDescent="0.2">
      <c r="A152" s="19" t="s">
        <v>351</v>
      </c>
      <c r="B152" s="4">
        <v>3108</v>
      </c>
      <c r="C152" s="6" t="s">
        <v>62</v>
      </c>
      <c r="D152" s="529">
        <v>233</v>
      </c>
      <c r="E152" s="516">
        <v>130</v>
      </c>
      <c r="F152" s="151">
        <v>0.55793991416309008</v>
      </c>
      <c r="G152" s="477">
        <v>2</v>
      </c>
      <c r="H152" s="177">
        <v>8.5836909871244635E-3</v>
      </c>
      <c r="I152" s="477">
        <v>0</v>
      </c>
      <c r="J152" s="177">
        <v>0</v>
      </c>
      <c r="K152" s="522">
        <v>0</v>
      </c>
      <c r="L152" s="270">
        <v>0</v>
      </c>
      <c r="M152" s="356"/>
      <c r="S152" s="273"/>
      <c r="T152" s="273"/>
    </row>
    <row r="153" spans="1:20" x14ac:dyDescent="0.2">
      <c r="A153" s="19" t="s">
        <v>351</v>
      </c>
      <c r="B153" s="4">
        <v>3109</v>
      </c>
      <c r="C153" s="6" t="s">
        <v>64</v>
      </c>
      <c r="D153" s="529">
        <v>157</v>
      </c>
      <c r="E153" s="516">
        <v>63</v>
      </c>
      <c r="F153" s="151">
        <v>0.40127388535031849</v>
      </c>
      <c r="G153" s="477">
        <v>0</v>
      </c>
      <c r="H153" s="177">
        <v>0</v>
      </c>
      <c r="I153" s="477">
        <v>0</v>
      </c>
      <c r="J153" s="177">
        <v>0</v>
      </c>
      <c r="K153" s="522">
        <v>0</v>
      </c>
      <c r="L153" s="270">
        <v>0</v>
      </c>
      <c r="M153" s="356"/>
      <c r="S153" s="273"/>
      <c r="T153" s="273"/>
    </row>
    <row r="154" spans="1:20" x14ac:dyDescent="0.2">
      <c r="A154" s="19" t="s">
        <v>351</v>
      </c>
      <c r="B154" s="4">
        <v>3110</v>
      </c>
      <c r="C154" s="6" t="s">
        <v>225</v>
      </c>
      <c r="D154" s="529">
        <v>95</v>
      </c>
      <c r="E154" s="516">
        <v>35</v>
      </c>
      <c r="F154" s="151">
        <v>0.36842105263157893</v>
      </c>
      <c r="G154" s="477">
        <v>0</v>
      </c>
      <c r="H154" s="177">
        <v>0</v>
      </c>
      <c r="I154" s="477">
        <v>0</v>
      </c>
      <c r="J154" s="177">
        <v>0</v>
      </c>
      <c r="K154" s="522">
        <v>0</v>
      </c>
      <c r="L154" s="270">
        <v>0</v>
      </c>
      <c r="M154" s="356"/>
      <c r="S154" s="273"/>
      <c r="T154" s="273"/>
    </row>
    <row r="155" spans="1:20" x14ac:dyDescent="0.2">
      <c r="A155" s="19" t="s">
        <v>351</v>
      </c>
      <c r="B155" s="4">
        <v>3111</v>
      </c>
      <c r="C155" s="6" t="s">
        <v>66</v>
      </c>
      <c r="D155" s="529">
        <v>219</v>
      </c>
      <c r="E155" s="516">
        <v>81</v>
      </c>
      <c r="F155" s="151">
        <v>0.36986301369863012</v>
      </c>
      <c r="G155" s="477">
        <v>0</v>
      </c>
      <c r="H155" s="177">
        <v>0</v>
      </c>
      <c r="I155" s="477">
        <v>0</v>
      </c>
      <c r="J155" s="177">
        <v>0</v>
      </c>
      <c r="K155" s="522">
        <v>0</v>
      </c>
      <c r="L155" s="270">
        <v>0</v>
      </c>
      <c r="M155" s="356"/>
      <c r="S155" s="273"/>
      <c r="T155" s="273"/>
    </row>
    <row r="156" spans="1:20" x14ac:dyDescent="0.2">
      <c r="A156" s="19" t="s">
        <v>351</v>
      </c>
      <c r="B156" s="4">
        <v>3112</v>
      </c>
      <c r="C156" s="6" t="s">
        <v>68</v>
      </c>
      <c r="D156" s="529">
        <v>400</v>
      </c>
      <c r="E156" s="516">
        <v>189</v>
      </c>
      <c r="F156" s="151">
        <v>0.47249999999999998</v>
      </c>
      <c r="G156" s="477">
        <v>7</v>
      </c>
      <c r="H156" s="177">
        <v>1.7500000000000002E-2</v>
      </c>
      <c r="I156" s="477">
        <v>2</v>
      </c>
      <c r="J156" s="177">
        <v>5.0000000000000001E-3</v>
      </c>
      <c r="K156" s="522">
        <v>0</v>
      </c>
      <c r="L156" s="270">
        <v>0</v>
      </c>
      <c r="M156" s="356"/>
      <c r="S156" s="273"/>
      <c r="T156" s="273"/>
    </row>
    <row r="157" spans="1:20" x14ac:dyDescent="0.2">
      <c r="A157" s="19" t="s">
        <v>351</v>
      </c>
      <c r="B157" s="4">
        <v>3113</v>
      </c>
      <c r="C157" s="6" t="s">
        <v>226</v>
      </c>
      <c r="D157" s="529">
        <v>84</v>
      </c>
      <c r="E157" s="516">
        <v>20</v>
      </c>
      <c r="F157" s="151">
        <v>0.23809523809523808</v>
      </c>
      <c r="G157" s="477">
        <v>0</v>
      </c>
      <c r="H157" s="177">
        <v>0</v>
      </c>
      <c r="I157" s="477">
        <v>0</v>
      </c>
      <c r="J157" s="177">
        <v>0</v>
      </c>
      <c r="K157" s="522">
        <v>0</v>
      </c>
      <c r="L157" s="270">
        <v>0</v>
      </c>
      <c r="M157" s="356"/>
      <c r="S157" s="273"/>
      <c r="T157" s="273"/>
    </row>
    <row r="158" spans="1:20" x14ac:dyDescent="0.2">
      <c r="A158" s="19" t="s">
        <v>351</v>
      </c>
      <c r="B158" s="4">
        <v>3114</v>
      </c>
      <c r="C158" s="6" t="s">
        <v>227</v>
      </c>
      <c r="D158" s="529">
        <v>122</v>
      </c>
      <c r="E158" s="516">
        <v>49</v>
      </c>
      <c r="F158" s="151">
        <v>0.40163934426229508</v>
      </c>
      <c r="G158" s="477">
        <v>1</v>
      </c>
      <c r="H158" s="177">
        <v>8.1967213114754103E-3</v>
      </c>
      <c r="I158" s="477">
        <v>0</v>
      </c>
      <c r="J158" s="177">
        <v>0</v>
      </c>
      <c r="K158" s="522">
        <v>0</v>
      </c>
      <c r="L158" s="270">
        <v>0</v>
      </c>
      <c r="M158" s="356"/>
      <c r="S158" s="273"/>
      <c r="T158" s="273"/>
    </row>
    <row r="159" spans="1:20" x14ac:dyDescent="0.2">
      <c r="A159" s="19" t="s">
        <v>351</v>
      </c>
      <c r="B159" s="4">
        <v>3115</v>
      </c>
      <c r="C159" s="6" t="s">
        <v>228</v>
      </c>
      <c r="D159" s="529">
        <v>69</v>
      </c>
      <c r="E159" s="516">
        <v>18</v>
      </c>
      <c r="F159" s="151">
        <v>0.2608695652173913</v>
      </c>
      <c r="G159" s="477">
        <v>0</v>
      </c>
      <c r="H159" s="177">
        <v>0</v>
      </c>
      <c r="I159" s="477">
        <v>0</v>
      </c>
      <c r="J159" s="177">
        <v>0</v>
      </c>
      <c r="K159" s="522">
        <v>0</v>
      </c>
      <c r="L159" s="270">
        <v>0</v>
      </c>
      <c r="M159" s="356"/>
      <c r="S159" s="273"/>
      <c r="T159" s="273"/>
    </row>
    <row r="160" spans="1:20" x14ac:dyDescent="0.2">
      <c r="A160" s="19" t="s">
        <v>351</v>
      </c>
      <c r="B160" s="4">
        <v>3116</v>
      </c>
      <c r="C160" s="6" t="s">
        <v>229</v>
      </c>
      <c r="D160" s="529">
        <v>93</v>
      </c>
      <c r="E160" s="516">
        <v>35</v>
      </c>
      <c r="F160" s="151">
        <v>0.37634408602150538</v>
      </c>
      <c r="G160" s="477">
        <v>1</v>
      </c>
      <c r="H160" s="177">
        <v>1.0752688172043012E-2</v>
      </c>
      <c r="I160" s="477">
        <v>0</v>
      </c>
      <c r="J160" s="177">
        <v>0</v>
      </c>
      <c r="K160" s="522">
        <v>0</v>
      </c>
      <c r="L160" s="270">
        <v>0</v>
      </c>
      <c r="M160" s="356"/>
      <c r="S160" s="273"/>
      <c r="T160" s="273"/>
    </row>
    <row r="161" spans="1:20" x14ac:dyDescent="0.2">
      <c r="A161" s="19" t="s">
        <v>351</v>
      </c>
      <c r="B161" s="4">
        <v>3117</v>
      </c>
      <c r="C161" s="6" t="s">
        <v>230</v>
      </c>
      <c r="D161" s="529">
        <v>48</v>
      </c>
      <c r="E161" s="516">
        <v>32</v>
      </c>
      <c r="F161" s="151">
        <v>0.66666666666666663</v>
      </c>
      <c r="G161" s="477">
        <v>2</v>
      </c>
      <c r="H161" s="177">
        <v>4.1666666666666664E-2</v>
      </c>
      <c r="I161" s="477">
        <v>0</v>
      </c>
      <c r="J161" s="177">
        <v>0</v>
      </c>
      <c r="K161" s="522">
        <v>0</v>
      </c>
      <c r="L161" s="270">
        <v>0</v>
      </c>
      <c r="M161" s="356"/>
      <c r="S161" s="273"/>
      <c r="T161" s="273"/>
    </row>
    <row r="162" spans="1:20" x14ac:dyDescent="0.2">
      <c r="A162" s="19" t="s">
        <v>351</v>
      </c>
      <c r="B162" s="4">
        <v>3201</v>
      </c>
      <c r="C162" s="6" t="s">
        <v>231</v>
      </c>
      <c r="D162" s="529">
        <v>54</v>
      </c>
      <c r="E162" s="516">
        <v>24</v>
      </c>
      <c r="F162" s="151">
        <v>0.44444444444444442</v>
      </c>
      <c r="G162" s="477">
        <v>0</v>
      </c>
      <c r="H162" s="177">
        <v>0</v>
      </c>
      <c r="I162" s="477">
        <v>0</v>
      </c>
      <c r="J162" s="177">
        <v>0</v>
      </c>
      <c r="K162" s="522">
        <v>0</v>
      </c>
      <c r="L162" s="270">
        <v>0</v>
      </c>
      <c r="M162" s="356"/>
      <c r="S162" s="273"/>
      <c r="T162" s="273"/>
    </row>
    <row r="163" spans="1:20" x14ac:dyDescent="0.2">
      <c r="A163" s="19" t="s">
        <v>351</v>
      </c>
      <c r="B163" s="4">
        <v>3202</v>
      </c>
      <c r="C163" s="6" t="s">
        <v>70</v>
      </c>
      <c r="D163" s="529">
        <v>193</v>
      </c>
      <c r="E163" s="516">
        <v>91</v>
      </c>
      <c r="F163" s="151">
        <v>0.47150259067357514</v>
      </c>
      <c r="G163" s="477">
        <v>0</v>
      </c>
      <c r="H163" s="177">
        <v>0</v>
      </c>
      <c r="I163" s="477">
        <v>0</v>
      </c>
      <c r="J163" s="177">
        <v>0</v>
      </c>
      <c r="K163" s="522">
        <v>0</v>
      </c>
      <c r="L163" s="270">
        <v>0</v>
      </c>
      <c r="M163" s="356"/>
      <c r="S163" s="273"/>
      <c r="T163" s="273"/>
    </row>
    <row r="164" spans="1:20" x14ac:dyDescent="0.2">
      <c r="A164" s="19" t="s">
        <v>351</v>
      </c>
      <c r="B164" s="4">
        <v>3203</v>
      </c>
      <c r="C164" s="6" t="s">
        <v>232</v>
      </c>
      <c r="D164" s="529">
        <v>62</v>
      </c>
      <c r="E164" s="516">
        <v>19</v>
      </c>
      <c r="F164" s="151">
        <v>0.30645161290322581</v>
      </c>
      <c r="G164" s="477">
        <v>0</v>
      </c>
      <c r="H164" s="177">
        <v>0</v>
      </c>
      <c r="I164" s="477">
        <v>0</v>
      </c>
      <c r="J164" s="177">
        <v>0</v>
      </c>
      <c r="K164" s="522">
        <v>0</v>
      </c>
      <c r="L164" s="270">
        <v>0</v>
      </c>
      <c r="M164" s="356"/>
      <c r="S164" s="273"/>
      <c r="T164" s="273"/>
    </row>
    <row r="165" spans="1:20" x14ac:dyDescent="0.2">
      <c r="A165" s="19" t="s">
        <v>351</v>
      </c>
      <c r="B165" s="4">
        <v>3204</v>
      </c>
      <c r="C165" s="6" t="s">
        <v>233</v>
      </c>
      <c r="D165" s="529">
        <v>71</v>
      </c>
      <c r="E165" s="516">
        <v>35</v>
      </c>
      <c r="F165" s="151">
        <v>0.49295774647887325</v>
      </c>
      <c r="G165" s="477">
        <v>0</v>
      </c>
      <c r="H165" s="177">
        <v>0</v>
      </c>
      <c r="I165" s="477">
        <v>0</v>
      </c>
      <c r="J165" s="177">
        <v>0</v>
      </c>
      <c r="K165" s="522">
        <v>0</v>
      </c>
      <c r="L165" s="270">
        <v>0</v>
      </c>
      <c r="M165" s="356"/>
      <c r="S165" s="273"/>
      <c r="T165" s="273"/>
    </row>
    <row r="166" spans="1:20" x14ac:dyDescent="0.2">
      <c r="A166" s="19" t="s">
        <v>351</v>
      </c>
      <c r="B166" s="4">
        <v>3205</v>
      </c>
      <c r="C166" s="6" t="s">
        <v>72</v>
      </c>
      <c r="D166" s="529">
        <v>220</v>
      </c>
      <c r="E166" s="516">
        <v>122</v>
      </c>
      <c r="F166" s="151">
        <v>0.55454545454545456</v>
      </c>
      <c r="G166" s="477">
        <v>3</v>
      </c>
      <c r="H166" s="177">
        <v>1.3636363636363636E-2</v>
      </c>
      <c r="I166" s="477">
        <v>0</v>
      </c>
      <c r="J166" s="177">
        <v>0</v>
      </c>
      <c r="K166" s="522">
        <v>0</v>
      </c>
      <c r="L166" s="270">
        <v>0</v>
      </c>
      <c r="M166" s="356"/>
      <c r="S166" s="273"/>
      <c r="T166" s="273"/>
    </row>
    <row r="167" spans="1:20" x14ac:dyDescent="0.2">
      <c r="A167" s="19" t="s">
        <v>351</v>
      </c>
      <c r="B167" s="4">
        <v>3206</v>
      </c>
      <c r="C167" s="6" t="s">
        <v>234</v>
      </c>
      <c r="D167" s="529">
        <v>114</v>
      </c>
      <c r="E167" s="516">
        <v>36</v>
      </c>
      <c r="F167" s="151">
        <v>0.31578947368421051</v>
      </c>
      <c r="G167" s="477">
        <v>0</v>
      </c>
      <c r="H167" s="177">
        <v>0</v>
      </c>
      <c r="I167" s="477">
        <v>0</v>
      </c>
      <c r="J167" s="177">
        <v>0</v>
      </c>
      <c r="K167" s="522">
        <v>0</v>
      </c>
      <c r="L167" s="270">
        <v>0</v>
      </c>
      <c r="M167" s="356"/>
      <c r="S167" s="273"/>
      <c r="T167" s="273"/>
    </row>
    <row r="168" spans="1:20" x14ac:dyDescent="0.2">
      <c r="A168" s="19" t="s">
        <v>351</v>
      </c>
      <c r="B168" s="4">
        <v>3207</v>
      </c>
      <c r="C168" s="6" t="s">
        <v>235</v>
      </c>
      <c r="D168" s="529">
        <v>50</v>
      </c>
      <c r="E168" s="516">
        <v>30</v>
      </c>
      <c r="F168" s="151">
        <v>0.6</v>
      </c>
      <c r="G168" s="477">
        <v>0</v>
      </c>
      <c r="H168" s="177">
        <v>0</v>
      </c>
      <c r="I168" s="477">
        <v>0</v>
      </c>
      <c r="J168" s="177">
        <v>0</v>
      </c>
      <c r="K168" s="522">
        <v>0</v>
      </c>
      <c r="L168" s="270">
        <v>0</v>
      </c>
      <c r="M168" s="356"/>
      <c r="S168" s="273"/>
      <c r="T168" s="273"/>
    </row>
    <row r="169" spans="1:20" x14ac:dyDescent="0.2">
      <c r="A169" s="19" t="s">
        <v>351</v>
      </c>
      <c r="B169" s="4">
        <v>3208</v>
      </c>
      <c r="C169" s="6" t="s">
        <v>236</v>
      </c>
      <c r="D169" s="529">
        <v>247</v>
      </c>
      <c r="E169" s="516">
        <v>99</v>
      </c>
      <c r="F169" s="151">
        <v>0.40080971659919029</v>
      </c>
      <c r="G169" s="477">
        <v>1</v>
      </c>
      <c r="H169" s="177">
        <v>4.048582995951417E-3</v>
      </c>
      <c r="I169" s="477">
        <v>0</v>
      </c>
      <c r="J169" s="177">
        <v>0</v>
      </c>
      <c r="K169" s="522">
        <v>0</v>
      </c>
      <c r="L169" s="270">
        <v>0</v>
      </c>
      <c r="M169" s="356"/>
      <c r="S169" s="273"/>
      <c r="T169" s="273"/>
    </row>
    <row r="170" spans="1:20" x14ac:dyDescent="0.2">
      <c r="A170" s="19" t="s">
        <v>351</v>
      </c>
      <c r="B170" s="4">
        <v>3209</v>
      </c>
      <c r="C170" s="6" t="s">
        <v>237</v>
      </c>
      <c r="D170" s="529">
        <v>782</v>
      </c>
      <c r="E170" s="516">
        <v>483</v>
      </c>
      <c r="F170" s="151">
        <v>0.61764705882352944</v>
      </c>
      <c r="G170" s="477">
        <v>108</v>
      </c>
      <c r="H170" s="177">
        <v>0.13810741687979539</v>
      </c>
      <c r="I170" s="477">
        <v>9</v>
      </c>
      <c r="J170" s="177">
        <v>1.1508951406649617E-2</v>
      </c>
      <c r="K170" s="522">
        <v>6</v>
      </c>
      <c r="L170" s="270">
        <v>7.6726342710997444E-3</v>
      </c>
      <c r="M170" s="356"/>
      <c r="S170" s="273"/>
      <c r="T170" s="273"/>
    </row>
    <row r="171" spans="1:20" x14ac:dyDescent="0.2">
      <c r="A171" s="19" t="s">
        <v>351</v>
      </c>
      <c r="B171" s="4">
        <v>3210</v>
      </c>
      <c r="C171" s="6" t="s">
        <v>238</v>
      </c>
      <c r="D171" s="529">
        <v>108</v>
      </c>
      <c r="E171" s="516">
        <v>46</v>
      </c>
      <c r="F171" s="151">
        <v>0.42592592592592593</v>
      </c>
      <c r="G171" s="477">
        <v>0</v>
      </c>
      <c r="H171" s="177">
        <v>0</v>
      </c>
      <c r="I171" s="477">
        <v>0</v>
      </c>
      <c r="J171" s="177">
        <v>0</v>
      </c>
      <c r="K171" s="522">
        <v>0</v>
      </c>
      <c r="L171" s="270">
        <v>0</v>
      </c>
      <c r="M171" s="356"/>
      <c r="S171" s="273"/>
      <c r="T171" s="273"/>
    </row>
    <row r="172" spans="1:20" x14ac:dyDescent="0.2">
      <c r="A172" s="19" t="s">
        <v>351</v>
      </c>
      <c r="B172" s="4">
        <v>3211</v>
      </c>
      <c r="C172" s="6" t="s">
        <v>80</v>
      </c>
      <c r="D172" s="529">
        <v>211</v>
      </c>
      <c r="E172" s="516">
        <v>104</v>
      </c>
      <c r="F172" s="151">
        <v>0.49289099526066349</v>
      </c>
      <c r="G172" s="477">
        <v>9</v>
      </c>
      <c r="H172" s="177">
        <v>4.2654028436018961E-2</v>
      </c>
      <c r="I172" s="477">
        <v>0</v>
      </c>
      <c r="J172" s="177">
        <v>0</v>
      </c>
      <c r="K172" s="522">
        <v>0</v>
      </c>
      <c r="L172" s="270">
        <v>0</v>
      </c>
      <c r="M172" s="356"/>
      <c r="S172" s="273"/>
      <c r="T172" s="273"/>
    </row>
    <row r="173" spans="1:20" x14ac:dyDescent="0.2">
      <c r="A173" s="19" t="s">
        <v>351</v>
      </c>
      <c r="B173" s="4">
        <v>3212</v>
      </c>
      <c r="C173" s="6" t="s">
        <v>239</v>
      </c>
      <c r="D173" s="529">
        <v>100</v>
      </c>
      <c r="E173" s="516">
        <v>64</v>
      </c>
      <c r="F173" s="151">
        <v>0.64</v>
      </c>
      <c r="G173" s="477">
        <v>1</v>
      </c>
      <c r="H173" s="177">
        <v>0.01</v>
      </c>
      <c r="I173" s="477">
        <v>0</v>
      </c>
      <c r="J173" s="177">
        <v>0</v>
      </c>
      <c r="K173" s="522">
        <v>0</v>
      </c>
      <c r="L173" s="270">
        <v>0</v>
      </c>
      <c r="M173" s="356"/>
      <c r="S173" s="273"/>
      <c r="T173" s="273"/>
    </row>
    <row r="174" spans="1:20" x14ac:dyDescent="0.2">
      <c r="A174" s="19" t="s">
        <v>351</v>
      </c>
      <c r="B174" s="4">
        <v>3213</v>
      </c>
      <c r="C174" s="6" t="s">
        <v>240</v>
      </c>
      <c r="D174" s="529">
        <v>81</v>
      </c>
      <c r="E174" s="516">
        <v>44</v>
      </c>
      <c r="F174" s="151">
        <v>0.54320987654320985</v>
      </c>
      <c r="G174" s="477">
        <v>0</v>
      </c>
      <c r="H174" s="177">
        <v>0</v>
      </c>
      <c r="I174" s="477">
        <v>0</v>
      </c>
      <c r="J174" s="177">
        <v>0</v>
      </c>
      <c r="K174" s="522">
        <v>0</v>
      </c>
      <c r="L174" s="270">
        <v>0</v>
      </c>
      <c r="M174" s="356"/>
      <c r="S174" s="273"/>
      <c r="T174" s="273"/>
    </row>
    <row r="175" spans="1:20" x14ac:dyDescent="0.2">
      <c r="A175" s="19" t="s">
        <v>351</v>
      </c>
      <c r="B175" s="4">
        <v>3214</v>
      </c>
      <c r="C175" s="6" t="s">
        <v>241</v>
      </c>
      <c r="D175" s="529">
        <v>99</v>
      </c>
      <c r="E175" s="516">
        <v>42</v>
      </c>
      <c r="F175" s="151">
        <v>0.42424242424242425</v>
      </c>
      <c r="G175" s="477">
        <v>0</v>
      </c>
      <c r="H175" s="177">
        <v>0</v>
      </c>
      <c r="I175" s="477">
        <v>1</v>
      </c>
      <c r="J175" s="177">
        <v>1.0101010101010102E-2</v>
      </c>
      <c r="K175" s="522">
        <v>0</v>
      </c>
      <c r="L175" s="270">
        <v>0</v>
      </c>
      <c r="M175" s="356"/>
      <c r="S175" s="273"/>
      <c r="T175" s="273"/>
    </row>
    <row r="176" spans="1:20" x14ac:dyDescent="0.2">
      <c r="A176" s="19" t="s">
        <v>351</v>
      </c>
      <c r="B176" s="4">
        <v>3215</v>
      </c>
      <c r="C176" s="6" t="s">
        <v>82</v>
      </c>
      <c r="D176" s="529">
        <v>154</v>
      </c>
      <c r="E176" s="516">
        <v>115</v>
      </c>
      <c r="F176" s="151">
        <v>0.74675324675324672</v>
      </c>
      <c r="G176" s="477">
        <v>9</v>
      </c>
      <c r="H176" s="177">
        <v>5.844155844155844E-2</v>
      </c>
      <c r="I176" s="477">
        <v>0</v>
      </c>
      <c r="J176" s="177">
        <v>0</v>
      </c>
      <c r="K176" s="522">
        <v>0</v>
      </c>
      <c r="L176" s="270">
        <v>0</v>
      </c>
      <c r="M176" s="356"/>
      <c r="S176" s="273"/>
      <c r="T176" s="273"/>
    </row>
    <row r="177" spans="1:20" x14ac:dyDescent="0.2">
      <c r="A177" s="19" t="s">
        <v>351</v>
      </c>
      <c r="B177" s="4">
        <v>4101</v>
      </c>
      <c r="C177" s="6" t="s">
        <v>242</v>
      </c>
      <c r="D177" s="529">
        <v>72</v>
      </c>
      <c r="E177" s="516">
        <v>34</v>
      </c>
      <c r="F177" s="151">
        <v>0.47222222222222221</v>
      </c>
      <c r="G177" s="477">
        <v>0</v>
      </c>
      <c r="H177" s="177">
        <v>0</v>
      </c>
      <c r="I177" s="477">
        <v>0</v>
      </c>
      <c r="J177" s="177">
        <v>0</v>
      </c>
      <c r="K177" s="522">
        <v>0</v>
      </c>
      <c r="L177" s="270">
        <v>0</v>
      </c>
      <c r="M177" s="356"/>
      <c r="S177" s="273"/>
      <c r="T177" s="273"/>
    </row>
    <row r="178" spans="1:20" x14ac:dyDescent="0.2">
      <c r="A178" s="19" t="s">
        <v>351</v>
      </c>
      <c r="B178" s="4">
        <v>4102</v>
      </c>
      <c r="C178" s="6" t="s">
        <v>84</v>
      </c>
      <c r="D178" s="529">
        <v>215</v>
      </c>
      <c r="E178" s="516">
        <v>123</v>
      </c>
      <c r="F178" s="151">
        <v>0.5720930232558139</v>
      </c>
      <c r="G178" s="477">
        <v>6</v>
      </c>
      <c r="H178" s="177">
        <v>2.7906976744186046E-2</v>
      </c>
      <c r="I178" s="477">
        <v>0</v>
      </c>
      <c r="J178" s="177">
        <v>0</v>
      </c>
      <c r="K178" s="522">
        <v>0</v>
      </c>
      <c r="L178" s="270">
        <v>0</v>
      </c>
      <c r="M178" s="356"/>
      <c r="S178" s="273"/>
      <c r="T178" s="273"/>
    </row>
    <row r="179" spans="1:20" x14ac:dyDescent="0.2">
      <c r="A179" s="19" t="s">
        <v>351</v>
      </c>
      <c r="B179" s="4">
        <v>4103</v>
      </c>
      <c r="C179" s="6" t="s">
        <v>86</v>
      </c>
      <c r="D179" s="529">
        <v>355</v>
      </c>
      <c r="E179" s="516">
        <v>179</v>
      </c>
      <c r="F179" s="151">
        <v>0.50422535211267605</v>
      </c>
      <c r="G179" s="477">
        <v>54</v>
      </c>
      <c r="H179" s="177">
        <v>0.15211267605633802</v>
      </c>
      <c r="I179" s="477">
        <v>3</v>
      </c>
      <c r="J179" s="177">
        <v>8.4507042253521118E-3</v>
      </c>
      <c r="K179" s="522">
        <v>0</v>
      </c>
      <c r="L179" s="270">
        <v>0</v>
      </c>
      <c r="M179" s="356"/>
      <c r="S179" s="273"/>
      <c r="T179" s="273"/>
    </row>
    <row r="180" spans="1:20" x14ac:dyDescent="0.2">
      <c r="A180" s="19" t="s">
        <v>351</v>
      </c>
      <c r="B180" s="4">
        <v>4104</v>
      </c>
      <c r="C180" s="6" t="s">
        <v>243</v>
      </c>
      <c r="D180" s="529">
        <v>56</v>
      </c>
      <c r="E180" s="516">
        <v>19</v>
      </c>
      <c r="F180" s="151">
        <v>0.3392857142857143</v>
      </c>
      <c r="G180" s="477">
        <v>0</v>
      </c>
      <c r="H180" s="177">
        <v>0</v>
      </c>
      <c r="I180" s="477">
        <v>0</v>
      </c>
      <c r="J180" s="177">
        <v>0</v>
      </c>
      <c r="K180" s="522">
        <v>0</v>
      </c>
      <c r="L180" s="270">
        <v>0</v>
      </c>
      <c r="M180" s="356"/>
      <c r="S180" s="273"/>
      <c r="T180" s="273"/>
    </row>
    <row r="181" spans="1:20" x14ac:dyDescent="0.2">
      <c r="A181" s="19" t="s">
        <v>351</v>
      </c>
      <c r="B181" s="4">
        <v>4105</v>
      </c>
      <c r="C181" s="6" t="s">
        <v>244</v>
      </c>
      <c r="D181" s="529">
        <v>106</v>
      </c>
      <c r="E181" s="516">
        <v>63</v>
      </c>
      <c r="F181" s="151">
        <v>0.59433962264150941</v>
      </c>
      <c r="G181" s="477">
        <v>13</v>
      </c>
      <c r="H181" s="177">
        <v>0.12264150943396226</v>
      </c>
      <c r="I181" s="477">
        <v>4</v>
      </c>
      <c r="J181" s="177">
        <v>3.7735849056603772E-2</v>
      </c>
      <c r="K181" s="522">
        <v>3</v>
      </c>
      <c r="L181" s="270">
        <v>2.8301886792452831E-2</v>
      </c>
      <c r="M181" s="356"/>
      <c r="S181" s="273"/>
      <c r="T181" s="273"/>
    </row>
    <row r="182" spans="1:20" x14ac:dyDescent="0.2">
      <c r="A182" s="19" t="s">
        <v>351</v>
      </c>
      <c r="B182" s="4">
        <v>4106</v>
      </c>
      <c r="C182" s="6" t="s">
        <v>245</v>
      </c>
      <c r="D182" s="529">
        <v>95</v>
      </c>
      <c r="E182" s="516">
        <v>38</v>
      </c>
      <c r="F182" s="151">
        <v>0.4</v>
      </c>
      <c r="G182" s="477">
        <v>0</v>
      </c>
      <c r="H182" s="177">
        <v>0</v>
      </c>
      <c r="I182" s="477">
        <v>0</v>
      </c>
      <c r="J182" s="177">
        <v>0</v>
      </c>
      <c r="K182" s="522">
        <v>0</v>
      </c>
      <c r="L182" s="270">
        <v>0</v>
      </c>
      <c r="M182" s="356"/>
      <c r="S182" s="273"/>
      <c r="T182" s="273"/>
    </row>
    <row r="183" spans="1:20" x14ac:dyDescent="0.2">
      <c r="A183" s="19" t="s">
        <v>351</v>
      </c>
      <c r="B183" s="4">
        <v>4107</v>
      </c>
      <c r="C183" s="6" t="s">
        <v>88</v>
      </c>
      <c r="D183" s="529">
        <v>322</v>
      </c>
      <c r="E183" s="516">
        <v>105</v>
      </c>
      <c r="F183" s="151">
        <v>0.32608695652173914</v>
      </c>
      <c r="G183" s="477">
        <v>0</v>
      </c>
      <c r="H183" s="177">
        <v>0</v>
      </c>
      <c r="I183" s="477">
        <v>0</v>
      </c>
      <c r="J183" s="177">
        <v>0</v>
      </c>
      <c r="K183" s="522">
        <v>0</v>
      </c>
      <c r="L183" s="270">
        <v>0</v>
      </c>
      <c r="M183" s="356"/>
      <c r="S183" s="273"/>
      <c r="T183" s="273"/>
    </row>
    <row r="184" spans="1:20" x14ac:dyDescent="0.2">
      <c r="A184" s="19" t="s">
        <v>351</v>
      </c>
      <c r="B184" s="4">
        <v>4201</v>
      </c>
      <c r="C184" s="6" t="s">
        <v>246</v>
      </c>
      <c r="D184" s="529">
        <v>81</v>
      </c>
      <c r="E184" s="516">
        <v>33</v>
      </c>
      <c r="F184" s="151">
        <v>0.40740740740740738</v>
      </c>
      <c r="G184" s="477">
        <v>0</v>
      </c>
      <c r="H184" s="177">
        <v>0</v>
      </c>
      <c r="I184" s="477">
        <v>0</v>
      </c>
      <c r="J184" s="177">
        <v>0</v>
      </c>
      <c r="K184" s="522">
        <v>0</v>
      </c>
      <c r="L184" s="270">
        <v>0</v>
      </c>
      <c r="M184" s="356"/>
      <c r="S184" s="273"/>
      <c r="T184" s="273"/>
    </row>
    <row r="185" spans="1:20" x14ac:dyDescent="0.2">
      <c r="A185" s="19" t="s">
        <v>351</v>
      </c>
      <c r="B185" s="4">
        <v>4202</v>
      </c>
      <c r="C185" s="6" t="s">
        <v>90</v>
      </c>
      <c r="D185" s="529">
        <v>316</v>
      </c>
      <c r="E185" s="516">
        <v>78</v>
      </c>
      <c r="F185" s="151">
        <v>0.24683544303797469</v>
      </c>
      <c r="G185" s="477">
        <v>1</v>
      </c>
      <c r="H185" s="177">
        <v>3.1645569620253164E-3</v>
      </c>
      <c r="I185" s="477">
        <v>0</v>
      </c>
      <c r="J185" s="177">
        <v>0</v>
      </c>
      <c r="K185" s="522">
        <v>0</v>
      </c>
      <c r="L185" s="270">
        <v>0</v>
      </c>
      <c r="M185" s="356"/>
      <c r="S185" s="273"/>
      <c r="T185" s="273"/>
    </row>
    <row r="186" spans="1:20" x14ac:dyDescent="0.2">
      <c r="A186" s="19" t="s">
        <v>351</v>
      </c>
      <c r="B186" s="4">
        <v>4203</v>
      </c>
      <c r="C186" s="6" t="s">
        <v>92</v>
      </c>
      <c r="D186" s="529">
        <v>331</v>
      </c>
      <c r="E186" s="516">
        <v>180</v>
      </c>
      <c r="F186" s="151">
        <v>0.54380664652567978</v>
      </c>
      <c r="G186" s="477">
        <v>5</v>
      </c>
      <c r="H186" s="177">
        <v>1.5105740181268883E-2</v>
      </c>
      <c r="I186" s="477">
        <v>0</v>
      </c>
      <c r="J186" s="177">
        <v>0</v>
      </c>
      <c r="K186" s="522">
        <v>0</v>
      </c>
      <c r="L186" s="270">
        <v>0</v>
      </c>
      <c r="M186" s="356"/>
      <c r="S186" s="273"/>
      <c r="T186" s="273"/>
    </row>
    <row r="187" spans="1:20" x14ac:dyDescent="0.2">
      <c r="A187" s="19" t="s">
        <v>351</v>
      </c>
      <c r="B187" s="4">
        <v>4204</v>
      </c>
      <c r="C187" s="6" t="s">
        <v>247</v>
      </c>
      <c r="D187" s="529">
        <v>181</v>
      </c>
      <c r="E187" s="516">
        <v>82</v>
      </c>
      <c r="F187" s="151">
        <v>0.45303867403314918</v>
      </c>
      <c r="G187" s="477">
        <v>1</v>
      </c>
      <c r="H187" s="177">
        <v>5.5248618784530384E-3</v>
      </c>
      <c r="I187" s="477">
        <v>0</v>
      </c>
      <c r="J187" s="177">
        <v>0</v>
      </c>
      <c r="K187" s="522">
        <v>0</v>
      </c>
      <c r="L187" s="270">
        <v>0</v>
      </c>
      <c r="M187" s="356"/>
      <c r="S187" s="273"/>
      <c r="T187" s="273"/>
    </row>
    <row r="188" spans="1:20" x14ac:dyDescent="0.2">
      <c r="A188" s="19" t="s">
        <v>351</v>
      </c>
      <c r="B188" s="4">
        <v>4205</v>
      </c>
      <c r="C188" s="6" t="s">
        <v>94</v>
      </c>
      <c r="D188" s="529">
        <v>271</v>
      </c>
      <c r="E188" s="516">
        <v>106</v>
      </c>
      <c r="F188" s="151">
        <v>0.39114391143911437</v>
      </c>
      <c r="G188" s="477">
        <v>0</v>
      </c>
      <c r="H188" s="177">
        <v>0</v>
      </c>
      <c r="I188" s="477">
        <v>0</v>
      </c>
      <c r="J188" s="177">
        <v>0</v>
      </c>
      <c r="K188" s="522">
        <v>0</v>
      </c>
      <c r="L188" s="270">
        <v>0</v>
      </c>
      <c r="M188" s="356"/>
      <c r="S188" s="273"/>
      <c r="T188" s="273"/>
    </row>
    <row r="189" spans="1:20" x14ac:dyDescent="0.2">
      <c r="A189" s="19" t="s">
        <v>351</v>
      </c>
      <c r="B189" s="4">
        <v>4206</v>
      </c>
      <c r="C189" s="6" t="s">
        <v>248</v>
      </c>
      <c r="D189" s="529">
        <v>164</v>
      </c>
      <c r="E189" s="516">
        <v>41</v>
      </c>
      <c r="F189" s="151">
        <v>0.25</v>
      </c>
      <c r="G189" s="477">
        <v>0</v>
      </c>
      <c r="H189" s="177">
        <v>0</v>
      </c>
      <c r="I189" s="477">
        <v>0</v>
      </c>
      <c r="J189" s="177">
        <v>0</v>
      </c>
      <c r="K189" s="522">
        <v>0</v>
      </c>
      <c r="L189" s="270">
        <v>0</v>
      </c>
      <c r="M189" s="356"/>
      <c r="S189" s="273"/>
      <c r="T189" s="273"/>
    </row>
    <row r="190" spans="1:20" x14ac:dyDescent="0.2">
      <c r="A190" s="19" t="s">
        <v>351</v>
      </c>
      <c r="B190" s="4">
        <v>4207</v>
      </c>
      <c r="C190" s="6" t="s">
        <v>96</v>
      </c>
      <c r="D190" s="529">
        <v>183</v>
      </c>
      <c r="E190" s="516">
        <v>64</v>
      </c>
      <c r="F190" s="151">
        <v>0.34972677595628415</v>
      </c>
      <c r="G190" s="477">
        <v>0</v>
      </c>
      <c r="H190" s="177">
        <v>0</v>
      </c>
      <c r="I190" s="477">
        <v>0</v>
      </c>
      <c r="J190" s="177">
        <v>0</v>
      </c>
      <c r="K190" s="522">
        <v>0</v>
      </c>
      <c r="L190" s="270">
        <v>0</v>
      </c>
      <c r="M190" s="356"/>
      <c r="S190" s="273"/>
      <c r="T190" s="273"/>
    </row>
    <row r="191" spans="1:20" x14ac:dyDescent="0.2">
      <c r="A191" s="19" t="s">
        <v>351</v>
      </c>
      <c r="B191" s="4">
        <v>4208</v>
      </c>
      <c r="C191" s="6" t="s">
        <v>249</v>
      </c>
      <c r="D191" s="529">
        <v>125</v>
      </c>
      <c r="E191" s="516">
        <v>41</v>
      </c>
      <c r="F191" s="151">
        <v>0.32800000000000001</v>
      </c>
      <c r="G191" s="477">
        <v>0</v>
      </c>
      <c r="H191" s="177">
        <v>0</v>
      </c>
      <c r="I191" s="477">
        <v>0</v>
      </c>
      <c r="J191" s="177">
        <v>0</v>
      </c>
      <c r="K191" s="522">
        <v>0</v>
      </c>
      <c r="L191" s="270">
        <v>0</v>
      </c>
      <c r="M191" s="356"/>
      <c r="S191" s="273"/>
      <c r="T191" s="273"/>
    </row>
    <row r="192" spans="1:20" x14ac:dyDescent="0.2">
      <c r="A192" s="19" t="s">
        <v>351</v>
      </c>
      <c r="B192" s="4">
        <v>4209</v>
      </c>
      <c r="C192" s="6" t="s">
        <v>98</v>
      </c>
      <c r="D192" s="529">
        <v>295</v>
      </c>
      <c r="E192" s="516">
        <v>147</v>
      </c>
      <c r="F192" s="151">
        <v>0.49830508474576274</v>
      </c>
      <c r="G192" s="477">
        <v>1</v>
      </c>
      <c r="H192" s="177">
        <v>3.3898305084745762E-3</v>
      </c>
      <c r="I192" s="477">
        <v>0</v>
      </c>
      <c r="J192" s="177">
        <v>0</v>
      </c>
      <c r="K192" s="522">
        <v>0</v>
      </c>
      <c r="L192" s="270">
        <v>0</v>
      </c>
      <c r="M192" s="356"/>
      <c r="S192" s="273"/>
      <c r="T192" s="273"/>
    </row>
    <row r="193" spans="1:20" x14ac:dyDescent="0.2">
      <c r="A193" s="19" t="s">
        <v>351</v>
      </c>
      <c r="B193" s="4">
        <v>4210</v>
      </c>
      <c r="C193" s="6" t="s">
        <v>250</v>
      </c>
      <c r="D193" s="529">
        <v>75</v>
      </c>
      <c r="E193" s="516">
        <v>23</v>
      </c>
      <c r="F193" s="151">
        <v>0.30666666666666664</v>
      </c>
      <c r="G193" s="477">
        <v>0</v>
      </c>
      <c r="H193" s="177">
        <v>0</v>
      </c>
      <c r="I193" s="477">
        <v>0</v>
      </c>
      <c r="J193" s="177">
        <v>0</v>
      </c>
      <c r="K193" s="522">
        <v>0</v>
      </c>
      <c r="L193" s="270">
        <v>0</v>
      </c>
      <c r="M193" s="356"/>
      <c r="S193" s="273"/>
      <c r="T193" s="273"/>
    </row>
    <row r="194" spans="1:20" x14ac:dyDescent="0.2">
      <c r="A194" s="19" t="s">
        <v>351</v>
      </c>
      <c r="B194" s="4">
        <v>4211</v>
      </c>
      <c r="C194" s="6" t="s">
        <v>251</v>
      </c>
      <c r="D194" s="529">
        <v>156</v>
      </c>
      <c r="E194" s="516">
        <v>81</v>
      </c>
      <c r="F194" s="151">
        <v>0.51923076923076927</v>
      </c>
      <c r="G194" s="477">
        <v>0</v>
      </c>
      <c r="H194" s="177">
        <v>0</v>
      </c>
      <c r="I194" s="477">
        <v>0</v>
      </c>
      <c r="J194" s="177">
        <v>0</v>
      </c>
      <c r="K194" s="522">
        <v>0</v>
      </c>
      <c r="L194" s="270">
        <v>0</v>
      </c>
      <c r="M194" s="356"/>
      <c r="S194" s="273"/>
      <c r="T194" s="273"/>
    </row>
    <row r="195" spans="1:20" x14ac:dyDescent="0.2">
      <c r="A195" s="19" t="s">
        <v>351</v>
      </c>
      <c r="B195" s="4">
        <v>4212</v>
      </c>
      <c r="C195" s="6" t="s">
        <v>252</v>
      </c>
      <c r="D195" s="529">
        <v>146</v>
      </c>
      <c r="E195" s="516">
        <v>48</v>
      </c>
      <c r="F195" s="151">
        <v>0.32876712328767121</v>
      </c>
      <c r="G195" s="477">
        <v>0</v>
      </c>
      <c r="H195" s="177">
        <v>0</v>
      </c>
      <c r="I195" s="477">
        <v>0</v>
      </c>
      <c r="J195" s="177">
        <v>0</v>
      </c>
      <c r="K195" s="522">
        <v>0</v>
      </c>
      <c r="L195" s="270">
        <v>0</v>
      </c>
      <c r="M195" s="356"/>
      <c r="S195" s="273"/>
      <c r="T195" s="273"/>
    </row>
    <row r="196" spans="1:20" x14ac:dyDescent="0.2">
      <c r="A196" s="19" t="s">
        <v>351</v>
      </c>
      <c r="B196" s="4">
        <v>4213</v>
      </c>
      <c r="C196" s="6" t="s">
        <v>100</v>
      </c>
      <c r="D196" s="529">
        <v>478</v>
      </c>
      <c r="E196" s="516">
        <v>211</v>
      </c>
      <c r="F196" s="151">
        <v>0.44142259414225943</v>
      </c>
      <c r="G196" s="477">
        <v>26</v>
      </c>
      <c r="H196" s="177">
        <v>5.4393305439330547E-2</v>
      </c>
      <c r="I196" s="477">
        <v>3</v>
      </c>
      <c r="J196" s="177">
        <v>6.2761506276150627E-3</v>
      </c>
      <c r="K196" s="522">
        <v>0</v>
      </c>
      <c r="L196" s="270">
        <v>0</v>
      </c>
      <c r="M196" s="356"/>
      <c r="S196" s="273"/>
      <c r="T196" s="273"/>
    </row>
    <row r="197" spans="1:20" x14ac:dyDescent="0.2">
      <c r="A197" s="19" t="s">
        <v>351</v>
      </c>
      <c r="B197" s="4">
        <v>4214</v>
      </c>
      <c r="C197" s="6" t="s">
        <v>102</v>
      </c>
      <c r="D197" s="529">
        <v>534</v>
      </c>
      <c r="E197" s="516">
        <v>231</v>
      </c>
      <c r="F197" s="151">
        <v>0.43258426966292135</v>
      </c>
      <c r="G197" s="477">
        <v>6</v>
      </c>
      <c r="H197" s="177">
        <v>1.1235955056179775E-2</v>
      </c>
      <c r="I197" s="477">
        <v>0</v>
      </c>
      <c r="J197" s="177">
        <v>0</v>
      </c>
      <c r="K197" s="522">
        <v>0</v>
      </c>
      <c r="L197" s="270">
        <v>0</v>
      </c>
      <c r="M197" s="356"/>
      <c r="S197" s="273"/>
      <c r="T197" s="273"/>
    </row>
    <row r="198" spans="1:20" x14ac:dyDescent="0.2">
      <c r="A198" s="19" t="s">
        <v>351</v>
      </c>
      <c r="B198" s="4">
        <v>4215</v>
      </c>
      <c r="C198" s="6" t="s">
        <v>253</v>
      </c>
      <c r="D198" s="529">
        <v>79</v>
      </c>
      <c r="E198" s="516">
        <v>18</v>
      </c>
      <c r="F198" s="151">
        <v>0.22784810126582278</v>
      </c>
      <c r="G198" s="477">
        <v>0</v>
      </c>
      <c r="H198" s="177">
        <v>0</v>
      </c>
      <c r="I198" s="477">
        <v>0</v>
      </c>
      <c r="J198" s="177">
        <v>0</v>
      </c>
      <c r="K198" s="522">
        <v>0</v>
      </c>
      <c r="L198" s="270">
        <v>0</v>
      </c>
      <c r="M198" s="356"/>
      <c r="S198" s="273"/>
      <c r="T198" s="273"/>
    </row>
    <row r="199" spans="1:20" x14ac:dyDescent="0.2">
      <c r="A199" s="19" t="s">
        <v>351</v>
      </c>
      <c r="B199" s="4">
        <v>4216</v>
      </c>
      <c r="C199" s="6" t="s">
        <v>254</v>
      </c>
      <c r="D199" s="529">
        <v>124</v>
      </c>
      <c r="E199" s="516">
        <v>55</v>
      </c>
      <c r="F199" s="151">
        <v>0.44354838709677419</v>
      </c>
      <c r="G199" s="477">
        <v>1</v>
      </c>
      <c r="H199" s="177">
        <v>8.0645161290322578E-3</v>
      </c>
      <c r="I199" s="477">
        <v>0</v>
      </c>
      <c r="J199" s="177">
        <v>0</v>
      </c>
      <c r="K199" s="522">
        <v>0</v>
      </c>
      <c r="L199" s="270">
        <v>0</v>
      </c>
      <c r="M199" s="356"/>
      <c r="S199" s="273"/>
      <c r="T199" s="273"/>
    </row>
    <row r="200" spans="1:20" x14ac:dyDescent="0.2">
      <c r="A200" s="19" t="s">
        <v>351</v>
      </c>
      <c r="B200" s="4">
        <v>5101</v>
      </c>
      <c r="C200" s="6" t="s">
        <v>104</v>
      </c>
      <c r="D200" s="529">
        <v>356</v>
      </c>
      <c r="E200" s="516">
        <v>156</v>
      </c>
      <c r="F200" s="151">
        <v>0.43820224719101125</v>
      </c>
      <c r="G200" s="477">
        <v>0</v>
      </c>
      <c r="H200" s="177">
        <v>0</v>
      </c>
      <c r="I200" s="477">
        <v>0</v>
      </c>
      <c r="J200" s="177">
        <v>0</v>
      </c>
      <c r="K200" s="522">
        <v>0</v>
      </c>
      <c r="L200" s="270">
        <v>0</v>
      </c>
      <c r="M200" s="356"/>
      <c r="S200" s="273"/>
      <c r="T200" s="273"/>
    </row>
    <row r="201" spans="1:20" x14ac:dyDescent="0.2">
      <c r="A201" s="19" t="s">
        <v>351</v>
      </c>
      <c r="B201" s="4">
        <v>5102</v>
      </c>
      <c r="C201" s="6" t="s">
        <v>255</v>
      </c>
      <c r="D201" s="529">
        <v>111</v>
      </c>
      <c r="E201" s="516">
        <v>39</v>
      </c>
      <c r="F201" s="151">
        <v>0.35135135135135137</v>
      </c>
      <c r="G201" s="477">
        <v>1</v>
      </c>
      <c r="H201" s="177">
        <v>9.0090090090090089E-3</v>
      </c>
      <c r="I201" s="477">
        <v>0</v>
      </c>
      <c r="J201" s="177">
        <v>0</v>
      </c>
      <c r="K201" s="522">
        <v>0</v>
      </c>
      <c r="L201" s="270">
        <v>0</v>
      </c>
      <c r="M201" s="356"/>
      <c r="S201" s="273"/>
      <c r="T201" s="273"/>
    </row>
    <row r="202" spans="1:20" x14ac:dyDescent="0.2">
      <c r="A202" s="19" t="s">
        <v>351</v>
      </c>
      <c r="B202" s="4">
        <v>5103</v>
      </c>
      <c r="C202" s="6" t="s">
        <v>106</v>
      </c>
      <c r="D202" s="529">
        <v>241</v>
      </c>
      <c r="E202" s="516">
        <v>143</v>
      </c>
      <c r="F202" s="151">
        <v>0.59336099585062241</v>
      </c>
      <c r="G202" s="477">
        <v>8</v>
      </c>
      <c r="H202" s="177">
        <v>3.3195020746887967E-2</v>
      </c>
      <c r="I202" s="477">
        <v>0</v>
      </c>
      <c r="J202" s="177">
        <v>0</v>
      </c>
      <c r="K202" s="522">
        <v>0</v>
      </c>
      <c r="L202" s="270">
        <v>0</v>
      </c>
      <c r="M202" s="356"/>
      <c r="S202" s="273"/>
      <c r="T202" s="273"/>
    </row>
    <row r="203" spans="1:20" x14ac:dyDescent="0.2">
      <c r="A203" s="19" t="s">
        <v>351</v>
      </c>
      <c r="B203" s="4">
        <v>5104</v>
      </c>
      <c r="C203" s="6" t="s">
        <v>256</v>
      </c>
      <c r="D203" s="529">
        <v>116</v>
      </c>
      <c r="E203" s="516">
        <v>35</v>
      </c>
      <c r="F203" s="151">
        <v>0.30172413793103448</v>
      </c>
      <c r="G203" s="477">
        <v>0</v>
      </c>
      <c r="H203" s="177">
        <v>0</v>
      </c>
      <c r="I203" s="477">
        <v>0</v>
      </c>
      <c r="J203" s="177">
        <v>0</v>
      </c>
      <c r="K203" s="522">
        <v>0</v>
      </c>
      <c r="L203" s="270">
        <v>0</v>
      </c>
      <c r="M203" s="356"/>
      <c r="S203" s="273"/>
      <c r="T203" s="273"/>
    </row>
    <row r="204" spans="1:20" x14ac:dyDescent="0.2">
      <c r="A204" s="19" t="s">
        <v>351</v>
      </c>
      <c r="B204" s="4">
        <v>5105</v>
      </c>
      <c r="C204" s="6" t="s">
        <v>108</v>
      </c>
      <c r="D204" s="529">
        <v>640</v>
      </c>
      <c r="E204" s="516">
        <v>335</v>
      </c>
      <c r="F204" s="151">
        <v>0.5234375</v>
      </c>
      <c r="G204" s="477">
        <v>32</v>
      </c>
      <c r="H204" s="177">
        <v>0.05</v>
      </c>
      <c r="I204" s="477">
        <v>3</v>
      </c>
      <c r="J204" s="177">
        <v>4.6874999999999998E-3</v>
      </c>
      <c r="K204" s="522">
        <v>0</v>
      </c>
      <c r="L204" s="270">
        <v>0</v>
      </c>
      <c r="M204" s="356"/>
      <c r="S204" s="273"/>
      <c r="T204" s="273"/>
    </row>
    <row r="205" spans="1:20" x14ac:dyDescent="0.2">
      <c r="A205" s="19" t="s">
        <v>351</v>
      </c>
      <c r="B205" s="4">
        <v>5106</v>
      </c>
      <c r="C205" s="6" t="s">
        <v>257</v>
      </c>
      <c r="D205" s="529">
        <v>118</v>
      </c>
      <c r="E205" s="516">
        <v>36</v>
      </c>
      <c r="F205" s="151">
        <v>0.30508474576271188</v>
      </c>
      <c r="G205" s="477">
        <v>0</v>
      </c>
      <c r="H205" s="177">
        <v>0</v>
      </c>
      <c r="I205" s="477">
        <v>0</v>
      </c>
      <c r="J205" s="177">
        <v>0</v>
      </c>
      <c r="K205" s="522">
        <v>0</v>
      </c>
      <c r="L205" s="270">
        <v>0</v>
      </c>
      <c r="M205" s="356"/>
      <c r="S205" s="273"/>
      <c r="T205" s="273"/>
    </row>
    <row r="206" spans="1:20" x14ac:dyDescent="0.2">
      <c r="A206" s="19" t="s">
        <v>351</v>
      </c>
      <c r="B206" s="4">
        <v>5107</v>
      </c>
      <c r="C206" s="6" t="s">
        <v>110</v>
      </c>
      <c r="D206" s="529">
        <v>119</v>
      </c>
      <c r="E206" s="516">
        <v>38</v>
      </c>
      <c r="F206" s="151">
        <v>0.31932773109243695</v>
      </c>
      <c r="G206" s="477">
        <v>0</v>
      </c>
      <c r="H206" s="177">
        <v>0</v>
      </c>
      <c r="I206" s="477">
        <v>0</v>
      </c>
      <c r="J206" s="177">
        <v>0</v>
      </c>
      <c r="K206" s="522">
        <v>0</v>
      </c>
      <c r="L206" s="270">
        <v>0</v>
      </c>
      <c r="M206" s="356"/>
      <c r="S206" s="273"/>
      <c r="T206" s="273"/>
    </row>
    <row r="207" spans="1:20" x14ac:dyDescent="0.2">
      <c r="A207" s="19" t="s">
        <v>351</v>
      </c>
      <c r="B207" s="4">
        <v>5108</v>
      </c>
      <c r="C207" s="6" t="s">
        <v>258</v>
      </c>
      <c r="D207" s="529">
        <v>106</v>
      </c>
      <c r="E207" s="516">
        <v>51</v>
      </c>
      <c r="F207" s="151">
        <v>0.48113207547169812</v>
      </c>
      <c r="G207" s="477">
        <v>0</v>
      </c>
      <c r="H207" s="177">
        <v>0</v>
      </c>
      <c r="I207" s="477">
        <v>0</v>
      </c>
      <c r="J207" s="177">
        <v>0</v>
      </c>
      <c r="K207" s="522">
        <v>0</v>
      </c>
      <c r="L207" s="270">
        <v>0</v>
      </c>
      <c r="M207" s="356"/>
      <c r="S207" s="273"/>
      <c r="T207" s="273"/>
    </row>
    <row r="208" spans="1:20" x14ac:dyDescent="0.2">
      <c r="A208" s="19" t="s">
        <v>351</v>
      </c>
      <c r="B208" s="4">
        <v>5109</v>
      </c>
      <c r="C208" s="6" t="s">
        <v>259</v>
      </c>
      <c r="D208" s="529">
        <v>159</v>
      </c>
      <c r="E208" s="516">
        <v>70</v>
      </c>
      <c r="F208" s="151">
        <v>0.44025157232704404</v>
      </c>
      <c r="G208" s="477">
        <v>3</v>
      </c>
      <c r="H208" s="177">
        <v>1.8867924528301886E-2</v>
      </c>
      <c r="I208" s="477">
        <v>0</v>
      </c>
      <c r="J208" s="177">
        <v>0</v>
      </c>
      <c r="K208" s="522">
        <v>0</v>
      </c>
      <c r="L208" s="270">
        <v>0</v>
      </c>
      <c r="M208" s="356"/>
      <c r="S208" s="273"/>
      <c r="T208" s="273"/>
    </row>
    <row r="209" spans="1:20" x14ac:dyDescent="0.2">
      <c r="A209" s="19" t="s">
        <v>351</v>
      </c>
      <c r="B209" s="4">
        <v>5110</v>
      </c>
      <c r="C209" s="6" t="s">
        <v>260</v>
      </c>
      <c r="D209" s="529">
        <v>51</v>
      </c>
      <c r="E209" s="516">
        <v>32</v>
      </c>
      <c r="F209" s="151">
        <v>0.62745098039215685</v>
      </c>
      <c r="G209" s="477">
        <v>1</v>
      </c>
      <c r="H209" s="177">
        <v>1.9607843137254902E-2</v>
      </c>
      <c r="I209" s="477">
        <v>0</v>
      </c>
      <c r="J209" s="177">
        <v>0</v>
      </c>
      <c r="K209" s="522">
        <v>0</v>
      </c>
      <c r="L209" s="270">
        <v>0</v>
      </c>
      <c r="M209" s="356"/>
      <c r="S209" s="273"/>
      <c r="T209" s="273"/>
    </row>
    <row r="210" spans="1:20" x14ac:dyDescent="0.2">
      <c r="A210" s="19" t="s">
        <v>351</v>
      </c>
      <c r="B210" s="4">
        <v>5201</v>
      </c>
      <c r="C210" s="6" t="s">
        <v>261</v>
      </c>
      <c r="D210" s="529">
        <v>64</v>
      </c>
      <c r="E210" s="516">
        <v>22</v>
      </c>
      <c r="F210" s="151">
        <v>0.34375</v>
      </c>
      <c r="G210" s="477">
        <v>0</v>
      </c>
      <c r="H210" s="177">
        <v>0</v>
      </c>
      <c r="I210" s="477">
        <v>0</v>
      </c>
      <c r="J210" s="177">
        <v>0</v>
      </c>
      <c r="K210" s="522">
        <v>0</v>
      </c>
      <c r="L210" s="270">
        <v>0</v>
      </c>
      <c r="M210" s="356"/>
      <c r="S210" s="273"/>
      <c r="T210" s="273"/>
    </row>
    <row r="211" spans="1:20" x14ac:dyDescent="0.2">
      <c r="A211" s="19" t="s">
        <v>351</v>
      </c>
      <c r="B211" s="4">
        <v>5202</v>
      </c>
      <c r="C211" s="6" t="s">
        <v>262</v>
      </c>
      <c r="D211" s="529">
        <v>100</v>
      </c>
      <c r="E211" s="516">
        <v>36</v>
      </c>
      <c r="F211" s="151">
        <v>0.36</v>
      </c>
      <c r="G211" s="477">
        <v>0</v>
      </c>
      <c r="H211" s="177">
        <v>0</v>
      </c>
      <c r="I211" s="477">
        <v>0</v>
      </c>
      <c r="J211" s="177">
        <v>0</v>
      </c>
      <c r="K211" s="522">
        <v>0</v>
      </c>
      <c r="L211" s="270">
        <v>0</v>
      </c>
      <c r="M211" s="356"/>
      <c r="S211" s="273"/>
      <c r="T211" s="273"/>
    </row>
    <row r="212" spans="1:20" x14ac:dyDescent="0.2">
      <c r="A212" s="19" t="s">
        <v>351</v>
      </c>
      <c r="B212" s="4">
        <v>5203</v>
      </c>
      <c r="C212" s="6" t="s">
        <v>263</v>
      </c>
      <c r="D212" s="529">
        <v>109</v>
      </c>
      <c r="E212" s="516">
        <v>45</v>
      </c>
      <c r="F212" s="151">
        <v>0.41284403669724773</v>
      </c>
      <c r="G212" s="477">
        <v>0</v>
      </c>
      <c r="H212" s="177">
        <v>0</v>
      </c>
      <c r="I212" s="477">
        <v>0</v>
      </c>
      <c r="J212" s="177">
        <v>0</v>
      </c>
      <c r="K212" s="522">
        <v>0</v>
      </c>
      <c r="L212" s="270">
        <v>0</v>
      </c>
      <c r="M212" s="356"/>
      <c r="S212" s="273"/>
      <c r="T212" s="273"/>
    </row>
    <row r="213" spans="1:20" x14ac:dyDescent="0.2">
      <c r="A213" s="19" t="s">
        <v>351</v>
      </c>
      <c r="B213" s="4">
        <v>5204</v>
      </c>
      <c r="C213" s="6" t="s">
        <v>264</v>
      </c>
      <c r="D213" s="529">
        <v>94</v>
      </c>
      <c r="E213" s="516">
        <v>39</v>
      </c>
      <c r="F213" s="151">
        <v>0.41489361702127658</v>
      </c>
      <c r="G213" s="477">
        <v>1</v>
      </c>
      <c r="H213" s="177">
        <v>1.0638297872340425E-2</v>
      </c>
      <c r="I213" s="477">
        <v>0</v>
      </c>
      <c r="J213" s="177">
        <v>0</v>
      </c>
      <c r="K213" s="522">
        <v>0</v>
      </c>
      <c r="L213" s="270">
        <v>0</v>
      </c>
      <c r="M213" s="356"/>
      <c r="S213" s="273"/>
      <c r="T213" s="273"/>
    </row>
    <row r="214" spans="1:20" x14ac:dyDescent="0.2">
      <c r="A214" s="19" t="s">
        <v>351</v>
      </c>
      <c r="B214" s="4">
        <v>5205</v>
      </c>
      <c r="C214" s="6" t="s">
        <v>112</v>
      </c>
      <c r="D214" s="529">
        <v>636</v>
      </c>
      <c r="E214" s="516">
        <v>342</v>
      </c>
      <c r="F214" s="151">
        <v>0.53773584905660377</v>
      </c>
      <c r="G214" s="477">
        <v>6</v>
      </c>
      <c r="H214" s="177">
        <v>9.433962264150943E-3</v>
      </c>
      <c r="I214" s="477">
        <v>0</v>
      </c>
      <c r="J214" s="177">
        <v>0</v>
      </c>
      <c r="K214" s="522">
        <v>0</v>
      </c>
      <c r="L214" s="270">
        <v>0</v>
      </c>
      <c r="M214" s="356"/>
      <c r="S214" s="273"/>
      <c r="T214" s="273"/>
    </row>
    <row r="215" spans="1:20" x14ac:dyDescent="0.2">
      <c r="A215" s="19" t="s">
        <v>351</v>
      </c>
      <c r="B215" s="4">
        <v>5206</v>
      </c>
      <c r="C215" s="6" t="s">
        <v>265</v>
      </c>
      <c r="D215" s="529">
        <v>95</v>
      </c>
      <c r="E215" s="516">
        <v>40</v>
      </c>
      <c r="F215" s="151">
        <v>0.42105263157894735</v>
      </c>
      <c r="G215" s="477">
        <v>0</v>
      </c>
      <c r="H215" s="177">
        <v>0</v>
      </c>
      <c r="I215" s="477">
        <v>0</v>
      </c>
      <c r="J215" s="177">
        <v>0</v>
      </c>
      <c r="K215" s="522">
        <v>0</v>
      </c>
      <c r="L215" s="270">
        <v>0</v>
      </c>
      <c r="M215" s="356"/>
      <c r="S215" s="273"/>
      <c r="T215" s="273"/>
    </row>
    <row r="216" spans="1:20" x14ac:dyDescent="0.2">
      <c r="A216" s="19" t="s">
        <v>351</v>
      </c>
      <c r="B216" s="4">
        <v>5207</v>
      </c>
      <c r="C216" s="6" t="s">
        <v>114</v>
      </c>
      <c r="D216" s="529">
        <v>213</v>
      </c>
      <c r="E216" s="516">
        <v>103</v>
      </c>
      <c r="F216" s="151">
        <v>0.48356807511737088</v>
      </c>
      <c r="G216" s="477">
        <v>1</v>
      </c>
      <c r="H216" s="177">
        <v>4.6948356807511738E-3</v>
      </c>
      <c r="I216" s="477">
        <v>0</v>
      </c>
      <c r="J216" s="177">
        <v>0</v>
      </c>
      <c r="K216" s="522">
        <v>0</v>
      </c>
      <c r="L216" s="270">
        <v>0</v>
      </c>
      <c r="M216" s="356"/>
      <c r="S216" s="273"/>
      <c r="T216" s="273"/>
    </row>
    <row r="217" spans="1:20" x14ac:dyDescent="0.2">
      <c r="A217" s="19" t="s">
        <v>351</v>
      </c>
      <c r="B217" s="4">
        <v>5208</v>
      </c>
      <c r="C217" s="6" t="s">
        <v>266</v>
      </c>
      <c r="D217" s="529">
        <v>121</v>
      </c>
      <c r="E217" s="516">
        <v>56</v>
      </c>
      <c r="F217" s="151">
        <v>0.46280991735537191</v>
      </c>
      <c r="G217" s="477">
        <v>0</v>
      </c>
      <c r="H217" s="177">
        <v>0</v>
      </c>
      <c r="I217" s="477">
        <v>0</v>
      </c>
      <c r="J217" s="177">
        <v>0</v>
      </c>
      <c r="K217" s="522">
        <v>0</v>
      </c>
      <c r="L217" s="270">
        <v>0</v>
      </c>
      <c r="M217" s="356"/>
      <c r="S217" s="273"/>
      <c r="T217" s="273"/>
    </row>
    <row r="218" spans="1:20" x14ac:dyDescent="0.2">
      <c r="A218" s="19" t="s">
        <v>351</v>
      </c>
      <c r="B218" s="4">
        <v>5209</v>
      </c>
      <c r="C218" s="6" t="s">
        <v>116</v>
      </c>
      <c r="D218" s="529">
        <v>266</v>
      </c>
      <c r="E218" s="516">
        <v>127</v>
      </c>
      <c r="F218" s="151">
        <v>0.47744360902255639</v>
      </c>
      <c r="G218" s="477">
        <v>8</v>
      </c>
      <c r="H218" s="177">
        <v>3.007518796992481E-2</v>
      </c>
      <c r="I218" s="477">
        <v>1</v>
      </c>
      <c r="J218" s="177">
        <v>3.7593984962406013E-3</v>
      </c>
      <c r="K218" s="522">
        <v>0</v>
      </c>
      <c r="L218" s="270">
        <v>0</v>
      </c>
      <c r="M218" s="356"/>
      <c r="S218" s="273"/>
      <c r="T218" s="273"/>
    </row>
    <row r="219" spans="1:20" x14ac:dyDescent="0.2">
      <c r="A219" s="19" t="s">
        <v>351</v>
      </c>
      <c r="B219" s="4">
        <v>5210</v>
      </c>
      <c r="C219" s="6" t="s">
        <v>267</v>
      </c>
      <c r="D219" s="529">
        <v>65</v>
      </c>
      <c r="E219" s="516">
        <v>25</v>
      </c>
      <c r="F219" s="151">
        <v>0.38461538461538464</v>
      </c>
      <c r="G219" s="477">
        <v>0</v>
      </c>
      <c r="H219" s="177">
        <v>0</v>
      </c>
      <c r="I219" s="477">
        <v>0</v>
      </c>
      <c r="J219" s="177">
        <v>0</v>
      </c>
      <c r="K219" s="522">
        <v>0</v>
      </c>
      <c r="L219" s="270">
        <v>0</v>
      </c>
      <c r="M219" s="356"/>
      <c r="S219" s="273"/>
      <c r="T219" s="273"/>
    </row>
    <row r="220" spans="1:20" x14ac:dyDescent="0.2">
      <c r="A220" s="19" t="s">
        <v>351</v>
      </c>
      <c r="B220" s="4">
        <v>5211</v>
      </c>
      <c r="C220" s="6" t="s">
        <v>268</v>
      </c>
      <c r="D220" s="529">
        <v>60</v>
      </c>
      <c r="E220" s="516">
        <v>23</v>
      </c>
      <c r="F220" s="151">
        <v>0.38333333333333336</v>
      </c>
      <c r="G220" s="477">
        <v>0</v>
      </c>
      <c r="H220" s="177">
        <v>0</v>
      </c>
      <c r="I220" s="477">
        <v>0</v>
      </c>
      <c r="J220" s="177">
        <v>0</v>
      </c>
      <c r="K220" s="522">
        <v>0</v>
      </c>
      <c r="L220" s="270">
        <v>0</v>
      </c>
      <c r="M220" s="356"/>
      <c r="S220" s="273"/>
      <c r="T220" s="273"/>
    </row>
    <row r="221" spans="1:20" x14ac:dyDescent="0.2">
      <c r="A221" s="19" t="s">
        <v>351</v>
      </c>
      <c r="B221" s="4">
        <v>5212</v>
      </c>
      <c r="C221" s="6" t="s">
        <v>269</v>
      </c>
      <c r="D221" s="529">
        <v>87</v>
      </c>
      <c r="E221" s="516">
        <v>37</v>
      </c>
      <c r="F221" s="151">
        <v>0.42528735632183906</v>
      </c>
      <c r="G221" s="477">
        <v>1</v>
      </c>
      <c r="H221" s="177">
        <v>1.1494252873563218E-2</v>
      </c>
      <c r="I221" s="477">
        <v>0</v>
      </c>
      <c r="J221" s="177">
        <v>0</v>
      </c>
      <c r="K221" s="522">
        <v>0</v>
      </c>
      <c r="L221" s="270">
        <v>0</v>
      </c>
      <c r="M221" s="356"/>
      <c r="S221" s="273"/>
      <c r="T221" s="273"/>
    </row>
    <row r="222" spans="1:20" x14ac:dyDescent="0.2">
      <c r="A222" s="19" t="s">
        <v>351</v>
      </c>
      <c r="B222" s="4">
        <v>5213</v>
      </c>
      <c r="C222" s="6" t="s">
        <v>118</v>
      </c>
      <c r="D222" s="529">
        <v>178</v>
      </c>
      <c r="E222" s="516">
        <v>103</v>
      </c>
      <c r="F222" s="151">
        <v>0.5786516853932584</v>
      </c>
      <c r="G222" s="477">
        <v>8</v>
      </c>
      <c r="H222" s="177">
        <v>4.49438202247191E-2</v>
      </c>
      <c r="I222" s="477">
        <v>0</v>
      </c>
      <c r="J222" s="177">
        <v>0</v>
      </c>
      <c r="K222" s="522">
        <v>0</v>
      </c>
      <c r="L222" s="270">
        <v>0</v>
      </c>
      <c r="M222" s="356"/>
      <c r="S222" s="273"/>
      <c r="T222" s="273"/>
    </row>
    <row r="223" spans="1:20" x14ac:dyDescent="0.2">
      <c r="A223" s="19" t="s">
        <v>351</v>
      </c>
      <c r="B223" s="4">
        <v>5214</v>
      </c>
      <c r="C223" s="6" t="s">
        <v>120</v>
      </c>
      <c r="D223" s="529">
        <v>284</v>
      </c>
      <c r="E223" s="516">
        <v>120</v>
      </c>
      <c r="F223" s="151">
        <v>0.42253521126760563</v>
      </c>
      <c r="G223" s="477">
        <v>0</v>
      </c>
      <c r="H223" s="177">
        <v>0</v>
      </c>
      <c r="I223" s="477">
        <v>0</v>
      </c>
      <c r="J223" s="177">
        <v>0</v>
      </c>
      <c r="K223" s="522">
        <v>0</v>
      </c>
      <c r="L223" s="270">
        <v>0</v>
      </c>
      <c r="M223" s="356"/>
      <c r="S223" s="273"/>
      <c r="T223" s="273"/>
    </row>
    <row r="224" spans="1:20" x14ac:dyDescent="0.2">
      <c r="A224" s="19" t="s">
        <v>351</v>
      </c>
      <c r="B224" s="4">
        <v>5215</v>
      </c>
      <c r="C224" s="6" t="s">
        <v>270</v>
      </c>
      <c r="D224" s="529">
        <v>141</v>
      </c>
      <c r="E224" s="516">
        <v>60</v>
      </c>
      <c r="F224" s="151">
        <v>0.42553191489361702</v>
      </c>
      <c r="G224" s="477">
        <v>0</v>
      </c>
      <c r="H224" s="177">
        <v>0</v>
      </c>
      <c r="I224" s="477">
        <v>0</v>
      </c>
      <c r="J224" s="177">
        <v>0</v>
      </c>
      <c r="K224" s="522">
        <v>0</v>
      </c>
      <c r="L224" s="270">
        <v>0</v>
      </c>
      <c r="M224" s="356"/>
      <c r="S224" s="273"/>
      <c r="T224" s="273"/>
    </row>
    <row r="225" spans="1:20" x14ac:dyDescent="0.2">
      <c r="A225" s="19" t="s">
        <v>351</v>
      </c>
      <c r="B225" s="4">
        <v>5301</v>
      </c>
      <c r="C225" s="6" t="s">
        <v>271</v>
      </c>
      <c r="D225" s="529">
        <v>83</v>
      </c>
      <c r="E225" s="516">
        <v>34</v>
      </c>
      <c r="F225" s="151">
        <v>0.40963855421686746</v>
      </c>
      <c r="G225" s="477">
        <v>0</v>
      </c>
      <c r="H225" s="177">
        <v>0</v>
      </c>
      <c r="I225" s="477">
        <v>0</v>
      </c>
      <c r="J225" s="177">
        <v>0</v>
      </c>
      <c r="K225" s="522">
        <v>0</v>
      </c>
      <c r="L225" s="270">
        <v>0</v>
      </c>
      <c r="M225" s="356"/>
      <c r="S225" s="273"/>
      <c r="T225" s="273"/>
    </row>
    <row r="226" spans="1:20" x14ac:dyDescent="0.2">
      <c r="A226" s="19" t="s">
        <v>351</v>
      </c>
      <c r="B226" s="4">
        <v>5302</v>
      </c>
      <c r="C226" s="6" t="s">
        <v>272</v>
      </c>
      <c r="D226" s="529">
        <v>94</v>
      </c>
      <c r="E226" s="516">
        <v>23</v>
      </c>
      <c r="F226" s="151">
        <v>0.24468085106382978</v>
      </c>
      <c r="G226" s="477">
        <v>0</v>
      </c>
      <c r="H226" s="177">
        <v>0</v>
      </c>
      <c r="I226" s="477">
        <v>0</v>
      </c>
      <c r="J226" s="177">
        <v>0</v>
      </c>
      <c r="K226" s="522">
        <v>0</v>
      </c>
      <c r="L226" s="270">
        <v>0</v>
      </c>
      <c r="M226" s="356"/>
      <c r="S226" s="273"/>
      <c r="T226" s="273"/>
    </row>
    <row r="227" spans="1:20" x14ac:dyDescent="0.2">
      <c r="A227" s="19" t="s">
        <v>351</v>
      </c>
      <c r="B227" s="4">
        <v>5303</v>
      </c>
      <c r="C227" s="6" t="s">
        <v>273</v>
      </c>
      <c r="D227" s="529">
        <v>86</v>
      </c>
      <c r="E227" s="516">
        <v>40</v>
      </c>
      <c r="F227" s="151">
        <v>0.46511627906976744</v>
      </c>
      <c r="G227" s="477">
        <v>0</v>
      </c>
      <c r="H227" s="177">
        <v>0</v>
      </c>
      <c r="I227" s="477">
        <v>0</v>
      </c>
      <c r="J227" s="177">
        <v>0</v>
      </c>
      <c r="K227" s="522">
        <v>0</v>
      </c>
      <c r="L227" s="270">
        <v>0</v>
      </c>
      <c r="M227" s="356"/>
      <c r="S227" s="273"/>
      <c r="T227" s="273"/>
    </row>
    <row r="228" spans="1:20" x14ac:dyDescent="0.2">
      <c r="A228" s="19" t="s">
        <v>351</v>
      </c>
      <c r="B228" s="4">
        <v>5304</v>
      </c>
      <c r="C228" s="6" t="s">
        <v>122</v>
      </c>
      <c r="D228" s="529">
        <v>411</v>
      </c>
      <c r="E228" s="516">
        <v>179</v>
      </c>
      <c r="F228" s="151">
        <v>0.43552311435523117</v>
      </c>
      <c r="G228" s="477">
        <v>5</v>
      </c>
      <c r="H228" s="177">
        <v>1.2165450121654502E-2</v>
      </c>
      <c r="I228" s="477">
        <v>0</v>
      </c>
      <c r="J228" s="177">
        <v>0</v>
      </c>
      <c r="K228" s="522">
        <v>0</v>
      </c>
      <c r="L228" s="270">
        <v>0</v>
      </c>
      <c r="M228" s="356"/>
      <c r="S228" s="273"/>
      <c r="T228" s="273"/>
    </row>
    <row r="229" spans="1:20" x14ac:dyDescent="0.2">
      <c r="A229" s="19" t="s">
        <v>351</v>
      </c>
      <c r="B229" s="4">
        <v>5305</v>
      </c>
      <c r="C229" s="6" t="s">
        <v>274</v>
      </c>
      <c r="D229" s="529">
        <v>40</v>
      </c>
      <c r="E229" s="516">
        <v>19</v>
      </c>
      <c r="F229" s="151">
        <v>0.47499999999999998</v>
      </c>
      <c r="G229" s="477">
        <v>0</v>
      </c>
      <c r="H229" s="177">
        <v>0</v>
      </c>
      <c r="I229" s="477">
        <v>0</v>
      </c>
      <c r="J229" s="177">
        <v>0</v>
      </c>
      <c r="K229" s="522">
        <v>0</v>
      </c>
      <c r="L229" s="270">
        <v>0</v>
      </c>
      <c r="M229" s="356"/>
      <c r="S229" s="273"/>
      <c r="T229" s="273"/>
    </row>
    <row r="230" spans="1:20" x14ac:dyDescent="0.2">
      <c r="A230" s="19" t="s">
        <v>351</v>
      </c>
      <c r="B230" s="4">
        <v>5306</v>
      </c>
      <c r="C230" s="6" t="s">
        <v>275</v>
      </c>
      <c r="D230" s="529">
        <v>126</v>
      </c>
      <c r="E230" s="516">
        <v>53</v>
      </c>
      <c r="F230" s="151">
        <v>0.42063492063492064</v>
      </c>
      <c r="G230" s="477">
        <v>0</v>
      </c>
      <c r="H230" s="177">
        <v>0</v>
      </c>
      <c r="I230" s="477">
        <v>0</v>
      </c>
      <c r="J230" s="177">
        <v>0</v>
      </c>
      <c r="K230" s="522">
        <v>0</v>
      </c>
      <c r="L230" s="270">
        <v>0</v>
      </c>
      <c r="M230" s="356"/>
      <c r="S230" s="273"/>
      <c r="T230" s="273"/>
    </row>
    <row r="231" spans="1:20" x14ac:dyDescent="0.2">
      <c r="A231" s="19" t="s">
        <v>351</v>
      </c>
      <c r="B231" s="4">
        <v>5307</v>
      </c>
      <c r="C231" s="6" t="s">
        <v>276</v>
      </c>
      <c r="D231" s="529">
        <v>153</v>
      </c>
      <c r="E231" s="516">
        <v>54</v>
      </c>
      <c r="F231" s="151">
        <v>0.35294117647058826</v>
      </c>
      <c r="G231" s="477">
        <v>1</v>
      </c>
      <c r="H231" s="177">
        <v>6.5359477124183009E-3</v>
      </c>
      <c r="I231" s="477">
        <v>0</v>
      </c>
      <c r="J231" s="177">
        <v>0</v>
      </c>
      <c r="K231" s="522">
        <v>0</v>
      </c>
      <c r="L231" s="270">
        <v>0</v>
      </c>
      <c r="M231" s="356"/>
      <c r="S231" s="273"/>
      <c r="T231" s="273"/>
    </row>
    <row r="232" spans="1:20" x14ac:dyDescent="0.2">
      <c r="A232" s="19" t="s">
        <v>351</v>
      </c>
      <c r="B232" s="4">
        <v>5308</v>
      </c>
      <c r="C232" s="6" t="s">
        <v>277</v>
      </c>
      <c r="D232" s="529">
        <v>125</v>
      </c>
      <c r="E232" s="516">
        <v>21</v>
      </c>
      <c r="F232" s="151">
        <v>0.16800000000000001</v>
      </c>
      <c r="G232" s="477">
        <v>0</v>
      </c>
      <c r="H232" s="177">
        <v>0</v>
      </c>
      <c r="I232" s="477">
        <v>0</v>
      </c>
      <c r="J232" s="177">
        <v>0</v>
      </c>
      <c r="K232" s="522">
        <v>0</v>
      </c>
      <c r="L232" s="270">
        <v>0</v>
      </c>
      <c r="M232" s="356"/>
      <c r="S232" s="273"/>
      <c r="T232" s="273"/>
    </row>
    <row r="233" spans="1:20" x14ac:dyDescent="0.2">
      <c r="A233" s="19" t="s">
        <v>351</v>
      </c>
      <c r="B233" s="4">
        <v>5309</v>
      </c>
      <c r="C233" s="6" t="s">
        <v>124</v>
      </c>
      <c r="D233" s="529">
        <v>553</v>
      </c>
      <c r="E233" s="516">
        <v>329</v>
      </c>
      <c r="F233" s="151">
        <v>0.59493670886075944</v>
      </c>
      <c r="G233" s="477">
        <v>16</v>
      </c>
      <c r="H233" s="177">
        <v>2.8933092224231464E-2</v>
      </c>
      <c r="I233" s="477">
        <v>9</v>
      </c>
      <c r="J233" s="177">
        <v>1.62748643761302E-2</v>
      </c>
      <c r="K233" s="522">
        <v>7</v>
      </c>
      <c r="L233" s="270">
        <v>1.2658227848101266E-2</v>
      </c>
      <c r="M233" s="356"/>
      <c r="S233" s="273"/>
      <c r="T233" s="273"/>
    </row>
    <row r="234" spans="1:20" x14ac:dyDescent="0.2">
      <c r="A234" s="19" t="s">
        <v>351</v>
      </c>
      <c r="B234" s="4">
        <v>5310</v>
      </c>
      <c r="C234" s="6" t="s">
        <v>278</v>
      </c>
      <c r="D234" s="529">
        <v>103</v>
      </c>
      <c r="E234" s="516">
        <v>50</v>
      </c>
      <c r="F234" s="151">
        <v>0.4854368932038835</v>
      </c>
      <c r="G234" s="477">
        <v>0</v>
      </c>
      <c r="H234" s="177">
        <v>0</v>
      </c>
      <c r="I234" s="477">
        <v>0</v>
      </c>
      <c r="J234" s="177">
        <v>0</v>
      </c>
      <c r="K234" s="522">
        <v>0</v>
      </c>
      <c r="L234" s="270">
        <v>0</v>
      </c>
      <c r="M234" s="356"/>
      <c r="S234" s="273"/>
      <c r="T234" s="273"/>
    </row>
    <row r="235" spans="1:20" x14ac:dyDescent="0.2">
      <c r="A235" s="19" t="s">
        <v>351</v>
      </c>
      <c r="B235" s="4">
        <v>5311</v>
      </c>
      <c r="C235" s="6" t="s">
        <v>279</v>
      </c>
      <c r="D235" s="529">
        <v>103</v>
      </c>
      <c r="E235" s="516">
        <v>50</v>
      </c>
      <c r="F235" s="151">
        <v>0.4854368932038835</v>
      </c>
      <c r="G235" s="477">
        <v>2</v>
      </c>
      <c r="H235" s="177">
        <v>1.9417475728155338E-2</v>
      </c>
      <c r="I235" s="477">
        <v>0</v>
      </c>
      <c r="J235" s="177">
        <v>0</v>
      </c>
      <c r="K235" s="522">
        <v>0</v>
      </c>
      <c r="L235" s="270">
        <v>0</v>
      </c>
      <c r="M235" s="356"/>
      <c r="S235" s="273"/>
      <c r="T235" s="273"/>
    </row>
    <row r="236" spans="1:20" x14ac:dyDescent="0.2">
      <c r="A236" s="19" t="s">
        <v>351</v>
      </c>
      <c r="B236" s="4">
        <v>5312</v>
      </c>
      <c r="C236" s="6" t="s">
        <v>126</v>
      </c>
      <c r="D236" s="529">
        <v>146</v>
      </c>
      <c r="E236" s="516">
        <v>38</v>
      </c>
      <c r="F236" s="151">
        <v>0.26027397260273971</v>
      </c>
      <c r="G236" s="477">
        <v>0</v>
      </c>
      <c r="H236" s="177">
        <v>0</v>
      </c>
      <c r="I236" s="477">
        <v>0</v>
      </c>
      <c r="J236" s="177">
        <v>0</v>
      </c>
      <c r="K236" s="522">
        <v>0</v>
      </c>
      <c r="L236" s="270">
        <v>0</v>
      </c>
      <c r="M236" s="356"/>
      <c r="S236" s="273"/>
      <c r="T236" s="273"/>
    </row>
    <row r="237" spans="1:20" x14ac:dyDescent="0.2">
      <c r="A237" s="19" t="s">
        <v>351</v>
      </c>
      <c r="B237" s="4">
        <v>5313</v>
      </c>
      <c r="C237" s="6" t="s">
        <v>128</v>
      </c>
      <c r="D237" s="529">
        <v>125</v>
      </c>
      <c r="E237" s="516">
        <v>41</v>
      </c>
      <c r="F237" s="151">
        <v>0.32800000000000001</v>
      </c>
      <c r="G237" s="477">
        <v>0</v>
      </c>
      <c r="H237" s="177">
        <v>0</v>
      </c>
      <c r="I237" s="477">
        <v>0</v>
      </c>
      <c r="J237" s="177">
        <v>0</v>
      </c>
      <c r="K237" s="522">
        <v>0</v>
      </c>
      <c r="L237" s="270">
        <v>0</v>
      </c>
      <c r="M237" s="356"/>
      <c r="S237" s="273"/>
      <c r="T237" s="273"/>
    </row>
    <row r="238" spans="1:20" x14ac:dyDescent="0.2">
      <c r="A238" s="19" t="s">
        <v>351</v>
      </c>
      <c r="B238" s="4">
        <v>5314</v>
      </c>
      <c r="C238" s="6" t="s">
        <v>280</v>
      </c>
      <c r="D238" s="529">
        <v>144</v>
      </c>
      <c r="E238" s="516">
        <v>78</v>
      </c>
      <c r="F238" s="151">
        <v>0.54166666666666663</v>
      </c>
      <c r="G238" s="477">
        <v>1</v>
      </c>
      <c r="H238" s="177">
        <v>6.9444444444444441E-3</v>
      </c>
      <c r="I238" s="477">
        <v>0</v>
      </c>
      <c r="J238" s="177">
        <v>0</v>
      </c>
      <c r="K238" s="522">
        <v>0</v>
      </c>
      <c r="L238" s="270">
        <v>0</v>
      </c>
      <c r="M238" s="356"/>
      <c r="S238" s="273"/>
      <c r="T238" s="273"/>
    </row>
    <row r="239" spans="1:20" x14ac:dyDescent="0.2">
      <c r="A239" s="19" t="s">
        <v>351</v>
      </c>
      <c r="B239" s="4">
        <v>5315</v>
      </c>
      <c r="C239" s="6" t="s">
        <v>281</v>
      </c>
      <c r="D239" s="529">
        <v>157</v>
      </c>
      <c r="E239" s="516">
        <v>54</v>
      </c>
      <c r="F239" s="151">
        <v>0.34394904458598724</v>
      </c>
      <c r="G239" s="477">
        <v>0</v>
      </c>
      <c r="H239" s="177">
        <v>0</v>
      </c>
      <c r="I239" s="477">
        <v>0</v>
      </c>
      <c r="J239" s="177">
        <v>0</v>
      </c>
      <c r="K239" s="522">
        <v>0</v>
      </c>
      <c r="L239" s="270">
        <v>0</v>
      </c>
      <c r="M239" s="356"/>
      <c r="S239" s="273"/>
      <c r="T239" s="273"/>
    </row>
    <row r="240" spans="1:20" x14ac:dyDescent="0.2">
      <c r="A240" s="19" t="s">
        <v>351</v>
      </c>
      <c r="B240" s="4">
        <v>6101</v>
      </c>
      <c r="C240" s="6" t="s">
        <v>282</v>
      </c>
      <c r="D240" s="529">
        <v>93</v>
      </c>
      <c r="E240" s="516">
        <v>22</v>
      </c>
      <c r="F240" s="151">
        <v>0.23655913978494625</v>
      </c>
      <c r="G240" s="477">
        <v>0</v>
      </c>
      <c r="H240" s="177">
        <v>0</v>
      </c>
      <c r="I240" s="477">
        <v>0</v>
      </c>
      <c r="J240" s="177">
        <v>0</v>
      </c>
      <c r="K240" s="522">
        <v>0</v>
      </c>
      <c r="L240" s="270">
        <v>0</v>
      </c>
      <c r="M240" s="356"/>
      <c r="S240" s="273"/>
      <c r="T240" s="273"/>
    </row>
    <row r="241" spans="1:20" x14ac:dyDescent="0.2">
      <c r="A241" s="19" t="s">
        <v>351</v>
      </c>
      <c r="B241" s="4">
        <v>6102</v>
      </c>
      <c r="C241" s="6" t="s">
        <v>130</v>
      </c>
      <c r="D241" s="529">
        <v>257</v>
      </c>
      <c r="E241" s="516">
        <v>101</v>
      </c>
      <c r="F241" s="151">
        <v>0.39299610894941633</v>
      </c>
      <c r="G241" s="477">
        <v>0</v>
      </c>
      <c r="H241" s="177">
        <v>0</v>
      </c>
      <c r="I241" s="477">
        <v>0</v>
      </c>
      <c r="J241" s="177">
        <v>0</v>
      </c>
      <c r="K241" s="522">
        <v>0</v>
      </c>
      <c r="L241" s="270">
        <v>0</v>
      </c>
      <c r="M241" s="356"/>
      <c r="S241" s="273"/>
      <c r="T241" s="273"/>
    </row>
    <row r="242" spans="1:20" x14ac:dyDescent="0.2">
      <c r="A242" s="19" t="s">
        <v>351</v>
      </c>
      <c r="B242" s="4">
        <v>6103</v>
      </c>
      <c r="C242" s="6" t="s">
        <v>283</v>
      </c>
      <c r="D242" s="529">
        <v>89</v>
      </c>
      <c r="E242" s="516">
        <v>46</v>
      </c>
      <c r="F242" s="151">
        <v>0.5168539325842697</v>
      </c>
      <c r="G242" s="477">
        <v>1</v>
      </c>
      <c r="H242" s="177">
        <v>1.1235955056179775E-2</v>
      </c>
      <c r="I242" s="477">
        <v>0</v>
      </c>
      <c r="J242" s="177">
        <v>0</v>
      </c>
      <c r="K242" s="522">
        <v>0</v>
      </c>
      <c r="L242" s="270">
        <v>0</v>
      </c>
      <c r="M242" s="356"/>
      <c r="S242" s="273"/>
      <c r="T242" s="273"/>
    </row>
    <row r="243" spans="1:20" x14ac:dyDescent="0.2">
      <c r="A243" s="19" t="s">
        <v>351</v>
      </c>
      <c r="B243" s="4">
        <v>6104</v>
      </c>
      <c r="C243" s="6" t="s">
        <v>284</v>
      </c>
      <c r="D243" s="529">
        <v>104</v>
      </c>
      <c r="E243" s="516">
        <v>34</v>
      </c>
      <c r="F243" s="151">
        <v>0.32692307692307693</v>
      </c>
      <c r="G243" s="477">
        <v>0</v>
      </c>
      <c r="H243" s="177">
        <v>0</v>
      </c>
      <c r="I243" s="477">
        <v>0</v>
      </c>
      <c r="J243" s="177">
        <v>0</v>
      </c>
      <c r="K243" s="522">
        <v>0</v>
      </c>
      <c r="L243" s="270">
        <v>0</v>
      </c>
      <c r="M243" s="356"/>
      <c r="S243" s="273"/>
      <c r="T243" s="273"/>
    </row>
    <row r="244" spans="1:20" x14ac:dyDescent="0.2">
      <c r="A244" s="19" t="s">
        <v>351</v>
      </c>
      <c r="B244" s="4">
        <v>6105</v>
      </c>
      <c r="C244" s="6" t="s">
        <v>132</v>
      </c>
      <c r="D244" s="529">
        <v>474</v>
      </c>
      <c r="E244" s="516">
        <v>192</v>
      </c>
      <c r="F244" s="151">
        <v>0.4050632911392405</v>
      </c>
      <c r="G244" s="477">
        <v>21</v>
      </c>
      <c r="H244" s="177">
        <v>4.4303797468354431E-2</v>
      </c>
      <c r="I244" s="477">
        <v>1</v>
      </c>
      <c r="J244" s="177">
        <v>2.1097046413502108E-3</v>
      </c>
      <c r="K244" s="522">
        <v>0</v>
      </c>
      <c r="L244" s="270">
        <v>0</v>
      </c>
      <c r="M244" s="356"/>
      <c r="S244" s="273"/>
      <c r="T244" s="273"/>
    </row>
    <row r="245" spans="1:20" x14ac:dyDescent="0.2">
      <c r="A245" s="19" t="s">
        <v>351</v>
      </c>
      <c r="B245" s="4">
        <v>6106</v>
      </c>
      <c r="C245" s="6" t="s">
        <v>285</v>
      </c>
      <c r="D245" s="529">
        <v>117</v>
      </c>
      <c r="E245" s="516">
        <v>35</v>
      </c>
      <c r="F245" s="151">
        <v>0.29914529914529914</v>
      </c>
      <c r="G245" s="477">
        <v>0</v>
      </c>
      <c r="H245" s="177">
        <v>0</v>
      </c>
      <c r="I245" s="477">
        <v>0</v>
      </c>
      <c r="J245" s="177">
        <v>0</v>
      </c>
      <c r="K245" s="522">
        <v>0</v>
      </c>
      <c r="L245" s="270">
        <v>0</v>
      </c>
      <c r="M245" s="356"/>
      <c r="S245" s="273"/>
      <c r="T245" s="273"/>
    </row>
    <row r="246" spans="1:20" x14ac:dyDescent="0.2">
      <c r="A246" s="19" t="s">
        <v>351</v>
      </c>
      <c r="B246" s="4">
        <v>6107</v>
      </c>
      <c r="C246" s="6" t="s">
        <v>286</v>
      </c>
      <c r="D246" s="529">
        <v>64</v>
      </c>
      <c r="E246" s="516">
        <v>11</v>
      </c>
      <c r="F246" s="151">
        <v>0.171875</v>
      </c>
      <c r="G246" s="477">
        <v>0</v>
      </c>
      <c r="H246" s="177">
        <v>0</v>
      </c>
      <c r="I246" s="477">
        <v>0</v>
      </c>
      <c r="J246" s="177">
        <v>0</v>
      </c>
      <c r="K246" s="522">
        <v>0</v>
      </c>
      <c r="L246" s="270">
        <v>0</v>
      </c>
      <c r="M246" s="356"/>
      <c r="S246" s="273"/>
      <c r="T246" s="273"/>
    </row>
    <row r="247" spans="1:20" x14ac:dyDescent="0.2">
      <c r="A247" s="19" t="s">
        <v>351</v>
      </c>
      <c r="B247" s="4">
        <v>6108</v>
      </c>
      <c r="C247" s="6" t="s">
        <v>287</v>
      </c>
      <c r="D247" s="529">
        <v>91</v>
      </c>
      <c r="E247" s="516">
        <v>26</v>
      </c>
      <c r="F247" s="151">
        <v>0.2857142857142857</v>
      </c>
      <c r="G247" s="477">
        <v>0</v>
      </c>
      <c r="H247" s="177">
        <v>0</v>
      </c>
      <c r="I247" s="477">
        <v>0</v>
      </c>
      <c r="J247" s="177">
        <v>0</v>
      </c>
      <c r="K247" s="522">
        <v>0</v>
      </c>
      <c r="L247" s="270">
        <v>0</v>
      </c>
      <c r="M247" s="356"/>
      <c r="S247" s="273"/>
      <c r="T247" s="273"/>
    </row>
    <row r="248" spans="1:20" x14ac:dyDescent="0.2">
      <c r="A248" s="19" t="s">
        <v>351</v>
      </c>
      <c r="B248" s="4">
        <v>6109</v>
      </c>
      <c r="C248" s="6" t="s">
        <v>288</v>
      </c>
      <c r="D248" s="529">
        <v>36</v>
      </c>
      <c r="E248" s="516">
        <v>8</v>
      </c>
      <c r="F248" s="151">
        <v>0.22222222222222221</v>
      </c>
      <c r="G248" s="477">
        <v>1</v>
      </c>
      <c r="H248" s="177">
        <v>2.7777777777777776E-2</v>
      </c>
      <c r="I248" s="477">
        <v>0</v>
      </c>
      <c r="J248" s="177">
        <v>0</v>
      </c>
      <c r="K248" s="522">
        <v>0</v>
      </c>
      <c r="L248" s="270">
        <v>0</v>
      </c>
      <c r="M248" s="356"/>
      <c r="S248" s="273"/>
      <c r="T248" s="273"/>
    </row>
    <row r="249" spans="1:20" x14ac:dyDescent="0.2">
      <c r="A249" s="19" t="s">
        <v>351</v>
      </c>
      <c r="B249" s="4">
        <v>6110</v>
      </c>
      <c r="C249" s="6" t="s">
        <v>134</v>
      </c>
      <c r="D249" s="529">
        <v>193</v>
      </c>
      <c r="E249" s="516">
        <v>106</v>
      </c>
      <c r="F249" s="151">
        <v>0.54922279792746109</v>
      </c>
      <c r="G249" s="477">
        <v>1</v>
      </c>
      <c r="H249" s="177">
        <v>5.1813471502590676E-3</v>
      </c>
      <c r="I249" s="477">
        <v>0</v>
      </c>
      <c r="J249" s="177">
        <v>0</v>
      </c>
      <c r="K249" s="522">
        <v>0</v>
      </c>
      <c r="L249" s="270">
        <v>0</v>
      </c>
      <c r="M249" s="356"/>
      <c r="S249" s="273"/>
      <c r="T249" s="273"/>
    </row>
    <row r="250" spans="1:20" x14ac:dyDescent="0.2">
      <c r="A250" s="19" t="s">
        <v>351</v>
      </c>
      <c r="B250" s="4">
        <v>6111</v>
      </c>
      <c r="C250" s="6" t="s">
        <v>289</v>
      </c>
      <c r="D250" s="529">
        <v>82</v>
      </c>
      <c r="E250" s="516">
        <v>42</v>
      </c>
      <c r="F250" s="151">
        <v>0.51219512195121952</v>
      </c>
      <c r="G250" s="477">
        <v>0</v>
      </c>
      <c r="H250" s="177">
        <v>0</v>
      </c>
      <c r="I250" s="477">
        <v>0</v>
      </c>
      <c r="J250" s="177">
        <v>0</v>
      </c>
      <c r="K250" s="522">
        <v>0</v>
      </c>
      <c r="L250" s="270">
        <v>0</v>
      </c>
      <c r="M250" s="356"/>
      <c r="S250" s="273"/>
      <c r="T250" s="273"/>
    </row>
    <row r="251" spans="1:20" x14ac:dyDescent="0.2">
      <c r="A251" s="19" t="s">
        <v>351</v>
      </c>
      <c r="B251" s="4">
        <v>6112</v>
      </c>
      <c r="C251" s="6" t="s">
        <v>290</v>
      </c>
      <c r="D251" s="529">
        <v>62</v>
      </c>
      <c r="E251" s="516">
        <v>22</v>
      </c>
      <c r="F251" s="151">
        <v>0.35483870967741937</v>
      </c>
      <c r="G251" s="477">
        <v>2</v>
      </c>
      <c r="H251" s="177">
        <v>3.2258064516129031E-2</v>
      </c>
      <c r="I251" s="477">
        <v>0</v>
      </c>
      <c r="J251" s="177">
        <v>0</v>
      </c>
      <c r="K251" s="522">
        <v>0</v>
      </c>
      <c r="L251" s="270">
        <v>0</v>
      </c>
      <c r="M251" s="356"/>
      <c r="S251" s="273"/>
      <c r="T251" s="273"/>
    </row>
    <row r="252" spans="1:20" x14ac:dyDescent="0.2">
      <c r="A252" s="19" t="s">
        <v>351</v>
      </c>
      <c r="B252" s="4">
        <v>6113</v>
      </c>
      <c r="C252" s="6" t="s">
        <v>136</v>
      </c>
      <c r="D252" s="529">
        <v>343</v>
      </c>
      <c r="E252" s="516">
        <v>92</v>
      </c>
      <c r="F252" s="151">
        <v>0.26822157434402333</v>
      </c>
      <c r="G252" s="477">
        <v>4</v>
      </c>
      <c r="H252" s="177">
        <v>1.1661807580174927E-2</v>
      </c>
      <c r="I252" s="477">
        <v>1</v>
      </c>
      <c r="J252" s="177">
        <v>2.9154518950437317E-3</v>
      </c>
      <c r="K252" s="522">
        <v>0</v>
      </c>
      <c r="L252" s="270">
        <v>0</v>
      </c>
      <c r="M252" s="356"/>
      <c r="S252" s="273"/>
      <c r="T252" s="273"/>
    </row>
    <row r="253" spans="1:20" x14ac:dyDescent="0.2">
      <c r="A253" s="19" t="s">
        <v>351</v>
      </c>
      <c r="B253" s="4">
        <v>6114</v>
      </c>
      <c r="C253" s="6" t="s">
        <v>291</v>
      </c>
      <c r="D253" s="529">
        <v>188</v>
      </c>
      <c r="E253" s="516">
        <v>83</v>
      </c>
      <c r="F253" s="151">
        <v>0.44148936170212766</v>
      </c>
      <c r="G253" s="477">
        <v>0</v>
      </c>
      <c r="H253" s="177">
        <v>0</v>
      </c>
      <c r="I253" s="477">
        <v>0</v>
      </c>
      <c r="J253" s="177">
        <v>0</v>
      </c>
      <c r="K253" s="522">
        <v>0</v>
      </c>
      <c r="L253" s="270">
        <v>0</v>
      </c>
      <c r="M253" s="356"/>
      <c r="S253" s="273"/>
      <c r="T253" s="273"/>
    </row>
    <row r="254" spans="1:20" x14ac:dyDescent="0.2">
      <c r="A254" s="19" t="s">
        <v>351</v>
      </c>
      <c r="B254" s="4">
        <v>6115</v>
      </c>
      <c r="C254" s="6" t="s">
        <v>138</v>
      </c>
      <c r="D254" s="529">
        <v>204</v>
      </c>
      <c r="E254" s="516">
        <v>53</v>
      </c>
      <c r="F254" s="151">
        <v>0.25980392156862747</v>
      </c>
      <c r="G254" s="477">
        <v>6</v>
      </c>
      <c r="H254" s="177">
        <v>2.9411764705882353E-2</v>
      </c>
      <c r="I254" s="477">
        <v>0</v>
      </c>
      <c r="J254" s="177">
        <v>0</v>
      </c>
      <c r="K254" s="522">
        <v>0</v>
      </c>
      <c r="L254" s="270">
        <v>0</v>
      </c>
      <c r="M254" s="356"/>
      <c r="S254" s="273"/>
      <c r="T254" s="273"/>
    </row>
    <row r="255" spans="1:20" x14ac:dyDescent="0.2">
      <c r="A255" s="19" t="s">
        <v>351</v>
      </c>
      <c r="B255" s="4">
        <v>6201</v>
      </c>
      <c r="C255" s="6" t="s">
        <v>140</v>
      </c>
      <c r="D255" s="529">
        <v>270</v>
      </c>
      <c r="E255" s="516">
        <v>101</v>
      </c>
      <c r="F255" s="151">
        <v>0.37407407407407406</v>
      </c>
      <c r="G255" s="477">
        <v>2</v>
      </c>
      <c r="H255" s="177">
        <v>7.4074074074074077E-3</v>
      </c>
      <c r="I255" s="477">
        <v>0</v>
      </c>
      <c r="J255" s="177">
        <v>0</v>
      </c>
      <c r="K255" s="522">
        <v>0</v>
      </c>
      <c r="L255" s="270">
        <v>0</v>
      </c>
      <c r="M255" s="356"/>
      <c r="S255" s="273"/>
      <c r="T255" s="273"/>
    </row>
    <row r="256" spans="1:20" x14ac:dyDescent="0.2">
      <c r="A256" s="19" t="s">
        <v>351</v>
      </c>
      <c r="B256" s="4">
        <v>6202</v>
      </c>
      <c r="C256" s="6" t="s">
        <v>292</v>
      </c>
      <c r="D256" s="529">
        <v>255</v>
      </c>
      <c r="E256" s="516">
        <v>80</v>
      </c>
      <c r="F256" s="151">
        <v>0.31372549019607843</v>
      </c>
      <c r="G256" s="477">
        <v>0</v>
      </c>
      <c r="H256" s="177">
        <v>0</v>
      </c>
      <c r="I256" s="477">
        <v>0</v>
      </c>
      <c r="J256" s="177">
        <v>0</v>
      </c>
      <c r="K256" s="522">
        <v>0</v>
      </c>
      <c r="L256" s="270">
        <v>0</v>
      </c>
      <c r="M256" s="356"/>
      <c r="S256" s="273"/>
      <c r="T256" s="273"/>
    </row>
    <row r="257" spans="1:20" x14ac:dyDescent="0.2">
      <c r="A257" s="19" t="s">
        <v>351</v>
      </c>
      <c r="B257" s="4">
        <v>6203</v>
      </c>
      <c r="C257" s="6" t="s">
        <v>293</v>
      </c>
      <c r="D257" s="529">
        <v>1664</v>
      </c>
      <c r="E257" s="516">
        <v>899</v>
      </c>
      <c r="F257" s="151">
        <v>0.54026442307692313</v>
      </c>
      <c r="G257" s="477">
        <v>65</v>
      </c>
      <c r="H257" s="177">
        <v>3.90625E-2</v>
      </c>
      <c r="I257" s="477">
        <v>11</v>
      </c>
      <c r="J257" s="177">
        <v>6.610576923076923E-3</v>
      </c>
      <c r="K257" s="522">
        <v>0</v>
      </c>
      <c r="L257" s="270">
        <v>0</v>
      </c>
      <c r="M257" s="356"/>
      <c r="S257" s="273"/>
      <c r="T257" s="273"/>
    </row>
    <row r="258" spans="1:20" x14ac:dyDescent="0.2">
      <c r="A258" s="19" t="s">
        <v>351</v>
      </c>
      <c r="B258" s="4">
        <v>6204</v>
      </c>
      <c r="C258" s="6" t="s">
        <v>146</v>
      </c>
      <c r="D258" s="529">
        <v>262</v>
      </c>
      <c r="E258" s="516">
        <v>113</v>
      </c>
      <c r="F258" s="151">
        <v>0.43129770992366412</v>
      </c>
      <c r="G258" s="477">
        <v>0</v>
      </c>
      <c r="H258" s="177">
        <v>0</v>
      </c>
      <c r="I258" s="477">
        <v>0</v>
      </c>
      <c r="J258" s="177">
        <v>0</v>
      </c>
      <c r="K258" s="522">
        <v>0</v>
      </c>
      <c r="L258" s="270">
        <v>0</v>
      </c>
      <c r="M258" s="356"/>
      <c r="S258" s="273"/>
      <c r="T258" s="273"/>
    </row>
    <row r="259" spans="1:20" x14ac:dyDescent="0.2">
      <c r="A259" s="19" t="s">
        <v>351</v>
      </c>
      <c r="B259" s="4">
        <v>6205</v>
      </c>
      <c r="C259" s="6" t="s">
        <v>294</v>
      </c>
      <c r="D259" s="529">
        <v>83</v>
      </c>
      <c r="E259" s="516">
        <v>34</v>
      </c>
      <c r="F259" s="151">
        <v>0.40963855421686746</v>
      </c>
      <c r="G259" s="477">
        <v>0</v>
      </c>
      <c r="H259" s="177">
        <v>0</v>
      </c>
      <c r="I259" s="477">
        <v>0</v>
      </c>
      <c r="J259" s="177">
        <v>0</v>
      </c>
      <c r="K259" s="522">
        <v>0</v>
      </c>
      <c r="L259" s="270">
        <v>0</v>
      </c>
      <c r="M259" s="356"/>
      <c r="S259" s="273"/>
      <c r="T259" s="273"/>
    </row>
    <row r="260" spans="1:20" x14ac:dyDescent="0.2">
      <c r="A260" s="19" t="s">
        <v>351</v>
      </c>
      <c r="B260" s="4">
        <v>6206</v>
      </c>
      <c r="C260" s="6" t="s">
        <v>148</v>
      </c>
      <c r="D260" s="529">
        <v>259</v>
      </c>
      <c r="E260" s="516">
        <v>52</v>
      </c>
      <c r="F260" s="151">
        <v>0.20077220077220076</v>
      </c>
      <c r="G260" s="477">
        <v>0</v>
      </c>
      <c r="H260" s="177">
        <v>0</v>
      </c>
      <c r="I260" s="477">
        <v>0</v>
      </c>
      <c r="J260" s="177">
        <v>0</v>
      </c>
      <c r="K260" s="522">
        <v>0</v>
      </c>
      <c r="L260" s="270">
        <v>0</v>
      </c>
      <c r="M260" s="356"/>
      <c r="S260" s="273"/>
      <c r="T260" s="273"/>
    </row>
    <row r="261" spans="1:20" x14ac:dyDescent="0.2">
      <c r="A261" s="19" t="s">
        <v>351</v>
      </c>
      <c r="B261" s="4">
        <v>6207</v>
      </c>
      <c r="C261" s="6" t="s">
        <v>295</v>
      </c>
      <c r="D261" s="529">
        <v>182</v>
      </c>
      <c r="E261" s="516">
        <v>69</v>
      </c>
      <c r="F261" s="151">
        <v>0.37912087912087911</v>
      </c>
      <c r="G261" s="477">
        <v>0</v>
      </c>
      <c r="H261" s="177">
        <v>0</v>
      </c>
      <c r="I261" s="477">
        <v>0</v>
      </c>
      <c r="J261" s="177">
        <v>0</v>
      </c>
      <c r="K261" s="522">
        <v>0</v>
      </c>
      <c r="L261" s="270">
        <v>0</v>
      </c>
      <c r="M261" s="356"/>
      <c r="S261" s="273"/>
      <c r="T261" s="273"/>
    </row>
    <row r="262" spans="1:20" x14ac:dyDescent="0.2">
      <c r="A262" s="19" t="s">
        <v>351</v>
      </c>
      <c r="B262" s="4">
        <v>6208</v>
      </c>
      <c r="C262" s="6" t="s">
        <v>296</v>
      </c>
      <c r="D262" s="529">
        <v>128</v>
      </c>
      <c r="E262" s="516">
        <v>33</v>
      </c>
      <c r="F262" s="151">
        <v>0.2578125</v>
      </c>
      <c r="G262" s="477">
        <v>0</v>
      </c>
      <c r="H262" s="177">
        <v>0</v>
      </c>
      <c r="I262" s="477">
        <v>0</v>
      </c>
      <c r="J262" s="177">
        <v>0</v>
      </c>
      <c r="K262" s="522">
        <v>0</v>
      </c>
      <c r="L262" s="270">
        <v>0</v>
      </c>
      <c r="M262" s="356"/>
      <c r="S262" s="273"/>
      <c r="T262" s="273"/>
    </row>
    <row r="263" spans="1:20" x14ac:dyDescent="0.2">
      <c r="A263" s="19" t="s">
        <v>351</v>
      </c>
      <c r="B263" s="4">
        <v>6209</v>
      </c>
      <c r="C263" s="6" t="s">
        <v>297</v>
      </c>
      <c r="D263" s="529">
        <v>103</v>
      </c>
      <c r="E263" s="516">
        <v>59</v>
      </c>
      <c r="F263" s="151">
        <v>0.57281553398058249</v>
      </c>
      <c r="G263" s="477">
        <v>2</v>
      </c>
      <c r="H263" s="177">
        <v>1.9417475728155338E-2</v>
      </c>
      <c r="I263" s="477">
        <v>0</v>
      </c>
      <c r="J263" s="177">
        <v>0</v>
      </c>
      <c r="K263" s="522">
        <v>0</v>
      </c>
      <c r="L263" s="270">
        <v>0</v>
      </c>
      <c r="M263" s="356"/>
      <c r="S263" s="273"/>
      <c r="T263" s="273"/>
    </row>
    <row r="264" spans="1:20" x14ac:dyDescent="0.2">
      <c r="A264" s="19" t="s">
        <v>351</v>
      </c>
      <c r="B264" s="4">
        <v>6210</v>
      </c>
      <c r="C264" s="6" t="s">
        <v>298</v>
      </c>
      <c r="D264" s="529">
        <v>261</v>
      </c>
      <c r="E264" s="516">
        <v>42</v>
      </c>
      <c r="F264" s="151">
        <v>0.16091954022988506</v>
      </c>
      <c r="G264" s="477">
        <v>0</v>
      </c>
      <c r="H264" s="177">
        <v>0</v>
      </c>
      <c r="I264" s="477">
        <v>0</v>
      </c>
      <c r="J264" s="177">
        <v>0</v>
      </c>
      <c r="K264" s="522">
        <v>0</v>
      </c>
      <c r="L264" s="270">
        <v>0</v>
      </c>
      <c r="M264" s="356"/>
      <c r="S264" s="273"/>
      <c r="T264" s="273"/>
    </row>
    <row r="265" spans="1:20" x14ac:dyDescent="0.2">
      <c r="A265" s="19" t="s">
        <v>351</v>
      </c>
      <c r="B265" s="4">
        <v>6211</v>
      </c>
      <c r="C265" s="6" t="s">
        <v>299</v>
      </c>
      <c r="D265" s="529">
        <v>94</v>
      </c>
      <c r="E265" s="516">
        <v>33</v>
      </c>
      <c r="F265" s="151">
        <v>0.35106382978723405</v>
      </c>
      <c r="G265" s="477">
        <v>0</v>
      </c>
      <c r="H265" s="177">
        <v>0</v>
      </c>
      <c r="I265" s="477">
        <v>0</v>
      </c>
      <c r="J265" s="177">
        <v>0</v>
      </c>
      <c r="K265" s="522">
        <v>0</v>
      </c>
      <c r="L265" s="270">
        <v>0</v>
      </c>
      <c r="M265" s="356"/>
      <c r="S265" s="273"/>
      <c r="T265" s="273"/>
    </row>
    <row r="266" spans="1:20" x14ac:dyDescent="0.2">
      <c r="A266" s="19" t="s">
        <v>351</v>
      </c>
      <c r="B266" s="4">
        <v>6212</v>
      </c>
      <c r="C266" s="6" t="s">
        <v>300</v>
      </c>
      <c r="D266" s="529">
        <v>122</v>
      </c>
      <c r="E266" s="516">
        <v>23</v>
      </c>
      <c r="F266" s="151">
        <v>0.18852459016393441</v>
      </c>
      <c r="G266" s="477">
        <v>1</v>
      </c>
      <c r="H266" s="177">
        <v>8.1967213114754103E-3</v>
      </c>
      <c r="I266" s="477">
        <v>0</v>
      </c>
      <c r="J266" s="177">
        <v>0</v>
      </c>
      <c r="K266" s="522">
        <v>0</v>
      </c>
      <c r="L266" s="270">
        <v>0</v>
      </c>
      <c r="M266" s="356"/>
      <c r="S266" s="273"/>
      <c r="T266" s="273"/>
    </row>
    <row r="267" spans="1:20" x14ac:dyDescent="0.2">
      <c r="A267" s="19" t="s">
        <v>351</v>
      </c>
      <c r="B267" s="4">
        <v>6213</v>
      </c>
      <c r="C267" s="6" t="s">
        <v>301</v>
      </c>
      <c r="D267" s="529">
        <v>87</v>
      </c>
      <c r="E267" s="516">
        <v>35</v>
      </c>
      <c r="F267" s="151">
        <v>0.40229885057471265</v>
      </c>
      <c r="G267" s="477">
        <v>0</v>
      </c>
      <c r="H267" s="177">
        <v>0</v>
      </c>
      <c r="I267" s="477">
        <v>0</v>
      </c>
      <c r="J267" s="177">
        <v>0</v>
      </c>
      <c r="K267" s="522">
        <v>0</v>
      </c>
      <c r="L267" s="270">
        <v>0</v>
      </c>
      <c r="M267" s="356"/>
      <c r="S267" s="273"/>
      <c r="T267" s="273"/>
    </row>
    <row r="268" spans="1:20" x14ac:dyDescent="0.2">
      <c r="A268" s="19" t="s">
        <v>351</v>
      </c>
      <c r="B268" s="4">
        <v>6214</v>
      </c>
      <c r="C268" s="6" t="s">
        <v>302</v>
      </c>
      <c r="D268" s="529">
        <v>116</v>
      </c>
      <c r="E268" s="516">
        <v>46</v>
      </c>
      <c r="F268" s="151">
        <v>0.39655172413793105</v>
      </c>
      <c r="G268" s="477">
        <v>0</v>
      </c>
      <c r="H268" s="177">
        <v>0</v>
      </c>
      <c r="I268" s="477">
        <v>0</v>
      </c>
      <c r="J268" s="177">
        <v>0</v>
      </c>
      <c r="K268" s="522">
        <v>0</v>
      </c>
      <c r="L268" s="270">
        <v>0</v>
      </c>
      <c r="M268" s="356"/>
      <c r="S268" s="273"/>
      <c r="T268" s="273"/>
    </row>
    <row r="269" spans="1:20" x14ac:dyDescent="0.2">
      <c r="A269" s="19" t="s">
        <v>351</v>
      </c>
      <c r="B269" s="4">
        <v>6215</v>
      </c>
      <c r="C269" s="6" t="s">
        <v>303</v>
      </c>
      <c r="D269" s="529">
        <v>127</v>
      </c>
      <c r="E269" s="516">
        <v>28</v>
      </c>
      <c r="F269" s="151">
        <v>0.22047244094488189</v>
      </c>
      <c r="G269" s="477">
        <v>0</v>
      </c>
      <c r="H269" s="177">
        <v>0</v>
      </c>
      <c r="I269" s="477">
        <v>0</v>
      </c>
      <c r="J269" s="177">
        <v>0</v>
      </c>
      <c r="K269" s="522">
        <v>0</v>
      </c>
      <c r="L269" s="270">
        <v>0</v>
      </c>
      <c r="M269" s="356"/>
      <c r="S269" s="273"/>
      <c r="T269" s="273"/>
    </row>
    <row r="270" spans="1:20" x14ac:dyDescent="0.2">
      <c r="A270" s="19" t="s">
        <v>351</v>
      </c>
      <c r="B270" s="4">
        <v>6216</v>
      </c>
      <c r="C270" s="6" t="s">
        <v>304</v>
      </c>
      <c r="D270" s="529">
        <v>344</v>
      </c>
      <c r="E270" s="516">
        <v>130</v>
      </c>
      <c r="F270" s="151">
        <v>0.37790697674418605</v>
      </c>
      <c r="G270" s="477">
        <v>0</v>
      </c>
      <c r="H270" s="177">
        <v>0</v>
      </c>
      <c r="I270" s="477">
        <v>0</v>
      </c>
      <c r="J270" s="177">
        <v>0</v>
      </c>
      <c r="K270" s="522">
        <v>0</v>
      </c>
      <c r="L270" s="270">
        <v>0</v>
      </c>
      <c r="M270" s="356"/>
      <c r="S270" s="273"/>
      <c r="T270" s="273"/>
    </row>
    <row r="271" spans="1:20" x14ac:dyDescent="0.2">
      <c r="A271" s="19" t="s">
        <v>351</v>
      </c>
      <c r="B271" s="4">
        <v>6217</v>
      </c>
      <c r="C271" s="6" t="s">
        <v>305</v>
      </c>
      <c r="D271" s="529">
        <v>182</v>
      </c>
      <c r="E271" s="516">
        <v>48</v>
      </c>
      <c r="F271" s="151">
        <v>0.26373626373626374</v>
      </c>
      <c r="G271" s="477">
        <v>1</v>
      </c>
      <c r="H271" s="177">
        <v>5.4945054945054949E-3</v>
      </c>
      <c r="I271" s="477">
        <v>1</v>
      </c>
      <c r="J271" s="177">
        <v>5.4945054945054949E-3</v>
      </c>
      <c r="K271" s="522">
        <v>1</v>
      </c>
      <c r="L271" s="270">
        <v>5.4945054945054949E-3</v>
      </c>
      <c r="M271" s="356"/>
      <c r="S271" s="273"/>
      <c r="T271" s="273"/>
    </row>
    <row r="272" spans="1:20" x14ac:dyDescent="0.2">
      <c r="A272" s="19" t="s">
        <v>351</v>
      </c>
      <c r="B272" s="4">
        <v>6218</v>
      </c>
      <c r="C272" s="6" t="s">
        <v>306</v>
      </c>
      <c r="D272" s="529">
        <v>162</v>
      </c>
      <c r="E272" s="516">
        <v>53</v>
      </c>
      <c r="F272" s="151">
        <v>0.3271604938271605</v>
      </c>
      <c r="G272" s="477">
        <v>0</v>
      </c>
      <c r="H272" s="177">
        <v>0</v>
      </c>
      <c r="I272" s="477">
        <v>0</v>
      </c>
      <c r="J272" s="177">
        <v>0</v>
      </c>
      <c r="K272" s="522">
        <v>0</v>
      </c>
      <c r="L272" s="270">
        <v>0</v>
      </c>
      <c r="M272" s="356"/>
      <c r="S272" s="273"/>
      <c r="T272" s="273"/>
    </row>
    <row r="273" spans="1:20" x14ac:dyDescent="0.2">
      <c r="A273" s="19" t="s">
        <v>351</v>
      </c>
      <c r="B273" s="4">
        <v>6219</v>
      </c>
      <c r="C273" s="6" t="s">
        <v>150</v>
      </c>
      <c r="D273" s="529">
        <v>274</v>
      </c>
      <c r="E273" s="516">
        <v>86</v>
      </c>
      <c r="F273" s="151">
        <v>0.31386861313868614</v>
      </c>
      <c r="G273" s="477">
        <v>0</v>
      </c>
      <c r="H273" s="177">
        <v>0</v>
      </c>
      <c r="I273" s="477">
        <v>0</v>
      </c>
      <c r="J273" s="177">
        <v>0</v>
      </c>
      <c r="K273" s="522">
        <v>0</v>
      </c>
      <c r="L273" s="270">
        <v>0</v>
      </c>
      <c r="M273" s="356"/>
      <c r="S273" s="273"/>
      <c r="T273" s="273"/>
    </row>
    <row r="274" spans="1:20" x14ac:dyDescent="0.2">
      <c r="A274" s="19" t="s">
        <v>351</v>
      </c>
      <c r="B274" s="4">
        <v>6220</v>
      </c>
      <c r="C274" s="6" t="s">
        <v>152</v>
      </c>
      <c r="D274" s="529">
        <v>437</v>
      </c>
      <c r="E274" s="516">
        <v>188</v>
      </c>
      <c r="F274" s="151">
        <v>0.43020594965675057</v>
      </c>
      <c r="G274" s="477">
        <v>0</v>
      </c>
      <c r="H274" s="177">
        <v>0</v>
      </c>
      <c r="I274" s="477">
        <v>0</v>
      </c>
      <c r="J274" s="177">
        <v>0</v>
      </c>
      <c r="K274" s="522">
        <v>0</v>
      </c>
      <c r="L274" s="270">
        <v>0</v>
      </c>
      <c r="M274" s="356"/>
      <c r="S274" s="273"/>
      <c r="T274" s="273"/>
    </row>
    <row r="275" spans="1:20" x14ac:dyDescent="0.2">
      <c r="A275" s="19" t="s">
        <v>351</v>
      </c>
      <c r="B275" s="4">
        <v>6221</v>
      </c>
      <c r="C275" s="6" t="s">
        <v>307</v>
      </c>
      <c r="D275" s="529">
        <v>168</v>
      </c>
      <c r="E275" s="516">
        <v>53</v>
      </c>
      <c r="F275" s="151">
        <v>0.31547619047619047</v>
      </c>
      <c r="G275" s="477">
        <v>0</v>
      </c>
      <c r="H275" s="177">
        <v>0</v>
      </c>
      <c r="I275" s="477">
        <v>0</v>
      </c>
      <c r="J275" s="177">
        <v>0</v>
      </c>
      <c r="K275" s="522">
        <v>0</v>
      </c>
      <c r="L275" s="270">
        <v>0</v>
      </c>
      <c r="M275" s="356"/>
      <c r="S275" s="273"/>
      <c r="T275" s="273"/>
    </row>
    <row r="276" spans="1:20" x14ac:dyDescent="0.2">
      <c r="A276" s="19" t="s">
        <v>351</v>
      </c>
      <c r="B276" s="4">
        <v>7101</v>
      </c>
      <c r="C276" s="6" t="s">
        <v>308</v>
      </c>
      <c r="D276" s="529">
        <v>157</v>
      </c>
      <c r="E276" s="516">
        <v>67</v>
      </c>
      <c r="F276" s="151">
        <v>0.42675159235668791</v>
      </c>
      <c r="G276" s="477">
        <v>3</v>
      </c>
      <c r="H276" s="177">
        <v>1.9108280254777069E-2</v>
      </c>
      <c r="I276" s="477">
        <v>0</v>
      </c>
      <c r="J276" s="177">
        <v>0</v>
      </c>
      <c r="K276" s="522">
        <v>0</v>
      </c>
      <c r="L276" s="270">
        <v>0</v>
      </c>
      <c r="M276" s="356"/>
      <c r="S276" s="273"/>
      <c r="T276" s="273"/>
    </row>
    <row r="277" spans="1:20" x14ac:dyDescent="0.2">
      <c r="A277" s="19" t="s">
        <v>351</v>
      </c>
      <c r="B277" s="4">
        <v>7102</v>
      </c>
      <c r="C277" s="6" t="s">
        <v>154</v>
      </c>
      <c r="D277" s="529">
        <v>167</v>
      </c>
      <c r="E277" s="516">
        <v>55</v>
      </c>
      <c r="F277" s="151">
        <v>0.32934131736526945</v>
      </c>
      <c r="G277" s="477">
        <v>3</v>
      </c>
      <c r="H277" s="177">
        <v>1.7964071856287425E-2</v>
      </c>
      <c r="I277" s="477">
        <v>0</v>
      </c>
      <c r="J277" s="177">
        <v>0</v>
      </c>
      <c r="K277" s="522">
        <v>0</v>
      </c>
      <c r="L277" s="270">
        <v>0</v>
      </c>
      <c r="M277" s="356"/>
      <c r="S277" s="273"/>
      <c r="T277" s="273"/>
    </row>
    <row r="278" spans="1:20" x14ac:dyDescent="0.2">
      <c r="A278" s="19" t="s">
        <v>351</v>
      </c>
      <c r="B278" s="4">
        <v>7103</v>
      </c>
      <c r="C278" s="6" t="s">
        <v>309</v>
      </c>
      <c r="D278" s="529">
        <v>60</v>
      </c>
      <c r="E278" s="516">
        <v>6</v>
      </c>
      <c r="F278" s="151">
        <v>0.1</v>
      </c>
      <c r="G278" s="477">
        <v>0</v>
      </c>
      <c r="H278" s="177">
        <v>0</v>
      </c>
      <c r="I278" s="477">
        <v>0</v>
      </c>
      <c r="J278" s="177">
        <v>0</v>
      </c>
      <c r="K278" s="522">
        <v>0</v>
      </c>
      <c r="L278" s="270">
        <v>0</v>
      </c>
      <c r="M278" s="356"/>
      <c r="S278" s="273"/>
      <c r="T278" s="273"/>
    </row>
    <row r="279" spans="1:20" x14ac:dyDescent="0.2">
      <c r="A279" s="19" t="s">
        <v>351</v>
      </c>
      <c r="B279" s="4">
        <v>7104</v>
      </c>
      <c r="C279" s="6" t="s">
        <v>310</v>
      </c>
      <c r="D279" s="529">
        <v>76</v>
      </c>
      <c r="E279" s="516">
        <v>22</v>
      </c>
      <c r="F279" s="151">
        <v>0.28947368421052633</v>
      </c>
      <c r="G279" s="477">
        <v>0</v>
      </c>
      <c r="H279" s="177">
        <v>0</v>
      </c>
      <c r="I279" s="477">
        <v>0</v>
      </c>
      <c r="J279" s="177">
        <v>0</v>
      </c>
      <c r="K279" s="522">
        <v>0</v>
      </c>
      <c r="L279" s="270">
        <v>0</v>
      </c>
      <c r="M279" s="356"/>
      <c r="S279" s="273"/>
      <c r="T279" s="273"/>
    </row>
    <row r="280" spans="1:20" x14ac:dyDescent="0.2">
      <c r="A280" s="19" t="s">
        <v>351</v>
      </c>
      <c r="B280" s="4">
        <v>7105</v>
      </c>
      <c r="C280" s="6" t="s">
        <v>311</v>
      </c>
      <c r="D280" s="529">
        <v>117</v>
      </c>
      <c r="E280" s="516">
        <v>28</v>
      </c>
      <c r="F280" s="151">
        <v>0.23931623931623933</v>
      </c>
      <c r="G280" s="477">
        <v>0</v>
      </c>
      <c r="H280" s="177">
        <v>0</v>
      </c>
      <c r="I280" s="477">
        <v>0</v>
      </c>
      <c r="J280" s="177">
        <v>0</v>
      </c>
      <c r="K280" s="522">
        <v>0</v>
      </c>
      <c r="L280" s="270">
        <v>0</v>
      </c>
      <c r="M280" s="356"/>
      <c r="S280" s="273"/>
      <c r="T280" s="273"/>
    </row>
    <row r="281" spans="1:20" x14ac:dyDescent="0.2">
      <c r="A281" s="19" t="s">
        <v>351</v>
      </c>
      <c r="B281" s="4">
        <v>7106</v>
      </c>
      <c r="C281" s="6" t="s">
        <v>312</v>
      </c>
      <c r="D281" s="529">
        <v>93</v>
      </c>
      <c r="E281" s="516">
        <v>33</v>
      </c>
      <c r="F281" s="151">
        <v>0.35483870967741937</v>
      </c>
      <c r="G281" s="477">
        <v>0</v>
      </c>
      <c r="H281" s="177">
        <v>0</v>
      </c>
      <c r="I281" s="477">
        <v>0</v>
      </c>
      <c r="J281" s="177">
        <v>0</v>
      </c>
      <c r="K281" s="522">
        <v>0</v>
      </c>
      <c r="L281" s="270">
        <v>0</v>
      </c>
      <c r="M281" s="356"/>
      <c r="S281" s="273"/>
      <c r="T281" s="273"/>
    </row>
    <row r="282" spans="1:20" x14ac:dyDescent="0.2">
      <c r="A282" s="19" t="s">
        <v>351</v>
      </c>
      <c r="B282" s="4">
        <v>7107</v>
      </c>
      <c r="C282" s="6" t="s">
        <v>156</v>
      </c>
      <c r="D282" s="529">
        <v>803</v>
      </c>
      <c r="E282" s="516">
        <v>291</v>
      </c>
      <c r="F282" s="151">
        <v>0.36239103362391034</v>
      </c>
      <c r="G282" s="477">
        <v>1</v>
      </c>
      <c r="H282" s="177">
        <v>1.2453300124533001E-3</v>
      </c>
      <c r="I282" s="477">
        <v>0</v>
      </c>
      <c r="J282" s="177">
        <v>0</v>
      </c>
      <c r="K282" s="522">
        <v>0</v>
      </c>
      <c r="L282" s="270">
        <v>0</v>
      </c>
      <c r="M282" s="356"/>
      <c r="S282" s="273"/>
      <c r="T282" s="273"/>
    </row>
    <row r="283" spans="1:20" x14ac:dyDescent="0.2">
      <c r="A283" s="19" t="s">
        <v>351</v>
      </c>
      <c r="B283" s="4">
        <v>7108</v>
      </c>
      <c r="C283" s="6" t="s">
        <v>158</v>
      </c>
      <c r="D283" s="529">
        <v>409</v>
      </c>
      <c r="E283" s="516">
        <v>129</v>
      </c>
      <c r="F283" s="151">
        <v>0.3154034229828851</v>
      </c>
      <c r="G283" s="477">
        <v>2</v>
      </c>
      <c r="H283" s="177">
        <v>4.8899755501222494E-3</v>
      </c>
      <c r="I283" s="477">
        <v>0</v>
      </c>
      <c r="J283" s="177">
        <v>0</v>
      </c>
      <c r="K283" s="522">
        <v>0</v>
      </c>
      <c r="L283" s="270">
        <v>0</v>
      </c>
      <c r="M283" s="356"/>
      <c r="S283" s="273"/>
      <c r="T283" s="273"/>
    </row>
    <row r="284" spans="1:20" x14ac:dyDescent="0.2">
      <c r="A284" s="19" t="s">
        <v>351</v>
      </c>
      <c r="B284" s="4">
        <v>7109</v>
      </c>
      <c r="C284" s="6" t="s">
        <v>160</v>
      </c>
      <c r="D284" s="529">
        <v>333</v>
      </c>
      <c r="E284" s="516">
        <v>87</v>
      </c>
      <c r="F284" s="151">
        <v>0.26126126126126126</v>
      </c>
      <c r="G284" s="477">
        <v>2</v>
      </c>
      <c r="H284" s="177">
        <v>6.006006006006006E-3</v>
      </c>
      <c r="I284" s="477">
        <v>0</v>
      </c>
      <c r="J284" s="177">
        <v>0</v>
      </c>
      <c r="K284" s="522">
        <v>0</v>
      </c>
      <c r="L284" s="270">
        <v>0</v>
      </c>
      <c r="M284" s="356"/>
      <c r="S284" s="273"/>
      <c r="T284" s="273"/>
    </row>
    <row r="285" spans="1:20" x14ac:dyDescent="0.2">
      <c r="A285" s="19" t="s">
        <v>351</v>
      </c>
      <c r="B285" s="4">
        <v>7110</v>
      </c>
      <c r="C285" s="6" t="s">
        <v>313</v>
      </c>
      <c r="D285" s="529">
        <v>84</v>
      </c>
      <c r="E285" s="516">
        <v>23</v>
      </c>
      <c r="F285" s="151">
        <v>0.27380952380952384</v>
      </c>
      <c r="G285" s="477">
        <v>0</v>
      </c>
      <c r="H285" s="177">
        <v>0</v>
      </c>
      <c r="I285" s="477">
        <v>0</v>
      </c>
      <c r="J285" s="177">
        <v>0</v>
      </c>
      <c r="K285" s="522">
        <v>0</v>
      </c>
      <c r="L285" s="270">
        <v>0</v>
      </c>
      <c r="M285" s="356"/>
      <c r="S285" s="273"/>
      <c r="T285" s="273"/>
    </row>
    <row r="286" spans="1:20" x14ac:dyDescent="0.2">
      <c r="A286" s="19" t="s">
        <v>351</v>
      </c>
      <c r="B286" s="4">
        <v>7111</v>
      </c>
      <c r="C286" s="6" t="s">
        <v>162</v>
      </c>
      <c r="D286" s="529">
        <v>319</v>
      </c>
      <c r="E286" s="516">
        <v>116</v>
      </c>
      <c r="F286" s="151">
        <v>0.36363636363636365</v>
      </c>
      <c r="G286" s="477">
        <v>0</v>
      </c>
      <c r="H286" s="177">
        <v>0</v>
      </c>
      <c r="I286" s="477">
        <v>0</v>
      </c>
      <c r="J286" s="177">
        <v>0</v>
      </c>
      <c r="K286" s="522">
        <v>0</v>
      </c>
      <c r="L286" s="270">
        <v>0</v>
      </c>
      <c r="M286" s="356"/>
      <c r="S286" s="273"/>
      <c r="T286" s="273"/>
    </row>
    <row r="287" spans="1:20" x14ac:dyDescent="0.2">
      <c r="A287" s="19" t="s">
        <v>351</v>
      </c>
      <c r="B287" s="4">
        <v>7112</v>
      </c>
      <c r="C287" s="6" t="s">
        <v>314</v>
      </c>
      <c r="D287" s="529">
        <v>105</v>
      </c>
      <c r="E287" s="516">
        <v>32</v>
      </c>
      <c r="F287" s="151">
        <v>0.30476190476190479</v>
      </c>
      <c r="G287" s="477">
        <v>0</v>
      </c>
      <c r="H287" s="177">
        <v>0</v>
      </c>
      <c r="I287" s="477">
        <v>0</v>
      </c>
      <c r="J287" s="177">
        <v>0</v>
      </c>
      <c r="K287" s="522">
        <v>0</v>
      </c>
      <c r="L287" s="270">
        <v>0</v>
      </c>
      <c r="M287" s="356"/>
      <c r="S287" s="273"/>
      <c r="T287" s="273"/>
    </row>
    <row r="288" spans="1:20" x14ac:dyDescent="0.2">
      <c r="A288" s="19" t="s">
        <v>351</v>
      </c>
      <c r="B288" s="4">
        <v>7113</v>
      </c>
      <c r="C288" s="6" t="s">
        <v>315</v>
      </c>
      <c r="D288" s="529">
        <v>160</v>
      </c>
      <c r="E288" s="516">
        <v>27</v>
      </c>
      <c r="F288" s="151">
        <v>0.16875000000000001</v>
      </c>
      <c r="G288" s="477">
        <v>0</v>
      </c>
      <c r="H288" s="177">
        <v>0</v>
      </c>
      <c r="I288" s="477">
        <v>0</v>
      </c>
      <c r="J288" s="177">
        <v>0</v>
      </c>
      <c r="K288" s="522">
        <v>0</v>
      </c>
      <c r="L288" s="270">
        <v>0</v>
      </c>
      <c r="M288" s="356"/>
      <c r="S288" s="273"/>
      <c r="T288" s="273"/>
    </row>
    <row r="289" spans="1:20" x14ac:dyDescent="0.2">
      <c r="A289" s="19" t="s">
        <v>351</v>
      </c>
      <c r="B289" s="4">
        <v>7201</v>
      </c>
      <c r="C289" s="6" t="s">
        <v>316</v>
      </c>
      <c r="D289" s="529">
        <v>72</v>
      </c>
      <c r="E289" s="516">
        <v>18</v>
      </c>
      <c r="F289" s="151">
        <v>0.25</v>
      </c>
      <c r="G289" s="477">
        <v>0</v>
      </c>
      <c r="H289" s="177">
        <v>0</v>
      </c>
      <c r="I289" s="477">
        <v>0</v>
      </c>
      <c r="J289" s="177">
        <v>0</v>
      </c>
      <c r="K289" s="522">
        <v>0</v>
      </c>
      <c r="L289" s="270">
        <v>0</v>
      </c>
      <c r="M289" s="356"/>
      <c r="S289" s="273"/>
      <c r="T289" s="273"/>
    </row>
    <row r="290" spans="1:20" x14ac:dyDescent="0.2">
      <c r="A290" s="19" t="s">
        <v>351</v>
      </c>
      <c r="B290" s="4">
        <v>7202</v>
      </c>
      <c r="C290" s="6" t="s">
        <v>317</v>
      </c>
      <c r="D290" s="529">
        <v>103</v>
      </c>
      <c r="E290" s="516">
        <v>21</v>
      </c>
      <c r="F290" s="151">
        <v>0.20388349514563106</v>
      </c>
      <c r="G290" s="477">
        <v>0</v>
      </c>
      <c r="H290" s="177">
        <v>0</v>
      </c>
      <c r="I290" s="477">
        <v>0</v>
      </c>
      <c r="J290" s="177">
        <v>0</v>
      </c>
      <c r="K290" s="522">
        <v>0</v>
      </c>
      <c r="L290" s="270">
        <v>0</v>
      </c>
      <c r="M290" s="356"/>
      <c r="S290" s="273"/>
      <c r="T290" s="273"/>
    </row>
    <row r="291" spans="1:20" x14ac:dyDescent="0.2">
      <c r="A291" s="19" t="s">
        <v>351</v>
      </c>
      <c r="B291" s="4">
        <v>7203</v>
      </c>
      <c r="C291" s="6" t="s">
        <v>164</v>
      </c>
      <c r="D291" s="529">
        <v>299</v>
      </c>
      <c r="E291" s="516">
        <v>92</v>
      </c>
      <c r="F291" s="151">
        <v>0.30769230769230771</v>
      </c>
      <c r="G291" s="477">
        <v>0</v>
      </c>
      <c r="H291" s="177">
        <v>0</v>
      </c>
      <c r="I291" s="477">
        <v>0</v>
      </c>
      <c r="J291" s="177">
        <v>0</v>
      </c>
      <c r="K291" s="522">
        <v>0</v>
      </c>
      <c r="L291" s="270">
        <v>0</v>
      </c>
      <c r="M291" s="356"/>
      <c r="S291" s="273"/>
      <c r="T291" s="273"/>
    </row>
    <row r="292" spans="1:20" x14ac:dyDescent="0.2">
      <c r="A292" s="19" t="s">
        <v>351</v>
      </c>
      <c r="B292" s="4">
        <v>7204</v>
      </c>
      <c r="C292" s="6" t="s">
        <v>318</v>
      </c>
      <c r="D292" s="529">
        <v>83</v>
      </c>
      <c r="E292" s="516">
        <v>34</v>
      </c>
      <c r="F292" s="151">
        <v>0.40963855421686746</v>
      </c>
      <c r="G292" s="477">
        <v>0</v>
      </c>
      <c r="H292" s="177">
        <v>0</v>
      </c>
      <c r="I292" s="477">
        <v>0</v>
      </c>
      <c r="J292" s="177">
        <v>0</v>
      </c>
      <c r="K292" s="522">
        <v>0</v>
      </c>
      <c r="L292" s="270">
        <v>0</v>
      </c>
      <c r="M292" s="356"/>
      <c r="S292" s="273"/>
      <c r="T292" s="273"/>
    </row>
    <row r="293" spans="1:20" x14ac:dyDescent="0.2">
      <c r="A293" s="19" t="s">
        <v>351</v>
      </c>
      <c r="B293" s="4">
        <v>7205</v>
      </c>
      <c r="C293" s="6" t="s">
        <v>319</v>
      </c>
      <c r="D293" s="529">
        <v>146</v>
      </c>
      <c r="E293" s="516">
        <v>64</v>
      </c>
      <c r="F293" s="151">
        <v>0.43835616438356162</v>
      </c>
      <c r="G293" s="477">
        <v>1</v>
      </c>
      <c r="H293" s="177">
        <v>6.8493150684931503E-3</v>
      </c>
      <c r="I293" s="477">
        <v>0</v>
      </c>
      <c r="J293" s="177">
        <v>0</v>
      </c>
      <c r="K293" s="522">
        <v>0</v>
      </c>
      <c r="L293" s="270">
        <v>0</v>
      </c>
      <c r="M293" s="356"/>
      <c r="S293" s="273"/>
      <c r="T293" s="273"/>
    </row>
    <row r="294" spans="1:20" x14ac:dyDescent="0.2">
      <c r="A294" s="19" t="s">
        <v>351</v>
      </c>
      <c r="B294" s="4">
        <v>7206</v>
      </c>
      <c r="C294" s="6" t="s">
        <v>320</v>
      </c>
      <c r="D294" s="529">
        <v>160</v>
      </c>
      <c r="E294" s="516">
        <v>58</v>
      </c>
      <c r="F294" s="151">
        <v>0.36249999999999999</v>
      </c>
      <c r="G294" s="477">
        <v>0</v>
      </c>
      <c r="H294" s="177">
        <v>0</v>
      </c>
      <c r="I294" s="477">
        <v>0</v>
      </c>
      <c r="J294" s="177">
        <v>0</v>
      </c>
      <c r="K294" s="522">
        <v>0</v>
      </c>
      <c r="L294" s="270">
        <v>0</v>
      </c>
      <c r="M294" s="356"/>
      <c r="S294" s="273"/>
      <c r="T294" s="273"/>
    </row>
    <row r="295" spans="1:20" x14ac:dyDescent="0.2">
      <c r="A295" s="19" t="s">
        <v>351</v>
      </c>
      <c r="B295" s="4">
        <v>7207</v>
      </c>
      <c r="C295" s="6" t="s">
        <v>166</v>
      </c>
      <c r="D295" s="529">
        <v>438</v>
      </c>
      <c r="E295" s="516">
        <v>127</v>
      </c>
      <c r="F295" s="151">
        <v>0.28995433789954339</v>
      </c>
      <c r="G295" s="477">
        <v>1</v>
      </c>
      <c r="H295" s="177">
        <v>2.2831050228310501E-3</v>
      </c>
      <c r="I295" s="477">
        <v>0</v>
      </c>
      <c r="J295" s="177">
        <v>0</v>
      </c>
      <c r="K295" s="522">
        <v>0</v>
      </c>
      <c r="L295" s="270">
        <v>0</v>
      </c>
      <c r="M295" s="356"/>
      <c r="S295" s="273"/>
      <c r="T295" s="273"/>
    </row>
    <row r="296" spans="1:20" x14ac:dyDescent="0.2">
      <c r="A296" s="19" t="s">
        <v>351</v>
      </c>
      <c r="B296" s="4">
        <v>7208</v>
      </c>
      <c r="C296" s="6" t="s">
        <v>321</v>
      </c>
      <c r="D296" s="529">
        <v>255</v>
      </c>
      <c r="E296" s="516">
        <v>85</v>
      </c>
      <c r="F296" s="151">
        <v>0.33333333333333331</v>
      </c>
      <c r="G296" s="477">
        <v>0</v>
      </c>
      <c r="H296" s="177">
        <v>0</v>
      </c>
      <c r="I296" s="477">
        <v>0</v>
      </c>
      <c r="J296" s="177">
        <v>0</v>
      </c>
      <c r="K296" s="522">
        <v>0</v>
      </c>
      <c r="L296" s="270">
        <v>0</v>
      </c>
      <c r="M296" s="356"/>
      <c r="S296" s="273"/>
      <c r="T296" s="273"/>
    </row>
    <row r="297" spans="1:20" x14ac:dyDescent="0.2">
      <c r="A297" s="19" t="s">
        <v>351</v>
      </c>
      <c r="B297" s="4">
        <v>7209</v>
      </c>
      <c r="C297" s="6" t="s">
        <v>322</v>
      </c>
      <c r="D297" s="529">
        <v>104</v>
      </c>
      <c r="E297" s="516">
        <v>27</v>
      </c>
      <c r="F297" s="151">
        <v>0.25961538461538464</v>
      </c>
      <c r="G297" s="477">
        <v>0</v>
      </c>
      <c r="H297" s="177">
        <v>0</v>
      </c>
      <c r="I297" s="477">
        <v>0</v>
      </c>
      <c r="J297" s="177">
        <v>0</v>
      </c>
      <c r="K297" s="522">
        <v>0</v>
      </c>
      <c r="L297" s="270">
        <v>0</v>
      </c>
      <c r="M297" s="356"/>
      <c r="S297" s="273"/>
      <c r="T297" s="273"/>
    </row>
    <row r="298" spans="1:20" x14ac:dyDescent="0.2">
      <c r="A298" s="19" t="s">
        <v>351</v>
      </c>
      <c r="B298" s="4">
        <v>7210</v>
      </c>
      <c r="C298" s="6" t="s">
        <v>323</v>
      </c>
      <c r="D298" s="529">
        <v>200</v>
      </c>
      <c r="E298" s="516">
        <v>90</v>
      </c>
      <c r="F298" s="151">
        <v>0.45</v>
      </c>
      <c r="G298" s="477">
        <v>3</v>
      </c>
      <c r="H298" s="177">
        <v>1.4999999999999999E-2</v>
      </c>
      <c r="I298" s="477">
        <v>1</v>
      </c>
      <c r="J298" s="177">
        <v>5.0000000000000001E-3</v>
      </c>
      <c r="K298" s="522">
        <v>0</v>
      </c>
      <c r="L298" s="270">
        <v>0</v>
      </c>
      <c r="M298" s="356"/>
      <c r="S298" s="273"/>
      <c r="T298" s="273"/>
    </row>
    <row r="299" spans="1:20" x14ac:dyDescent="0.2">
      <c r="A299" s="19" t="s">
        <v>351</v>
      </c>
      <c r="B299" s="4">
        <v>7211</v>
      </c>
      <c r="C299" s="6" t="s">
        <v>324</v>
      </c>
      <c r="D299" s="529">
        <v>79</v>
      </c>
      <c r="E299" s="516">
        <v>20</v>
      </c>
      <c r="F299" s="151">
        <v>0.25316455696202533</v>
      </c>
      <c r="G299" s="477">
        <v>0</v>
      </c>
      <c r="H299" s="177">
        <v>0</v>
      </c>
      <c r="I299" s="477">
        <v>0</v>
      </c>
      <c r="J299" s="177">
        <v>0</v>
      </c>
      <c r="K299" s="522">
        <v>0</v>
      </c>
      <c r="L299" s="270">
        <v>0</v>
      </c>
      <c r="M299" s="356"/>
      <c r="S299" s="273"/>
      <c r="T299" s="273"/>
    </row>
    <row r="300" spans="1:20" x14ac:dyDescent="0.2">
      <c r="A300" s="19" t="s">
        <v>351</v>
      </c>
      <c r="B300" s="4">
        <v>7212</v>
      </c>
      <c r="C300" s="6" t="s">
        <v>168</v>
      </c>
      <c r="D300" s="529">
        <v>304</v>
      </c>
      <c r="E300" s="516">
        <v>88</v>
      </c>
      <c r="F300" s="151">
        <v>0.28947368421052633</v>
      </c>
      <c r="G300" s="477">
        <v>0</v>
      </c>
      <c r="H300" s="177">
        <v>0</v>
      </c>
      <c r="I300" s="477">
        <v>0</v>
      </c>
      <c r="J300" s="177">
        <v>0</v>
      </c>
      <c r="K300" s="522">
        <v>0</v>
      </c>
      <c r="L300" s="270">
        <v>0</v>
      </c>
      <c r="M300" s="356"/>
      <c r="S300" s="273"/>
      <c r="T300" s="273"/>
    </row>
    <row r="301" spans="1:20" x14ac:dyDescent="0.2">
      <c r="A301" s="19" t="s">
        <v>351</v>
      </c>
      <c r="B301" s="4">
        <v>7213</v>
      </c>
      <c r="C301" s="6" t="s">
        <v>170</v>
      </c>
      <c r="D301" s="529">
        <v>460</v>
      </c>
      <c r="E301" s="516">
        <v>172</v>
      </c>
      <c r="F301" s="151">
        <v>0.37391304347826088</v>
      </c>
      <c r="G301" s="477">
        <v>1</v>
      </c>
      <c r="H301" s="177">
        <v>2.1739130434782609E-3</v>
      </c>
      <c r="I301" s="477">
        <v>0</v>
      </c>
      <c r="J301" s="177">
        <v>0</v>
      </c>
      <c r="K301" s="522">
        <v>0</v>
      </c>
      <c r="L301" s="270">
        <v>0</v>
      </c>
      <c r="M301" s="356"/>
      <c r="S301" s="273"/>
      <c r="T301" s="273"/>
    </row>
    <row r="302" spans="1:20" x14ac:dyDescent="0.2">
      <c r="A302" s="19" t="s">
        <v>351</v>
      </c>
      <c r="B302" s="4">
        <v>8101</v>
      </c>
      <c r="C302" s="6" t="s">
        <v>325</v>
      </c>
      <c r="D302" s="529">
        <v>116</v>
      </c>
      <c r="E302" s="516">
        <v>37</v>
      </c>
      <c r="F302" s="151">
        <v>0.31896551724137934</v>
      </c>
      <c r="G302" s="477">
        <v>0</v>
      </c>
      <c r="H302" s="177">
        <v>0</v>
      </c>
      <c r="I302" s="477">
        <v>0</v>
      </c>
      <c r="J302" s="177">
        <v>0</v>
      </c>
      <c r="K302" s="522">
        <v>0</v>
      </c>
      <c r="L302" s="270">
        <v>0</v>
      </c>
      <c r="M302" s="356"/>
      <c r="S302" s="273"/>
      <c r="T302" s="273"/>
    </row>
    <row r="303" spans="1:20" x14ac:dyDescent="0.2">
      <c r="A303" s="19" t="s">
        <v>351</v>
      </c>
      <c r="B303" s="4">
        <v>8102</v>
      </c>
      <c r="C303" s="6" t="s">
        <v>326</v>
      </c>
      <c r="D303" s="529">
        <v>144</v>
      </c>
      <c r="E303" s="516">
        <v>18</v>
      </c>
      <c r="F303" s="151">
        <v>0.125</v>
      </c>
      <c r="G303" s="477">
        <v>0</v>
      </c>
      <c r="H303" s="177">
        <v>0</v>
      </c>
      <c r="I303" s="477">
        <v>0</v>
      </c>
      <c r="J303" s="177">
        <v>0</v>
      </c>
      <c r="K303" s="522">
        <v>0</v>
      </c>
      <c r="L303" s="270">
        <v>0</v>
      </c>
      <c r="M303" s="356"/>
      <c r="S303" s="273"/>
      <c r="T303" s="273"/>
    </row>
    <row r="304" spans="1:20" x14ac:dyDescent="0.2">
      <c r="A304" s="19" t="s">
        <v>351</v>
      </c>
      <c r="B304" s="4">
        <v>8103</v>
      </c>
      <c r="C304" s="6" t="s">
        <v>172</v>
      </c>
      <c r="D304" s="529">
        <v>159</v>
      </c>
      <c r="E304" s="516">
        <v>38</v>
      </c>
      <c r="F304" s="151">
        <v>0.2389937106918239</v>
      </c>
      <c r="G304" s="477">
        <v>0</v>
      </c>
      <c r="H304" s="177">
        <v>0</v>
      </c>
      <c r="I304" s="477">
        <v>0</v>
      </c>
      <c r="J304" s="177">
        <v>0</v>
      </c>
      <c r="K304" s="522">
        <v>0</v>
      </c>
      <c r="L304" s="270">
        <v>0</v>
      </c>
      <c r="M304" s="356"/>
      <c r="S304" s="273"/>
      <c r="T304" s="273"/>
    </row>
    <row r="305" spans="1:20" x14ac:dyDescent="0.2">
      <c r="A305" s="19" t="s">
        <v>351</v>
      </c>
      <c r="B305" s="4">
        <v>8104</v>
      </c>
      <c r="C305" s="6" t="s">
        <v>327</v>
      </c>
      <c r="D305" s="529">
        <v>114</v>
      </c>
      <c r="E305" s="516">
        <v>27</v>
      </c>
      <c r="F305" s="151">
        <v>0.23684210526315788</v>
      </c>
      <c r="G305" s="477">
        <v>0</v>
      </c>
      <c r="H305" s="177">
        <v>0</v>
      </c>
      <c r="I305" s="477">
        <v>0</v>
      </c>
      <c r="J305" s="177">
        <v>0</v>
      </c>
      <c r="K305" s="522">
        <v>0</v>
      </c>
      <c r="L305" s="270">
        <v>0</v>
      </c>
      <c r="M305" s="356"/>
      <c r="S305" s="273"/>
      <c r="T305" s="273"/>
    </row>
    <row r="306" spans="1:20" x14ac:dyDescent="0.2">
      <c r="A306" s="19" t="s">
        <v>351</v>
      </c>
      <c r="B306" s="4">
        <v>8105</v>
      </c>
      <c r="C306" s="6" t="s">
        <v>328</v>
      </c>
      <c r="D306" s="529">
        <v>90</v>
      </c>
      <c r="E306" s="516">
        <v>21</v>
      </c>
      <c r="F306" s="151">
        <v>0.23333333333333334</v>
      </c>
      <c r="G306" s="477">
        <v>0</v>
      </c>
      <c r="H306" s="177">
        <v>0</v>
      </c>
      <c r="I306" s="477">
        <v>0</v>
      </c>
      <c r="J306" s="177">
        <v>0</v>
      </c>
      <c r="K306" s="522">
        <v>0</v>
      </c>
      <c r="L306" s="270">
        <v>0</v>
      </c>
      <c r="M306" s="356"/>
      <c r="S306" s="273"/>
      <c r="T306" s="273"/>
    </row>
    <row r="307" spans="1:20" x14ac:dyDescent="0.2">
      <c r="A307" s="19" t="s">
        <v>351</v>
      </c>
      <c r="B307" s="4">
        <v>8106</v>
      </c>
      <c r="C307" s="6" t="s">
        <v>174</v>
      </c>
      <c r="D307" s="529">
        <v>497</v>
      </c>
      <c r="E307" s="516">
        <v>134</v>
      </c>
      <c r="F307" s="151">
        <v>0.26961770623742454</v>
      </c>
      <c r="G307" s="477">
        <v>5</v>
      </c>
      <c r="H307" s="177">
        <v>1.0060362173038229E-2</v>
      </c>
      <c r="I307" s="477">
        <v>0</v>
      </c>
      <c r="J307" s="177">
        <v>0</v>
      </c>
      <c r="K307" s="522">
        <v>0</v>
      </c>
      <c r="L307" s="270">
        <v>0</v>
      </c>
      <c r="M307" s="356"/>
      <c r="S307" s="273"/>
      <c r="T307" s="273"/>
    </row>
    <row r="308" spans="1:20" x14ac:dyDescent="0.2">
      <c r="A308" s="19" t="s">
        <v>351</v>
      </c>
      <c r="B308" s="4">
        <v>8107</v>
      </c>
      <c r="C308" s="6" t="s">
        <v>329</v>
      </c>
      <c r="D308" s="529">
        <v>125</v>
      </c>
      <c r="E308" s="516">
        <v>29</v>
      </c>
      <c r="F308" s="151">
        <v>0.23200000000000001</v>
      </c>
      <c r="G308" s="477">
        <v>0</v>
      </c>
      <c r="H308" s="177">
        <v>0</v>
      </c>
      <c r="I308" s="477">
        <v>0</v>
      </c>
      <c r="J308" s="177">
        <v>0</v>
      </c>
      <c r="K308" s="522">
        <v>0</v>
      </c>
      <c r="L308" s="270">
        <v>0</v>
      </c>
      <c r="M308" s="356"/>
      <c r="S308" s="273"/>
      <c r="T308" s="273"/>
    </row>
    <row r="309" spans="1:20" x14ac:dyDescent="0.2">
      <c r="A309" s="19" t="s">
        <v>351</v>
      </c>
      <c r="B309" s="4">
        <v>8108</v>
      </c>
      <c r="C309" s="6" t="s">
        <v>330</v>
      </c>
      <c r="D309" s="529">
        <v>346</v>
      </c>
      <c r="E309" s="516">
        <v>160</v>
      </c>
      <c r="F309" s="151">
        <v>0.46242774566473988</v>
      </c>
      <c r="G309" s="477">
        <v>10</v>
      </c>
      <c r="H309" s="177">
        <v>2.8901734104046242E-2</v>
      </c>
      <c r="I309" s="477">
        <v>1</v>
      </c>
      <c r="J309" s="177">
        <v>2.8901734104046241E-3</v>
      </c>
      <c r="K309" s="522">
        <v>0</v>
      </c>
      <c r="L309" s="270">
        <v>0</v>
      </c>
      <c r="M309" s="356"/>
      <c r="S309" s="273"/>
      <c r="T309" s="273"/>
    </row>
    <row r="310" spans="1:20" x14ac:dyDescent="0.2">
      <c r="A310" s="19" t="s">
        <v>351</v>
      </c>
      <c r="B310" s="4">
        <v>8109</v>
      </c>
      <c r="C310" s="6" t="s">
        <v>331</v>
      </c>
      <c r="D310" s="529">
        <v>197</v>
      </c>
      <c r="E310" s="516">
        <v>30</v>
      </c>
      <c r="F310" s="151">
        <v>0.15228426395939088</v>
      </c>
      <c r="G310" s="477">
        <v>0</v>
      </c>
      <c r="H310" s="177">
        <v>0</v>
      </c>
      <c r="I310" s="477">
        <v>0</v>
      </c>
      <c r="J310" s="177">
        <v>0</v>
      </c>
      <c r="K310" s="522">
        <v>0</v>
      </c>
      <c r="L310" s="270">
        <v>0</v>
      </c>
      <c r="M310" s="356"/>
      <c r="S310" s="273"/>
      <c r="T310" s="273"/>
    </row>
    <row r="311" spans="1:20" x14ac:dyDescent="0.2">
      <c r="A311" s="19" t="s">
        <v>351</v>
      </c>
      <c r="B311" s="4">
        <v>8110</v>
      </c>
      <c r="C311" s="6" t="s">
        <v>332</v>
      </c>
      <c r="D311" s="529">
        <v>116</v>
      </c>
      <c r="E311" s="516">
        <v>12</v>
      </c>
      <c r="F311" s="151">
        <v>0.10344827586206896</v>
      </c>
      <c r="G311" s="477">
        <v>0</v>
      </c>
      <c r="H311" s="177">
        <v>0</v>
      </c>
      <c r="I311" s="477">
        <v>0</v>
      </c>
      <c r="J311" s="177">
        <v>0</v>
      </c>
      <c r="K311" s="522">
        <v>0</v>
      </c>
      <c r="L311" s="270">
        <v>0</v>
      </c>
      <c r="M311" s="356"/>
      <c r="S311" s="273"/>
      <c r="T311" s="273"/>
    </row>
    <row r="312" spans="1:20" x14ac:dyDescent="0.2">
      <c r="A312" s="19" t="s">
        <v>351</v>
      </c>
      <c r="B312" s="4">
        <v>8111</v>
      </c>
      <c r="C312" s="6" t="s">
        <v>176</v>
      </c>
      <c r="D312" s="529">
        <v>251</v>
      </c>
      <c r="E312" s="516">
        <v>81</v>
      </c>
      <c r="F312" s="151">
        <v>0.32270916334661354</v>
      </c>
      <c r="G312" s="477">
        <v>1</v>
      </c>
      <c r="H312" s="177">
        <v>3.9840637450199202E-3</v>
      </c>
      <c r="I312" s="477">
        <v>0</v>
      </c>
      <c r="J312" s="177">
        <v>0</v>
      </c>
      <c r="K312" s="522">
        <v>0</v>
      </c>
      <c r="L312" s="270">
        <v>0</v>
      </c>
      <c r="M312" s="356"/>
      <c r="S312" s="273"/>
      <c r="T312" s="273"/>
    </row>
    <row r="313" spans="1:20" x14ac:dyDescent="0.2">
      <c r="A313" s="19" t="s">
        <v>351</v>
      </c>
      <c r="B313" s="4">
        <v>8112</v>
      </c>
      <c r="C313" s="6" t="s">
        <v>333</v>
      </c>
      <c r="D313" s="529">
        <v>190</v>
      </c>
      <c r="E313" s="516">
        <v>62</v>
      </c>
      <c r="F313" s="151">
        <v>0.32631578947368423</v>
      </c>
      <c r="G313" s="477">
        <v>0</v>
      </c>
      <c r="H313" s="177">
        <v>0</v>
      </c>
      <c r="I313" s="477">
        <v>0</v>
      </c>
      <c r="J313" s="177">
        <v>0</v>
      </c>
      <c r="K313" s="522">
        <v>0</v>
      </c>
      <c r="L313" s="270">
        <v>0</v>
      </c>
      <c r="M313" s="356"/>
      <c r="S313" s="273"/>
      <c r="T313" s="273"/>
    </row>
    <row r="314" spans="1:20" x14ac:dyDescent="0.2">
      <c r="A314" s="19" t="s">
        <v>351</v>
      </c>
      <c r="B314" s="4">
        <v>8113</v>
      </c>
      <c r="C314" s="6" t="s">
        <v>334</v>
      </c>
      <c r="D314" s="529">
        <v>108</v>
      </c>
      <c r="E314" s="516">
        <v>15</v>
      </c>
      <c r="F314" s="151">
        <v>0.1388888888888889</v>
      </c>
      <c r="G314" s="477">
        <v>0</v>
      </c>
      <c r="H314" s="177">
        <v>0</v>
      </c>
      <c r="I314" s="477">
        <v>0</v>
      </c>
      <c r="J314" s="177">
        <v>0</v>
      </c>
      <c r="K314" s="522">
        <v>0</v>
      </c>
      <c r="L314" s="270">
        <v>0</v>
      </c>
      <c r="M314" s="356"/>
      <c r="S314" s="273"/>
      <c r="T314" s="273"/>
    </row>
    <row r="315" spans="1:20" x14ac:dyDescent="0.2">
      <c r="A315" s="19" t="s">
        <v>351</v>
      </c>
      <c r="B315" s="4">
        <v>8114</v>
      </c>
      <c r="C315" s="6" t="s">
        <v>335</v>
      </c>
      <c r="D315" s="529">
        <v>176</v>
      </c>
      <c r="E315" s="516">
        <v>47</v>
      </c>
      <c r="F315" s="151">
        <v>0.26704545454545453</v>
      </c>
      <c r="G315" s="477">
        <v>0</v>
      </c>
      <c r="H315" s="177">
        <v>0</v>
      </c>
      <c r="I315" s="477">
        <v>0</v>
      </c>
      <c r="J315" s="177">
        <v>0</v>
      </c>
      <c r="K315" s="522">
        <v>0</v>
      </c>
      <c r="L315" s="270">
        <v>0</v>
      </c>
      <c r="M315" s="356"/>
      <c r="S315" s="273"/>
      <c r="T315" s="273"/>
    </row>
    <row r="316" spans="1:20" x14ac:dyDescent="0.2">
      <c r="A316" s="19" t="s">
        <v>351</v>
      </c>
      <c r="B316" s="4">
        <v>8115</v>
      </c>
      <c r="C316" s="6" t="s">
        <v>178</v>
      </c>
      <c r="D316" s="529">
        <v>232</v>
      </c>
      <c r="E316" s="516">
        <v>62</v>
      </c>
      <c r="F316" s="151">
        <v>0.26724137931034481</v>
      </c>
      <c r="G316" s="477">
        <v>0</v>
      </c>
      <c r="H316" s="177">
        <v>0</v>
      </c>
      <c r="I316" s="477">
        <v>0</v>
      </c>
      <c r="J316" s="177">
        <v>0</v>
      </c>
      <c r="K316" s="522">
        <v>0</v>
      </c>
      <c r="L316" s="270">
        <v>0</v>
      </c>
      <c r="M316" s="356"/>
      <c r="S316" s="273"/>
      <c r="T316" s="273"/>
    </row>
    <row r="317" spans="1:20" x14ac:dyDescent="0.2">
      <c r="A317" s="19" t="s">
        <v>351</v>
      </c>
      <c r="B317" s="4">
        <v>8116</v>
      </c>
      <c r="C317" s="6" t="s">
        <v>336</v>
      </c>
      <c r="D317" s="529">
        <v>89</v>
      </c>
      <c r="E317" s="516">
        <v>36</v>
      </c>
      <c r="F317" s="151">
        <v>0.4044943820224719</v>
      </c>
      <c r="G317" s="477">
        <v>0</v>
      </c>
      <c r="H317" s="177">
        <v>0</v>
      </c>
      <c r="I317" s="477">
        <v>0</v>
      </c>
      <c r="J317" s="177">
        <v>0</v>
      </c>
      <c r="K317" s="522">
        <v>0</v>
      </c>
      <c r="L317" s="270">
        <v>0</v>
      </c>
      <c r="M317" s="356"/>
      <c r="S317" s="273"/>
      <c r="T317" s="273"/>
    </row>
    <row r="318" spans="1:20" x14ac:dyDescent="0.2">
      <c r="A318" s="19" t="s">
        <v>351</v>
      </c>
      <c r="B318" s="4">
        <v>8117</v>
      </c>
      <c r="C318" s="6" t="s">
        <v>180</v>
      </c>
      <c r="D318" s="529">
        <v>464</v>
      </c>
      <c r="E318" s="516">
        <v>115</v>
      </c>
      <c r="F318" s="151">
        <v>0.24784482758620691</v>
      </c>
      <c r="G318" s="477">
        <v>3</v>
      </c>
      <c r="H318" s="177">
        <v>6.4655172413793103E-3</v>
      </c>
      <c r="I318" s="477">
        <v>0</v>
      </c>
      <c r="J318" s="177">
        <v>0</v>
      </c>
      <c r="K318" s="522">
        <v>0</v>
      </c>
      <c r="L318" s="270">
        <v>0</v>
      </c>
      <c r="M318" s="356"/>
      <c r="S318" s="273"/>
      <c r="T318" s="273"/>
    </row>
    <row r="319" spans="1:20" x14ac:dyDescent="0.2">
      <c r="A319" s="19" t="s">
        <v>351</v>
      </c>
      <c r="B319" s="4">
        <v>8118</v>
      </c>
      <c r="C319" s="6" t="s">
        <v>337</v>
      </c>
      <c r="D319" s="529">
        <v>154</v>
      </c>
      <c r="E319" s="516">
        <v>8</v>
      </c>
      <c r="F319" s="151">
        <v>5.1948051948051951E-2</v>
      </c>
      <c r="G319" s="477">
        <v>0</v>
      </c>
      <c r="H319" s="177">
        <v>0</v>
      </c>
      <c r="I319" s="477">
        <v>0</v>
      </c>
      <c r="J319" s="177">
        <v>0</v>
      </c>
      <c r="K319" s="522">
        <v>0</v>
      </c>
      <c r="L319" s="270">
        <v>0</v>
      </c>
      <c r="M319" s="356"/>
      <c r="S319" s="273"/>
      <c r="T319" s="273"/>
    </row>
    <row r="320" spans="1:20" x14ac:dyDescent="0.2">
      <c r="A320" s="19" t="s">
        <v>351</v>
      </c>
      <c r="B320" s="4">
        <v>8119</v>
      </c>
      <c r="C320" s="6" t="s">
        <v>338</v>
      </c>
      <c r="D320" s="529">
        <v>1263</v>
      </c>
      <c r="E320" s="516">
        <v>487</v>
      </c>
      <c r="F320" s="151">
        <v>0.38558986539984164</v>
      </c>
      <c r="G320" s="477">
        <v>13</v>
      </c>
      <c r="H320" s="177">
        <v>1.0292953285827395E-2</v>
      </c>
      <c r="I320" s="477">
        <v>0</v>
      </c>
      <c r="J320" s="177">
        <v>0</v>
      </c>
      <c r="K320" s="522">
        <v>0</v>
      </c>
      <c r="L320" s="270">
        <v>0</v>
      </c>
      <c r="M320" s="356"/>
      <c r="S320" s="273"/>
      <c r="T320" s="273"/>
    </row>
    <row r="321" spans="1:20" x14ac:dyDescent="0.2">
      <c r="A321" s="19" t="s">
        <v>351</v>
      </c>
      <c r="B321" s="4">
        <v>8120</v>
      </c>
      <c r="C321" s="6" t="s">
        <v>339</v>
      </c>
      <c r="D321" s="529">
        <v>53</v>
      </c>
      <c r="E321" s="516">
        <v>16</v>
      </c>
      <c r="F321" s="151">
        <v>0.30188679245283018</v>
      </c>
      <c r="G321" s="477">
        <v>0</v>
      </c>
      <c r="H321" s="177">
        <v>0</v>
      </c>
      <c r="I321" s="477">
        <v>0</v>
      </c>
      <c r="J321" s="177">
        <v>0</v>
      </c>
      <c r="K321" s="522">
        <v>0</v>
      </c>
      <c r="L321" s="270">
        <v>0</v>
      </c>
      <c r="M321" s="356"/>
      <c r="S321" s="273"/>
      <c r="T321" s="273"/>
    </row>
    <row r="322" spans="1:20" x14ac:dyDescent="0.2">
      <c r="A322" s="19" t="s">
        <v>351</v>
      </c>
      <c r="B322" s="4">
        <v>8121</v>
      </c>
      <c r="C322" s="6" t="s">
        <v>340</v>
      </c>
      <c r="D322" s="529">
        <v>289</v>
      </c>
      <c r="E322" s="516">
        <v>57</v>
      </c>
      <c r="F322" s="151">
        <v>0.1972318339100346</v>
      </c>
      <c r="G322" s="477">
        <v>0</v>
      </c>
      <c r="H322" s="177">
        <v>0</v>
      </c>
      <c r="I322" s="477">
        <v>0</v>
      </c>
      <c r="J322" s="177">
        <v>0</v>
      </c>
      <c r="K322" s="522">
        <v>0</v>
      </c>
      <c r="L322" s="270">
        <v>0</v>
      </c>
      <c r="M322" s="356"/>
      <c r="S322" s="273"/>
      <c r="T322" s="273"/>
    </row>
    <row r="323" spans="1:20" ht="13.5" thickBot="1" x14ac:dyDescent="0.25">
      <c r="A323" s="21" t="s">
        <v>351</v>
      </c>
      <c r="B323" s="13">
        <v>8122</v>
      </c>
      <c r="C323" s="7" t="s">
        <v>341</v>
      </c>
      <c r="D323" s="531">
        <v>60</v>
      </c>
      <c r="E323" s="518">
        <v>9</v>
      </c>
      <c r="F323" s="153">
        <v>0.15</v>
      </c>
      <c r="G323" s="519">
        <v>0</v>
      </c>
      <c r="H323" s="187">
        <v>0</v>
      </c>
      <c r="I323" s="519">
        <v>0</v>
      </c>
      <c r="J323" s="187">
        <v>0</v>
      </c>
      <c r="K323" s="524">
        <v>0</v>
      </c>
      <c r="L323" s="272">
        <v>0</v>
      </c>
      <c r="M323" s="356"/>
      <c r="S323" s="273"/>
      <c r="T323" s="273"/>
    </row>
    <row r="324" spans="1:20" ht="3" customHeight="1" thickTop="1" x14ac:dyDescent="0.2">
      <c r="A324" s="26"/>
      <c r="L324" s="35"/>
    </row>
    <row r="325" spans="1:20" ht="12" customHeight="1" x14ac:dyDescent="0.2">
      <c r="A325" s="32" t="s">
        <v>352</v>
      </c>
      <c r="B325" s="2"/>
      <c r="L325" s="34" t="s">
        <v>355</v>
      </c>
    </row>
    <row r="326" spans="1:20" ht="15" x14ac:dyDescent="0.2">
      <c r="A326" s="27" t="s">
        <v>353</v>
      </c>
      <c r="B326" s="326" t="s">
        <v>420</v>
      </c>
    </row>
    <row r="330" spans="1:20" x14ac:dyDescent="0.2">
      <c r="C330" s="28"/>
    </row>
  </sheetData>
  <autoFilter ref="A4:L323" xr:uid="{A0D736F2-1DD5-4C71-9139-D979B3C8AF57}"/>
  <mergeCells count="11">
    <mergeCell ref="A1:L1"/>
    <mergeCell ref="E2:L2"/>
    <mergeCell ref="H3:H4"/>
    <mergeCell ref="J3:J4"/>
    <mergeCell ref="A2:C3"/>
    <mergeCell ref="D2:D4"/>
    <mergeCell ref="K3:L3"/>
    <mergeCell ref="E3:E4"/>
    <mergeCell ref="F3:F4"/>
    <mergeCell ref="G3:G4"/>
    <mergeCell ref="I3:I4"/>
  </mergeCells>
  <pageMargins left="0.7" right="0.7" top="0.78740157499999996" bottom="0.78740157499999996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B2FDC3-2BE5-4E7A-8892-385BE7454837}">
  <sheetPr>
    <tabColor rgb="FF448E99"/>
  </sheetPr>
  <dimension ref="A1:T330"/>
  <sheetViews>
    <sheetView workbookViewId="0">
      <pane xSplit="3" ySplit="5" topLeftCell="D6" activePane="bottomRight" state="frozen"/>
      <selection sqref="A1:C1"/>
      <selection pane="topRight" sqref="A1:C1"/>
      <selection pane="bottomLeft" sqref="A1:C1"/>
      <selection pane="bottomRight" sqref="A1:L1"/>
    </sheetView>
  </sheetViews>
  <sheetFormatPr defaultColWidth="8.7109375" defaultRowHeight="12.75" x14ac:dyDescent="0.2"/>
  <cols>
    <col min="1" max="1" width="4.85546875" style="2" bestFit="1" customWidth="1"/>
    <col min="2" max="2" width="9.140625" style="1" customWidth="1"/>
    <col min="3" max="3" width="20.28515625" style="2" bestFit="1" customWidth="1"/>
    <col min="4" max="4" width="10.42578125" style="2" customWidth="1"/>
    <col min="5" max="5" width="14.7109375" style="2" customWidth="1"/>
    <col min="6" max="6" width="9.42578125" style="2" customWidth="1"/>
    <col min="7" max="7" width="11" style="2" customWidth="1"/>
    <col min="8" max="8" width="9.140625" style="2" customWidth="1"/>
    <col min="9" max="9" width="11" style="2" customWidth="1"/>
    <col min="10" max="10" width="7.5703125" style="2" customWidth="1"/>
    <col min="11" max="11" width="12.140625" style="2" customWidth="1"/>
    <col min="12" max="12" width="8.5703125" style="2" customWidth="1"/>
    <col min="13" max="14" width="8.7109375" style="2"/>
    <col min="15" max="15" width="11.42578125" style="2" bestFit="1" customWidth="1"/>
    <col min="16" max="16384" width="8.7109375" style="2"/>
  </cols>
  <sheetData>
    <row r="1" spans="1:20" s="29" customFormat="1" ht="28.5" customHeight="1" thickBot="1" x14ac:dyDescent="0.25">
      <c r="A1" s="1222" t="s">
        <v>561</v>
      </c>
      <c r="B1" s="1222"/>
      <c r="C1" s="1222"/>
      <c r="D1" s="1222"/>
      <c r="E1" s="1222"/>
      <c r="F1" s="1222"/>
      <c r="G1" s="1222"/>
      <c r="H1" s="1222"/>
      <c r="I1" s="1222"/>
      <c r="J1" s="1222"/>
      <c r="K1" s="1222"/>
      <c r="L1" s="1222"/>
    </row>
    <row r="2" spans="1:20" ht="15" customHeight="1" thickTop="1" x14ac:dyDescent="0.2">
      <c r="A2" s="1152" t="s">
        <v>342</v>
      </c>
      <c r="B2" s="1153"/>
      <c r="C2" s="1154"/>
      <c r="D2" s="1235" t="s">
        <v>562</v>
      </c>
      <c r="E2" s="1244" t="s">
        <v>344</v>
      </c>
      <c r="F2" s="1245"/>
      <c r="G2" s="1245"/>
      <c r="H2" s="1245"/>
      <c r="I2" s="1245"/>
      <c r="J2" s="1245"/>
      <c r="K2" s="1245"/>
      <c r="L2" s="1246"/>
    </row>
    <row r="3" spans="1:20" ht="14.45" customHeight="1" x14ac:dyDescent="0.2">
      <c r="A3" s="1155"/>
      <c r="B3" s="1156"/>
      <c r="C3" s="1157"/>
      <c r="D3" s="1236"/>
      <c r="E3" s="1247" t="s">
        <v>563</v>
      </c>
      <c r="F3" s="1426" t="s">
        <v>431</v>
      </c>
      <c r="G3" s="1427" t="s">
        <v>425</v>
      </c>
      <c r="H3" s="1426" t="s">
        <v>431</v>
      </c>
      <c r="I3" s="1427" t="s">
        <v>426</v>
      </c>
      <c r="J3" s="1426" t="s">
        <v>431</v>
      </c>
      <c r="K3" s="1428" t="s">
        <v>344</v>
      </c>
      <c r="L3" s="1151"/>
    </row>
    <row r="4" spans="1:20" ht="59.25" customHeight="1" thickBot="1" x14ac:dyDescent="0.25">
      <c r="A4" s="693"/>
      <c r="B4" s="694"/>
      <c r="C4" s="695"/>
      <c r="D4" s="1236"/>
      <c r="E4" s="1247"/>
      <c r="F4" s="1426"/>
      <c r="G4" s="1427"/>
      <c r="H4" s="1426"/>
      <c r="I4" s="1427"/>
      <c r="J4" s="1426"/>
      <c r="K4" s="702" t="s">
        <v>427</v>
      </c>
      <c r="L4" s="703" t="s">
        <v>431</v>
      </c>
      <c r="O4" s="141"/>
      <c r="P4" s="141"/>
      <c r="Q4" s="141"/>
      <c r="R4" s="141"/>
    </row>
    <row r="5" spans="1:20" ht="13.5" thickTop="1" x14ac:dyDescent="0.2">
      <c r="A5" s="14" t="s">
        <v>348</v>
      </c>
      <c r="B5" s="358" t="s">
        <v>347</v>
      </c>
      <c r="C5" s="359" t="s">
        <v>0</v>
      </c>
      <c r="D5" s="376">
        <v>48168</v>
      </c>
      <c r="E5" s="801">
        <v>18812</v>
      </c>
      <c r="F5" s="899">
        <v>0.39054974256767977</v>
      </c>
      <c r="G5" s="803">
        <v>609</v>
      </c>
      <c r="H5" s="900">
        <v>1.2643248629795715E-2</v>
      </c>
      <c r="I5" s="803">
        <v>80</v>
      </c>
      <c r="J5" s="900">
        <v>1.6608536787908986E-3</v>
      </c>
      <c r="K5" s="901">
        <v>38</v>
      </c>
      <c r="L5" s="902">
        <v>7.8890549742567683E-4</v>
      </c>
      <c r="R5" s="142"/>
      <c r="S5" s="273"/>
      <c r="T5" s="273"/>
    </row>
    <row r="6" spans="1:20" x14ac:dyDescent="0.2">
      <c r="A6" s="18" t="s">
        <v>349</v>
      </c>
      <c r="B6" s="362" t="s">
        <v>1</v>
      </c>
      <c r="C6" s="363" t="s">
        <v>2</v>
      </c>
      <c r="D6" s="377">
        <v>5196</v>
      </c>
      <c r="E6" s="804">
        <v>3179</v>
      </c>
      <c r="F6" s="903">
        <v>0.61181678214010782</v>
      </c>
      <c r="G6" s="806">
        <v>206</v>
      </c>
      <c r="H6" s="904">
        <v>3.9645881447267127E-2</v>
      </c>
      <c r="I6" s="806">
        <v>21</v>
      </c>
      <c r="J6" s="904">
        <v>4.0415704387990765E-3</v>
      </c>
      <c r="K6" s="905">
        <v>8</v>
      </c>
      <c r="L6" s="906">
        <v>1.539645881447267E-3</v>
      </c>
      <c r="S6" s="273"/>
      <c r="T6" s="273"/>
    </row>
    <row r="7" spans="1:20" x14ac:dyDescent="0.2">
      <c r="A7" s="19" t="s">
        <v>349</v>
      </c>
      <c r="B7" s="365" t="s">
        <v>3</v>
      </c>
      <c r="C7" s="366" t="s">
        <v>4</v>
      </c>
      <c r="D7" s="378">
        <v>6866</v>
      </c>
      <c r="E7" s="807">
        <v>2955</v>
      </c>
      <c r="F7" s="907">
        <v>0.43038159044567431</v>
      </c>
      <c r="G7" s="809">
        <v>44</v>
      </c>
      <c r="H7" s="908">
        <v>6.4083891639965043E-3</v>
      </c>
      <c r="I7" s="809">
        <v>21</v>
      </c>
      <c r="J7" s="908">
        <v>3.0585493737256045E-3</v>
      </c>
      <c r="K7" s="909">
        <v>13</v>
      </c>
      <c r="L7" s="910">
        <v>1.8933877075444218E-3</v>
      </c>
      <c r="S7" s="273"/>
      <c r="T7" s="273"/>
    </row>
    <row r="8" spans="1:20" x14ac:dyDescent="0.2">
      <c r="A8" s="19" t="s">
        <v>349</v>
      </c>
      <c r="B8" s="365" t="s">
        <v>5</v>
      </c>
      <c r="C8" s="366" t="s">
        <v>6</v>
      </c>
      <c r="D8" s="378">
        <v>3025</v>
      </c>
      <c r="E8" s="807">
        <v>1096</v>
      </c>
      <c r="F8" s="907">
        <v>0.36231404958677688</v>
      </c>
      <c r="G8" s="809">
        <v>29</v>
      </c>
      <c r="H8" s="908">
        <v>9.5867768595041328E-3</v>
      </c>
      <c r="I8" s="809">
        <v>6</v>
      </c>
      <c r="J8" s="908">
        <v>1.9834710743801653E-3</v>
      </c>
      <c r="K8" s="909">
        <v>0</v>
      </c>
      <c r="L8" s="910">
        <v>0</v>
      </c>
      <c r="S8" s="273"/>
      <c r="T8" s="273"/>
    </row>
    <row r="9" spans="1:20" x14ac:dyDescent="0.2">
      <c r="A9" s="19" t="s">
        <v>349</v>
      </c>
      <c r="B9" s="365" t="s">
        <v>7</v>
      </c>
      <c r="C9" s="366" t="s">
        <v>8</v>
      </c>
      <c r="D9" s="378">
        <v>2546</v>
      </c>
      <c r="E9" s="807">
        <v>1225</v>
      </c>
      <c r="F9" s="907">
        <v>0.48114689709347996</v>
      </c>
      <c r="G9" s="809">
        <v>68</v>
      </c>
      <c r="H9" s="908">
        <v>2.6708562450903379E-2</v>
      </c>
      <c r="I9" s="809">
        <v>7</v>
      </c>
      <c r="J9" s="908">
        <v>2.7494108405341712E-3</v>
      </c>
      <c r="K9" s="909">
        <v>6</v>
      </c>
      <c r="L9" s="910">
        <v>2.3566378633150041E-3</v>
      </c>
      <c r="S9" s="273"/>
      <c r="T9" s="273"/>
    </row>
    <row r="10" spans="1:20" x14ac:dyDescent="0.2">
      <c r="A10" s="19" t="s">
        <v>349</v>
      </c>
      <c r="B10" s="365" t="s">
        <v>9</v>
      </c>
      <c r="C10" s="366" t="s">
        <v>10</v>
      </c>
      <c r="D10" s="378">
        <v>1221</v>
      </c>
      <c r="E10" s="807">
        <v>536</v>
      </c>
      <c r="F10" s="907">
        <v>0.43898443898443901</v>
      </c>
      <c r="G10" s="809">
        <v>52</v>
      </c>
      <c r="H10" s="908">
        <v>4.2588042588042586E-2</v>
      </c>
      <c r="I10" s="809">
        <v>7</v>
      </c>
      <c r="J10" s="908">
        <v>5.7330057330057327E-3</v>
      </c>
      <c r="K10" s="909">
        <v>3</v>
      </c>
      <c r="L10" s="910">
        <v>2.4570024570024569E-3</v>
      </c>
      <c r="S10" s="273"/>
      <c r="T10" s="273"/>
    </row>
    <row r="11" spans="1:20" x14ac:dyDescent="0.2">
      <c r="A11" s="19" t="s">
        <v>349</v>
      </c>
      <c r="B11" s="365" t="s">
        <v>11</v>
      </c>
      <c r="C11" s="366" t="s">
        <v>12</v>
      </c>
      <c r="D11" s="378">
        <v>3539</v>
      </c>
      <c r="E11" s="807">
        <v>1248</v>
      </c>
      <c r="F11" s="907">
        <v>0.35264198926250351</v>
      </c>
      <c r="G11" s="809">
        <v>24</v>
      </c>
      <c r="H11" s="908">
        <v>6.7815767165866061E-3</v>
      </c>
      <c r="I11" s="809">
        <v>0</v>
      </c>
      <c r="J11" s="908">
        <v>0</v>
      </c>
      <c r="K11" s="909">
        <v>0</v>
      </c>
      <c r="L11" s="910">
        <v>0</v>
      </c>
      <c r="S11" s="273"/>
      <c r="T11" s="273"/>
    </row>
    <row r="12" spans="1:20" x14ac:dyDescent="0.2">
      <c r="A12" s="19" t="s">
        <v>349</v>
      </c>
      <c r="B12" s="365" t="s">
        <v>13</v>
      </c>
      <c r="C12" s="366" t="s">
        <v>14</v>
      </c>
      <c r="D12" s="378">
        <v>2017</v>
      </c>
      <c r="E12" s="807">
        <v>843</v>
      </c>
      <c r="F12" s="907">
        <v>0.41794744670302431</v>
      </c>
      <c r="G12" s="809">
        <v>29</v>
      </c>
      <c r="H12" s="908">
        <v>1.4377788795240456E-2</v>
      </c>
      <c r="I12" s="809">
        <v>1</v>
      </c>
      <c r="J12" s="908">
        <v>4.9578582052553293E-4</v>
      </c>
      <c r="K12" s="909">
        <v>0</v>
      </c>
      <c r="L12" s="910">
        <v>0</v>
      </c>
      <c r="S12" s="273"/>
      <c r="T12" s="273"/>
    </row>
    <row r="13" spans="1:20" x14ac:dyDescent="0.2">
      <c r="A13" s="19" t="s">
        <v>349</v>
      </c>
      <c r="B13" s="365" t="s">
        <v>15</v>
      </c>
      <c r="C13" s="366" t="s">
        <v>16</v>
      </c>
      <c r="D13" s="378">
        <v>2513</v>
      </c>
      <c r="E13" s="807">
        <v>1043</v>
      </c>
      <c r="F13" s="907">
        <v>0.41504178272980502</v>
      </c>
      <c r="G13" s="809">
        <v>11</v>
      </c>
      <c r="H13" s="908">
        <v>4.3772383605252688E-3</v>
      </c>
      <c r="I13" s="809">
        <v>0</v>
      </c>
      <c r="J13" s="908">
        <v>0</v>
      </c>
      <c r="K13" s="909">
        <v>0</v>
      </c>
      <c r="L13" s="910">
        <v>0</v>
      </c>
      <c r="S13" s="273"/>
      <c r="T13" s="273"/>
    </row>
    <row r="14" spans="1:20" x14ac:dyDescent="0.2">
      <c r="A14" s="19" t="s">
        <v>349</v>
      </c>
      <c r="B14" s="365" t="s">
        <v>17</v>
      </c>
      <c r="C14" s="366" t="s">
        <v>18</v>
      </c>
      <c r="D14" s="378">
        <v>2449</v>
      </c>
      <c r="E14" s="807">
        <v>967</v>
      </c>
      <c r="F14" s="907">
        <v>0.39485504287464274</v>
      </c>
      <c r="G14" s="809">
        <v>18</v>
      </c>
      <c r="H14" s="908">
        <v>7.3499387505104128E-3</v>
      </c>
      <c r="I14" s="809">
        <v>9</v>
      </c>
      <c r="J14" s="908">
        <v>3.6749693752552064E-3</v>
      </c>
      <c r="K14" s="909">
        <v>7</v>
      </c>
      <c r="L14" s="910">
        <v>2.8583095140873828E-3</v>
      </c>
      <c r="S14" s="273"/>
      <c r="T14" s="273"/>
    </row>
    <row r="15" spans="1:20" x14ac:dyDescent="0.2">
      <c r="A15" s="19" t="s">
        <v>349</v>
      </c>
      <c r="B15" s="365" t="s">
        <v>19</v>
      </c>
      <c r="C15" s="366" t="s">
        <v>20</v>
      </c>
      <c r="D15" s="378">
        <v>2397</v>
      </c>
      <c r="E15" s="807">
        <v>760</v>
      </c>
      <c r="F15" s="907">
        <v>0.3170629954109303</v>
      </c>
      <c r="G15" s="809">
        <v>26</v>
      </c>
      <c r="H15" s="908">
        <v>1.0846891948268669E-2</v>
      </c>
      <c r="I15" s="809">
        <v>2</v>
      </c>
      <c r="J15" s="908">
        <v>8.3437630371297454E-4</v>
      </c>
      <c r="K15" s="909">
        <v>0</v>
      </c>
      <c r="L15" s="910">
        <v>0</v>
      </c>
      <c r="S15" s="273"/>
      <c r="T15" s="273"/>
    </row>
    <row r="16" spans="1:20" x14ac:dyDescent="0.2">
      <c r="A16" s="19" t="s">
        <v>349</v>
      </c>
      <c r="B16" s="365" t="s">
        <v>21</v>
      </c>
      <c r="C16" s="366" t="s">
        <v>22</v>
      </c>
      <c r="D16" s="378">
        <v>5580</v>
      </c>
      <c r="E16" s="807">
        <v>1933</v>
      </c>
      <c r="F16" s="907">
        <v>0.346415770609319</v>
      </c>
      <c r="G16" s="809">
        <v>55</v>
      </c>
      <c r="H16" s="908">
        <v>9.8566308243727592E-3</v>
      </c>
      <c r="I16" s="809">
        <v>4</v>
      </c>
      <c r="J16" s="908">
        <v>7.1684587813620072E-4</v>
      </c>
      <c r="K16" s="909">
        <v>1</v>
      </c>
      <c r="L16" s="910">
        <v>1.7921146953405018E-4</v>
      </c>
      <c r="S16" s="273"/>
      <c r="T16" s="273"/>
    </row>
    <row r="17" spans="1:20" x14ac:dyDescent="0.2">
      <c r="A17" s="19" t="s">
        <v>349</v>
      </c>
      <c r="B17" s="365" t="s">
        <v>23</v>
      </c>
      <c r="C17" s="366" t="s">
        <v>24</v>
      </c>
      <c r="D17" s="378">
        <v>2883</v>
      </c>
      <c r="E17" s="807">
        <v>836</v>
      </c>
      <c r="F17" s="907">
        <v>0.2899757197363857</v>
      </c>
      <c r="G17" s="809">
        <v>9</v>
      </c>
      <c r="H17" s="908">
        <v>3.1217481789802288E-3</v>
      </c>
      <c r="I17" s="809">
        <v>0</v>
      </c>
      <c r="J17" s="908">
        <v>0</v>
      </c>
      <c r="K17" s="909">
        <v>0</v>
      </c>
      <c r="L17" s="910">
        <v>0</v>
      </c>
      <c r="S17" s="273"/>
      <c r="T17" s="273"/>
    </row>
    <row r="18" spans="1:20" x14ac:dyDescent="0.2">
      <c r="A18" s="19" t="s">
        <v>349</v>
      </c>
      <c r="B18" s="365" t="s">
        <v>25</v>
      </c>
      <c r="C18" s="366" t="s">
        <v>26</v>
      </c>
      <c r="D18" s="378">
        <v>2703</v>
      </c>
      <c r="E18" s="807">
        <v>812</v>
      </c>
      <c r="F18" s="907">
        <v>0.30040695523492417</v>
      </c>
      <c r="G18" s="809">
        <v>6</v>
      </c>
      <c r="H18" s="908">
        <v>2.2197558268590455E-3</v>
      </c>
      <c r="I18" s="809">
        <v>1</v>
      </c>
      <c r="J18" s="908">
        <v>3.6995930447650759E-4</v>
      </c>
      <c r="K18" s="909">
        <v>0</v>
      </c>
      <c r="L18" s="910">
        <v>0</v>
      </c>
      <c r="S18" s="273"/>
      <c r="T18" s="273"/>
    </row>
    <row r="19" spans="1:20" x14ac:dyDescent="0.2">
      <c r="A19" s="22" t="s">
        <v>349</v>
      </c>
      <c r="B19" s="369" t="s">
        <v>27</v>
      </c>
      <c r="C19" s="370" t="s">
        <v>28</v>
      </c>
      <c r="D19" s="379">
        <v>5233</v>
      </c>
      <c r="E19" s="810">
        <v>1379</v>
      </c>
      <c r="F19" s="911">
        <v>0.2635199694248041</v>
      </c>
      <c r="G19" s="812">
        <v>32</v>
      </c>
      <c r="H19" s="912">
        <v>6.1150391744697113E-3</v>
      </c>
      <c r="I19" s="812">
        <v>1</v>
      </c>
      <c r="J19" s="912">
        <v>1.9109497420217848E-4</v>
      </c>
      <c r="K19" s="913">
        <v>0</v>
      </c>
      <c r="L19" s="914">
        <v>0</v>
      </c>
      <c r="S19" s="273"/>
      <c r="T19" s="273"/>
    </row>
    <row r="20" spans="1:20" x14ac:dyDescent="0.2">
      <c r="A20" s="20" t="s">
        <v>350</v>
      </c>
      <c r="B20" s="362" t="s">
        <v>29</v>
      </c>
      <c r="C20" s="363" t="s">
        <v>30</v>
      </c>
      <c r="D20" s="377">
        <v>5196</v>
      </c>
      <c r="E20" s="804">
        <v>3179</v>
      </c>
      <c r="F20" s="903">
        <v>0.61181678214010782</v>
      </c>
      <c r="G20" s="806">
        <v>206</v>
      </c>
      <c r="H20" s="904">
        <v>3.9645881447267127E-2</v>
      </c>
      <c r="I20" s="806">
        <v>21</v>
      </c>
      <c r="J20" s="904">
        <v>4.0415704387990765E-3</v>
      </c>
      <c r="K20" s="905">
        <v>8</v>
      </c>
      <c r="L20" s="906">
        <v>1.539645881447267E-3</v>
      </c>
      <c r="S20" s="273"/>
      <c r="T20" s="273"/>
    </row>
    <row r="21" spans="1:20" x14ac:dyDescent="0.2">
      <c r="A21" s="19" t="s">
        <v>350</v>
      </c>
      <c r="B21" s="365" t="s">
        <v>31</v>
      </c>
      <c r="C21" s="366" t="s">
        <v>32</v>
      </c>
      <c r="D21" s="378">
        <v>506</v>
      </c>
      <c r="E21" s="807">
        <v>223</v>
      </c>
      <c r="F21" s="907">
        <v>0.44071146245059289</v>
      </c>
      <c r="G21" s="809">
        <v>1</v>
      </c>
      <c r="H21" s="908">
        <v>1.976284584980237E-3</v>
      </c>
      <c r="I21" s="809">
        <v>0</v>
      </c>
      <c r="J21" s="908">
        <v>0</v>
      </c>
      <c r="K21" s="909">
        <v>0</v>
      </c>
      <c r="L21" s="910">
        <v>0</v>
      </c>
      <c r="S21" s="273"/>
      <c r="T21" s="273"/>
    </row>
    <row r="22" spans="1:20" x14ac:dyDescent="0.2">
      <c r="A22" s="19" t="s">
        <v>350</v>
      </c>
      <c r="B22" s="365" t="s">
        <v>33</v>
      </c>
      <c r="C22" s="366" t="s">
        <v>34</v>
      </c>
      <c r="D22" s="378">
        <v>489</v>
      </c>
      <c r="E22" s="807">
        <v>210</v>
      </c>
      <c r="F22" s="907">
        <v>0.42944785276073622</v>
      </c>
      <c r="G22" s="809">
        <v>2</v>
      </c>
      <c r="H22" s="908">
        <v>4.0899795501022499E-3</v>
      </c>
      <c r="I22" s="809">
        <v>0</v>
      </c>
      <c r="J22" s="908">
        <v>0</v>
      </c>
      <c r="K22" s="909">
        <v>0</v>
      </c>
      <c r="L22" s="910">
        <v>0</v>
      </c>
      <c r="S22" s="273"/>
      <c r="T22" s="273"/>
    </row>
    <row r="23" spans="1:20" x14ac:dyDescent="0.2">
      <c r="A23" s="19" t="s">
        <v>350</v>
      </c>
      <c r="B23" s="365" t="s">
        <v>35</v>
      </c>
      <c r="C23" s="366" t="s">
        <v>36</v>
      </c>
      <c r="D23" s="378">
        <v>766</v>
      </c>
      <c r="E23" s="807">
        <v>304</v>
      </c>
      <c r="F23" s="907">
        <v>0.39686684073107048</v>
      </c>
      <c r="G23" s="809">
        <v>1</v>
      </c>
      <c r="H23" s="908">
        <v>1.3054830287206266E-3</v>
      </c>
      <c r="I23" s="809">
        <v>0</v>
      </c>
      <c r="J23" s="908">
        <v>0</v>
      </c>
      <c r="K23" s="909">
        <v>0</v>
      </c>
      <c r="L23" s="910">
        <v>0</v>
      </c>
      <c r="S23" s="273"/>
      <c r="T23" s="273"/>
    </row>
    <row r="24" spans="1:20" x14ac:dyDescent="0.2">
      <c r="A24" s="19" t="s">
        <v>350</v>
      </c>
      <c r="B24" s="365" t="s">
        <v>37</v>
      </c>
      <c r="C24" s="366" t="s">
        <v>38</v>
      </c>
      <c r="D24" s="378">
        <v>510</v>
      </c>
      <c r="E24" s="807">
        <v>158</v>
      </c>
      <c r="F24" s="907">
        <v>0.30980392156862746</v>
      </c>
      <c r="G24" s="809">
        <v>9</v>
      </c>
      <c r="H24" s="908">
        <v>1.7647058823529412E-2</v>
      </c>
      <c r="I24" s="809">
        <v>7</v>
      </c>
      <c r="J24" s="908">
        <v>1.3725490196078431E-2</v>
      </c>
      <c r="K24" s="909">
        <v>6</v>
      </c>
      <c r="L24" s="910">
        <v>1.1764705882352941E-2</v>
      </c>
      <c r="S24" s="273"/>
      <c r="T24" s="273"/>
    </row>
    <row r="25" spans="1:20" x14ac:dyDescent="0.2">
      <c r="A25" s="19" t="s">
        <v>350</v>
      </c>
      <c r="B25" s="365" t="s">
        <v>39</v>
      </c>
      <c r="C25" s="366" t="s">
        <v>40</v>
      </c>
      <c r="D25" s="378">
        <v>340</v>
      </c>
      <c r="E25" s="807">
        <v>161</v>
      </c>
      <c r="F25" s="907">
        <v>0.47352941176470587</v>
      </c>
      <c r="G25" s="809">
        <v>2</v>
      </c>
      <c r="H25" s="908">
        <v>5.8823529411764705E-3</v>
      </c>
      <c r="I25" s="809">
        <v>0</v>
      </c>
      <c r="J25" s="908">
        <v>0</v>
      </c>
      <c r="K25" s="909">
        <v>0</v>
      </c>
      <c r="L25" s="910">
        <v>0</v>
      </c>
      <c r="S25" s="273"/>
      <c r="T25" s="273"/>
    </row>
    <row r="26" spans="1:20" x14ac:dyDescent="0.2">
      <c r="A26" s="19" t="s">
        <v>350</v>
      </c>
      <c r="B26" s="365" t="s">
        <v>41</v>
      </c>
      <c r="C26" s="366" t="s">
        <v>42</v>
      </c>
      <c r="D26" s="378">
        <v>538</v>
      </c>
      <c r="E26" s="807">
        <v>250</v>
      </c>
      <c r="F26" s="907">
        <v>0.46468401486988847</v>
      </c>
      <c r="G26" s="809">
        <v>3</v>
      </c>
      <c r="H26" s="908">
        <v>5.5762081784386614E-3</v>
      </c>
      <c r="I26" s="809">
        <v>1</v>
      </c>
      <c r="J26" s="908">
        <v>1.8587360594795538E-3</v>
      </c>
      <c r="K26" s="909">
        <v>0</v>
      </c>
      <c r="L26" s="910">
        <v>0</v>
      </c>
      <c r="S26" s="273"/>
      <c r="T26" s="273"/>
    </row>
    <row r="27" spans="1:20" x14ac:dyDescent="0.2">
      <c r="A27" s="19" t="s">
        <v>350</v>
      </c>
      <c r="B27" s="365" t="s">
        <v>43</v>
      </c>
      <c r="C27" s="366" t="s">
        <v>44</v>
      </c>
      <c r="D27" s="378">
        <v>579</v>
      </c>
      <c r="E27" s="807">
        <v>291</v>
      </c>
      <c r="F27" s="907">
        <v>0.50259067357512954</v>
      </c>
      <c r="G27" s="809">
        <v>13</v>
      </c>
      <c r="H27" s="908">
        <v>2.2452504317789293E-2</v>
      </c>
      <c r="I27" s="809">
        <v>9</v>
      </c>
      <c r="J27" s="908">
        <v>1.5544041450777202E-2</v>
      </c>
      <c r="K27" s="909">
        <v>7</v>
      </c>
      <c r="L27" s="910">
        <v>1.2089810017271158E-2</v>
      </c>
      <c r="S27" s="273"/>
      <c r="T27" s="273"/>
    </row>
    <row r="28" spans="1:20" x14ac:dyDescent="0.2">
      <c r="A28" s="19" t="s">
        <v>350</v>
      </c>
      <c r="B28" s="365" t="s">
        <v>45</v>
      </c>
      <c r="C28" s="366" t="s">
        <v>46</v>
      </c>
      <c r="D28" s="378">
        <v>480</v>
      </c>
      <c r="E28" s="807">
        <v>264</v>
      </c>
      <c r="F28" s="907">
        <v>0.55000000000000004</v>
      </c>
      <c r="G28" s="809">
        <v>5</v>
      </c>
      <c r="H28" s="908">
        <v>1.0416666666666666E-2</v>
      </c>
      <c r="I28" s="809">
        <v>0</v>
      </c>
      <c r="J28" s="908">
        <v>0</v>
      </c>
      <c r="K28" s="909">
        <v>0</v>
      </c>
      <c r="L28" s="910">
        <v>0</v>
      </c>
      <c r="S28" s="273"/>
      <c r="T28" s="273"/>
    </row>
    <row r="29" spans="1:20" x14ac:dyDescent="0.2">
      <c r="A29" s="19" t="s">
        <v>350</v>
      </c>
      <c r="B29" s="365" t="s">
        <v>47</v>
      </c>
      <c r="C29" s="366" t="s">
        <v>48</v>
      </c>
      <c r="D29" s="378">
        <v>1033</v>
      </c>
      <c r="E29" s="807">
        <v>457</v>
      </c>
      <c r="F29" s="907">
        <v>0.44240077444336884</v>
      </c>
      <c r="G29" s="809">
        <v>2</v>
      </c>
      <c r="H29" s="908">
        <v>1.9361084220716361E-3</v>
      </c>
      <c r="I29" s="809">
        <v>0</v>
      </c>
      <c r="J29" s="908">
        <v>0</v>
      </c>
      <c r="K29" s="909">
        <v>0</v>
      </c>
      <c r="L29" s="910">
        <v>0</v>
      </c>
      <c r="S29" s="273"/>
      <c r="T29" s="273"/>
    </row>
    <row r="30" spans="1:20" x14ac:dyDescent="0.2">
      <c r="A30" s="19" t="s">
        <v>350</v>
      </c>
      <c r="B30" s="365" t="s">
        <v>49</v>
      </c>
      <c r="C30" s="366" t="s">
        <v>50</v>
      </c>
      <c r="D30" s="378">
        <v>795</v>
      </c>
      <c r="E30" s="807">
        <v>330</v>
      </c>
      <c r="F30" s="907">
        <v>0.41509433962264153</v>
      </c>
      <c r="G30" s="809">
        <v>0</v>
      </c>
      <c r="H30" s="908">
        <v>0</v>
      </c>
      <c r="I30" s="809">
        <v>0</v>
      </c>
      <c r="J30" s="908">
        <v>0</v>
      </c>
      <c r="K30" s="909">
        <v>0</v>
      </c>
      <c r="L30" s="910">
        <v>0</v>
      </c>
      <c r="S30" s="273"/>
      <c r="T30" s="273"/>
    </row>
    <row r="31" spans="1:20" x14ac:dyDescent="0.2">
      <c r="A31" s="19" t="s">
        <v>350</v>
      </c>
      <c r="B31" s="365" t="s">
        <v>51</v>
      </c>
      <c r="C31" s="366" t="s">
        <v>52</v>
      </c>
      <c r="D31" s="378">
        <v>566</v>
      </c>
      <c r="E31" s="807">
        <v>237</v>
      </c>
      <c r="F31" s="907">
        <v>0.41872791519434627</v>
      </c>
      <c r="G31" s="809">
        <v>5</v>
      </c>
      <c r="H31" s="908">
        <v>8.8339222614840993E-3</v>
      </c>
      <c r="I31" s="809">
        <v>4</v>
      </c>
      <c r="J31" s="908">
        <v>7.0671378091872791E-3</v>
      </c>
      <c r="K31" s="909">
        <v>0</v>
      </c>
      <c r="L31" s="910">
        <v>0</v>
      </c>
      <c r="S31" s="273"/>
      <c r="T31" s="273"/>
    </row>
    <row r="32" spans="1:20" x14ac:dyDescent="0.2">
      <c r="A32" s="19" t="s">
        <v>350</v>
      </c>
      <c r="B32" s="365" t="s">
        <v>53</v>
      </c>
      <c r="C32" s="366" t="s">
        <v>54</v>
      </c>
      <c r="D32" s="378">
        <v>264</v>
      </c>
      <c r="E32" s="807">
        <v>70</v>
      </c>
      <c r="F32" s="907">
        <v>0.26515151515151514</v>
      </c>
      <c r="G32" s="809">
        <v>1</v>
      </c>
      <c r="H32" s="908">
        <v>3.787878787878788E-3</v>
      </c>
      <c r="I32" s="809">
        <v>0</v>
      </c>
      <c r="J32" s="908">
        <v>0</v>
      </c>
      <c r="K32" s="909">
        <v>0</v>
      </c>
      <c r="L32" s="910">
        <v>0</v>
      </c>
      <c r="S32" s="273"/>
      <c r="T32" s="273"/>
    </row>
    <row r="33" spans="1:20" x14ac:dyDescent="0.2">
      <c r="A33" s="19" t="s">
        <v>350</v>
      </c>
      <c r="B33" s="365" t="s">
        <v>55</v>
      </c>
      <c r="C33" s="366" t="s">
        <v>56</v>
      </c>
      <c r="D33" s="378">
        <v>910</v>
      </c>
      <c r="E33" s="807">
        <v>337</v>
      </c>
      <c r="F33" s="907">
        <v>0.37032967032967035</v>
      </c>
      <c r="G33" s="809">
        <v>13</v>
      </c>
      <c r="H33" s="908">
        <v>1.4285714285714285E-2</v>
      </c>
      <c r="I33" s="809">
        <v>4</v>
      </c>
      <c r="J33" s="908">
        <v>4.3956043956043956E-3</v>
      </c>
      <c r="K33" s="909">
        <v>0</v>
      </c>
      <c r="L33" s="910">
        <v>0</v>
      </c>
      <c r="S33" s="273"/>
      <c r="T33" s="273"/>
    </row>
    <row r="34" spans="1:20" x14ac:dyDescent="0.2">
      <c r="A34" s="19" t="s">
        <v>350</v>
      </c>
      <c r="B34" s="365" t="s">
        <v>57</v>
      </c>
      <c r="C34" s="366" t="s">
        <v>58</v>
      </c>
      <c r="D34" s="378">
        <v>311</v>
      </c>
      <c r="E34" s="807">
        <v>116</v>
      </c>
      <c r="F34" s="907">
        <v>0.37299035369774919</v>
      </c>
      <c r="G34" s="809">
        <v>2</v>
      </c>
      <c r="H34" s="908">
        <v>6.4308681672025723E-3</v>
      </c>
      <c r="I34" s="809">
        <v>0</v>
      </c>
      <c r="J34" s="908">
        <v>0</v>
      </c>
      <c r="K34" s="909">
        <v>0</v>
      </c>
      <c r="L34" s="910">
        <v>0</v>
      </c>
      <c r="S34" s="273"/>
      <c r="T34" s="273"/>
    </row>
    <row r="35" spans="1:20" x14ac:dyDescent="0.2">
      <c r="A35" s="19" t="s">
        <v>350</v>
      </c>
      <c r="B35" s="365" t="s">
        <v>59</v>
      </c>
      <c r="C35" s="366" t="s">
        <v>60</v>
      </c>
      <c r="D35" s="378">
        <v>410</v>
      </c>
      <c r="E35" s="807">
        <v>101</v>
      </c>
      <c r="F35" s="907">
        <v>0.24634146341463414</v>
      </c>
      <c r="G35" s="809">
        <v>1</v>
      </c>
      <c r="H35" s="908">
        <v>2.4390243902439024E-3</v>
      </c>
      <c r="I35" s="809">
        <v>0</v>
      </c>
      <c r="J35" s="908">
        <v>0</v>
      </c>
      <c r="K35" s="909">
        <v>0</v>
      </c>
      <c r="L35" s="910">
        <v>0</v>
      </c>
      <c r="S35" s="273"/>
      <c r="T35" s="273"/>
    </row>
    <row r="36" spans="1:20" x14ac:dyDescent="0.2">
      <c r="A36" s="19" t="s">
        <v>350</v>
      </c>
      <c r="B36" s="365" t="s">
        <v>61</v>
      </c>
      <c r="C36" s="366" t="s">
        <v>62</v>
      </c>
      <c r="D36" s="378">
        <v>316</v>
      </c>
      <c r="E36" s="807">
        <v>131</v>
      </c>
      <c r="F36" s="907">
        <v>0.41455696202531644</v>
      </c>
      <c r="G36" s="809">
        <v>3</v>
      </c>
      <c r="H36" s="908">
        <v>9.4936708860759497E-3</v>
      </c>
      <c r="I36" s="809">
        <v>0</v>
      </c>
      <c r="J36" s="908">
        <v>0</v>
      </c>
      <c r="K36" s="909">
        <v>0</v>
      </c>
      <c r="L36" s="910">
        <v>0</v>
      </c>
      <c r="S36" s="273"/>
      <c r="T36" s="273"/>
    </row>
    <row r="37" spans="1:20" x14ac:dyDescent="0.2">
      <c r="A37" s="19" t="s">
        <v>350</v>
      </c>
      <c r="B37" s="365" t="s">
        <v>63</v>
      </c>
      <c r="C37" s="366" t="s">
        <v>64</v>
      </c>
      <c r="D37" s="378">
        <v>250</v>
      </c>
      <c r="E37" s="807">
        <v>87</v>
      </c>
      <c r="F37" s="907">
        <v>0.34799999999999998</v>
      </c>
      <c r="G37" s="809">
        <v>1</v>
      </c>
      <c r="H37" s="908">
        <v>4.0000000000000001E-3</v>
      </c>
      <c r="I37" s="809">
        <v>0</v>
      </c>
      <c r="J37" s="908">
        <v>0</v>
      </c>
      <c r="K37" s="909">
        <v>0</v>
      </c>
      <c r="L37" s="910">
        <v>0</v>
      </c>
      <c r="S37" s="273"/>
      <c r="T37" s="273"/>
    </row>
    <row r="38" spans="1:20" x14ac:dyDescent="0.2">
      <c r="A38" s="19" t="s">
        <v>350</v>
      </c>
      <c r="B38" s="365" t="s">
        <v>65</v>
      </c>
      <c r="C38" s="366" t="s">
        <v>66</v>
      </c>
      <c r="D38" s="378">
        <v>333</v>
      </c>
      <c r="E38" s="807">
        <v>124</v>
      </c>
      <c r="F38" s="907">
        <v>0.37237237237237236</v>
      </c>
      <c r="G38" s="809">
        <v>2</v>
      </c>
      <c r="H38" s="908">
        <v>6.006006006006006E-3</v>
      </c>
      <c r="I38" s="809">
        <v>0</v>
      </c>
      <c r="J38" s="908">
        <v>0</v>
      </c>
      <c r="K38" s="909">
        <v>0</v>
      </c>
      <c r="L38" s="910">
        <v>0</v>
      </c>
      <c r="S38" s="273"/>
      <c r="T38" s="273"/>
    </row>
    <row r="39" spans="1:20" x14ac:dyDescent="0.2">
      <c r="A39" s="19" t="s">
        <v>350</v>
      </c>
      <c r="B39" s="365" t="s">
        <v>67</v>
      </c>
      <c r="C39" s="366" t="s">
        <v>68</v>
      </c>
      <c r="D39" s="378">
        <v>495</v>
      </c>
      <c r="E39" s="807">
        <v>200</v>
      </c>
      <c r="F39" s="907">
        <v>0.40404040404040403</v>
      </c>
      <c r="G39" s="809">
        <v>7</v>
      </c>
      <c r="H39" s="908">
        <v>1.4141414141414142E-2</v>
      </c>
      <c r="I39" s="809">
        <v>2</v>
      </c>
      <c r="J39" s="908">
        <v>4.0404040404040404E-3</v>
      </c>
      <c r="K39" s="909">
        <v>0</v>
      </c>
      <c r="L39" s="910">
        <v>0</v>
      </c>
      <c r="S39" s="273"/>
      <c r="T39" s="273"/>
    </row>
    <row r="40" spans="1:20" x14ac:dyDescent="0.2">
      <c r="A40" s="19" t="s">
        <v>350</v>
      </c>
      <c r="B40" s="365" t="s">
        <v>69</v>
      </c>
      <c r="C40" s="366" t="s">
        <v>70</v>
      </c>
      <c r="D40" s="378">
        <v>264</v>
      </c>
      <c r="E40" s="807">
        <v>114</v>
      </c>
      <c r="F40" s="907">
        <v>0.43181818181818182</v>
      </c>
      <c r="G40" s="809">
        <v>0</v>
      </c>
      <c r="H40" s="908">
        <v>0</v>
      </c>
      <c r="I40" s="809">
        <v>0</v>
      </c>
      <c r="J40" s="908">
        <v>0</v>
      </c>
      <c r="K40" s="909">
        <v>0</v>
      </c>
      <c r="L40" s="910">
        <v>0</v>
      </c>
      <c r="S40" s="273"/>
      <c r="T40" s="273"/>
    </row>
    <row r="41" spans="1:20" x14ac:dyDescent="0.2">
      <c r="A41" s="19" t="s">
        <v>350</v>
      </c>
      <c r="B41" s="365" t="s">
        <v>71</v>
      </c>
      <c r="C41" s="366" t="s">
        <v>72</v>
      </c>
      <c r="D41" s="378">
        <v>381</v>
      </c>
      <c r="E41" s="807">
        <v>172</v>
      </c>
      <c r="F41" s="907">
        <v>0.45144356955380577</v>
      </c>
      <c r="G41" s="809">
        <v>0</v>
      </c>
      <c r="H41" s="908">
        <v>0</v>
      </c>
      <c r="I41" s="809">
        <v>1</v>
      </c>
      <c r="J41" s="908">
        <v>2.6246719160104987E-3</v>
      </c>
      <c r="K41" s="909">
        <v>0</v>
      </c>
      <c r="L41" s="910">
        <v>0</v>
      </c>
      <c r="S41" s="273"/>
      <c r="T41" s="273"/>
    </row>
    <row r="42" spans="1:20" x14ac:dyDescent="0.2">
      <c r="A42" s="19" t="s">
        <v>350</v>
      </c>
      <c r="B42" s="365" t="s">
        <v>73</v>
      </c>
      <c r="C42" s="366" t="s">
        <v>74</v>
      </c>
      <c r="D42" s="378">
        <v>782</v>
      </c>
      <c r="E42" s="807">
        <v>452</v>
      </c>
      <c r="F42" s="907">
        <v>0.57800511508951402</v>
      </c>
      <c r="G42" s="809">
        <v>60</v>
      </c>
      <c r="H42" s="908">
        <v>7.6726342710997444E-2</v>
      </c>
      <c r="I42" s="809">
        <v>6</v>
      </c>
      <c r="J42" s="908">
        <v>7.6726342710997444E-3</v>
      </c>
      <c r="K42" s="909">
        <v>6</v>
      </c>
      <c r="L42" s="910">
        <v>7.6726342710997444E-3</v>
      </c>
      <c r="S42" s="273"/>
      <c r="T42" s="273"/>
    </row>
    <row r="43" spans="1:20" x14ac:dyDescent="0.2">
      <c r="A43" s="19" t="s">
        <v>350</v>
      </c>
      <c r="B43" s="365" t="s">
        <v>75</v>
      </c>
      <c r="C43" s="366" t="s">
        <v>76</v>
      </c>
      <c r="D43" s="378">
        <v>312</v>
      </c>
      <c r="E43" s="807">
        <v>136</v>
      </c>
      <c r="F43" s="907">
        <v>0.4358974358974359</v>
      </c>
      <c r="G43" s="809">
        <v>0</v>
      </c>
      <c r="H43" s="908">
        <v>0</v>
      </c>
      <c r="I43" s="809">
        <v>0</v>
      </c>
      <c r="J43" s="908">
        <v>0</v>
      </c>
      <c r="K43" s="909">
        <v>0</v>
      </c>
      <c r="L43" s="910">
        <v>0</v>
      </c>
      <c r="S43" s="273"/>
      <c r="T43" s="273"/>
    </row>
    <row r="44" spans="1:20" x14ac:dyDescent="0.2">
      <c r="A44" s="19" t="s">
        <v>350</v>
      </c>
      <c r="B44" s="365" t="s">
        <v>77</v>
      </c>
      <c r="C44" s="366" t="s">
        <v>78</v>
      </c>
      <c r="D44" s="378">
        <v>361</v>
      </c>
      <c r="E44" s="807">
        <v>112</v>
      </c>
      <c r="F44" s="907">
        <v>0.31024930747922436</v>
      </c>
      <c r="G44" s="809">
        <v>0</v>
      </c>
      <c r="H44" s="908">
        <v>0</v>
      </c>
      <c r="I44" s="809">
        <v>0</v>
      </c>
      <c r="J44" s="908">
        <v>0</v>
      </c>
      <c r="K44" s="909">
        <v>0</v>
      </c>
      <c r="L44" s="910">
        <v>0</v>
      </c>
      <c r="S44" s="273"/>
      <c r="T44" s="273"/>
    </row>
    <row r="45" spans="1:20" x14ac:dyDescent="0.2">
      <c r="A45" s="19" t="s">
        <v>350</v>
      </c>
      <c r="B45" s="365" t="s">
        <v>79</v>
      </c>
      <c r="C45" s="366" t="s">
        <v>80</v>
      </c>
      <c r="D45" s="378">
        <v>211</v>
      </c>
      <c r="E45" s="807">
        <v>90</v>
      </c>
      <c r="F45" s="907">
        <v>0.42654028436018959</v>
      </c>
      <c r="G45" s="809">
        <v>4</v>
      </c>
      <c r="H45" s="908">
        <v>1.8957345971563982E-2</v>
      </c>
      <c r="I45" s="809">
        <v>0</v>
      </c>
      <c r="J45" s="908">
        <v>0</v>
      </c>
      <c r="K45" s="909">
        <v>0</v>
      </c>
      <c r="L45" s="910">
        <v>0</v>
      </c>
      <c r="S45" s="273"/>
      <c r="T45" s="273"/>
    </row>
    <row r="46" spans="1:20" x14ac:dyDescent="0.2">
      <c r="A46" s="19" t="s">
        <v>350</v>
      </c>
      <c r="B46" s="365" t="s">
        <v>81</v>
      </c>
      <c r="C46" s="366" t="s">
        <v>82</v>
      </c>
      <c r="D46" s="378">
        <v>235</v>
      </c>
      <c r="E46" s="807">
        <v>149</v>
      </c>
      <c r="F46" s="907">
        <v>0.63404255319148939</v>
      </c>
      <c r="G46" s="809">
        <v>4</v>
      </c>
      <c r="H46" s="908">
        <v>1.7021276595744681E-2</v>
      </c>
      <c r="I46" s="809">
        <v>0</v>
      </c>
      <c r="J46" s="908">
        <v>0</v>
      </c>
      <c r="K46" s="909">
        <v>0</v>
      </c>
      <c r="L46" s="910">
        <v>0</v>
      </c>
      <c r="S46" s="273"/>
      <c r="T46" s="273"/>
    </row>
    <row r="47" spans="1:20" x14ac:dyDescent="0.2">
      <c r="A47" s="19" t="s">
        <v>350</v>
      </c>
      <c r="B47" s="365" t="s">
        <v>83</v>
      </c>
      <c r="C47" s="366" t="s">
        <v>84</v>
      </c>
      <c r="D47" s="378">
        <v>393</v>
      </c>
      <c r="E47" s="807">
        <v>207</v>
      </c>
      <c r="F47" s="907">
        <v>0.52671755725190839</v>
      </c>
      <c r="G47" s="809">
        <v>16</v>
      </c>
      <c r="H47" s="908">
        <v>4.0712468193384227E-2</v>
      </c>
      <c r="I47" s="809">
        <v>4</v>
      </c>
      <c r="J47" s="908">
        <v>1.0178117048346057E-2</v>
      </c>
      <c r="K47" s="909">
        <v>3</v>
      </c>
      <c r="L47" s="910">
        <v>7.6335877862595417E-3</v>
      </c>
      <c r="S47" s="273"/>
      <c r="T47" s="273"/>
    </row>
    <row r="48" spans="1:20" x14ac:dyDescent="0.2">
      <c r="A48" s="19" t="s">
        <v>350</v>
      </c>
      <c r="B48" s="365" t="s">
        <v>85</v>
      </c>
      <c r="C48" s="366" t="s">
        <v>86</v>
      </c>
      <c r="D48" s="378">
        <v>450</v>
      </c>
      <c r="E48" s="807">
        <v>223</v>
      </c>
      <c r="F48" s="907">
        <v>0.49555555555555558</v>
      </c>
      <c r="G48" s="809">
        <v>36</v>
      </c>
      <c r="H48" s="908">
        <v>0.08</v>
      </c>
      <c r="I48" s="809">
        <v>3</v>
      </c>
      <c r="J48" s="908">
        <v>6.6666666666666671E-3</v>
      </c>
      <c r="K48" s="909">
        <v>0</v>
      </c>
      <c r="L48" s="910">
        <v>0</v>
      </c>
      <c r="S48" s="273"/>
      <c r="T48" s="273"/>
    </row>
    <row r="49" spans="1:20" x14ac:dyDescent="0.2">
      <c r="A49" s="19" t="s">
        <v>350</v>
      </c>
      <c r="B49" s="365" t="s">
        <v>87</v>
      </c>
      <c r="C49" s="366" t="s">
        <v>88</v>
      </c>
      <c r="D49" s="378">
        <v>378</v>
      </c>
      <c r="E49" s="807">
        <v>106</v>
      </c>
      <c r="F49" s="907">
        <v>0.28042328042328041</v>
      </c>
      <c r="G49" s="809">
        <v>0</v>
      </c>
      <c r="H49" s="908">
        <v>0</v>
      </c>
      <c r="I49" s="809">
        <v>0</v>
      </c>
      <c r="J49" s="908">
        <v>0</v>
      </c>
      <c r="K49" s="909">
        <v>0</v>
      </c>
      <c r="L49" s="910">
        <v>0</v>
      </c>
      <c r="S49" s="273"/>
      <c r="T49" s="273"/>
    </row>
    <row r="50" spans="1:20" x14ac:dyDescent="0.2">
      <c r="A50" s="19" t="s">
        <v>350</v>
      </c>
      <c r="B50" s="365" t="s">
        <v>89</v>
      </c>
      <c r="C50" s="366" t="s">
        <v>90</v>
      </c>
      <c r="D50" s="378">
        <v>541</v>
      </c>
      <c r="E50" s="807">
        <v>133</v>
      </c>
      <c r="F50" s="907">
        <v>0.24584103512014788</v>
      </c>
      <c r="G50" s="809">
        <v>1</v>
      </c>
      <c r="H50" s="908">
        <v>1.8484288354898336E-3</v>
      </c>
      <c r="I50" s="809">
        <v>0</v>
      </c>
      <c r="J50" s="908">
        <v>0</v>
      </c>
      <c r="K50" s="909">
        <v>0</v>
      </c>
      <c r="L50" s="910">
        <v>0</v>
      </c>
      <c r="S50" s="273"/>
      <c r="T50" s="273"/>
    </row>
    <row r="51" spans="1:20" x14ac:dyDescent="0.2">
      <c r="A51" s="19" t="s">
        <v>350</v>
      </c>
      <c r="B51" s="365" t="s">
        <v>91</v>
      </c>
      <c r="C51" s="366" t="s">
        <v>92</v>
      </c>
      <c r="D51" s="378">
        <v>512</v>
      </c>
      <c r="E51" s="807">
        <v>218</v>
      </c>
      <c r="F51" s="907">
        <v>0.42578125</v>
      </c>
      <c r="G51" s="809">
        <v>4</v>
      </c>
      <c r="H51" s="908">
        <v>7.8125E-3</v>
      </c>
      <c r="I51" s="809">
        <v>0</v>
      </c>
      <c r="J51" s="908">
        <v>0</v>
      </c>
      <c r="K51" s="909">
        <v>0</v>
      </c>
      <c r="L51" s="910">
        <v>0</v>
      </c>
      <c r="S51" s="273"/>
      <c r="T51" s="273"/>
    </row>
    <row r="52" spans="1:20" x14ac:dyDescent="0.2">
      <c r="A52" s="19" t="s">
        <v>350</v>
      </c>
      <c r="B52" s="365" t="s">
        <v>93</v>
      </c>
      <c r="C52" s="366" t="s">
        <v>94</v>
      </c>
      <c r="D52" s="378">
        <v>552</v>
      </c>
      <c r="E52" s="807">
        <v>180</v>
      </c>
      <c r="F52" s="907">
        <v>0.32608695652173914</v>
      </c>
      <c r="G52" s="809">
        <v>0</v>
      </c>
      <c r="H52" s="908">
        <v>0</v>
      </c>
      <c r="I52" s="809">
        <v>0</v>
      </c>
      <c r="J52" s="908">
        <v>0</v>
      </c>
      <c r="K52" s="909">
        <v>0</v>
      </c>
      <c r="L52" s="910">
        <v>0</v>
      </c>
      <c r="S52" s="273"/>
      <c r="T52" s="273"/>
    </row>
    <row r="53" spans="1:20" x14ac:dyDescent="0.2">
      <c r="A53" s="19" t="s">
        <v>350</v>
      </c>
      <c r="B53" s="365" t="s">
        <v>95</v>
      </c>
      <c r="C53" s="366" t="s">
        <v>96</v>
      </c>
      <c r="D53" s="378">
        <v>382</v>
      </c>
      <c r="E53" s="807">
        <v>120</v>
      </c>
      <c r="F53" s="907">
        <v>0.31413612565445026</v>
      </c>
      <c r="G53" s="809">
        <v>1</v>
      </c>
      <c r="H53" s="908">
        <v>2.617801047120419E-3</v>
      </c>
      <c r="I53" s="809">
        <v>0</v>
      </c>
      <c r="J53" s="908">
        <v>0</v>
      </c>
      <c r="K53" s="909">
        <v>0</v>
      </c>
      <c r="L53" s="910">
        <v>0</v>
      </c>
      <c r="S53" s="273"/>
      <c r="T53" s="273"/>
    </row>
    <row r="54" spans="1:20" x14ac:dyDescent="0.2">
      <c r="A54" s="19" t="s">
        <v>350</v>
      </c>
      <c r="B54" s="365" t="s">
        <v>97</v>
      </c>
      <c r="C54" s="366" t="s">
        <v>98</v>
      </c>
      <c r="D54" s="378">
        <v>459</v>
      </c>
      <c r="E54" s="807">
        <v>166</v>
      </c>
      <c r="F54" s="907">
        <v>0.36165577342047928</v>
      </c>
      <c r="G54" s="809">
        <v>1</v>
      </c>
      <c r="H54" s="908">
        <v>2.1786492374727671E-3</v>
      </c>
      <c r="I54" s="809">
        <v>0</v>
      </c>
      <c r="J54" s="908">
        <v>0</v>
      </c>
      <c r="K54" s="909">
        <v>0</v>
      </c>
      <c r="L54" s="910">
        <v>0</v>
      </c>
      <c r="S54" s="273"/>
      <c r="T54" s="273"/>
    </row>
    <row r="55" spans="1:20" x14ac:dyDescent="0.2">
      <c r="A55" s="19" t="s">
        <v>350</v>
      </c>
      <c r="B55" s="365" t="s">
        <v>99</v>
      </c>
      <c r="C55" s="366" t="s">
        <v>100</v>
      </c>
      <c r="D55" s="378">
        <v>559</v>
      </c>
      <c r="E55" s="807">
        <v>222</v>
      </c>
      <c r="F55" s="907">
        <v>0.39713774597495527</v>
      </c>
      <c r="G55" s="809">
        <v>15</v>
      </c>
      <c r="H55" s="908">
        <v>2.6833631484794274E-2</v>
      </c>
      <c r="I55" s="809">
        <v>0</v>
      </c>
      <c r="J55" s="908">
        <v>0</v>
      </c>
      <c r="K55" s="909">
        <v>0</v>
      </c>
      <c r="L55" s="910">
        <v>0</v>
      </c>
      <c r="S55" s="273"/>
      <c r="T55" s="273"/>
    </row>
    <row r="56" spans="1:20" x14ac:dyDescent="0.2">
      <c r="A56" s="19" t="s">
        <v>350</v>
      </c>
      <c r="B56" s="365" t="s">
        <v>101</v>
      </c>
      <c r="C56" s="366" t="s">
        <v>102</v>
      </c>
      <c r="D56" s="378">
        <v>534</v>
      </c>
      <c r="E56" s="807">
        <v>209</v>
      </c>
      <c r="F56" s="907">
        <v>0.39138576779026218</v>
      </c>
      <c r="G56" s="809">
        <v>2</v>
      </c>
      <c r="H56" s="908">
        <v>3.7453183520599251E-3</v>
      </c>
      <c r="I56" s="809">
        <v>0</v>
      </c>
      <c r="J56" s="908">
        <v>0</v>
      </c>
      <c r="K56" s="909">
        <v>0</v>
      </c>
      <c r="L56" s="910">
        <v>0</v>
      </c>
      <c r="S56" s="273"/>
      <c r="T56" s="273"/>
    </row>
    <row r="57" spans="1:20" x14ac:dyDescent="0.2">
      <c r="A57" s="19" t="s">
        <v>350</v>
      </c>
      <c r="B57" s="365" t="s">
        <v>103</v>
      </c>
      <c r="C57" s="366" t="s">
        <v>104</v>
      </c>
      <c r="D57" s="378">
        <v>474</v>
      </c>
      <c r="E57" s="807">
        <v>173</v>
      </c>
      <c r="F57" s="907">
        <v>0.36497890295358648</v>
      </c>
      <c r="G57" s="809">
        <v>0</v>
      </c>
      <c r="H57" s="908">
        <v>0</v>
      </c>
      <c r="I57" s="809">
        <v>0</v>
      </c>
      <c r="J57" s="908">
        <v>0</v>
      </c>
      <c r="K57" s="909">
        <v>0</v>
      </c>
      <c r="L57" s="910">
        <v>0</v>
      </c>
      <c r="S57" s="273"/>
      <c r="T57" s="273"/>
    </row>
    <row r="58" spans="1:20" x14ac:dyDescent="0.2">
      <c r="A58" s="19" t="s">
        <v>350</v>
      </c>
      <c r="B58" s="365" t="s">
        <v>105</v>
      </c>
      <c r="C58" s="366" t="s">
        <v>106</v>
      </c>
      <c r="D58" s="378">
        <v>410</v>
      </c>
      <c r="E58" s="807">
        <v>200</v>
      </c>
      <c r="F58" s="907">
        <v>0.48780487804878048</v>
      </c>
      <c r="G58" s="809">
        <v>6</v>
      </c>
      <c r="H58" s="908">
        <v>1.4634146341463415E-2</v>
      </c>
      <c r="I58" s="809">
        <v>0</v>
      </c>
      <c r="J58" s="908">
        <v>0</v>
      </c>
      <c r="K58" s="909">
        <v>0</v>
      </c>
      <c r="L58" s="910">
        <v>0</v>
      </c>
      <c r="S58" s="273"/>
      <c r="T58" s="273"/>
    </row>
    <row r="59" spans="1:20" x14ac:dyDescent="0.2">
      <c r="A59" s="19" t="s">
        <v>350</v>
      </c>
      <c r="B59" s="365" t="s">
        <v>107</v>
      </c>
      <c r="C59" s="366" t="s">
        <v>108</v>
      </c>
      <c r="D59" s="378">
        <v>770</v>
      </c>
      <c r="E59" s="807">
        <v>345</v>
      </c>
      <c r="F59" s="907">
        <v>0.44805194805194803</v>
      </c>
      <c r="G59" s="809">
        <v>20</v>
      </c>
      <c r="H59" s="908">
        <v>2.5974025974025976E-2</v>
      </c>
      <c r="I59" s="809">
        <v>1</v>
      </c>
      <c r="J59" s="908">
        <v>1.2987012987012987E-3</v>
      </c>
      <c r="K59" s="909">
        <v>0</v>
      </c>
      <c r="L59" s="910">
        <v>0</v>
      </c>
      <c r="S59" s="273"/>
      <c r="T59" s="273"/>
    </row>
    <row r="60" spans="1:20" x14ac:dyDescent="0.2">
      <c r="A60" s="19" t="s">
        <v>350</v>
      </c>
      <c r="B60" s="365" t="s">
        <v>109</v>
      </c>
      <c r="C60" s="366" t="s">
        <v>110</v>
      </c>
      <c r="D60" s="378">
        <v>363</v>
      </c>
      <c r="E60" s="807">
        <v>125</v>
      </c>
      <c r="F60" s="907">
        <v>0.34435261707988979</v>
      </c>
      <c r="G60" s="809">
        <v>3</v>
      </c>
      <c r="H60" s="908">
        <v>8.2644628099173556E-3</v>
      </c>
      <c r="I60" s="809">
        <v>0</v>
      </c>
      <c r="J60" s="908">
        <v>0</v>
      </c>
      <c r="K60" s="909">
        <v>0</v>
      </c>
      <c r="L60" s="910">
        <v>0</v>
      </c>
      <c r="S60" s="273"/>
      <c r="T60" s="273"/>
    </row>
    <row r="61" spans="1:20" x14ac:dyDescent="0.2">
      <c r="A61" s="19" t="s">
        <v>350</v>
      </c>
      <c r="B61" s="365" t="s">
        <v>111</v>
      </c>
      <c r="C61" s="366" t="s">
        <v>112</v>
      </c>
      <c r="D61" s="378">
        <v>723</v>
      </c>
      <c r="E61" s="807">
        <v>317</v>
      </c>
      <c r="F61" s="907">
        <v>0.43845089903181189</v>
      </c>
      <c r="G61" s="809">
        <v>4</v>
      </c>
      <c r="H61" s="908">
        <v>5.5325034578146614E-3</v>
      </c>
      <c r="I61" s="809">
        <v>0</v>
      </c>
      <c r="J61" s="908">
        <v>0</v>
      </c>
      <c r="K61" s="909">
        <v>0</v>
      </c>
      <c r="L61" s="910">
        <v>0</v>
      </c>
      <c r="S61" s="273"/>
      <c r="T61" s="273"/>
    </row>
    <row r="62" spans="1:20" x14ac:dyDescent="0.2">
      <c r="A62" s="19" t="s">
        <v>350</v>
      </c>
      <c r="B62" s="365" t="s">
        <v>113</v>
      </c>
      <c r="C62" s="366" t="s">
        <v>114</v>
      </c>
      <c r="D62" s="378">
        <v>372</v>
      </c>
      <c r="E62" s="807">
        <v>147</v>
      </c>
      <c r="F62" s="907">
        <v>0.39516129032258063</v>
      </c>
      <c r="G62" s="809">
        <v>1</v>
      </c>
      <c r="H62" s="908">
        <v>2.6881720430107529E-3</v>
      </c>
      <c r="I62" s="809">
        <v>0</v>
      </c>
      <c r="J62" s="908">
        <v>0</v>
      </c>
      <c r="K62" s="909">
        <v>0</v>
      </c>
      <c r="L62" s="910">
        <v>0</v>
      </c>
      <c r="S62" s="273"/>
      <c r="T62" s="273"/>
    </row>
    <row r="63" spans="1:20" x14ac:dyDescent="0.2">
      <c r="A63" s="19" t="s">
        <v>350</v>
      </c>
      <c r="B63" s="365" t="s">
        <v>115</v>
      </c>
      <c r="C63" s="366" t="s">
        <v>116</v>
      </c>
      <c r="D63" s="378">
        <v>485</v>
      </c>
      <c r="E63" s="807">
        <v>194</v>
      </c>
      <c r="F63" s="907">
        <v>0.4</v>
      </c>
      <c r="G63" s="809">
        <v>3</v>
      </c>
      <c r="H63" s="908">
        <v>6.1855670103092781E-3</v>
      </c>
      <c r="I63" s="809">
        <v>0</v>
      </c>
      <c r="J63" s="908">
        <v>0</v>
      </c>
      <c r="K63" s="909">
        <v>0</v>
      </c>
      <c r="L63" s="910">
        <v>0</v>
      </c>
      <c r="S63" s="273"/>
      <c r="T63" s="273"/>
    </row>
    <row r="64" spans="1:20" x14ac:dyDescent="0.2">
      <c r="A64" s="19" t="s">
        <v>350</v>
      </c>
      <c r="B64" s="365" t="s">
        <v>117</v>
      </c>
      <c r="C64" s="366" t="s">
        <v>118</v>
      </c>
      <c r="D64" s="378">
        <v>399</v>
      </c>
      <c r="E64" s="807">
        <v>183</v>
      </c>
      <c r="F64" s="907">
        <v>0.45864661654135336</v>
      </c>
      <c r="G64" s="809">
        <v>3</v>
      </c>
      <c r="H64" s="908">
        <v>7.5187969924812026E-3</v>
      </c>
      <c r="I64" s="809">
        <v>0</v>
      </c>
      <c r="J64" s="908">
        <v>0</v>
      </c>
      <c r="K64" s="909">
        <v>0</v>
      </c>
      <c r="L64" s="910">
        <v>0</v>
      </c>
      <c r="S64" s="273"/>
      <c r="T64" s="273"/>
    </row>
    <row r="65" spans="1:20" x14ac:dyDescent="0.2">
      <c r="A65" s="19" t="s">
        <v>350</v>
      </c>
      <c r="B65" s="365" t="s">
        <v>119</v>
      </c>
      <c r="C65" s="366" t="s">
        <v>120</v>
      </c>
      <c r="D65" s="378">
        <v>534</v>
      </c>
      <c r="E65" s="807">
        <v>202</v>
      </c>
      <c r="F65" s="907">
        <v>0.37827715355805241</v>
      </c>
      <c r="G65" s="809">
        <v>0</v>
      </c>
      <c r="H65" s="908">
        <v>0</v>
      </c>
      <c r="I65" s="809">
        <v>0</v>
      </c>
      <c r="J65" s="908">
        <v>0</v>
      </c>
      <c r="K65" s="909">
        <v>0</v>
      </c>
      <c r="L65" s="910">
        <v>0</v>
      </c>
      <c r="S65" s="273"/>
      <c r="T65" s="273"/>
    </row>
    <row r="66" spans="1:20" x14ac:dyDescent="0.2">
      <c r="A66" s="19" t="s">
        <v>350</v>
      </c>
      <c r="B66" s="365" t="s">
        <v>121</v>
      </c>
      <c r="C66" s="366" t="s">
        <v>122</v>
      </c>
      <c r="D66" s="378">
        <v>505</v>
      </c>
      <c r="E66" s="807">
        <v>188</v>
      </c>
      <c r="F66" s="907">
        <v>0.37227722772277227</v>
      </c>
      <c r="G66" s="809">
        <v>2</v>
      </c>
      <c r="H66" s="908">
        <v>3.9603960396039604E-3</v>
      </c>
      <c r="I66" s="809">
        <v>0</v>
      </c>
      <c r="J66" s="908">
        <v>0</v>
      </c>
      <c r="K66" s="909">
        <v>0</v>
      </c>
      <c r="L66" s="910">
        <v>0</v>
      </c>
      <c r="S66" s="273"/>
      <c r="T66" s="273"/>
    </row>
    <row r="67" spans="1:20" x14ac:dyDescent="0.2">
      <c r="A67" s="19" t="s">
        <v>350</v>
      </c>
      <c r="B67" s="365" t="s">
        <v>123</v>
      </c>
      <c r="C67" s="366" t="s">
        <v>124</v>
      </c>
      <c r="D67" s="378">
        <v>742</v>
      </c>
      <c r="E67" s="807">
        <v>377</v>
      </c>
      <c r="F67" s="907">
        <v>0.50808625336927227</v>
      </c>
      <c r="G67" s="809">
        <v>15</v>
      </c>
      <c r="H67" s="908">
        <v>2.0215633423180591E-2</v>
      </c>
      <c r="I67" s="809">
        <v>9</v>
      </c>
      <c r="J67" s="908">
        <v>1.2129380053908356E-2</v>
      </c>
      <c r="K67" s="909">
        <v>7</v>
      </c>
      <c r="L67" s="910">
        <v>9.433962264150943E-3</v>
      </c>
      <c r="S67" s="273"/>
      <c r="T67" s="273"/>
    </row>
    <row r="68" spans="1:20" x14ac:dyDescent="0.2">
      <c r="A68" s="19" t="s">
        <v>350</v>
      </c>
      <c r="B68" s="365" t="s">
        <v>125</v>
      </c>
      <c r="C68" s="366" t="s">
        <v>126</v>
      </c>
      <c r="D68" s="378">
        <v>527</v>
      </c>
      <c r="E68" s="807">
        <v>151</v>
      </c>
      <c r="F68" s="907">
        <v>0.28652751423149903</v>
      </c>
      <c r="G68" s="809">
        <v>1</v>
      </c>
      <c r="H68" s="908">
        <v>1.8975332068311196E-3</v>
      </c>
      <c r="I68" s="809">
        <v>0</v>
      </c>
      <c r="J68" s="908">
        <v>0</v>
      </c>
      <c r="K68" s="909">
        <v>0</v>
      </c>
      <c r="L68" s="910">
        <v>0</v>
      </c>
      <c r="S68" s="273"/>
      <c r="T68" s="273"/>
    </row>
    <row r="69" spans="1:20" x14ac:dyDescent="0.2">
      <c r="A69" s="19" t="s">
        <v>350</v>
      </c>
      <c r="B69" s="365" t="s">
        <v>127</v>
      </c>
      <c r="C69" s="366" t="s">
        <v>128</v>
      </c>
      <c r="D69" s="378">
        <v>675</v>
      </c>
      <c r="E69" s="807">
        <v>251</v>
      </c>
      <c r="F69" s="907">
        <v>0.37185185185185188</v>
      </c>
      <c r="G69" s="809">
        <v>0</v>
      </c>
      <c r="H69" s="908">
        <v>0</v>
      </c>
      <c r="I69" s="809">
        <v>0</v>
      </c>
      <c r="J69" s="908">
        <v>0</v>
      </c>
      <c r="K69" s="909">
        <v>0</v>
      </c>
      <c r="L69" s="910">
        <v>0</v>
      </c>
      <c r="S69" s="273"/>
      <c r="T69" s="273"/>
    </row>
    <row r="70" spans="1:20" x14ac:dyDescent="0.2">
      <c r="A70" s="19" t="s">
        <v>350</v>
      </c>
      <c r="B70" s="365" t="s">
        <v>129</v>
      </c>
      <c r="C70" s="366" t="s">
        <v>130</v>
      </c>
      <c r="D70" s="378">
        <v>443</v>
      </c>
      <c r="E70" s="807">
        <v>152</v>
      </c>
      <c r="F70" s="907">
        <v>0.34311512415349887</v>
      </c>
      <c r="G70" s="809">
        <v>0</v>
      </c>
      <c r="H70" s="908">
        <v>0</v>
      </c>
      <c r="I70" s="809">
        <v>0</v>
      </c>
      <c r="J70" s="908">
        <v>0</v>
      </c>
      <c r="K70" s="909">
        <v>0</v>
      </c>
      <c r="L70" s="910">
        <v>0</v>
      </c>
      <c r="S70" s="273"/>
      <c r="T70" s="273"/>
    </row>
    <row r="71" spans="1:20" x14ac:dyDescent="0.2">
      <c r="A71" s="19" t="s">
        <v>350</v>
      </c>
      <c r="B71" s="365" t="s">
        <v>131</v>
      </c>
      <c r="C71" s="366" t="s">
        <v>132</v>
      </c>
      <c r="D71" s="378">
        <v>536</v>
      </c>
      <c r="E71" s="807">
        <v>188</v>
      </c>
      <c r="F71" s="907">
        <v>0.35074626865671643</v>
      </c>
      <c r="G71" s="809">
        <v>19</v>
      </c>
      <c r="H71" s="908">
        <v>3.5447761194029849E-2</v>
      </c>
      <c r="I71" s="809">
        <v>1</v>
      </c>
      <c r="J71" s="908">
        <v>1.8656716417910447E-3</v>
      </c>
      <c r="K71" s="909">
        <v>0</v>
      </c>
      <c r="L71" s="910">
        <v>0</v>
      </c>
      <c r="S71" s="273"/>
      <c r="T71" s="273"/>
    </row>
    <row r="72" spans="1:20" x14ac:dyDescent="0.2">
      <c r="A72" s="19" t="s">
        <v>350</v>
      </c>
      <c r="B72" s="365" t="s">
        <v>133</v>
      </c>
      <c r="C72" s="366" t="s">
        <v>134</v>
      </c>
      <c r="D72" s="378">
        <v>318</v>
      </c>
      <c r="E72" s="807">
        <v>139</v>
      </c>
      <c r="F72" s="907">
        <v>0.43710691823899372</v>
      </c>
      <c r="G72" s="809">
        <v>0</v>
      </c>
      <c r="H72" s="908">
        <v>0</v>
      </c>
      <c r="I72" s="809">
        <v>0</v>
      </c>
      <c r="J72" s="908">
        <v>0</v>
      </c>
      <c r="K72" s="909">
        <v>0</v>
      </c>
      <c r="L72" s="910">
        <v>0</v>
      </c>
      <c r="S72" s="273"/>
      <c r="T72" s="273"/>
    </row>
    <row r="73" spans="1:20" x14ac:dyDescent="0.2">
      <c r="A73" s="19" t="s">
        <v>350</v>
      </c>
      <c r="B73" s="365" t="s">
        <v>135</v>
      </c>
      <c r="C73" s="366" t="s">
        <v>136</v>
      </c>
      <c r="D73" s="378">
        <v>524</v>
      </c>
      <c r="E73" s="807">
        <v>118</v>
      </c>
      <c r="F73" s="907">
        <v>0.22519083969465647</v>
      </c>
      <c r="G73" s="809">
        <v>4</v>
      </c>
      <c r="H73" s="908">
        <v>7.6335877862595417E-3</v>
      </c>
      <c r="I73" s="809">
        <v>1</v>
      </c>
      <c r="J73" s="908">
        <v>1.9083969465648854E-3</v>
      </c>
      <c r="K73" s="909">
        <v>0</v>
      </c>
      <c r="L73" s="910">
        <v>0</v>
      </c>
      <c r="S73" s="273"/>
      <c r="T73" s="273"/>
    </row>
    <row r="74" spans="1:20" x14ac:dyDescent="0.2">
      <c r="A74" s="19" t="s">
        <v>350</v>
      </c>
      <c r="B74" s="365" t="s">
        <v>137</v>
      </c>
      <c r="C74" s="366" t="s">
        <v>138</v>
      </c>
      <c r="D74" s="378">
        <v>576</v>
      </c>
      <c r="E74" s="807">
        <v>163</v>
      </c>
      <c r="F74" s="907">
        <v>0.2829861111111111</v>
      </c>
      <c r="G74" s="809">
        <v>3</v>
      </c>
      <c r="H74" s="908">
        <v>5.208333333333333E-3</v>
      </c>
      <c r="I74" s="809">
        <v>0</v>
      </c>
      <c r="J74" s="908">
        <v>0</v>
      </c>
      <c r="K74" s="909">
        <v>0</v>
      </c>
      <c r="L74" s="910">
        <v>0</v>
      </c>
      <c r="S74" s="273"/>
      <c r="T74" s="273"/>
    </row>
    <row r="75" spans="1:20" x14ac:dyDescent="0.2">
      <c r="A75" s="19" t="s">
        <v>350</v>
      </c>
      <c r="B75" s="365" t="s">
        <v>139</v>
      </c>
      <c r="C75" s="366" t="s">
        <v>140</v>
      </c>
      <c r="D75" s="378">
        <v>525</v>
      </c>
      <c r="E75" s="807">
        <v>151</v>
      </c>
      <c r="F75" s="907">
        <v>0.28761904761904761</v>
      </c>
      <c r="G75" s="809">
        <v>1</v>
      </c>
      <c r="H75" s="908">
        <v>1.9047619047619048E-3</v>
      </c>
      <c r="I75" s="809">
        <v>0</v>
      </c>
      <c r="J75" s="908">
        <v>0</v>
      </c>
      <c r="K75" s="909">
        <v>0</v>
      </c>
      <c r="L75" s="910">
        <v>0</v>
      </c>
      <c r="S75" s="273"/>
      <c r="T75" s="273"/>
    </row>
    <row r="76" spans="1:20" x14ac:dyDescent="0.2">
      <c r="A76" s="19" t="s">
        <v>350</v>
      </c>
      <c r="B76" s="365" t="s">
        <v>141</v>
      </c>
      <c r="C76" s="366" t="s">
        <v>142</v>
      </c>
      <c r="D76" s="378">
        <v>1664</v>
      </c>
      <c r="E76" s="807">
        <v>788</v>
      </c>
      <c r="F76" s="907">
        <v>0.47355769230769229</v>
      </c>
      <c r="G76" s="809">
        <v>50</v>
      </c>
      <c r="H76" s="908">
        <v>3.0048076923076924E-2</v>
      </c>
      <c r="I76" s="809">
        <v>3</v>
      </c>
      <c r="J76" s="908">
        <v>1.8028846153846155E-3</v>
      </c>
      <c r="K76" s="909">
        <v>0</v>
      </c>
      <c r="L76" s="910">
        <v>0</v>
      </c>
      <c r="S76" s="273"/>
      <c r="T76" s="273"/>
    </row>
    <row r="77" spans="1:20" x14ac:dyDescent="0.2">
      <c r="A77" s="19" t="s">
        <v>350</v>
      </c>
      <c r="B77" s="365" t="s">
        <v>143</v>
      </c>
      <c r="C77" s="366" t="s">
        <v>144</v>
      </c>
      <c r="D77" s="378">
        <v>1128</v>
      </c>
      <c r="E77" s="807">
        <v>336</v>
      </c>
      <c r="F77" s="907">
        <v>0.2978723404255319</v>
      </c>
      <c r="G77" s="809">
        <v>3</v>
      </c>
      <c r="H77" s="908">
        <v>2.6595744680851063E-3</v>
      </c>
      <c r="I77" s="809">
        <v>1</v>
      </c>
      <c r="J77" s="908">
        <v>8.8652482269503544E-4</v>
      </c>
      <c r="K77" s="909">
        <v>1</v>
      </c>
      <c r="L77" s="910">
        <v>8.8652482269503544E-4</v>
      </c>
      <c r="S77" s="273"/>
      <c r="T77" s="273"/>
    </row>
    <row r="78" spans="1:20" x14ac:dyDescent="0.2">
      <c r="A78" s="19" t="s">
        <v>350</v>
      </c>
      <c r="B78" s="365" t="s">
        <v>145</v>
      </c>
      <c r="C78" s="366" t="s">
        <v>146</v>
      </c>
      <c r="D78" s="378">
        <v>538</v>
      </c>
      <c r="E78" s="807">
        <v>201</v>
      </c>
      <c r="F78" s="907">
        <v>0.37360594795539032</v>
      </c>
      <c r="G78" s="809">
        <v>0</v>
      </c>
      <c r="H78" s="908">
        <v>0</v>
      </c>
      <c r="I78" s="809">
        <v>0</v>
      </c>
      <c r="J78" s="908">
        <v>0</v>
      </c>
      <c r="K78" s="909">
        <v>0</v>
      </c>
      <c r="L78" s="910">
        <v>0</v>
      </c>
      <c r="S78" s="273"/>
      <c r="T78" s="273"/>
    </row>
    <row r="79" spans="1:20" x14ac:dyDescent="0.2">
      <c r="A79" s="19" t="s">
        <v>350</v>
      </c>
      <c r="B79" s="365" t="s">
        <v>147</v>
      </c>
      <c r="C79" s="366" t="s">
        <v>148</v>
      </c>
      <c r="D79" s="378">
        <v>682</v>
      </c>
      <c r="E79" s="807">
        <v>136</v>
      </c>
      <c r="F79" s="907">
        <v>0.19941348973607037</v>
      </c>
      <c r="G79" s="809">
        <v>0</v>
      </c>
      <c r="H79" s="908">
        <v>0</v>
      </c>
      <c r="I79" s="809">
        <v>0</v>
      </c>
      <c r="J79" s="908">
        <v>0</v>
      </c>
      <c r="K79" s="909">
        <v>0</v>
      </c>
      <c r="L79" s="910">
        <v>0</v>
      </c>
      <c r="S79" s="273"/>
      <c r="T79" s="273"/>
    </row>
    <row r="80" spans="1:20" x14ac:dyDescent="0.2">
      <c r="A80" s="19" t="s">
        <v>350</v>
      </c>
      <c r="B80" s="365" t="s">
        <v>149</v>
      </c>
      <c r="C80" s="366" t="s">
        <v>150</v>
      </c>
      <c r="D80" s="378">
        <v>484</v>
      </c>
      <c r="E80" s="807">
        <v>128</v>
      </c>
      <c r="F80" s="907">
        <v>0.26446280991735538</v>
      </c>
      <c r="G80" s="809">
        <v>0</v>
      </c>
      <c r="H80" s="908">
        <v>0</v>
      </c>
      <c r="I80" s="809">
        <v>0</v>
      </c>
      <c r="J80" s="908">
        <v>0</v>
      </c>
      <c r="K80" s="909">
        <v>0</v>
      </c>
      <c r="L80" s="910">
        <v>0</v>
      </c>
      <c r="S80" s="273"/>
      <c r="T80" s="273"/>
    </row>
    <row r="81" spans="1:20" x14ac:dyDescent="0.2">
      <c r="A81" s="19" t="s">
        <v>350</v>
      </c>
      <c r="B81" s="365" t="s">
        <v>151</v>
      </c>
      <c r="C81" s="366" t="s">
        <v>152</v>
      </c>
      <c r="D81" s="378">
        <v>559</v>
      </c>
      <c r="E81" s="807">
        <v>193</v>
      </c>
      <c r="F81" s="907">
        <v>0.34525939177101966</v>
      </c>
      <c r="G81" s="809">
        <v>1</v>
      </c>
      <c r="H81" s="908">
        <v>1.7889087656529517E-3</v>
      </c>
      <c r="I81" s="809">
        <v>0</v>
      </c>
      <c r="J81" s="908">
        <v>0</v>
      </c>
      <c r="K81" s="909">
        <v>0</v>
      </c>
      <c r="L81" s="910">
        <v>0</v>
      </c>
      <c r="S81" s="273"/>
      <c r="T81" s="273"/>
    </row>
    <row r="82" spans="1:20" x14ac:dyDescent="0.2">
      <c r="A82" s="19" t="s">
        <v>350</v>
      </c>
      <c r="B82" s="365" t="s">
        <v>153</v>
      </c>
      <c r="C82" s="366" t="s">
        <v>154</v>
      </c>
      <c r="D82" s="378">
        <v>167</v>
      </c>
      <c r="E82" s="807">
        <v>51</v>
      </c>
      <c r="F82" s="907">
        <v>0.30538922155688625</v>
      </c>
      <c r="G82" s="809">
        <v>3</v>
      </c>
      <c r="H82" s="908">
        <v>1.7964071856287425E-2</v>
      </c>
      <c r="I82" s="809">
        <v>0</v>
      </c>
      <c r="J82" s="908">
        <v>0</v>
      </c>
      <c r="K82" s="909">
        <v>0</v>
      </c>
      <c r="L82" s="910">
        <v>0</v>
      </c>
      <c r="S82" s="273"/>
      <c r="T82" s="273"/>
    </row>
    <row r="83" spans="1:20" x14ac:dyDescent="0.2">
      <c r="A83" s="19" t="s">
        <v>350</v>
      </c>
      <c r="B83" s="365" t="s">
        <v>155</v>
      </c>
      <c r="C83" s="366" t="s">
        <v>156</v>
      </c>
      <c r="D83" s="378">
        <v>1109</v>
      </c>
      <c r="E83" s="807">
        <v>341</v>
      </c>
      <c r="F83" s="907">
        <v>0.30748422001803427</v>
      </c>
      <c r="G83" s="809">
        <v>1</v>
      </c>
      <c r="H83" s="908">
        <v>9.0171325518485117E-4</v>
      </c>
      <c r="I83" s="809">
        <v>0</v>
      </c>
      <c r="J83" s="908">
        <v>0</v>
      </c>
      <c r="K83" s="909">
        <v>0</v>
      </c>
      <c r="L83" s="910">
        <v>0</v>
      </c>
      <c r="S83" s="273"/>
      <c r="T83" s="273"/>
    </row>
    <row r="84" spans="1:20" x14ac:dyDescent="0.2">
      <c r="A84" s="19" t="s">
        <v>350</v>
      </c>
      <c r="B84" s="365" t="s">
        <v>157</v>
      </c>
      <c r="C84" s="366" t="s">
        <v>158</v>
      </c>
      <c r="D84" s="378">
        <v>469</v>
      </c>
      <c r="E84" s="807">
        <v>119</v>
      </c>
      <c r="F84" s="907">
        <v>0.2537313432835821</v>
      </c>
      <c r="G84" s="809">
        <v>2</v>
      </c>
      <c r="H84" s="908">
        <v>4.2643923240938165E-3</v>
      </c>
      <c r="I84" s="809">
        <v>0</v>
      </c>
      <c r="J84" s="908">
        <v>0</v>
      </c>
      <c r="K84" s="909">
        <v>0</v>
      </c>
      <c r="L84" s="910">
        <v>0</v>
      </c>
      <c r="S84" s="273"/>
      <c r="T84" s="273"/>
    </row>
    <row r="85" spans="1:20" x14ac:dyDescent="0.2">
      <c r="A85" s="19" t="s">
        <v>350</v>
      </c>
      <c r="B85" s="365" t="s">
        <v>159</v>
      </c>
      <c r="C85" s="366" t="s">
        <v>160</v>
      </c>
      <c r="D85" s="378">
        <v>566</v>
      </c>
      <c r="E85" s="807">
        <v>164</v>
      </c>
      <c r="F85" s="907">
        <v>0.28975265017667845</v>
      </c>
      <c r="G85" s="809">
        <v>3</v>
      </c>
      <c r="H85" s="908">
        <v>5.3003533568904597E-3</v>
      </c>
      <c r="I85" s="809">
        <v>0</v>
      </c>
      <c r="J85" s="908">
        <v>0</v>
      </c>
      <c r="K85" s="909">
        <v>0</v>
      </c>
      <c r="L85" s="910">
        <v>0</v>
      </c>
      <c r="S85" s="273"/>
      <c r="T85" s="273"/>
    </row>
    <row r="86" spans="1:20" x14ac:dyDescent="0.2">
      <c r="A86" s="19" t="s">
        <v>350</v>
      </c>
      <c r="B86" s="365" t="s">
        <v>161</v>
      </c>
      <c r="C86" s="366" t="s">
        <v>162</v>
      </c>
      <c r="D86" s="378">
        <v>572</v>
      </c>
      <c r="E86" s="807">
        <v>161</v>
      </c>
      <c r="F86" s="907">
        <v>0.28146853146853146</v>
      </c>
      <c r="G86" s="809">
        <v>0</v>
      </c>
      <c r="H86" s="908">
        <v>0</v>
      </c>
      <c r="I86" s="809">
        <v>0</v>
      </c>
      <c r="J86" s="908">
        <v>0</v>
      </c>
      <c r="K86" s="909">
        <v>0</v>
      </c>
      <c r="L86" s="910">
        <v>0</v>
      </c>
      <c r="S86" s="273"/>
      <c r="T86" s="273"/>
    </row>
    <row r="87" spans="1:20" x14ac:dyDescent="0.2">
      <c r="A87" s="19" t="s">
        <v>350</v>
      </c>
      <c r="B87" s="365" t="s">
        <v>163</v>
      </c>
      <c r="C87" s="366" t="s">
        <v>164</v>
      </c>
      <c r="D87" s="378">
        <v>474</v>
      </c>
      <c r="E87" s="807">
        <v>120</v>
      </c>
      <c r="F87" s="907">
        <v>0.25316455696202533</v>
      </c>
      <c r="G87" s="809">
        <v>0</v>
      </c>
      <c r="H87" s="908">
        <v>0</v>
      </c>
      <c r="I87" s="809">
        <v>0</v>
      </c>
      <c r="J87" s="908">
        <v>0</v>
      </c>
      <c r="K87" s="909">
        <v>0</v>
      </c>
      <c r="L87" s="910">
        <v>0</v>
      </c>
      <c r="S87" s="273"/>
      <c r="T87" s="273"/>
    </row>
    <row r="88" spans="1:20" x14ac:dyDescent="0.2">
      <c r="A88" s="19" t="s">
        <v>350</v>
      </c>
      <c r="B88" s="365" t="s">
        <v>165</v>
      </c>
      <c r="C88" s="366" t="s">
        <v>166</v>
      </c>
      <c r="D88" s="378">
        <v>693</v>
      </c>
      <c r="E88" s="807">
        <v>192</v>
      </c>
      <c r="F88" s="907">
        <v>0.27705627705627706</v>
      </c>
      <c r="G88" s="809">
        <v>1</v>
      </c>
      <c r="H88" s="908">
        <v>1.443001443001443E-3</v>
      </c>
      <c r="I88" s="809">
        <v>0</v>
      </c>
      <c r="J88" s="908">
        <v>0</v>
      </c>
      <c r="K88" s="909">
        <v>0</v>
      </c>
      <c r="L88" s="910">
        <v>0</v>
      </c>
      <c r="S88" s="273"/>
      <c r="T88" s="273"/>
    </row>
    <row r="89" spans="1:20" x14ac:dyDescent="0.2">
      <c r="A89" s="19" t="s">
        <v>350</v>
      </c>
      <c r="B89" s="365" t="s">
        <v>167</v>
      </c>
      <c r="C89" s="366" t="s">
        <v>168</v>
      </c>
      <c r="D89" s="378">
        <v>666</v>
      </c>
      <c r="E89" s="807">
        <v>212</v>
      </c>
      <c r="F89" s="907">
        <v>0.31831831831831831</v>
      </c>
      <c r="G89" s="809">
        <v>3</v>
      </c>
      <c r="H89" s="908">
        <v>4.5045045045045045E-3</v>
      </c>
      <c r="I89" s="809">
        <v>1</v>
      </c>
      <c r="J89" s="908">
        <v>1.5015015015015015E-3</v>
      </c>
      <c r="K89" s="909">
        <v>0</v>
      </c>
      <c r="L89" s="910">
        <v>0</v>
      </c>
      <c r="S89" s="273"/>
      <c r="T89" s="273"/>
    </row>
    <row r="90" spans="1:20" x14ac:dyDescent="0.2">
      <c r="A90" s="19" t="s">
        <v>350</v>
      </c>
      <c r="B90" s="365" t="s">
        <v>169</v>
      </c>
      <c r="C90" s="366" t="s">
        <v>170</v>
      </c>
      <c r="D90" s="378">
        <v>870</v>
      </c>
      <c r="E90" s="807">
        <v>288</v>
      </c>
      <c r="F90" s="907">
        <v>0.33103448275862069</v>
      </c>
      <c r="G90" s="809">
        <v>2</v>
      </c>
      <c r="H90" s="908">
        <v>2.2988505747126436E-3</v>
      </c>
      <c r="I90" s="809">
        <v>0</v>
      </c>
      <c r="J90" s="908">
        <v>0</v>
      </c>
      <c r="K90" s="909">
        <v>0</v>
      </c>
      <c r="L90" s="910">
        <v>0</v>
      </c>
      <c r="S90" s="273"/>
      <c r="T90" s="273"/>
    </row>
    <row r="91" spans="1:20" x14ac:dyDescent="0.2">
      <c r="A91" s="19" t="s">
        <v>350</v>
      </c>
      <c r="B91" s="365" t="s">
        <v>171</v>
      </c>
      <c r="C91" s="366" t="s">
        <v>172</v>
      </c>
      <c r="D91" s="378">
        <v>388</v>
      </c>
      <c r="E91" s="807">
        <v>78</v>
      </c>
      <c r="F91" s="907">
        <v>0.20103092783505155</v>
      </c>
      <c r="G91" s="809">
        <v>0</v>
      </c>
      <c r="H91" s="908">
        <v>0</v>
      </c>
      <c r="I91" s="809">
        <v>0</v>
      </c>
      <c r="J91" s="908">
        <v>0</v>
      </c>
      <c r="K91" s="909">
        <v>0</v>
      </c>
      <c r="L91" s="910">
        <v>0</v>
      </c>
      <c r="S91" s="273"/>
      <c r="T91" s="273"/>
    </row>
    <row r="92" spans="1:20" x14ac:dyDescent="0.2">
      <c r="A92" s="19" t="s">
        <v>350</v>
      </c>
      <c r="B92" s="365" t="s">
        <v>173</v>
      </c>
      <c r="C92" s="366" t="s">
        <v>174</v>
      </c>
      <c r="D92" s="378">
        <v>1027</v>
      </c>
      <c r="E92" s="807">
        <v>220</v>
      </c>
      <c r="F92" s="907">
        <v>0.21421616358325218</v>
      </c>
      <c r="G92" s="809">
        <v>5</v>
      </c>
      <c r="H92" s="908">
        <v>4.8685491723466411E-3</v>
      </c>
      <c r="I92" s="809">
        <v>0</v>
      </c>
      <c r="J92" s="908">
        <v>0</v>
      </c>
      <c r="K92" s="909">
        <v>0</v>
      </c>
      <c r="L92" s="910">
        <v>0</v>
      </c>
      <c r="S92" s="273"/>
      <c r="T92" s="273"/>
    </row>
    <row r="93" spans="1:20" x14ac:dyDescent="0.2">
      <c r="A93" s="19" t="s">
        <v>350</v>
      </c>
      <c r="B93" s="365" t="s">
        <v>175</v>
      </c>
      <c r="C93" s="366" t="s">
        <v>176</v>
      </c>
      <c r="D93" s="378">
        <v>1009</v>
      </c>
      <c r="E93" s="807">
        <v>278</v>
      </c>
      <c r="F93" s="907">
        <v>0.27552031714568881</v>
      </c>
      <c r="G93" s="809">
        <v>11</v>
      </c>
      <c r="H93" s="908">
        <v>1.0901883052527254E-2</v>
      </c>
      <c r="I93" s="809">
        <v>1</v>
      </c>
      <c r="J93" s="908">
        <v>9.9108027750247768E-4</v>
      </c>
      <c r="K93" s="909">
        <v>0</v>
      </c>
      <c r="L93" s="910">
        <v>0</v>
      </c>
      <c r="S93" s="273"/>
      <c r="T93" s="273"/>
    </row>
    <row r="94" spans="1:20" x14ac:dyDescent="0.2">
      <c r="A94" s="19" t="s">
        <v>350</v>
      </c>
      <c r="B94" s="365" t="s">
        <v>177</v>
      </c>
      <c r="C94" s="366" t="s">
        <v>178</v>
      </c>
      <c r="D94" s="378">
        <v>717</v>
      </c>
      <c r="E94" s="807">
        <v>201</v>
      </c>
      <c r="F94" s="907">
        <v>0.28033472803347281</v>
      </c>
      <c r="G94" s="809">
        <v>0</v>
      </c>
      <c r="H94" s="908">
        <v>0</v>
      </c>
      <c r="I94" s="809">
        <v>0</v>
      </c>
      <c r="J94" s="908">
        <v>0</v>
      </c>
      <c r="K94" s="909">
        <v>0</v>
      </c>
      <c r="L94" s="910">
        <v>0</v>
      </c>
      <c r="S94" s="273"/>
      <c r="T94" s="273"/>
    </row>
    <row r="95" spans="1:20" x14ac:dyDescent="0.2">
      <c r="A95" s="19" t="s">
        <v>350</v>
      </c>
      <c r="B95" s="365" t="s">
        <v>179</v>
      </c>
      <c r="C95" s="366" t="s">
        <v>180</v>
      </c>
      <c r="D95" s="378">
        <v>829</v>
      </c>
      <c r="E95" s="807">
        <v>156</v>
      </c>
      <c r="F95" s="907">
        <v>0.1881785283474065</v>
      </c>
      <c r="G95" s="809">
        <v>3</v>
      </c>
      <c r="H95" s="908">
        <v>3.6188178528347406E-3</v>
      </c>
      <c r="I95" s="809">
        <v>0</v>
      </c>
      <c r="J95" s="908">
        <v>0</v>
      </c>
      <c r="K95" s="909">
        <v>0</v>
      </c>
      <c r="L95" s="910">
        <v>0</v>
      </c>
      <c r="S95" s="273"/>
      <c r="T95" s="273"/>
    </row>
    <row r="96" spans="1:20" x14ac:dyDescent="0.2">
      <c r="A96" s="22" t="s">
        <v>350</v>
      </c>
      <c r="B96" s="369" t="s">
        <v>181</v>
      </c>
      <c r="C96" s="370" t="s">
        <v>182</v>
      </c>
      <c r="D96" s="379">
        <v>1263</v>
      </c>
      <c r="E96" s="810">
        <v>446</v>
      </c>
      <c r="F96" s="911">
        <v>0.35312747426761676</v>
      </c>
      <c r="G96" s="812">
        <v>13</v>
      </c>
      <c r="H96" s="912">
        <v>1.0292953285827395E-2</v>
      </c>
      <c r="I96" s="812">
        <v>0</v>
      </c>
      <c r="J96" s="912">
        <v>0</v>
      </c>
      <c r="K96" s="913">
        <v>0</v>
      </c>
      <c r="L96" s="914">
        <v>0</v>
      </c>
      <c r="S96" s="273"/>
      <c r="T96" s="273"/>
    </row>
    <row r="97" spans="1:20" x14ac:dyDescent="0.2">
      <c r="A97" s="20" t="s">
        <v>351</v>
      </c>
      <c r="B97" s="362">
        <v>1101</v>
      </c>
      <c r="C97" s="363" t="s">
        <v>183</v>
      </c>
      <c r="D97" s="377">
        <v>156</v>
      </c>
      <c r="E97" s="804">
        <v>92</v>
      </c>
      <c r="F97" s="903">
        <v>0.58974358974358976</v>
      </c>
      <c r="G97" s="806">
        <v>3</v>
      </c>
      <c r="H97" s="904">
        <v>1.9230769230769232E-2</v>
      </c>
      <c r="I97" s="806">
        <v>1</v>
      </c>
      <c r="J97" s="904">
        <v>6.41025641025641E-3</v>
      </c>
      <c r="K97" s="905">
        <v>0</v>
      </c>
      <c r="L97" s="906">
        <v>0</v>
      </c>
      <c r="S97" s="273"/>
      <c r="T97" s="273"/>
    </row>
    <row r="98" spans="1:20" x14ac:dyDescent="0.2">
      <c r="A98" s="19" t="s">
        <v>351</v>
      </c>
      <c r="B98" s="365">
        <v>1102</v>
      </c>
      <c r="C98" s="366" t="s">
        <v>184</v>
      </c>
      <c r="D98" s="378">
        <v>202</v>
      </c>
      <c r="E98" s="807">
        <v>116</v>
      </c>
      <c r="F98" s="907">
        <v>0.57425742574257421</v>
      </c>
      <c r="G98" s="809">
        <v>13</v>
      </c>
      <c r="H98" s="908">
        <v>6.4356435643564358E-2</v>
      </c>
      <c r="I98" s="809">
        <v>5</v>
      </c>
      <c r="J98" s="908">
        <v>2.4752475247524754E-2</v>
      </c>
      <c r="K98" s="909">
        <v>3</v>
      </c>
      <c r="L98" s="910">
        <v>1.4851485148514851E-2</v>
      </c>
      <c r="S98" s="273"/>
      <c r="T98" s="273"/>
    </row>
    <row r="99" spans="1:20" x14ac:dyDescent="0.2">
      <c r="A99" s="19" t="s">
        <v>351</v>
      </c>
      <c r="B99" s="365">
        <v>1103</v>
      </c>
      <c r="C99" s="366" t="s">
        <v>185</v>
      </c>
      <c r="D99" s="378">
        <v>227</v>
      </c>
      <c r="E99" s="807">
        <v>146</v>
      </c>
      <c r="F99" s="907">
        <v>0.64317180616740088</v>
      </c>
      <c r="G99" s="809">
        <v>24</v>
      </c>
      <c r="H99" s="908">
        <v>0.10572687224669604</v>
      </c>
      <c r="I99" s="809">
        <v>2</v>
      </c>
      <c r="J99" s="908">
        <v>8.8105726872246704E-3</v>
      </c>
      <c r="K99" s="909">
        <v>1</v>
      </c>
      <c r="L99" s="910">
        <v>4.4052863436123352E-3</v>
      </c>
      <c r="S99" s="273"/>
      <c r="T99" s="273"/>
    </row>
    <row r="100" spans="1:20" x14ac:dyDescent="0.2">
      <c r="A100" s="19" t="s">
        <v>351</v>
      </c>
      <c r="B100" s="365">
        <v>1104</v>
      </c>
      <c r="C100" s="366" t="s">
        <v>186</v>
      </c>
      <c r="D100" s="378">
        <v>517</v>
      </c>
      <c r="E100" s="807">
        <v>334</v>
      </c>
      <c r="F100" s="907">
        <v>0.64603481624758219</v>
      </c>
      <c r="G100" s="809">
        <v>38</v>
      </c>
      <c r="H100" s="908">
        <v>7.3500967117988397E-2</v>
      </c>
      <c r="I100" s="809">
        <v>1</v>
      </c>
      <c r="J100" s="908">
        <v>1.9342359767891683E-3</v>
      </c>
      <c r="K100" s="909">
        <v>0</v>
      </c>
      <c r="L100" s="910">
        <v>0</v>
      </c>
      <c r="S100" s="273"/>
      <c r="T100" s="273"/>
    </row>
    <row r="101" spans="1:20" x14ac:dyDescent="0.2">
      <c r="A101" s="19" t="s">
        <v>351</v>
      </c>
      <c r="B101" s="365">
        <v>1105</v>
      </c>
      <c r="C101" s="366" t="s">
        <v>187</v>
      </c>
      <c r="D101" s="378">
        <v>291</v>
      </c>
      <c r="E101" s="807">
        <v>183</v>
      </c>
      <c r="F101" s="907">
        <v>0.62886597938144329</v>
      </c>
      <c r="G101" s="809">
        <v>34</v>
      </c>
      <c r="H101" s="908">
        <v>0.11683848797250859</v>
      </c>
      <c r="I101" s="809">
        <v>3</v>
      </c>
      <c r="J101" s="908">
        <v>1.0309278350515464E-2</v>
      </c>
      <c r="K101" s="909">
        <v>1</v>
      </c>
      <c r="L101" s="910">
        <v>3.4364261168384879E-3</v>
      </c>
      <c r="S101" s="273"/>
      <c r="T101" s="273"/>
    </row>
    <row r="102" spans="1:20" x14ac:dyDescent="0.2">
      <c r="A102" s="19" t="s">
        <v>351</v>
      </c>
      <c r="B102" s="365">
        <v>1106</v>
      </c>
      <c r="C102" s="366" t="s">
        <v>188</v>
      </c>
      <c r="D102" s="378">
        <v>491</v>
      </c>
      <c r="E102" s="807">
        <v>230</v>
      </c>
      <c r="F102" s="907">
        <v>0.46843177189409368</v>
      </c>
      <c r="G102" s="809">
        <v>17</v>
      </c>
      <c r="H102" s="908">
        <v>3.4623217922606926E-2</v>
      </c>
      <c r="I102" s="809">
        <v>6</v>
      </c>
      <c r="J102" s="908">
        <v>1.2219959266802444E-2</v>
      </c>
      <c r="K102" s="909">
        <v>3</v>
      </c>
      <c r="L102" s="910">
        <v>6.1099796334012219E-3</v>
      </c>
      <c r="S102" s="273"/>
      <c r="T102" s="273"/>
    </row>
    <row r="103" spans="1:20" x14ac:dyDescent="0.2">
      <c r="A103" s="19" t="s">
        <v>351</v>
      </c>
      <c r="B103" s="365">
        <v>1107</v>
      </c>
      <c r="C103" s="366" t="s">
        <v>189</v>
      </c>
      <c r="D103" s="378">
        <v>179</v>
      </c>
      <c r="E103" s="807">
        <v>122</v>
      </c>
      <c r="F103" s="907">
        <v>0.68156424581005581</v>
      </c>
      <c r="G103" s="809">
        <v>4</v>
      </c>
      <c r="H103" s="908">
        <v>2.23463687150838E-2</v>
      </c>
      <c r="I103" s="809">
        <v>0</v>
      </c>
      <c r="J103" s="908">
        <v>0</v>
      </c>
      <c r="K103" s="909">
        <v>0</v>
      </c>
      <c r="L103" s="910">
        <v>0</v>
      </c>
      <c r="S103" s="273"/>
      <c r="T103" s="273"/>
    </row>
    <row r="104" spans="1:20" x14ac:dyDescent="0.2">
      <c r="A104" s="19" t="s">
        <v>351</v>
      </c>
      <c r="B104" s="365">
        <v>1108</v>
      </c>
      <c r="C104" s="366" t="s">
        <v>190</v>
      </c>
      <c r="D104" s="378">
        <v>493</v>
      </c>
      <c r="E104" s="807">
        <v>280</v>
      </c>
      <c r="F104" s="907">
        <v>0.56795131845841784</v>
      </c>
      <c r="G104" s="809">
        <v>20</v>
      </c>
      <c r="H104" s="908">
        <v>4.0567951318458417E-2</v>
      </c>
      <c r="I104" s="809">
        <v>2</v>
      </c>
      <c r="J104" s="908">
        <v>4.0567951318458417E-3</v>
      </c>
      <c r="K104" s="909">
        <v>0</v>
      </c>
      <c r="L104" s="910">
        <v>0</v>
      </c>
      <c r="S104" s="273"/>
      <c r="T104" s="273"/>
    </row>
    <row r="105" spans="1:20" x14ac:dyDescent="0.2">
      <c r="A105" s="19" t="s">
        <v>351</v>
      </c>
      <c r="B105" s="365">
        <v>1109</v>
      </c>
      <c r="C105" s="366" t="s">
        <v>191</v>
      </c>
      <c r="D105" s="378">
        <v>209</v>
      </c>
      <c r="E105" s="807">
        <v>116</v>
      </c>
      <c r="F105" s="907">
        <v>0.55502392344497609</v>
      </c>
      <c r="G105" s="809">
        <v>4</v>
      </c>
      <c r="H105" s="908">
        <v>1.9138755980861243E-2</v>
      </c>
      <c r="I105" s="809">
        <v>0</v>
      </c>
      <c r="J105" s="908">
        <v>0</v>
      </c>
      <c r="K105" s="909">
        <v>0</v>
      </c>
      <c r="L105" s="910">
        <v>0</v>
      </c>
      <c r="S105" s="273"/>
      <c r="T105" s="273"/>
    </row>
    <row r="106" spans="1:20" x14ac:dyDescent="0.2">
      <c r="A106" s="19" t="s">
        <v>351</v>
      </c>
      <c r="B106" s="365">
        <v>1110</v>
      </c>
      <c r="C106" s="366" t="s">
        <v>192</v>
      </c>
      <c r="D106" s="378">
        <v>359</v>
      </c>
      <c r="E106" s="807">
        <v>248</v>
      </c>
      <c r="F106" s="907">
        <v>0.69080779944289694</v>
      </c>
      <c r="G106" s="809">
        <v>9</v>
      </c>
      <c r="H106" s="908">
        <v>2.5069637883008356E-2</v>
      </c>
      <c r="I106" s="809">
        <v>1</v>
      </c>
      <c r="J106" s="908">
        <v>2.7855153203342618E-3</v>
      </c>
      <c r="K106" s="909">
        <v>0</v>
      </c>
      <c r="L106" s="910">
        <v>0</v>
      </c>
      <c r="S106" s="273"/>
      <c r="T106" s="273"/>
    </row>
    <row r="107" spans="1:20" x14ac:dyDescent="0.2">
      <c r="A107" s="19" t="s">
        <v>351</v>
      </c>
      <c r="B107" s="365">
        <v>1111</v>
      </c>
      <c r="C107" s="366" t="s">
        <v>193</v>
      </c>
      <c r="D107" s="378">
        <v>370</v>
      </c>
      <c r="E107" s="807">
        <v>204</v>
      </c>
      <c r="F107" s="907">
        <v>0.55135135135135138</v>
      </c>
      <c r="G107" s="809">
        <v>4</v>
      </c>
      <c r="H107" s="908">
        <v>1.0810810810810811E-2</v>
      </c>
      <c r="I107" s="809">
        <v>0</v>
      </c>
      <c r="J107" s="908">
        <v>0</v>
      </c>
      <c r="K107" s="909">
        <v>0</v>
      </c>
      <c r="L107" s="910">
        <v>0</v>
      </c>
      <c r="S107" s="273"/>
      <c r="T107" s="273"/>
    </row>
    <row r="108" spans="1:20" x14ac:dyDescent="0.2">
      <c r="A108" s="19" t="s">
        <v>351</v>
      </c>
      <c r="B108" s="365">
        <v>1112</v>
      </c>
      <c r="C108" s="366" t="s">
        <v>194</v>
      </c>
      <c r="D108" s="378">
        <v>284</v>
      </c>
      <c r="E108" s="807">
        <v>164</v>
      </c>
      <c r="F108" s="907">
        <v>0.57746478873239437</v>
      </c>
      <c r="G108" s="809">
        <v>5</v>
      </c>
      <c r="H108" s="908">
        <v>1.7605633802816902E-2</v>
      </c>
      <c r="I108" s="809">
        <v>0</v>
      </c>
      <c r="J108" s="908">
        <v>0</v>
      </c>
      <c r="K108" s="909">
        <v>0</v>
      </c>
      <c r="L108" s="910">
        <v>0</v>
      </c>
      <c r="S108" s="273"/>
      <c r="T108" s="273"/>
    </row>
    <row r="109" spans="1:20" x14ac:dyDescent="0.2">
      <c r="A109" s="19" t="s">
        <v>351</v>
      </c>
      <c r="B109" s="365">
        <v>1113</v>
      </c>
      <c r="C109" s="366" t="s">
        <v>195</v>
      </c>
      <c r="D109" s="378">
        <v>307</v>
      </c>
      <c r="E109" s="807">
        <v>200</v>
      </c>
      <c r="F109" s="907">
        <v>0.65146579804560256</v>
      </c>
      <c r="G109" s="809">
        <v>8</v>
      </c>
      <c r="H109" s="908">
        <v>2.6058631921824105E-2</v>
      </c>
      <c r="I109" s="809">
        <v>0</v>
      </c>
      <c r="J109" s="908">
        <v>0</v>
      </c>
      <c r="K109" s="909">
        <v>0</v>
      </c>
      <c r="L109" s="910">
        <v>0</v>
      </c>
      <c r="S109" s="273"/>
      <c r="T109" s="273"/>
    </row>
    <row r="110" spans="1:20" x14ac:dyDescent="0.2">
      <c r="A110" s="19" t="s">
        <v>351</v>
      </c>
      <c r="B110" s="365">
        <v>1114</v>
      </c>
      <c r="C110" s="366" t="s">
        <v>196</v>
      </c>
      <c r="D110" s="378">
        <v>175</v>
      </c>
      <c r="E110" s="807">
        <v>126</v>
      </c>
      <c r="F110" s="907">
        <v>0.72</v>
      </c>
      <c r="G110" s="809">
        <v>8</v>
      </c>
      <c r="H110" s="908">
        <v>4.5714285714285714E-2</v>
      </c>
      <c r="I110" s="809">
        <v>0</v>
      </c>
      <c r="J110" s="908">
        <v>0</v>
      </c>
      <c r="K110" s="909">
        <v>0</v>
      </c>
      <c r="L110" s="910">
        <v>0</v>
      </c>
      <c r="S110" s="273"/>
      <c r="T110" s="273"/>
    </row>
    <row r="111" spans="1:20" x14ac:dyDescent="0.2">
      <c r="A111" s="19" t="s">
        <v>351</v>
      </c>
      <c r="B111" s="365">
        <v>1115</v>
      </c>
      <c r="C111" s="366" t="s">
        <v>197</v>
      </c>
      <c r="D111" s="378">
        <v>200</v>
      </c>
      <c r="E111" s="807">
        <v>127</v>
      </c>
      <c r="F111" s="907">
        <v>0.63500000000000001</v>
      </c>
      <c r="G111" s="809">
        <v>1</v>
      </c>
      <c r="H111" s="908">
        <v>5.0000000000000001E-3</v>
      </c>
      <c r="I111" s="809">
        <v>0</v>
      </c>
      <c r="J111" s="908">
        <v>0</v>
      </c>
      <c r="K111" s="909">
        <v>0</v>
      </c>
      <c r="L111" s="910">
        <v>0</v>
      </c>
      <c r="S111" s="273"/>
      <c r="T111" s="273"/>
    </row>
    <row r="112" spans="1:20" x14ac:dyDescent="0.2">
      <c r="A112" s="19" t="s">
        <v>351</v>
      </c>
      <c r="B112" s="365">
        <v>1116</v>
      </c>
      <c r="C112" s="366" t="s">
        <v>198</v>
      </c>
      <c r="D112" s="378">
        <v>117</v>
      </c>
      <c r="E112" s="807">
        <v>86</v>
      </c>
      <c r="F112" s="907">
        <v>0.7350427350427351</v>
      </c>
      <c r="G112" s="809">
        <v>0</v>
      </c>
      <c r="H112" s="908">
        <v>0</v>
      </c>
      <c r="I112" s="809">
        <v>0</v>
      </c>
      <c r="J112" s="908">
        <v>0</v>
      </c>
      <c r="K112" s="909">
        <v>0</v>
      </c>
      <c r="L112" s="910">
        <v>0</v>
      </c>
      <c r="S112" s="273"/>
      <c r="T112" s="273"/>
    </row>
    <row r="113" spans="1:20" x14ac:dyDescent="0.2">
      <c r="A113" s="19" t="s">
        <v>351</v>
      </c>
      <c r="B113" s="365">
        <v>1117</v>
      </c>
      <c r="C113" s="366" t="s">
        <v>199</v>
      </c>
      <c r="D113" s="378">
        <v>111</v>
      </c>
      <c r="E113" s="807">
        <v>85</v>
      </c>
      <c r="F113" s="907">
        <v>0.76576576576576572</v>
      </c>
      <c r="G113" s="809">
        <v>5</v>
      </c>
      <c r="H113" s="908">
        <v>4.5045045045045043E-2</v>
      </c>
      <c r="I113" s="809">
        <v>0</v>
      </c>
      <c r="J113" s="908">
        <v>0</v>
      </c>
      <c r="K113" s="909">
        <v>0</v>
      </c>
      <c r="L113" s="910">
        <v>0</v>
      </c>
      <c r="S113" s="273"/>
      <c r="T113" s="273"/>
    </row>
    <row r="114" spans="1:20" x14ac:dyDescent="0.2">
      <c r="A114" s="19" t="s">
        <v>351</v>
      </c>
      <c r="B114" s="365">
        <v>1118</v>
      </c>
      <c r="C114" s="366" t="s">
        <v>200</v>
      </c>
      <c r="D114" s="378">
        <v>160</v>
      </c>
      <c r="E114" s="807">
        <v>116</v>
      </c>
      <c r="F114" s="907">
        <v>0.72499999999999998</v>
      </c>
      <c r="G114" s="809">
        <v>1</v>
      </c>
      <c r="H114" s="908">
        <v>6.2500000000000003E-3</v>
      </c>
      <c r="I114" s="809">
        <v>0</v>
      </c>
      <c r="J114" s="908">
        <v>0</v>
      </c>
      <c r="K114" s="909">
        <v>0</v>
      </c>
      <c r="L114" s="910">
        <v>0</v>
      </c>
      <c r="S114" s="273"/>
      <c r="T114" s="273"/>
    </row>
    <row r="115" spans="1:20" x14ac:dyDescent="0.2">
      <c r="A115" s="19" t="s">
        <v>351</v>
      </c>
      <c r="B115" s="365">
        <v>1119</v>
      </c>
      <c r="C115" s="366" t="s">
        <v>201</v>
      </c>
      <c r="D115" s="378">
        <v>87</v>
      </c>
      <c r="E115" s="807">
        <v>56</v>
      </c>
      <c r="F115" s="907">
        <v>0.64367816091954022</v>
      </c>
      <c r="G115" s="809">
        <v>1</v>
      </c>
      <c r="H115" s="908">
        <v>1.1494252873563218E-2</v>
      </c>
      <c r="I115" s="809">
        <v>0</v>
      </c>
      <c r="J115" s="908">
        <v>0</v>
      </c>
      <c r="K115" s="909">
        <v>0</v>
      </c>
      <c r="L115" s="910">
        <v>0</v>
      </c>
      <c r="S115" s="273"/>
      <c r="T115" s="273"/>
    </row>
    <row r="116" spans="1:20" x14ac:dyDescent="0.2">
      <c r="A116" s="19" t="s">
        <v>351</v>
      </c>
      <c r="B116" s="365">
        <v>1120</v>
      </c>
      <c r="C116" s="366" t="s">
        <v>202</v>
      </c>
      <c r="D116" s="378">
        <v>66</v>
      </c>
      <c r="E116" s="807">
        <v>40</v>
      </c>
      <c r="F116" s="907">
        <v>0.60606060606060608</v>
      </c>
      <c r="G116" s="809">
        <v>3</v>
      </c>
      <c r="H116" s="908">
        <v>4.5454545454545456E-2</v>
      </c>
      <c r="I116" s="809">
        <v>0</v>
      </c>
      <c r="J116" s="908">
        <v>0</v>
      </c>
      <c r="K116" s="909">
        <v>0</v>
      </c>
      <c r="L116" s="910">
        <v>0</v>
      </c>
      <c r="S116" s="273"/>
      <c r="T116" s="273"/>
    </row>
    <row r="117" spans="1:20" x14ac:dyDescent="0.2">
      <c r="A117" s="19" t="s">
        <v>351</v>
      </c>
      <c r="B117" s="365">
        <v>1121</v>
      </c>
      <c r="C117" s="366" t="s">
        <v>203</v>
      </c>
      <c r="D117" s="378">
        <v>111</v>
      </c>
      <c r="E117" s="807">
        <v>60</v>
      </c>
      <c r="F117" s="907">
        <v>0.54054054054054057</v>
      </c>
      <c r="G117" s="809">
        <v>0</v>
      </c>
      <c r="H117" s="908">
        <v>0</v>
      </c>
      <c r="I117" s="809">
        <v>0</v>
      </c>
      <c r="J117" s="908">
        <v>0</v>
      </c>
      <c r="K117" s="909">
        <v>0</v>
      </c>
      <c r="L117" s="910">
        <v>0</v>
      </c>
      <c r="S117" s="273"/>
      <c r="T117" s="273"/>
    </row>
    <row r="118" spans="1:20" x14ac:dyDescent="0.2">
      <c r="A118" s="19" t="s">
        <v>351</v>
      </c>
      <c r="B118" s="365">
        <v>1122</v>
      </c>
      <c r="C118" s="366" t="s">
        <v>204</v>
      </c>
      <c r="D118" s="378">
        <v>84</v>
      </c>
      <c r="E118" s="807">
        <v>48</v>
      </c>
      <c r="F118" s="907">
        <v>0.5714285714285714</v>
      </c>
      <c r="G118" s="809">
        <v>4</v>
      </c>
      <c r="H118" s="908">
        <v>4.7619047619047616E-2</v>
      </c>
      <c r="I118" s="809">
        <v>0</v>
      </c>
      <c r="J118" s="908">
        <v>0</v>
      </c>
      <c r="K118" s="909">
        <v>0</v>
      </c>
      <c r="L118" s="910">
        <v>0</v>
      </c>
      <c r="S118" s="273"/>
      <c r="T118" s="273"/>
    </row>
    <row r="119" spans="1:20" x14ac:dyDescent="0.2">
      <c r="A119" s="19" t="s">
        <v>351</v>
      </c>
      <c r="B119" s="365">
        <v>2101</v>
      </c>
      <c r="C119" s="366" t="s">
        <v>32</v>
      </c>
      <c r="D119" s="378">
        <v>330</v>
      </c>
      <c r="E119" s="807">
        <v>155</v>
      </c>
      <c r="F119" s="907">
        <v>0.46969696969696972</v>
      </c>
      <c r="G119" s="809">
        <v>0</v>
      </c>
      <c r="H119" s="908">
        <v>0</v>
      </c>
      <c r="I119" s="809">
        <v>0</v>
      </c>
      <c r="J119" s="908">
        <v>0</v>
      </c>
      <c r="K119" s="909">
        <v>0</v>
      </c>
      <c r="L119" s="910">
        <v>0</v>
      </c>
      <c r="S119" s="273"/>
      <c r="T119" s="273"/>
    </row>
    <row r="120" spans="1:20" x14ac:dyDescent="0.2">
      <c r="A120" s="19" t="s">
        <v>351</v>
      </c>
      <c r="B120" s="365">
        <v>2102</v>
      </c>
      <c r="C120" s="366" t="s">
        <v>34</v>
      </c>
      <c r="D120" s="378">
        <v>340</v>
      </c>
      <c r="E120" s="807">
        <v>128</v>
      </c>
      <c r="F120" s="907">
        <v>0.37647058823529411</v>
      </c>
      <c r="G120" s="809">
        <v>2</v>
      </c>
      <c r="H120" s="908">
        <v>5.8823529411764705E-3</v>
      </c>
      <c r="I120" s="809">
        <v>0</v>
      </c>
      <c r="J120" s="908">
        <v>0</v>
      </c>
      <c r="K120" s="909">
        <v>0</v>
      </c>
      <c r="L120" s="910">
        <v>0</v>
      </c>
      <c r="S120" s="273"/>
      <c r="T120" s="273"/>
    </row>
    <row r="121" spans="1:20" x14ac:dyDescent="0.2">
      <c r="A121" s="19" t="s">
        <v>351</v>
      </c>
      <c r="B121" s="365">
        <v>2103</v>
      </c>
      <c r="C121" s="366" t="s">
        <v>205</v>
      </c>
      <c r="D121" s="378">
        <v>606</v>
      </c>
      <c r="E121" s="807">
        <v>283</v>
      </c>
      <c r="F121" s="907">
        <v>0.46699669966996699</v>
      </c>
      <c r="G121" s="809">
        <v>2</v>
      </c>
      <c r="H121" s="908">
        <v>3.3003300330033004E-3</v>
      </c>
      <c r="I121" s="809">
        <v>0</v>
      </c>
      <c r="J121" s="908">
        <v>0</v>
      </c>
      <c r="K121" s="909">
        <v>0</v>
      </c>
      <c r="L121" s="910">
        <v>0</v>
      </c>
      <c r="S121" s="273"/>
      <c r="T121" s="273"/>
    </row>
    <row r="122" spans="1:20" x14ac:dyDescent="0.2">
      <c r="A122" s="19" t="s">
        <v>351</v>
      </c>
      <c r="B122" s="365">
        <v>2104</v>
      </c>
      <c r="C122" s="366" t="s">
        <v>206</v>
      </c>
      <c r="D122" s="378">
        <v>124</v>
      </c>
      <c r="E122" s="807">
        <v>49</v>
      </c>
      <c r="F122" s="907">
        <v>0.39516129032258063</v>
      </c>
      <c r="G122" s="809">
        <v>0</v>
      </c>
      <c r="H122" s="908">
        <v>0</v>
      </c>
      <c r="I122" s="809">
        <v>0</v>
      </c>
      <c r="J122" s="908">
        <v>0</v>
      </c>
      <c r="K122" s="909">
        <v>0</v>
      </c>
      <c r="L122" s="910">
        <v>0</v>
      </c>
      <c r="S122" s="273"/>
      <c r="T122" s="273"/>
    </row>
    <row r="123" spans="1:20" x14ac:dyDescent="0.2">
      <c r="A123" s="19" t="s">
        <v>351</v>
      </c>
      <c r="B123" s="365">
        <v>2105</v>
      </c>
      <c r="C123" s="366" t="s">
        <v>207</v>
      </c>
      <c r="D123" s="378">
        <v>795</v>
      </c>
      <c r="E123" s="807">
        <v>330</v>
      </c>
      <c r="F123" s="907">
        <v>0.41509433962264153</v>
      </c>
      <c r="G123" s="809">
        <v>0</v>
      </c>
      <c r="H123" s="908">
        <v>0</v>
      </c>
      <c r="I123" s="809">
        <v>0</v>
      </c>
      <c r="J123" s="908">
        <v>0</v>
      </c>
      <c r="K123" s="909">
        <v>0</v>
      </c>
      <c r="L123" s="910">
        <v>0</v>
      </c>
      <c r="S123" s="273"/>
      <c r="T123" s="273"/>
    </row>
    <row r="124" spans="1:20" x14ac:dyDescent="0.2">
      <c r="A124" s="19" t="s">
        <v>351</v>
      </c>
      <c r="B124" s="365">
        <v>2106</v>
      </c>
      <c r="C124" s="366" t="s">
        <v>208</v>
      </c>
      <c r="D124" s="378">
        <v>80</v>
      </c>
      <c r="E124" s="807">
        <v>28</v>
      </c>
      <c r="F124" s="907">
        <v>0.35</v>
      </c>
      <c r="G124" s="809">
        <v>1</v>
      </c>
      <c r="H124" s="908">
        <v>1.2500000000000001E-2</v>
      </c>
      <c r="I124" s="809">
        <v>0</v>
      </c>
      <c r="J124" s="908">
        <v>0</v>
      </c>
      <c r="K124" s="909">
        <v>0</v>
      </c>
      <c r="L124" s="910">
        <v>0</v>
      </c>
      <c r="S124" s="273"/>
      <c r="T124" s="273"/>
    </row>
    <row r="125" spans="1:20" x14ac:dyDescent="0.2">
      <c r="A125" s="19" t="s">
        <v>351</v>
      </c>
      <c r="B125" s="365">
        <v>2107</v>
      </c>
      <c r="C125" s="366" t="s">
        <v>209</v>
      </c>
      <c r="D125" s="378">
        <v>121</v>
      </c>
      <c r="E125" s="807">
        <v>36</v>
      </c>
      <c r="F125" s="907">
        <v>0.2975206611570248</v>
      </c>
      <c r="G125" s="809">
        <v>1</v>
      </c>
      <c r="H125" s="908">
        <v>8.2644628099173556E-3</v>
      </c>
      <c r="I125" s="809">
        <v>0</v>
      </c>
      <c r="J125" s="908">
        <v>0</v>
      </c>
      <c r="K125" s="909">
        <v>0</v>
      </c>
      <c r="L125" s="910">
        <v>0</v>
      </c>
      <c r="S125" s="273"/>
      <c r="T125" s="273"/>
    </row>
    <row r="126" spans="1:20" x14ac:dyDescent="0.2">
      <c r="A126" s="19" t="s">
        <v>351</v>
      </c>
      <c r="B126" s="365">
        <v>2108</v>
      </c>
      <c r="C126" s="366" t="s">
        <v>210</v>
      </c>
      <c r="D126" s="378">
        <v>149</v>
      </c>
      <c r="E126" s="807">
        <v>82</v>
      </c>
      <c r="F126" s="907">
        <v>0.55033557046979864</v>
      </c>
      <c r="G126" s="809">
        <v>0</v>
      </c>
      <c r="H126" s="908">
        <v>0</v>
      </c>
      <c r="I126" s="809">
        <v>0</v>
      </c>
      <c r="J126" s="908">
        <v>0</v>
      </c>
      <c r="K126" s="909">
        <v>0</v>
      </c>
      <c r="L126" s="910">
        <v>0</v>
      </c>
      <c r="S126" s="273"/>
      <c r="T126" s="273"/>
    </row>
    <row r="127" spans="1:20" x14ac:dyDescent="0.2">
      <c r="A127" s="19" t="s">
        <v>351</v>
      </c>
      <c r="B127" s="365">
        <v>2109</v>
      </c>
      <c r="C127" s="366" t="s">
        <v>36</v>
      </c>
      <c r="D127" s="378">
        <v>591</v>
      </c>
      <c r="E127" s="807">
        <v>213</v>
      </c>
      <c r="F127" s="907">
        <v>0.3604060913705584</v>
      </c>
      <c r="G127" s="809">
        <v>1</v>
      </c>
      <c r="H127" s="908">
        <v>1.6920473773265651E-3</v>
      </c>
      <c r="I127" s="809">
        <v>0</v>
      </c>
      <c r="J127" s="908">
        <v>0</v>
      </c>
      <c r="K127" s="909">
        <v>0</v>
      </c>
      <c r="L127" s="910">
        <v>0</v>
      </c>
      <c r="S127" s="273"/>
      <c r="T127" s="273"/>
    </row>
    <row r="128" spans="1:20" x14ac:dyDescent="0.2">
      <c r="A128" s="19" t="s">
        <v>351</v>
      </c>
      <c r="B128" s="365">
        <v>2110</v>
      </c>
      <c r="C128" s="366" t="s">
        <v>38</v>
      </c>
      <c r="D128" s="378">
        <v>430</v>
      </c>
      <c r="E128" s="807">
        <v>130</v>
      </c>
      <c r="F128" s="907">
        <v>0.30232558139534882</v>
      </c>
      <c r="G128" s="809">
        <v>8</v>
      </c>
      <c r="H128" s="908">
        <v>1.8604651162790697E-2</v>
      </c>
      <c r="I128" s="809">
        <v>7</v>
      </c>
      <c r="J128" s="908">
        <v>1.627906976744186E-2</v>
      </c>
      <c r="K128" s="909">
        <v>6</v>
      </c>
      <c r="L128" s="910">
        <v>1.3953488372093023E-2</v>
      </c>
      <c r="S128" s="273"/>
      <c r="T128" s="273"/>
    </row>
    <row r="129" spans="1:20" x14ac:dyDescent="0.2">
      <c r="A129" s="19" t="s">
        <v>351</v>
      </c>
      <c r="B129" s="365">
        <v>2111</v>
      </c>
      <c r="C129" s="366" t="s">
        <v>211</v>
      </c>
      <c r="D129" s="378">
        <v>158</v>
      </c>
      <c r="E129" s="807">
        <v>78</v>
      </c>
      <c r="F129" s="907">
        <v>0.49367088607594939</v>
      </c>
      <c r="G129" s="809">
        <v>1</v>
      </c>
      <c r="H129" s="908">
        <v>6.3291139240506328E-3</v>
      </c>
      <c r="I129" s="809">
        <v>1</v>
      </c>
      <c r="J129" s="908">
        <v>6.3291139240506328E-3</v>
      </c>
      <c r="K129" s="909">
        <v>0</v>
      </c>
      <c r="L129" s="910">
        <v>0</v>
      </c>
      <c r="S129" s="273"/>
      <c r="T129" s="273"/>
    </row>
    <row r="130" spans="1:20" x14ac:dyDescent="0.2">
      <c r="A130" s="19" t="s">
        <v>351</v>
      </c>
      <c r="B130" s="365">
        <v>2112</v>
      </c>
      <c r="C130" s="366" t="s">
        <v>40</v>
      </c>
      <c r="D130" s="378">
        <v>216</v>
      </c>
      <c r="E130" s="807">
        <v>112</v>
      </c>
      <c r="F130" s="907">
        <v>0.51851851851851849</v>
      </c>
      <c r="G130" s="809">
        <v>2</v>
      </c>
      <c r="H130" s="908">
        <v>9.2592592592592587E-3</v>
      </c>
      <c r="I130" s="809">
        <v>0</v>
      </c>
      <c r="J130" s="908">
        <v>0</v>
      </c>
      <c r="K130" s="909">
        <v>0</v>
      </c>
      <c r="L130" s="910">
        <v>0</v>
      </c>
      <c r="S130" s="273"/>
      <c r="T130" s="273"/>
    </row>
    <row r="131" spans="1:20" x14ac:dyDescent="0.2">
      <c r="A131" s="19" t="s">
        <v>351</v>
      </c>
      <c r="B131" s="365">
        <v>2113</v>
      </c>
      <c r="C131" s="366" t="s">
        <v>212</v>
      </c>
      <c r="D131" s="378">
        <v>164</v>
      </c>
      <c r="E131" s="807">
        <v>99</v>
      </c>
      <c r="F131" s="907">
        <v>0.60365853658536583</v>
      </c>
      <c r="G131" s="809">
        <v>4</v>
      </c>
      <c r="H131" s="908">
        <v>2.4390243902439025E-2</v>
      </c>
      <c r="I131" s="809">
        <v>0</v>
      </c>
      <c r="J131" s="908">
        <v>0</v>
      </c>
      <c r="K131" s="909">
        <v>0</v>
      </c>
      <c r="L131" s="910">
        <v>0</v>
      </c>
      <c r="S131" s="273"/>
      <c r="T131" s="273"/>
    </row>
    <row r="132" spans="1:20" x14ac:dyDescent="0.2">
      <c r="A132" s="19" t="s">
        <v>351</v>
      </c>
      <c r="B132" s="365">
        <v>2114</v>
      </c>
      <c r="C132" s="366" t="s">
        <v>42</v>
      </c>
      <c r="D132" s="378">
        <v>232</v>
      </c>
      <c r="E132" s="807">
        <v>100</v>
      </c>
      <c r="F132" s="907">
        <v>0.43103448275862066</v>
      </c>
      <c r="G132" s="809">
        <v>1</v>
      </c>
      <c r="H132" s="908">
        <v>4.3103448275862068E-3</v>
      </c>
      <c r="I132" s="809">
        <v>0</v>
      </c>
      <c r="J132" s="908">
        <v>0</v>
      </c>
      <c r="K132" s="909">
        <v>0</v>
      </c>
      <c r="L132" s="910">
        <v>0</v>
      </c>
      <c r="S132" s="273"/>
      <c r="T132" s="273"/>
    </row>
    <row r="133" spans="1:20" x14ac:dyDescent="0.2">
      <c r="A133" s="19" t="s">
        <v>351</v>
      </c>
      <c r="B133" s="365">
        <v>2115</v>
      </c>
      <c r="C133" s="366" t="s">
        <v>44</v>
      </c>
      <c r="D133" s="378">
        <v>501</v>
      </c>
      <c r="E133" s="807">
        <v>253</v>
      </c>
      <c r="F133" s="907">
        <v>0.50499001996007986</v>
      </c>
      <c r="G133" s="809">
        <v>13</v>
      </c>
      <c r="H133" s="908">
        <v>2.5948103792415168E-2</v>
      </c>
      <c r="I133" s="809">
        <v>9</v>
      </c>
      <c r="J133" s="908">
        <v>1.7964071856287425E-2</v>
      </c>
      <c r="K133" s="909">
        <v>7</v>
      </c>
      <c r="L133" s="910">
        <v>1.3972055888223553E-2</v>
      </c>
      <c r="S133" s="273"/>
      <c r="T133" s="273"/>
    </row>
    <row r="134" spans="1:20" x14ac:dyDescent="0.2">
      <c r="A134" s="19" t="s">
        <v>351</v>
      </c>
      <c r="B134" s="365">
        <v>2116</v>
      </c>
      <c r="C134" s="366" t="s">
        <v>213</v>
      </c>
      <c r="D134" s="378">
        <v>78</v>
      </c>
      <c r="E134" s="807">
        <v>38</v>
      </c>
      <c r="F134" s="907">
        <v>0.48717948717948717</v>
      </c>
      <c r="G134" s="809">
        <v>0</v>
      </c>
      <c r="H134" s="908">
        <v>0</v>
      </c>
      <c r="I134" s="809">
        <v>0</v>
      </c>
      <c r="J134" s="908">
        <v>0</v>
      </c>
      <c r="K134" s="909">
        <v>0</v>
      </c>
      <c r="L134" s="910">
        <v>0</v>
      </c>
      <c r="S134" s="273"/>
      <c r="T134" s="273"/>
    </row>
    <row r="135" spans="1:20" x14ac:dyDescent="0.2">
      <c r="A135" s="19" t="s">
        <v>351</v>
      </c>
      <c r="B135" s="365">
        <v>2117</v>
      </c>
      <c r="C135" s="366" t="s">
        <v>214</v>
      </c>
      <c r="D135" s="378">
        <v>148</v>
      </c>
      <c r="E135" s="807">
        <v>72</v>
      </c>
      <c r="F135" s="907">
        <v>0.48648648648648651</v>
      </c>
      <c r="G135" s="809">
        <v>1</v>
      </c>
      <c r="H135" s="908">
        <v>6.7567567567567571E-3</v>
      </c>
      <c r="I135" s="809">
        <v>0</v>
      </c>
      <c r="J135" s="908">
        <v>0</v>
      </c>
      <c r="K135" s="909">
        <v>0</v>
      </c>
      <c r="L135" s="910">
        <v>0</v>
      </c>
      <c r="S135" s="273"/>
      <c r="T135" s="273"/>
    </row>
    <row r="136" spans="1:20" x14ac:dyDescent="0.2">
      <c r="A136" s="19" t="s">
        <v>351</v>
      </c>
      <c r="B136" s="365">
        <v>2118</v>
      </c>
      <c r="C136" s="366" t="s">
        <v>46</v>
      </c>
      <c r="D136" s="378">
        <v>184</v>
      </c>
      <c r="E136" s="807">
        <v>89</v>
      </c>
      <c r="F136" s="907">
        <v>0.48369565217391303</v>
      </c>
      <c r="G136" s="809">
        <v>0</v>
      </c>
      <c r="H136" s="908">
        <v>0</v>
      </c>
      <c r="I136" s="809">
        <v>0</v>
      </c>
      <c r="J136" s="908">
        <v>0</v>
      </c>
      <c r="K136" s="909">
        <v>0</v>
      </c>
      <c r="L136" s="910">
        <v>0</v>
      </c>
      <c r="S136" s="273"/>
      <c r="T136" s="273"/>
    </row>
    <row r="137" spans="1:20" x14ac:dyDescent="0.2">
      <c r="A137" s="19" t="s">
        <v>351</v>
      </c>
      <c r="B137" s="365">
        <v>2119</v>
      </c>
      <c r="C137" s="366" t="s">
        <v>215</v>
      </c>
      <c r="D137" s="378">
        <v>132</v>
      </c>
      <c r="E137" s="807">
        <v>76</v>
      </c>
      <c r="F137" s="907">
        <v>0.5757575757575758</v>
      </c>
      <c r="G137" s="809">
        <v>1</v>
      </c>
      <c r="H137" s="908">
        <v>7.575757575757576E-3</v>
      </c>
      <c r="I137" s="809">
        <v>0</v>
      </c>
      <c r="J137" s="908">
        <v>0</v>
      </c>
      <c r="K137" s="909">
        <v>0</v>
      </c>
      <c r="L137" s="910">
        <v>0</v>
      </c>
      <c r="S137" s="273"/>
      <c r="T137" s="273"/>
    </row>
    <row r="138" spans="1:20" x14ac:dyDescent="0.2">
      <c r="A138" s="19" t="s">
        <v>351</v>
      </c>
      <c r="B138" s="365">
        <v>2120</v>
      </c>
      <c r="C138" s="366" t="s">
        <v>52</v>
      </c>
      <c r="D138" s="378">
        <v>315</v>
      </c>
      <c r="E138" s="807">
        <v>155</v>
      </c>
      <c r="F138" s="907">
        <v>0.49206349206349204</v>
      </c>
      <c r="G138" s="809">
        <v>4</v>
      </c>
      <c r="H138" s="908">
        <v>1.2698412698412698E-2</v>
      </c>
      <c r="I138" s="809">
        <v>4</v>
      </c>
      <c r="J138" s="908">
        <v>1.2698412698412698E-2</v>
      </c>
      <c r="K138" s="909">
        <v>0</v>
      </c>
      <c r="L138" s="910">
        <v>0</v>
      </c>
      <c r="S138" s="273"/>
      <c r="T138" s="273"/>
    </row>
    <row r="139" spans="1:20" x14ac:dyDescent="0.2">
      <c r="A139" s="19" t="s">
        <v>351</v>
      </c>
      <c r="B139" s="365">
        <v>2121</v>
      </c>
      <c r="C139" s="366" t="s">
        <v>54</v>
      </c>
      <c r="D139" s="378">
        <v>264</v>
      </c>
      <c r="E139" s="807">
        <v>70</v>
      </c>
      <c r="F139" s="907">
        <v>0.26515151515151514</v>
      </c>
      <c r="G139" s="809">
        <v>1</v>
      </c>
      <c r="H139" s="908">
        <v>3.787878787878788E-3</v>
      </c>
      <c r="I139" s="809">
        <v>0</v>
      </c>
      <c r="J139" s="908">
        <v>0</v>
      </c>
      <c r="K139" s="909">
        <v>0</v>
      </c>
      <c r="L139" s="910">
        <v>0</v>
      </c>
      <c r="S139" s="273"/>
      <c r="T139" s="273"/>
    </row>
    <row r="140" spans="1:20" x14ac:dyDescent="0.2">
      <c r="A140" s="19" t="s">
        <v>351</v>
      </c>
      <c r="B140" s="365">
        <v>2122</v>
      </c>
      <c r="C140" s="366" t="s">
        <v>216</v>
      </c>
      <c r="D140" s="378">
        <v>427</v>
      </c>
      <c r="E140" s="807">
        <v>174</v>
      </c>
      <c r="F140" s="907">
        <v>0.40749414519906324</v>
      </c>
      <c r="G140" s="809">
        <v>0</v>
      </c>
      <c r="H140" s="908">
        <v>0</v>
      </c>
      <c r="I140" s="809">
        <v>0</v>
      </c>
      <c r="J140" s="908">
        <v>0</v>
      </c>
      <c r="K140" s="909">
        <v>0</v>
      </c>
      <c r="L140" s="910">
        <v>0</v>
      </c>
      <c r="S140" s="273"/>
      <c r="T140" s="273"/>
    </row>
    <row r="141" spans="1:20" x14ac:dyDescent="0.2">
      <c r="A141" s="19" t="s">
        <v>351</v>
      </c>
      <c r="B141" s="365">
        <v>2123</v>
      </c>
      <c r="C141" s="366" t="s">
        <v>217</v>
      </c>
      <c r="D141" s="378">
        <v>130</v>
      </c>
      <c r="E141" s="807">
        <v>46</v>
      </c>
      <c r="F141" s="907">
        <v>0.35384615384615387</v>
      </c>
      <c r="G141" s="809">
        <v>0</v>
      </c>
      <c r="H141" s="908">
        <v>0</v>
      </c>
      <c r="I141" s="809">
        <v>0</v>
      </c>
      <c r="J141" s="908">
        <v>0</v>
      </c>
      <c r="K141" s="909">
        <v>0</v>
      </c>
      <c r="L141" s="910">
        <v>0</v>
      </c>
      <c r="S141" s="273"/>
      <c r="T141" s="273"/>
    </row>
    <row r="142" spans="1:20" x14ac:dyDescent="0.2">
      <c r="A142" s="19" t="s">
        <v>351</v>
      </c>
      <c r="B142" s="365">
        <v>2124</v>
      </c>
      <c r="C142" s="366" t="s">
        <v>218</v>
      </c>
      <c r="D142" s="378">
        <v>175</v>
      </c>
      <c r="E142" s="807">
        <v>91</v>
      </c>
      <c r="F142" s="907">
        <v>0.52</v>
      </c>
      <c r="G142" s="809">
        <v>0</v>
      </c>
      <c r="H142" s="908">
        <v>0</v>
      </c>
      <c r="I142" s="809">
        <v>0</v>
      </c>
      <c r="J142" s="908">
        <v>0</v>
      </c>
      <c r="K142" s="909">
        <v>0</v>
      </c>
      <c r="L142" s="910">
        <v>0</v>
      </c>
      <c r="S142" s="273"/>
      <c r="T142" s="273"/>
    </row>
    <row r="143" spans="1:20" x14ac:dyDescent="0.2">
      <c r="A143" s="19" t="s">
        <v>351</v>
      </c>
      <c r="B143" s="365">
        <v>2125</v>
      </c>
      <c r="C143" s="366" t="s">
        <v>219</v>
      </c>
      <c r="D143" s="378">
        <v>119</v>
      </c>
      <c r="E143" s="807">
        <v>42</v>
      </c>
      <c r="F143" s="907">
        <v>0.35294117647058826</v>
      </c>
      <c r="G143" s="809">
        <v>1</v>
      </c>
      <c r="H143" s="908">
        <v>8.4033613445378148E-3</v>
      </c>
      <c r="I143" s="809">
        <v>0</v>
      </c>
      <c r="J143" s="908">
        <v>0</v>
      </c>
      <c r="K143" s="909">
        <v>0</v>
      </c>
      <c r="L143" s="910">
        <v>0</v>
      </c>
      <c r="S143" s="273"/>
      <c r="T143" s="273"/>
    </row>
    <row r="144" spans="1:20" x14ac:dyDescent="0.2">
      <c r="A144" s="19" t="s">
        <v>351</v>
      </c>
      <c r="B144" s="365">
        <v>2126</v>
      </c>
      <c r="C144" s="366" t="s">
        <v>220</v>
      </c>
      <c r="D144" s="378">
        <v>57</v>
      </c>
      <c r="E144" s="807">
        <v>26</v>
      </c>
      <c r="F144" s="907">
        <v>0.45614035087719296</v>
      </c>
      <c r="G144" s="809">
        <v>0</v>
      </c>
      <c r="H144" s="908">
        <v>0</v>
      </c>
      <c r="I144" s="809">
        <v>0</v>
      </c>
      <c r="J144" s="908">
        <v>0</v>
      </c>
      <c r="K144" s="909">
        <v>0</v>
      </c>
      <c r="L144" s="910">
        <v>0</v>
      </c>
      <c r="S144" s="273"/>
      <c r="T144" s="273"/>
    </row>
    <row r="145" spans="1:20" x14ac:dyDescent="0.2">
      <c r="A145" s="19" t="s">
        <v>351</v>
      </c>
      <c r="B145" s="365">
        <v>3101</v>
      </c>
      <c r="C145" s="366" t="s">
        <v>221</v>
      </c>
      <c r="D145" s="378">
        <v>66</v>
      </c>
      <c r="E145" s="807">
        <v>24</v>
      </c>
      <c r="F145" s="907">
        <v>0.36363636363636365</v>
      </c>
      <c r="G145" s="809">
        <v>0</v>
      </c>
      <c r="H145" s="908">
        <v>0</v>
      </c>
      <c r="I145" s="809">
        <v>0</v>
      </c>
      <c r="J145" s="908">
        <v>0</v>
      </c>
      <c r="K145" s="909">
        <v>0</v>
      </c>
      <c r="L145" s="910">
        <v>0</v>
      </c>
      <c r="S145" s="273"/>
      <c r="T145" s="273"/>
    </row>
    <row r="146" spans="1:20" x14ac:dyDescent="0.2">
      <c r="A146" s="19" t="s">
        <v>351</v>
      </c>
      <c r="B146" s="365">
        <v>3102</v>
      </c>
      <c r="C146" s="366" t="s">
        <v>56</v>
      </c>
      <c r="D146" s="378">
        <v>749</v>
      </c>
      <c r="E146" s="807">
        <v>302</v>
      </c>
      <c r="F146" s="907">
        <v>0.40320427236315087</v>
      </c>
      <c r="G146" s="809">
        <v>13</v>
      </c>
      <c r="H146" s="908">
        <v>1.7356475300400534E-2</v>
      </c>
      <c r="I146" s="809">
        <v>4</v>
      </c>
      <c r="J146" s="908">
        <v>5.3404539385847796E-3</v>
      </c>
      <c r="K146" s="909">
        <v>0</v>
      </c>
      <c r="L146" s="910">
        <v>0</v>
      </c>
      <c r="S146" s="273"/>
      <c r="T146" s="273"/>
    </row>
    <row r="147" spans="1:20" x14ac:dyDescent="0.2">
      <c r="A147" s="19" t="s">
        <v>351</v>
      </c>
      <c r="B147" s="365">
        <v>3103</v>
      </c>
      <c r="C147" s="366" t="s">
        <v>58</v>
      </c>
      <c r="D147" s="378">
        <v>205</v>
      </c>
      <c r="E147" s="807">
        <v>79</v>
      </c>
      <c r="F147" s="907">
        <v>0.38536585365853659</v>
      </c>
      <c r="G147" s="809">
        <v>2</v>
      </c>
      <c r="H147" s="908">
        <v>9.7560975609756097E-3</v>
      </c>
      <c r="I147" s="809">
        <v>0</v>
      </c>
      <c r="J147" s="908">
        <v>0</v>
      </c>
      <c r="K147" s="909">
        <v>0</v>
      </c>
      <c r="L147" s="910">
        <v>0</v>
      </c>
      <c r="S147" s="273"/>
      <c r="T147" s="273"/>
    </row>
    <row r="148" spans="1:20" x14ac:dyDescent="0.2">
      <c r="A148" s="19" t="s">
        <v>351</v>
      </c>
      <c r="B148" s="365">
        <v>3104</v>
      </c>
      <c r="C148" s="366" t="s">
        <v>222</v>
      </c>
      <c r="D148" s="378">
        <v>89</v>
      </c>
      <c r="E148" s="807">
        <v>9</v>
      </c>
      <c r="F148" s="907">
        <v>0.10112359550561797</v>
      </c>
      <c r="G148" s="809">
        <v>0</v>
      </c>
      <c r="H148" s="908">
        <v>0</v>
      </c>
      <c r="I148" s="809">
        <v>0</v>
      </c>
      <c r="J148" s="908">
        <v>0</v>
      </c>
      <c r="K148" s="909">
        <v>0</v>
      </c>
      <c r="L148" s="910">
        <v>0</v>
      </c>
      <c r="S148" s="273"/>
      <c r="T148" s="273"/>
    </row>
    <row r="149" spans="1:20" x14ac:dyDescent="0.2">
      <c r="A149" s="19" t="s">
        <v>351</v>
      </c>
      <c r="B149" s="365">
        <v>3105</v>
      </c>
      <c r="C149" s="366" t="s">
        <v>60</v>
      </c>
      <c r="D149" s="378">
        <v>199</v>
      </c>
      <c r="E149" s="807">
        <v>45</v>
      </c>
      <c r="F149" s="907">
        <v>0.22613065326633167</v>
      </c>
      <c r="G149" s="809">
        <v>0</v>
      </c>
      <c r="H149" s="908">
        <v>0</v>
      </c>
      <c r="I149" s="809">
        <v>0</v>
      </c>
      <c r="J149" s="908">
        <v>0</v>
      </c>
      <c r="K149" s="909">
        <v>0</v>
      </c>
      <c r="L149" s="910">
        <v>0</v>
      </c>
      <c r="S149" s="273"/>
      <c r="T149" s="273"/>
    </row>
    <row r="150" spans="1:20" x14ac:dyDescent="0.2">
      <c r="A150" s="19" t="s">
        <v>351</v>
      </c>
      <c r="B150" s="365">
        <v>3106</v>
      </c>
      <c r="C150" s="366" t="s">
        <v>223</v>
      </c>
      <c r="D150" s="378">
        <v>106</v>
      </c>
      <c r="E150" s="807">
        <v>37</v>
      </c>
      <c r="F150" s="907">
        <v>0.34905660377358488</v>
      </c>
      <c r="G150" s="809">
        <v>0</v>
      </c>
      <c r="H150" s="908">
        <v>0</v>
      </c>
      <c r="I150" s="809">
        <v>0</v>
      </c>
      <c r="J150" s="908">
        <v>0</v>
      </c>
      <c r="K150" s="909">
        <v>0</v>
      </c>
      <c r="L150" s="910">
        <v>0</v>
      </c>
      <c r="S150" s="273"/>
      <c r="T150" s="273"/>
    </row>
    <row r="151" spans="1:20" x14ac:dyDescent="0.2">
      <c r="A151" s="19" t="s">
        <v>351</v>
      </c>
      <c r="B151" s="365">
        <v>3107</v>
      </c>
      <c r="C151" s="366" t="s">
        <v>224</v>
      </c>
      <c r="D151" s="378">
        <v>91</v>
      </c>
      <c r="E151" s="807">
        <v>14</v>
      </c>
      <c r="F151" s="907">
        <v>0.15384615384615385</v>
      </c>
      <c r="G151" s="809">
        <v>1</v>
      </c>
      <c r="H151" s="908">
        <v>1.098901098901099E-2</v>
      </c>
      <c r="I151" s="809">
        <v>0</v>
      </c>
      <c r="J151" s="908">
        <v>0</v>
      </c>
      <c r="K151" s="909">
        <v>0</v>
      </c>
      <c r="L151" s="910">
        <v>0</v>
      </c>
      <c r="S151" s="273"/>
      <c r="T151" s="273"/>
    </row>
    <row r="152" spans="1:20" x14ac:dyDescent="0.2">
      <c r="A152" s="19" t="s">
        <v>351</v>
      </c>
      <c r="B152" s="365">
        <v>3108</v>
      </c>
      <c r="C152" s="366" t="s">
        <v>62</v>
      </c>
      <c r="D152" s="378">
        <v>233</v>
      </c>
      <c r="E152" s="807">
        <v>117</v>
      </c>
      <c r="F152" s="907">
        <v>0.50214592274678116</v>
      </c>
      <c r="G152" s="809">
        <v>2</v>
      </c>
      <c r="H152" s="908">
        <v>8.5836909871244635E-3</v>
      </c>
      <c r="I152" s="809">
        <v>0</v>
      </c>
      <c r="J152" s="908">
        <v>0</v>
      </c>
      <c r="K152" s="909">
        <v>0</v>
      </c>
      <c r="L152" s="910">
        <v>0</v>
      </c>
      <c r="S152" s="273"/>
      <c r="T152" s="273"/>
    </row>
    <row r="153" spans="1:20" x14ac:dyDescent="0.2">
      <c r="A153" s="19" t="s">
        <v>351</v>
      </c>
      <c r="B153" s="365">
        <v>3109</v>
      </c>
      <c r="C153" s="366" t="s">
        <v>64</v>
      </c>
      <c r="D153" s="378">
        <v>157</v>
      </c>
      <c r="E153" s="807">
        <v>56</v>
      </c>
      <c r="F153" s="907">
        <v>0.35668789808917195</v>
      </c>
      <c r="G153" s="809">
        <v>0</v>
      </c>
      <c r="H153" s="908">
        <v>0</v>
      </c>
      <c r="I153" s="809">
        <v>0</v>
      </c>
      <c r="J153" s="908">
        <v>0</v>
      </c>
      <c r="K153" s="909">
        <v>0</v>
      </c>
      <c r="L153" s="910">
        <v>0</v>
      </c>
      <c r="S153" s="273"/>
      <c r="T153" s="273"/>
    </row>
    <row r="154" spans="1:20" x14ac:dyDescent="0.2">
      <c r="A154" s="19" t="s">
        <v>351</v>
      </c>
      <c r="B154" s="365">
        <v>3110</v>
      </c>
      <c r="C154" s="366" t="s">
        <v>225</v>
      </c>
      <c r="D154" s="378">
        <v>95</v>
      </c>
      <c r="E154" s="807">
        <v>32</v>
      </c>
      <c r="F154" s="907">
        <v>0.33684210526315789</v>
      </c>
      <c r="G154" s="809">
        <v>0</v>
      </c>
      <c r="H154" s="908">
        <v>0</v>
      </c>
      <c r="I154" s="809">
        <v>0</v>
      </c>
      <c r="J154" s="908">
        <v>0</v>
      </c>
      <c r="K154" s="909">
        <v>0</v>
      </c>
      <c r="L154" s="910">
        <v>0</v>
      </c>
      <c r="S154" s="273"/>
      <c r="T154" s="273"/>
    </row>
    <row r="155" spans="1:20" x14ac:dyDescent="0.2">
      <c r="A155" s="19" t="s">
        <v>351</v>
      </c>
      <c r="B155" s="365">
        <v>3111</v>
      </c>
      <c r="C155" s="366" t="s">
        <v>66</v>
      </c>
      <c r="D155" s="378">
        <v>219</v>
      </c>
      <c r="E155" s="807">
        <v>71</v>
      </c>
      <c r="F155" s="907">
        <v>0.32420091324200911</v>
      </c>
      <c r="G155" s="809">
        <v>0</v>
      </c>
      <c r="H155" s="908">
        <v>0</v>
      </c>
      <c r="I155" s="809">
        <v>0</v>
      </c>
      <c r="J155" s="908">
        <v>0</v>
      </c>
      <c r="K155" s="909">
        <v>0</v>
      </c>
      <c r="L155" s="910">
        <v>0</v>
      </c>
      <c r="S155" s="273"/>
      <c r="T155" s="273"/>
    </row>
    <row r="156" spans="1:20" x14ac:dyDescent="0.2">
      <c r="A156" s="19" t="s">
        <v>351</v>
      </c>
      <c r="B156" s="365">
        <v>3112</v>
      </c>
      <c r="C156" s="366" t="s">
        <v>68</v>
      </c>
      <c r="D156" s="378">
        <v>400</v>
      </c>
      <c r="E156" s="807">
        <v>168</v>
      </c>
      <c r="F156" s="907">
        <v>0.42</v>
      </c>
      <c r="G156" s="809">
        <v>7</v>
      </c>
      <c r="H156" s="908">
        <v>1.7500000000000002E-2</v>
      </c>
      <c r="I156" s="809">
        <v>2</v>
      </c>
      <c r="J156" s="908">
        <v>5.0000000000000001E-3</v>
      </c>
      <c r="K156" s="909">
        <v>0</v>
      </c>
      <c r="L156" s="910">
        <v>0</v>
      </c>
      <c r="S156" s="273"/>
      <c r="T156" s="273"/>
    </row>
    <row r="157" spans="1:20" x14ac:dyDescent="0.2">
      <c r="A157" s="19" t="s">
        <v>351</v>
      </c>
      <c r="B157" s="365">
        <v>3113</v>
      </c>
      <c r="C157" s="366" t="s">
        <v>226</v>
      </c>
      <c r="D157" s="378">
        <v>84</v>
      </c>
      <c r="E157" s="807">
        <v>18</v>
      </c>
      <c r="F157" s="907">
        <v>0.21428571428571427</v>
      </c>
      <c r="G157" s="809">
        <v>0</v>
      </c>
      <c r="H157" s="908">
        <v>0</v>
      </c>
      <c r="I157" s="809">
        <v>0</v>
      </c>
      <c r="J157" s="908">
        <v>0</v>
      </c>
      <c r="K157" s="909">
        <v>0</v>
      </c>
      <c r="L157" s="910">
        <v>0</v>
      </c>
      <c r="S157" s="273"/>
      <c r="T157" s="273"/>
    </row>
    <row r="158" spans="1:20" x14ac:dyDescent="0.2">
      <c r="A158" s="19" t="s">
        <v>351</v>
      </c>
      <c r="B158" s="365">
        <v>3114</v>
      </c>
      <c r="C158" s="366" t="s">
        <v>227</v>
      </c>
      <c r="D158" s="378">
        <v>122</v>
      </c>
      <c r="E158" s="807">
        <v>47</v>
      </c>
      <c r="F158" s="907">
        <v>0.38524590163934425</v>
      </c>
      <c r="G158" s="809">
        <v>1</v>
      </c>
      <c r="H158" s="908">
        <v>8.1967213114754103E-3</v>
      </c>
      <c r="I158" s="809">
        <v>0</v>
      </c>
      <c r="J158" s="908">
        <v>0</v>
      </c>
      <c r="K158" s="909">
        <v>0</v>
      </c>
      <c r="L158" s="910">
        <v>0</v>
      </c>
      <c r="S158" s="273"/>
      <c r="T158" s="273"/>
    </row>
    <row r="159" spans="1:20" x14ac:dyDescent="0.2">
      <c r="A159" s="19" t="s">
        <v>351</v>
      </c>
      <c r="B159" s="365">
        <v>3115</v>
      </c>
      <c r="C159" s="366" t="s">
        <v>228</v>
      </c>
      <c r="D159" s="378">
        <v>69</v>
      </c>
      <c r="E159" s="807">
        <v>17</v>
      </c>
      <c r="F159" s="907">
        <v>0.24637681159420291</v>
      </c>
      <c r="G159" s="809">
        <v>0</v>
      </c>
      <c r="H159" s="908">
        <v>0</v>
      </c>
      <c r="I159" s="809">
        <v>0</v>
      </c>
      <c r="J159" s="908">
        <v>0</v>
      </c>
      <c r="K159" s="909">
        <v>0</v>
      </c>
      <c r="L159" s="910">
        <v>0</v>
      </c>
      <c r="S159" s="273"/>
      <c r="T159" s="273"/>
    </row>
    <row r="160" spans="1:20" x14ac:dyDescent="0.2">
      <c r="A160" s="19" t="s">
        <v>351</v>
      </c>
      <c r="B160" s="365">
        <v>3116</v>
      </c>
      <c r="C160" s="366" t="s">
        <v>229</v>
      </c>
      <c r="D160" s="378">
        <v>93</v>
      </c>
      <c r="E160" s="807">
        <v>31</v>
      </c>
      <c r="F160" s="907">
        <v>0.33333333333333331</v>
      </c>
      <c r="G160" s="809">
        <v>1</v>
      </c>
      <c r="H160" s="908">
        <v>1.0752688172043012E-2</v>
      </c>
      <c r="I160" s="809">
        <v>0</v>
      </c>
      <c r="J160" s="908">
        <v>0</v>
      </c>
      <c r="K160" s="909">
        <v>0</v>
      </c>
      <c r="L160" s="910">
        <v>0</v>
      </c>
      <c r="S160" s="273"/>
      <c r="T160" s="273"/>
    </row>
    <row r="161" spans="1:20" x14ac:dyDescent="0.2">
      <c r="A161" s="19" t="s">
        <v>351</v>
      </c>
      <c r="B161" s="365">
        <v>3117</v>
      </c>
      <c r="C161" s="366" t="s">
        <v>230</v>
      </c>
      <c r="D161" s="378">
        <v>48</v>
      </c>
      <c r="E161" s="807">
        <v>29</v>
      </c>
      <c r="F161" s="907">
        <v>0.60416666666666663</v>
      </c>
      <c r="G161" s="809">
        <v>2</v>
      </c>
      <c r="H161" s="908">
        <v>4.1666666666666664E-2</v>
      </c>
      <c r="I161" s="809">
        <v>0</v>
      </c>
      <c r="J161" s="908">
        <v>0</v>
      </c>
      <c r="K161" s="909">
        <v>0</v>
      </c>
      <c r="L161" s="910">
        <v>0</v>
      </c>
      <c r="S161" s="273"/>
      <c r="T161" s="273"/>
    </row>
    <row r="162" spans="1:20" x14ac:dyDescent="0.2">
      <c r="A162" s="19" t="s">
        <v>351</v>
      </c>
      <c r="B162" s="365">
        <v>3201</v>
      </c>
      <c r="C162" s="366" t="s">
        <v>231</v>
      </c>
      <c r="D162" s="378">
        <v>54</v>
      </c>
      <c r="E162" s="807">
        <v>17</v>
      </c>
      <c r="F162" s="907">
        <v>0.31481481481481483</v>
      </c>
      <c r="G162" s="809">
        <v>0</v>
      </c>
      <c r="H162" s="908">
        <v>0</v>
      </c>
      <c r="I162" s="809">
        <v>0</v>
      </c>
      <c r="J162" s="908">
        <v>0</v>
      </c>
      <c r="K162" s="909">
        <v>0</v>
      </c>
      <c r="L162" s="910">
        <v>0</v>
      </c>
      <c r="S162" s="273"/>
      <c r="T162" s="273"/>
    </row>
    <row r="163" spans="1:20" x14ac:dyDescent="0.2">
      <c r="A163" s="19" t="s">
        <v>351</v>
      </c>
      <c r="B163" s="365">
        <v>3202</v>
      </c>
      <c r="C163" s="366" t="s">
        <v>70</v>
      </c>
      <c r="D163" s="378">
        <v>193</v>
      </c>
      <c r="E163" s="807">
        <v>83</v>
      </c>
      <c r="F163" s="907">
        <v>0.43005181347150256</v>
      </c>
      <c r="G163" s="809">
        <v>0</v>
      </c>
      <c r="H163" s="908">
        <v>0</v>
      </c>
      <c r="I163" s="809">
        <v>0</v>
      </c>
      <c r="J163" s="908">
        <v>0</v>
      </c>
      <c r="K163" s="909">
        <v>0</v>
      </c>
      <c r="L163" s="910">
        <v>0</v>
      </c>
      <c r="S163" s="273"/>
      <c r="T163" s="273"/>
    </row>
    <row r="164" spans="1:20" x14ac:dyDescent="0.2">
      <c r="A164" s="19" t="s">
        <v>351</v>
      </c>
      <c r="B164" s="365">
        <v>3203</v>
      </c>
      <c r="C164" s="366" t="s">
        <v>232</v>
      </c>
      <c r="D164" s="378">
        <v>62</v>
      </c>
      <c r="E164" s="807">
        <v>19</v>
      </c>
      <c r="F164" s="907">
        <v>0.30645161290322581</v>
      </c>
      <c r="G164" s="809">
        <v>0</v>
      </c>
      <c r="H164" s="908">
        <v>0</v>
      </c>
      <c r="I164" s="809">
        <v>0</v>
      </c>
      <c r="J164" s="908">
        <v>0</v>
      </c>
      <c r="K164" s="909">
        <v>0</v>
      </c>
      <c r="L164" s="910">
        <v>0</v>
      </c>
      <c r="S164" s="273"/>
      <c r="T164" s="273"/>
    </row>
    <row r="165" spans="1:20" x14ac:dyDescent="0.2">
      <c r="A165" s="19" t="s">
        <v>351</v>
      </c>
      <c r="B165" s="365">
        <v>3204</v>
      </c>
      <c r="C165" s="366" t="s">
        <v>233</v>
      </c>
      <c r="D165" s="378">
        <v>71</v>
      </c>
      <c r="E165" s="807">
        <v>31</v>
      </c>
      <c r="F165" s="907">
        <v>0.43661971830985913</v>
      </c>
      <c r="G165" s="809">
        <v>0</v>
      </c>
      <c r="H165" s="908">
        <v>0</v>
      </c>
      <c r="I165" s="809">
        <v>0</v>
      </c>
      <c r="J165" s="908">
        <v>0</v>
      </c>
      <c r="K165" s="909">
        <v>0</v>
      </c>
      <c r="L165" s="910">
        <v>0</v>
      </c>
      <c r="S165" s="273"/>
      <c r="T165" s="273"/>
    </row>
    <row r="166" spans="1:20" x14ac:dyDescent="0.2">
      <c r="A166" s="19" t="s">
        <v>351</v>
      </c>
      <c r="B166" s="365">
        <v>3205</v>
      </c>
      <c r="C166" s="366" t="s">
        <v>72</v>
      </c>
      <c r="D166" s="378">
        <v>220</v>
      </c>
      <c r="E166" s="807">
        <v>114</v>
      </c>
      <c r="F166" s="907">
        <v>0.51818181818181819</v>
      </c>
      <c r="G166" s="809">
        <v>0</v>
      </c>
      <c r="H166" s="908">
        <v>0</v>
      </c>
      <c r="I166" s="809">
        <v>0</v>
      </c>
      <c r="J166" s="908">
        <v>0</v>
      </c>
      <c r="K166" s="909">
        <v>0</v>
      </c>
      <c r="L166" s="910">
        <v>0</v>
      </c>
      <c r="S166" s="273"/>
      <c r="T166" s="273"/>
    </row>
    <row r="167" spans="1:20" x14ac:dyDescent="0.2">
      <c r="A167" s="19" t="s">
        <v>351</v>
      </c>
      <c r="B167" s="365">
        <v>3206</v>
      </c>
      <c r="C167" s="366" t="s">
        <v>234</v>
      </c>
      <c r="D167" s="378">
        <v>114</v>
      </c>
      <c r="E167" s="807">
        <v>29</v>
      </c>
      <c r="F167" s="907">
        <v>0.25438596491228072</v>
      </c>
      <c r="G167" s="809">
        <v>0</v>
      </c>
      <c r="H167" s="908">
        <v>0</v>
      </c>
      <c r="I167" s="809">
        <v>0</v>
      </c>
      <c r="J167" s="908">
        <v>0</v>
      </c>
      <c r="K167" s="909">
        <v>0</v>
      </c>
      <c r="L167" s="910">
        <v>0</v>
      </c>
      <c r="S167" s="273"/>
      <c r="T167" s="273"/>
    </row>
    <row r="168" spans="1:20" x14ac:dyDescent="0.2">
      <c r="A168" s="19" t="s">
        <v>351</v>
      </c>
      <c r="B168" s="365">
        <v>3207</v>
      </c>
      <c r="C168" s="366" t="s">
        <v>235</v>
      </c>
      <c r="D168" s="378">
        <v>50</v>
      </c>
      <c r="E168" s="807">
        <v>26</v>
      </c>
      <c r="F168" s="907">
        <v>0.52</v>
      </c>
      <c r="G168" s="809">
        <v>0</v>
      </c>
      <c r="H168" s="908">
        <v>0</v>
      </c>
      <c r="I168" s="809">
        <v>0</v>
      </c>
      <c r="J168" s="908">
        <v>0</v>
      </c>
      <c r="K168" s="909">
        <v>0</v>
      </c>
      <c r="L168" s="910">
        <v>0</v>
      </c>
      <c r="S168" s="273"/>
      <c r="T168" s="273"/>
    </row>
    <row r="169" spans="1:20" x14ac:dyDescent="0.2">
      <c r="A169" s="19" t="s">
        <v>351</v>
      </c>
      <c r="B169" s="365">
        <v>3208</v>
      </c>
      <c r="C169" s="366" t="s">
        <v>236</v>
      </c>
      <c r="D169" s="378">
        <v>247</v>
      </c>
      <c r="E169" s="807">
        <v>83</v>
      </c>
      <c r="F169" s="907">
        <v>0.33603238866396762</v>
      </c>
      <c r="G169" s="809">
        <v>0</v>
      </c>
      <c r="H169" s="908">
        <v>0</v>
      </c>
      <c r="I169" s="809">
        <v>0</v>
      </c>
      <c r="J169" s="908">
        <v>0</v>
      </c>
      <c r="K169" s="909">
        <v>0</v>
      </c>
      <c r="L169" s="910">
        <v>0</v>
      </c>
      <c r="S169" s="273"/>
      <c r="T169" s="273"/>
    </row>
    <row r="170" spans="1:20" x14ac:dyDescent="0.2">
      <c r="A170" s="19" t="s">
        <v>351</v>
      </c>
      <c r="B170" s="365">
        <v>3209</v>
      </c>
      <c r="C170" s="366" t="s">
        <v>237</v>
      </c>
      <c r="D170" s="378">
        <v>782</v>
      </c>
      <c r="E170" s="807">
        <v>452</v>
      </c>
      <c r="F170" s="907">
        <v>0.57800511508951402</v>
      </c>
      <c r="G170" s="809">
        <v>60</v>
      </c>
      <c r="H170" s="908">
        <v>7.6726342710997444E-2</v>
      </c>
      <c r="I170" s="809">
        <v>6</v>
      </c>
      <c r="J170" s="908">
        <v>7.6726342710997444E-3</v>
      </c>
      <c r="K170" s="909">
        <v>6</v>
      </c>
      <c r="L170" s="910">
        <v>7.6726342710997444E-3</v>
      </c>
      <c r="S170" s="273"/>
      <c r="T170" s="273"/>
    </row>
    <row r="171" spans="1:20" x14ac:dyDescent="0.2">
      <c r="A171" s="19" t="s">
        <v>351</v>
      </c>
      <c r="B171" s="365">
        <v>3210</v>
      </c>
      <c r="C171" s="366" t="s">
        <v>238</v>
      </c>
      <c r="D171" s="378">
        <v>108</v>
      </c>
      <c r="E171" s="807">
        <v>36</v>
      </c>
      <c r="F171" s="907">
        <v>0.33333333333333331</v>
      </c>
      <c r="G171" s="809">
        <v>0</v>
      </c>
      <c r="H171" s="908">
        <v>0</v>
      </c>
      <c r="I171" s="809">
        <v>0</v>
      </c>
      <c r="J171" s="908">
        <v>0</v>
      </c>
      <c r="K171" s="909">
        <v>0</v>
      </c>
      <c r="L171" s="910">
        <v>0</v>
      </c>
      <c r="S171" s="273"/>
      <c r="T171" s="273"/>
    </row>
    <row r="172" spans="1:20" x14ac:dyDescent="0.2">
      <c r="A172" s="19" t="s">
        <v>351</v>
      </c>
      <c r="B172" s="365">
        <v>3211</v>
      </c>
      <c r="C172" s="366" t="s">
        <v>80</v>
      </c>
      <c r="D172" s="378">
        <v>211</v>
      </c>
      <c r="E172" s="807">
        <v>90</v>
      </c>
      <c r="F172" s="907">
        <v>0.42654028436018959</v>
      </c>
      <c r="G172" s="809">
        <v>4</v>
      </c>
      <c r="H172" s="908">
        <v>1.8957345971563982E-2</v>
      </c>
      <c r="I172" s="809">
        <v>0</v>
      </c>
      <c r="J172" s="908">
        <v>0</v>
      </c>
      <c r="K172" s="909">
        <v>0</v>
      </c>
      <c r="L172" s="910">
        <v>0</v>
      </c>
      <c r="S172" s="273"/>
      <c r="T172" s="273"/>
    </row>
    <row r="173" spans="1:20" x14ac:dyDescent="0.2">
      <c r="A173" s="19" t="s">
        <v>351</v>
      </c>
      <c r="B173" s="365">
        <v>3212</v>
      </c>
      <c r="C173" s="366" t="s">
        <v>239</v>
      </c>
      <c r="D173" s="378">
        <v>100</v>
      </c>
      <c r="E173" s="807">
        <v>57</v>
      </c>
      <c r="F173" s="907">
        <v>0.56999999999999995</v>
      </c>
      <c r="G173" s="809">
        <v>0</v>
      </c>
      <c r="H173" s="908">
        <v>0</v>
      </c>
      <c r="I173" s="809">
        <v>0</v>
      </c>
      <c r="J173" s="908">
        <v>0</v>
      </c>
      <c r="K173" s="909">
        <v>0</v>
      </c>
      <c r="L173" s="910">
        <v>0</v>
      </c>
      <c r="S173" s="273"/>
      <c r="T173" s="273"/>
    </row>
    <row r="174" spans="1:20" x14ac:dyDescent="0.2">
      <c r="A174" s="19" t="s">
        <v>351</v>
      </c>
      <c r="B174" s="365">
        <v>3213</v>
      </c>
      <c r="C174" s="366" t="s">
        <v>240</v>
      </c>
      <c r="D174" s="378">
        <v>81</v>
      </c>
      <c r="E174" s="807">
        <v>38</v>
      </c>
      <c r="F174" s="907">
        <v>0.46913580246913578</v>
      </c>
      <c r="G174" s="809">
        <v>0</v>
      </c>
      <c r="H174" s="908">
        <v>0</v>
      </c>
      <c r="I174" s="809">
        <v>0</v>
      </c>
      <c r="J174" s="908">
        <v>0</v>
      </c>
      <c r="K174" s="909">
        <v>0</v>
      </c>
      <c r="L174" s="910">
        <v>0</v>
      </c>
      <c r="S174" s="273"/>
      <c r="T174" s="273"/>
    </row>
    <row r="175" spans="1:20" x14ac:dyDescent="0.2">
      <c r="A175" s="19" t="s">
        <v>351</v>
      </c>
      <c r="B175" s="365">
        <v>3214</v>
      </c>
      <c r="C175" s="366" t="s">
        <v>241</v>
      </c>
      <c r="D175" s="378">
        <v>99</v>
      </c>
      <c r="E175" s="807">
        <v>39</v>
      </c>
      <c r="F175" s="907">
        <v>0.39393939393939392</v>
      </c>
      <c r="G175" s="809">
        <v>0</v>
      </c>
      <c r="H175" s="908">
        <v>0</v>
      </c>
      <c r="I175" s="809">
        <v>1</v>
      </c>
      <c r="J175" s="908">
        <v>1.0101010101010102E-2</v>
      </c>
      <c r="K175" s="909">
        <v>0</v>
      </c>
      <c r="L175" s="910">
        <v>0</v>
      </c>
      <c r="S175" s="273"/>
      <c r="T175" s="273"/>
    </row>
    <row r="176" spans="1:20" x14ac:dyDescent="0.2">
      <c r="A176" s="19" t="s">
        <v>351</v>
      </c>
      <c r="B176" s="365">
        <v>3215</v>
      </c>
      <c r="C176" s="366" t="s">
        <v>82</v>
      </c>
      <c r="D176" s="378">
        <v>154</v>
      </c>
      <c r="E176" s="807">
        <v>111</v>
      </c>
      <c r="F176" s="907">
        <v>0.72077922077922074</v>
      </c>
      <c r="G176" s="809">
        <v>4</v>
      </c>
      <c r="H176" s="908">
        <v>2.5974025974025976E-2</v>
      </c>
      <c r="I176" s="809">
        <v>0</v>
      </c>
      <c r="J176" s="908">
        <v>0</v>
      </c>
      <c r="K176" s="909">
        <v>0</v>
      </c>
      <c r="L176" s="910">
        <v>0</v>
      </c>
      <c r="S176" s="273"/>
      <c r="T176" s="273"/>
    </row>
    <row r="177" spans="1:20" x14ac:dyDescent="0.2">
      <c r="A177" s="19" t="s">
        <v>351</v>
      </c>
      <c r="B177" s="365">
        <v>4101</v>
      </c>
      <c r="C177" s="366" t="s">
        <v>242</v>
      </c>
      <c r="D177" s="378">
        <v>72</v>
      </c>
      <c r="E177" s="807">
        <v>32</v>
      </c>
      <c r="F177" s="907">
        <v>0.44444444444444442</v>
      </c>
      <c r="G177" s="809">
        <v>0</v>
      </c>
      <c r="H177" s="908">
        <v>0</v>
      </c>
      <c r="I177" s="809">
        <v>0</v>
      </c>
      <c r="J177" s="908">
        <v>0</v>
      </c>
      <c r="K177" s="909">
        <v>0</v>
      </c>
      <c r="L177" s="910">
        <v>0</v>
      </c>
      <c r="S177" s="273"/>
      <c r="T177" s="273"/>
    </row>
    <row r="178" spans="1:20" x14ac:dyDescent="0.2">
      <c r="A178" s="19" t="s">
        <v>351</v>
      </c>
      <c r="B178" s="365">
        <v>4102</v>
      </c>
      <c r="C178" s="366" t="s">
        <v>84</v>
      </c>
      <c r="D178" s="378">
        <v>215</v>
      </c>
      <c r="E178" s="807">
        <v>112</v>
      </c>
      <c r="F178" s="907">
        <v>0.52093023255813953</v>
      </c>
      <c r="G178" s="809">
        <v>4</v>
      </c>
      <c r="H178" s="908">
        <v>1.8604651162790697E-2</v>
      </c>
      <c r="I178" s="809">
        <v>0</v>
      </c>
      <c r="J178" s="908">
        <v>0</v>
      </c>
      <c r="K178" s="909">
        <v>0</v>
      </c>
      <c r="L178" s="910">
        <v>0</v>
      </c>
      <c r="S178" s="273"/>
      <c r="T178" s="273"/>
    </row>
    <row r="179" spans="1:20" x14ac:dyDescent="0.2">
      <c r="A179" s="19" t="s">
        <v>351</v>
      </c>
      <c r="B179" s="365">
        <v>4103</v>
      </c>
      <c r="C179" s="366" t="s">
        <v>86</v>
      </c>
      <c r="D179" s="378">
        <v>355</v>
      </c>
      <c r="E179" s="807">
        <v>187</v>
      </c>
      <c r="F179" s="907">
        <v>0.52676056338028165</v>
      </c>
      <c r="G179" s="809">
        <v>36</v>
      </c>
      <c r="H179" s="908">
        <v>0.10140845070422536</v>
      </c>
      <c r="I179" s="809">
        <v>3</v>
      </c>
      <c r="J179" s="908">
        <v>8.4507042253521118E-3</v>
      </c>
      <c r="K179" s="909">
        <v>0</v>
      </c>
      <c r="L179" s="910">
        <v>0</v>
      </c>
      <c r="S179" s="273"/>
      <c r="T179" s="273"/>
    </row>
    <row r="180" spans="1:20" x14ac:dyDescent="0.2">
      <c r="A180" s="19" t="s">
        <v>351</v>
      </c>
      <c r="B180" s="365">
        <v>4104</v>
      </c>
      <c r="C180" s="366" t="s">
        <v>243</v>
      </c>
      <c r="D180" s="378">
        <v>56</v>
      </c>
      <c r="E180" s="807">
        <v>16</v>
      </c>
      <c r="F180" s="907">
        <v>0.2857142857142857</v>
      </c>
      <c r="G180" s="809">
        <v>0</v>
      </c>
      <c r="H180" s="908">
        <v>0</v>
      </c>
      <c r="I180" s="809">
        <v>0</v>
      </c>
      <c r="J180" s="908">
        <v>0</v>
      </c>
      <c r="K180" s="909">
        <v>0</v>
      </c>
      <c r="L180" s="910">
        <v>0</v>
      </c>
      <c r="S180" s="273"/>
      <c r="T180" s="273"/>
    </row>
    <row r="181" spans="1:20" x14ac:dyDescent="0.2">
      <c r="A181" s="19" t="s">
        <v>351</v>
      </c>
      <c r="B181" s="365">
        <v>4105</v>
      </c>
      <c r="C181" s="366" t="s">
        <v>244</v>
      </c>
      <c r="D181" s="378">
        <v>106</v>
      </c>
      <c r="E181" s="807">
        <v>63</v>
      </c>
      <c r="F181" s="907">
        <v>0.59433962264150941</v>
      </c>
      <c r="G181" s="809">
        <v>12</v>
      </c>
      <c r="H181" s="908">
        <v>0.11320754716981132</v>
      </c>
      <c r="I181" s="809">
        <v>4</v>
      </c>
      <c r="J181" s="908">
        <v>3.7735849056603772E-2</v>
      </c>
      <c r="K181" s="909">
        <v>3</v>
      </c>
      <c r="L181" s="910">
        <v>2.8301886792452831E-2</v>
      </c>
      <c r="S181" s="273"/>
      <c r="T181" s="273"/>
    </row>
    <row r="182" spans="1:20" x14ac:dyDescent="0.2">
      <c r="A182" s="19" t="s">
        <v>351</v>
      </c>
      <c r="B182" s="365">
        <v>4106</v>
      </c>
      <c r="C182" s="366" t="s">
        <v>245</v>
      </c>
      <c r="D182" s="378">
        <v>95</v>
      </c>
      <c r="E182" s="807">
        <v>36</v>
      </c>
      <c r="F182" s="907">
        <v>0.37894736842105264</v>
      </c>
      <c r="G182" s="809">
        <v>0</v>
      </c>
      <c r="H182" s="908">
        <v>0</v>
      </c>
      <c r="I182" s="809">
        <v>0</v>
      </c>
      <c r="J182" s="908">
        <v>0</v>
      </c>
      <c r="K182" s="909">
        <v>0</v>
      </c>
      <c r="L182" s="910">
        <v>0</v>
      </c>
      <c r="S182" s="273"/>
      <c r="T182" s="273"/>
    </row>
    <row r="183" spans="1:20" x14ac:dyDescent="0.2">
      <c r="A183" s="19" t="s">
        <v>351</v>
      </c>
      <c r="B183" s="365">
        <v>4107</v>
      </c>
      <c r="C183" s="366" t="s">
        <v>88</v>
      </c>
      <c r="D183" s="378">
        <v>322</v>
      </c>
      <c r="E183" s="807">
        <v>90</v>
      </c>
      <c r="F183" s="907">
        <v>0.27950310559006208</v>
      </c>
      <c r="G183" s="809">
        <v>0</v>
      </c>
      <c r="H183" s="908">
        <v>0</v>
      </c>
      <c r="I183" s="809">
        <v>0</v>
      </c>
      <c r="J183" s="908">
        <v>0</v>
      </c>
      <c r="K183" s="909">
        <v>0</v>
      </c>
      <c r="L183" s="910">
        <v>0</v>
      </c>
      <c r="S183" s="273"/>
      <c r="T183" s="273"/>
    </row>
    <row r="184" spans="1:20" x14ac:dyDescent="0.2">
      <c r="A184" s="19" t="s">
        <v>351</v>
      </c>
      <c r="B184" s="365">
        <v>4201</v>
      </c>
      <c r="C184" s="366" t="s">
        <v>246</v>
      </c>
      <c r="D184" s="378">
        <v>81</v>
      </c>
      <c r="E184" s="807">
        <v>33</v>
      </c>
      <c r="F184" s="907">
        <v>0.40740740740740738</v>
      </c>
      <c r="G184" s="809">
        <v>0</v>
      </c>
      <c r="H184" s="908">
        <v>0</v>
      </c>
      <c r="I184" s="809">
        <v>0</v>
      </c>
      <c r="J184" s="908">
        <v>0</v>
      </c>
      <c r="K184" s="909">
        <v>0</v>
      </c>
      <c r="L184" s="910">
        <v>0</v>
      </c>
      <c r="S184" s="273"/>
      <c r="T184" s="273"/>
    </row>
    <row r="185" spans="1:20" x14ac:dyDescent="0.2">
      <c r="A185" s="19" t="s">
        <v>351</v>
      </c>
      <c r="B185" s="365">
        <v>4202</v>
      </c>
      <c r="C185" s="366" t="s">
        <v>90</v>
      </c>
      <c r="D185" s="378">
        <v>316</v>
      </c>
      <c r="E185" s="807">
        <v>71</v>
      </c>
      <c r="F185" s="907">
        <v>0.22468354430379747</v>
      </c>
      <c r="G185" s="809">
        <v>1</v>
      </c>
      <c r="H185" s="908">
        <v>3.1645569620253164E-3</v>
      </c>
      <c r="I185" s="809">
        <v>0</v>
      </c>
      <c r="J185" s="908">
        <v>0</v>
      </c>
      <c r="K185" s="909">
        <v>0</v>
      </c>
      <c r="L185" s="910">
        <v>0</v>
      </c>
      <c r="S185" s="273"/>
      <c r="T185" s="273"/>
    </row>
    <row r="186" spans="1:20" x14ac:dyDescent="0.2">
      <c r="A186" s="19" t="s">
        <v>351</v>
      </c>
      <c r="B186" s="365">
        <v>4203</v>
      </c>
      <c r="C186" s="366" t="s">
        <v>92</v>
      </c>
      <c r="D186" s="378">
        <v>331</v>
      </c>
      <c r="E186" s="807">
        <v>153</v>
      </c>
      <c r="F186" s="907">
        <v>0.46223564954682778</v>
      </c>
      <c r="G186" s="809">
        <v>3</v>
      </c>
      <c r="H186" s="908">
        <v>9.0634441087613302E-3</v>
      </c>
      <c r="I186" s="809">
        <v>0</v>
      </c>
      <c r="J186" s="908">
        <v>0</v>
      </c>
      <c r="K186" s="909">
        <v>0</v>
      </c>
      <c r="L186" s="910">
        <v>0</v>
      </c>
      <c r="S186" s="273"/>
      <c r="T186" s="273"/>
    </row>
    <row r="187" spans="1:20" x14ac:dyDescent="0.2">
      <c r="A187" s="19" t="s">
        <v>351</v>
      </c>
      <c r="B187" s="365">
        <v>4204</v>
      </c>
      <c r="C187" s="366" t="s">
        <v>247</v>
      </c>
      <c r="D187" s="378">
        <v>181</v>
      </c>
      <c r="E187" s="807">
        <v>65</v>
      </c>
      <c r="F187" s="907">
        <v>0.35911602209944754</v>
      </c>
      <c r="G187" s="809">
        <v>1</v>
      </c>
      <c r="H187" s="908">
        <v>5.5248618784530384E-3</v>
      </c>
      <c r="I187" s="809">
        <v>0</v>
      </c>
      <c r="J187" s="908">
        <v>0</v>
      </c>
      <c r="K187" s="909">
        <v>0</v>
      </c>
      <c r="L187" s="910">
        <v>0</v>
      </c>
      <c r="S187" s="273"/>
      <c r="T187" s="273"/>
    </row>
    <row r="188" spans="1:20" x14ac:dyDescent="0.2">
      <c r="A188" s="19" t="s">
        <v>351</v>
      </c>
      <c r="B188" s="365">
        <v>4205</v>
      </c>
      <c r="C188" s="366" t="s">
        <v>94</v>
      </c>
      <c r="D188" s="378">
        <v>271</v>
      </c>
      <c r="E188" s="807">
        <v>92</v>
      </c>
      <c r="F188" s="907">
        <v>0.33948339483394835</v>
      </c>
      <c r="G188" s="809">
        <v>0</v>
      </c>
      <c r="H188" s="908">
        <v>0</v>
      </c>
      <c r="I188" s="809">
        <v>0</v>
      </c>
      <c r="J188" s="908">
        <v>0</v>
      </c>
      <c r="K188" s="909">
        <v>0</v>
      </c>
      <c r="L188" s="910">
        <v>0</v>
      </c>
      <c r="S188" s="273"/>
      <c r="T188" s="273"/>
    </row>
    <row r="189" spans="1:20" x14ac:dyDescent="0.2">
      <c r="A189" s="19" t="s">
        <v>351</v>
      </c>
      <c r="B189" s="365">
        <v>4206</v>
      </c>
      <c r="C189" s="366" t="s">
        <v>248</v>
      </c>
      <c r="D189" s="378">
        <v>164</v>
      </c>
      <c r="E189" s="807">
        <v>37</v>
      </c>
      <c r="F189" s="907">
        <v>0.22560975609756098</v>
      </c>
      <c r="G189" s="809">
        <v>0</v>
      </c>
      <c r="H189" s="908">
        <v>0</v>
      </c>
      <c r="I189" s="809">
        <v>0</v>
      </c>
      <c r="J189" s="908">
        <v>0</v>
      </c>
      <c r="K189" s="909">
        <v>0</v>
      </c>
      <c r="L189" s="910">
        <v>0</v>
      </c>
      <c r="S189" s="273"/>
      <c r="T189" s="273"/>
    </row>
    <row r="190" spans="1:20" x14ac:dyDescent="0.2">
      <c r="A190" s="19" t="s">
        <v>351</v>
      </c>
      <c r="B190" s="365">
        <v>4207</v>
      </c>
      <c r="C190" s="366" t="s">
        <v>96</v>
      </c>
      <c r="D190" s="378">
        <v>183</v>
      </c>
      <c r="E190" s="807">
        <v>53</v>
      </c>
      <c r="F190" s="907">
        <v>0.2896174863387978</v>
      </c>
      <c r="G190" s="809">
        <v>0</v>
      </c>
      <c r="H190" s="908">
        <v>0</v>
      </c>
      <c r="I190" s="809">
        <v>0</v>
      </c>
      <c r="J190" s="908">
        <v>0</v>
      </c>
      <c r="K190" s="909">
        <v>0</v>
      </c>
      <c r="L190" s="910">
        <v>0</v>
      </c>
      <c r="S190" s="273"/>
      <c r="T190" s="273"/>
    </row>
    <row r="191" spans="1:20" x14ac:dyDescent="0.2">
      <c r="A191" s="19" t="s">
        <v>351</v>
      </c>
      <c r="B191" s="365">
        <v>4208</v>
      </c>
      <c r="C191" s="366" t="s">
        <v>249</v>
      </c>
      <c r="D191" s="378">
        <v>125</v>
      </c>
      <c r="E191" s="807">
        <v>34</v>
      </c>
      <c r="F191" s="907">
        <v>0.27200000000000002</v>
      </c>
      <c r="G191" s="809">
        <v>0</v>
      </c>
      <c r="H191" s="908">
        <v>0</v>
      </c>
      <c r="I191" s="809">
        <v>0</v>
      </c>
      <c r="J191" s="908">
        <v>0</v>
      </c>
      <c r="K191" s="909">
        <v>0</v>
      </c>
      <c r="L191" s="910">
        <v>0</v>
      </c>
      <c r="S191" s="273"/>
      <c r="T191" s="273"/>
    </row>
    <row r="192" spans="1:20" x14ac:dyDescent="0.2">
      <c r="A192" s="19" t="s">
        <v>351</v>
      </c>
      <c r="B192" s="365">
        <v>4209</v>
      </c>
      <c r="C192" s="366" t="s">
        <v>98</v>
      </c>
      <c r="D192" s="378">
        <v>295</v>
      </c>
      <c r="E192" s="807">
        <v>129</v>
      </c>
      <c r="F192" s="907">
        <v>0.43728813559322033</v>
      </c>
      <c r="G192" s="809">
        <v>1</v>
      </c>
      <c r="H192" s="908">
        <v>3.3898305084745762E-3</v>
      </c>
      <c r="I192" s="809">
        <v>0</v>
      </c>
      <c r="J192" s="908">
        <v>0</v>
      </c>
      <c r="K192" s="909">
        <v>0</v>
      </c>
      <c r="L192" s="910">
        <v>0</v>
      </c>
      <c r="S192" s="273"/>
      <c r="T192" s="273"/>
    </row>
    <row r="193" spans="1:20" x14ac:dyDescent="0.2">
      <c r="A193" s="19" t="s">
        <v>351</v>
      </c>
      <c r="B193" s="365">
        <v>4210</v>
      </c>
      <c r="C193" s="366" t="s">
        <v>250</v>
      </c>
      <c r="D193" s="378">
        <v>75</v>
      </c>
      <c r="E193" s="807">
        <v>22</v>
      </c>
      <c r="F193" s="907">
        <v>0.29333333333333333</v>
      </c>
      <c r="G193" s="809">
        <v>0</v>
      </c>
      <c r="H193" s="908">
        <v>0</v>
      </c>
      <c r="I193" s="809">
        <v>0</v>
      </c>
      <c r="J193" s="908">
        <v>0</v>
      </c>
      <c r="K193" s="909">
        <v>0</v>
      </c>
      <c r="L193" s="910">
        <v>0</v>
      </c>
      <c r="S193" s="273"/>
      <c r="T193" s="273"/>
    </row>
    <row r="194" spans="1:20" x14ac:dyDescent="0.2">
      <c r="A194" s="19" t="s">
        <v>351</v>
      </c>
      <c r="B194" s="365">
        <v>4211</v>
      </c>
      <c r="C194" s="366" t="s">
        <v>251</v>
      </c>
      <c r="D194" s="378">
        <v>156</v>
      </c>
      <c r="E194" s="807">
        <v>54</v>
      </c>
      <c r="F194" s="907">
        <v>0.34615384615384615</v>
      </c>
      <c r="G194" s="809">
        <v>0</v>
      </c>
      <c r="H194" s="908">
        <v>0</v>
      </c>
      <c r="I194" s="809">
        <v>0</v>
      </c>
      <c r="J194" s="908">
        <v>0</v>
      </c>
      <c r="K194" s="909">
        <v>0</v>
      </c>
      <c r="L194" s="910">
        <v>0</v>
      </c>
      <c r="S194" s="273"/>
      <c r="T194" s="273"/>
    </row>
    <row r="195" spans="1:20" x14ac:dyDescent="0.2">
      <c r="A195" s="19" t="s">
        <v>351</v>
      </c>
      <c r="B195" s="365">
        <v>4212</v>
      </c>
      <c r="C195" s="366" t="s">
        <v>252</v>
      </c>
      <c r="D195" s="378">
        <v>146</v>
      </c>
      <c r="E195" s="807">
        <v>47</v>
      </c>
      <c r="F195" s="907">
        <v>0.32191780821917809</v>
      </c>
      <c r="G195" s="809">
        <v>0</v>
      </c>
      <c r="H195" s="908">
        <v>0</v>
      </c>
      <c r="I195" s="809">
        <v>0</v>
      </c>
      <c r="J195" s="908">
        <v>0</v>
      </c>
      <c r="K195" s="909">
        <v>0</v>
      </c>
      <c r="L195" s="910">
        <v>0</v>
      </c>
      <c r="S195" s="273"/>
      <c r="T195" s="273"/>
    </row>
    <row r="196" spans="1:20" x14ac:dyDescent="0.2">
      <c r="A196" s="19" t="s">
        <v>351</v>
      </c>
      <c r="B196" s="365">
        <v>4213</v>
      </c>
      <c r="C196" s="366" t="s">
        <v>100</v>
      </c>
      <c r="D196" s="378">
        <v>478</v>
      </c>
      <c r="E196" s="807">
        <v>189</v>
      </c>
      <c r="F196" s="907">
        <v>0.39539748953974896</v>
      </c>
      <c r="G196" s="809">
        <v>15</v>
      </c>
      <c r="H196" s="908">
        <v>3.1380753138075312E-2</v>
      </c>
      <c r="I196" s="809">
        <v>0</v>
      </c>
      <c r="J196" s="908">
        <v>0</v>
      </c>
      <c r="K196" s="909">
        <v>0</v>
      </c>
      <c r="L196" s="910">
        <v>0</v>
      </c>
      <c r="S196" s="273"/>
      <c r="T196" s="273"/>
    </row>
    <row r="197" spans="1:20" x14ac:dyDescent="0.2">
      <c r="A197" s="19" t="s">
        <v>351</v>
      </c>
      <c r="B197" s="365">
        <v>4214</v>
      </c>
      <c r="C197" s="366" t="s">
        <v>102</v>
      </c>
      <c r="D197" s="378">
        <v>534</v>
      </c>
      <c r="E197" s="807">
        <v>209</v>
      </c>
      <c r="F197" s="907">
        <v>0.39138576779026218</v>
      </c>
      <c r="G197" s="809">
        <v>2</v>
      </c>
      <c r="H197" s="908">
        <v>3.7453183520599251E-3</v>
      </c>
      <c r="I197" s="809">
        <v>0</v>
      </c>
      <c r="J197" s="908">
        <v>0</v>
      </c>
      <c r="K197" s="909">
        <v>0</v>
      </c>
      <c r="L197" s="910">
        <v>0</v>
      </c>
      <c r="S197" s="273"/>
      <c r="T197" s="273"/>
    </row>
    <row r="198" spans="1:20" x14ac:dyDescent="0.2">
      <c r="A198" s="19" t="s">
        <v>351</v>
      </c>
      <c r="B198" s="365">
        <v>4215</v>
      </c>
      <c r="C198" s="366" t="s">
        <v>253</v>
      </c>
      <c r="D198" s="378">
        <v>79</v>
      </c>
      <c r="E198" s="807">
        <v>15</v>
      </c>
      <c r="F198" s="907">
        <v>0.189873417721519</v>
      </c>
      <c r="G198" s="809">
        <v>0</v>
      </c>
      <c r="H198" s="908">
        <v>0</v>
      </c>
      <c r="I198" s="809">
        <v>0</v>
      </c>
      <c r="J198" s="908">
        <v>0</v>
      </c>
      <c r="K198" s="909">
        <v>0</v>
      </c>
      <c r="L198" s="910">
        <v>0</v>
      </c>
      <c r="S198" s="273"/>
      <c r="T198" s="273"/>
    </row>
    <row r="199" spans="1:20" x14ac:dyDescent="0.2">
      <c r="A199" s="19" t="s">
        <v>351</v>
      </c>
      <c r="B199" s="365">
        <v>4216</v>
      </c>
      <c r="C199" s="366" t="s">
        <v>254</v>
      </c>
      <c r="D199" s="378">
        <v>124</v>
      </c>
      <c r="E199" s="807">
        <v>45</v>
      </c>
      <c r="F199" s="907">
        <v>0.36290322580645162</v>
      </c>
      <c r="G199" s="809">
        <v>1</v>
      </c>
      <c r="H199" s="908">
        <v>8.0645161290322578E-3</v>
      </c>
      <c r="I199" s="809">
        <v>0</v>
      </c>
      <c r="J199" s="908">
        <v>0</v>
      </c>
      <c r="K199" s="909">
        <v>0</v>
      </c>
      <c r="L199" s="910">
        <v>0</v>
      </c>
      <c r="S199" s="273"/>
      <c r="T199" s="273"/>
    </row>
    <row r="200" spans="1:20" x14ac:dyDescent="0.2">
      <c r="A200" s="19" t="s">
        <v>351</v>
      </c>
      <c r="B200" s="365">
        <v>5101</v>
      </c>
      <c r="C200" s="366" t="s">
        <v>104</v>
      </c>
      <c r="D200" s="378">
        <v>356</v>
      </c>
      <c r="E200" s="807">
        <v>141</v>
      </c>
      <c r="F200" s="907">
        <v>0.3960674157303371</v>
      </c>
      <c r="G200" s="809">
        <v>0</v>
      </c>
      <c r="H200" s="908">
        <v>0</v>
      </c>
      <c r="I200" s="809">
        <v>0</v>
      </c>
      <c r="J200" s="908">
        <v>0</v>
      </c>
      <c r="K200" s="909">
        <v>0</v>
      </c>
      <c r="L200" s="910">
        <v>0</v>
      </c>
      <c r="S200" s="273"/>
      <c r="T200" s="273"/>
    </row>
    <row r="201" spans="1:20" x14ac:dyDescent="0.2">
      <c r="A201" s="19" t="s">
        <v>351</v>
      </c>
      <c r="B201" s="365">
        <v>5102</v>
      </c>
      <c r="C201" s="366" t="s">
        <v>255</v>
      </c>
      <c r="D201" s="378">
        <v>111</v>
      </c>
      <c r="E201" s="807">
        <v>35</v>
      </c>
      <c r="F201" s="907">
        <v>0.31531531531531531</v>
      </c>
      <c r="G201" s="809">
        <v>1</v>
      </c>
      <c r="H201" s="908">
        <v>9.0090090090090089E-3</v>
      </c>
      <c r="I201" s="809">
        <v>0</v>
      </c>
      <c r="J201" s="908">
        <v>0</v>
      </c>
      <c r="K201" s="909">
        <v>0</v>
      </c>
      <c r="L201" s="910">
        <v>0</v>
      </c>
      <c r="S201" s="273"/>
      <c r="T201" s="273"/>
    </row>
    <row r="202" spans="1:20" x14ac:dyDescent="0.2">
      <c r="A202" s="19" t="s">
        <v>351</v>
      </c>
      <c r="B202" s="365">
        <v>5103</v>
      </c>
      <c r="C202" s="366" t="s">
        <v>106</v>
      </c>
      <c r="D202" s="378">
        <v>241</v>
      </c>
      <c r="E202" s="807">
        <v>131</v>
      </c>
      <c r="F202" s="907">
        <v>0.54356846473029041</v>
      </c>
      <c r="G202" s="809">
        <v>5</v>
      </c>
      <c r="H202" s="908">
        <v>2.0746887966804978E-2</v>
      </c>
      <c r="I202" s="809">
        <v>0</v>
      </c>
      <c r="J202" s="908">
        <v>0</v>
      </c>
      <c r="K202" s="909">
        <v>0</v>
      </c>
      <c r="L202" s="910">
        <v>0</v>
      </c>
      <c r="S202" s="273"/>
      <c r="T202" s="273"/>
    </row>
    <row r="203" spans="1:20" x14ac:dyDescent="0.2">
      <c r="A203" s="19" t="s">
        <v>351</v>
      </c>
      <c r="B203" s="365">
        <v>5104</v>
      </c>
      <c r="C203" s="366" t="s">
        <v>256</v>
      </c>
      <c r="D203" s="378">
        <v>116</v>
      </c>
      <c r="E203" s="807">
        <v>35</v>
      </c>
      <c r="F203" s="907">
        <v>0.30172413793103448</v>
      </c>
      <c r="G203" s="809">
        <v>0</v>
      </c>
      <c r="H203" s="908">
        <v>0</v>
      </c>
      <c r="I203" s="809">
        <v>0</v>
      </c>
      <c r="J203" s="908">
        <v>0</v>
      </c>
      <c r="K203" s="909">
        <v>0</v>
      </c>
      <c r="L203" s="910">
        <v>0</v>
      </c>
      <c r="S203" s="273"/>
      <c r="T203" s="273"/>
    </row>
    <row r="204" spans="1:20" x14ac:dyDescent="0.2">
      <c r="A204" s="19" t="s">
        <v>351</v>
      </c>
      <c r="B204" s="365">
        <v>5105</v>
      </c>
      <c r="C204" s="366" t="s">
        <v>108</v>
      </c>
      <c r="D204" s="378">
        <v>640</v>
      </c>
      <c r="E204" s="807">
        <v>305</v>
      </c>
      <c r="F204" s="907">
        <v>0.4765625</v>
      </c>
      <c r="G204" s="809">
        <v>19</v>
      </c>
      <c r="H204" s="908">
        <v>2.9687499999999999E-2</v>
      </c>
      <c r="I204" s="809">
        <v>1</v>
      </c>
      <c r="J204" s="908">
        <v>1.5625000000000001E-3</v>
      </c>
      <c r="K204" s="909">
        <v>0</v>
      </c>
      <c r="L204" s="910">
        <v>0</v>
      </c>
      <c r="S204" s="273"/>
      <c r="T204" s="273"/>
    </row>
    <row r="205" spans="1:20" x14ac:dyDescent="0.2">
      <c r="A205" s="19" t="s">
        <v>351</v>
      </c>
      <c r="B205" s="365">
        <v>5106</v>
      </c>
      <c r="C205" s="366" t="s">
        <v>257</v>
      </c>
      <c r="D205" s="378">
        <v>118</v>
      </c>
      <c r="E205" s="807">
        <v>32</v>
      </c>
      <c r="F205" s="907">
        <v>0.2711864406779661</v>
      </c>
      <c r="G205" s="809">
        <v>0</v>
      </c>
      <c r="H205" s="908">
        <v>0</v>
      </c>
      <c r="I205" s="809">
        <v>0</v>
      </c>
      <c r="J205" s="908">
        <v>0</v>
      </c>
      <c r="K205" s="909">
        <v>0</v>
      </c>
      <c r="L205" s="910">
        <v>0</v>
      </c>
      <c r="S205" s="273"/>
      <c r="T205" s="273"/>
    </row>
    <row r="206" spans="1:20" x14ac:dyDescent="0.2">
      <c r="A206" s="19" t="s">
        <v>351</v>
      </c>
      <c r="B206" s="365">
        <v>5107</v>
      </c>
      <c r="C206" s="366" t="s">
        <v>110</v>
      </c>
      <c r="D206" s="378">
        <v>119</v>
      </c>
      <c r="E206" s="807">
        <v>35</v>
      </c>
      <c r="F206" s="907">
        <v>0.29411764705882354</v>
      </c>
      <c r="G206" s="809">
        <v>0</v>
      </c>
      <c r="H206" s="908">
        <v>0</v>
      </c>
      <c r="I206" s="809">
        <v>0</v>
      </c>
      <c r="J206" s="908">
        <v>0</v>
      </c>
      <c r="K206" s="909">
        <v>0</v>
      </c>
      <c r="L206" s="910">
        <v>0</v>
      </c>
      <c r="S206" s="273"/>
      <c r="T206" s="273"/>
    </row>
    <row r="207" spans="1:20" x14ac:dyDescent="0.2">
      <c r="A207" s="19" t="s">
        <v>351</v>
      </c>
      <c r="B207" s="365">
        <v>5108</v>
      </c>
      <c r="C207" s="366" t="s">
        <v>258</v>
      </c>
      <c r="D207" s="378">
        <v>106</v>
      </c>
      <c r="E207" s="807">
        <v>47</v>
      </c>
      <c r="F207" s="907">
        <v>0.44339622641509435</v>
      </c>
      <c r="G207" s="809">
        <v>0</v>
      </c>
      <c r="H207" s="908">
        <v>0</v>
      </c>
      <c r="I207" s="809">
        <v>0</v>
      </c>
      <c r="J207" s="908">
        <v>0</v>
      </c>
      <c r="K207" s="909">
        <v>0</v>
      </c>
      <c r="L207" s="910">
        <v>0</v>
      </c>
      <c r="S207" s="273"/>
      <c r="T207" s="273"/>
    </row>
    <row r="208" spans="1:20" x14ac:dyDescent="0.2">
      <c r="A208" s="19" t="s">
        <v>351</v>
      </c>
      <c r="B208" s="365">
        <v>5109</v>
      </c>
      <c r="C208" s="366" t="s">
        <v>259</v>
      </c>
      <c r="D208" s="378">
        <v>159</v>
      </c>
      <c r="E208" s="807">
        <v>60</v>
      </c>
      <c r="F208" s="907">
        <v>0.37735849056603776</v>
      </c>
      <c r="G208" s="809">
        <v>3</v>
      </c>
      <c r="H208" s="908">
        <v>1.8867924528301886E-2</v>
      </c>
      <c r="I208" s="809">
        <v>0</v>
      </c>
      <c r="J208" s="908">
        <v>0</v>
      </c>
      <c r="K208" s="909">
        <v>0</v>
      </c>
      <c r="L208" s="910">
        <v>0</v>
      </c>
      <c r="S208" s="273"/>
      <c r="T208" s="273"/>
    </row>
    <row r="209" spans="1:20" x14ac:dyDescent="0.2">
      <c r="A209" s="19" t="s">
        <v>351</v>
      </c>
      <c r="B209" s="365">
        <v>5110</v>
      </c>
      <c r="C209" s="366" t="s">
        <v>260</v>
      </c>
      <c r="D209" s="378">
        <v>51</v>
      </c>
      <c r="E209" s="807">
        <v>22</v>
      </c>
      <c r="F209" s="907">
        <v>0.43137254901960786</v>
      </c>
      <c r="G209" s="809">
        <v>1</v>
      </c>
      <c r="H209" s="908">
        <v>1.9607843137254902E-2</v>
      </c>
      <c r="I209" s="809">
        <v>0</v>
      </c>
      <c r="J209" s="908">
        <v>0</v>
      </c>
      <c r="K209" s="909">
        <v>0</v>
      </c>
      <c r="L209" s="910">
        <v>0</v>
      </c>
      <c r="S209" s="273"/>
      <c r="T209" s="273"/>
    </row>
    <row r="210" spans="1:20" x14ac:dyDescent="0.2">
      <c r="A210" s="19" t="s">
        <v>351</v>
      </c>
      <c r="B210" s="365">
        <v>5201</v>
      </c>
      <c r="C210" s="366" t="s">
        <v>261</v>
      </c>
      <c r="D210" s="378">
        <v>64</v>
      </c>
      <c r="E210" s="807">
        <v>21</v>
      </c>
      <c r="F210" s="907">
        <v>0.328125</v>
      </c>
      <c r="G210" s="809">
        <v>0</v>
      </c>
      <c r="H210" s="908">
        <v>0</v>
      </c>
      <c r="I210" s="809">
        <v>0</v>
      </c>
      <c r="J210" s="908">
        <v>0</v>
      </c>
      <c r="K210" s="909">
        <v>0</v>
      </c>
      <c r="L210" s="910">
        <v>0</v>
      </c>
      <c r="S210" s="273"/>
      <c r="T210" s="273"/>
    </row>
    <row r="211" spans="1:20" x14ac:dyDescent="0.2">
      <c r="A211" s="19" t="s">
        <v>351</v>
      </c>
      <c r="B211" s="365">
        <v>5202</v>
      </c>
      <c r="C211" s="366" t="s">
        <v>262</v>
      </c>
      <c r="D211" s="378">
        <v>100</v>
      </c>
      <c r="E211" s="807">
        <v>31</v>
      </c>
      <c r="F211" s="907">
        <v>0.31</v>
      </c>
      <c r="G211" s="809">
        <v>0</v>
      </c>
      <c r="H211" s="908">
        <v>0</v>
      </c>
      <c r="I211" s="809">
        <v>0</v>
      </c>
      <c r="J211" s="908">
        <v>0</v>
      </c>
      <c r="K211" s="909">
        <v>0</v>
      </c>
      <c r="L211" s="910">
        <v>0</v>
      </c>
      <c r="S211" s="273"/>
      <c r="T211" s="273"/>
    </row>
    <row r="212" spans="1:20" x14ac:dyDescent="0.2">
      <c r="A212" s="19" t="s">
        <v>351</v>
      </c>
      <c r="B212" s="365">
        <v>5203</v>
      </c>
      <c r="C212" s="366" t="s">
        <v>263</v>
      </c>
      <c r="D212" s="378">
        <v>109</v>
      </c>
      <c r="E212" s="807">
        <v>43</v>
      </c>
      <c r="F212" s="907">
        <v>0.39449541284403672</v>
      </c>
      <c r="G212" s="809">
        <v>0</v>
      </c>
      <c r="H212" s="908">
        <v>0</v>
      </c>
      <c r="I212" s="809">
        <v>0</v>
      </c>
      <c r="J212" s="908">
        <v>0</v>
      </c>
      <c r="K212" s="909">
        <v>0</v>
      </c>
      <c r="L212" s="910">
        <v>0</v>
      </c>
      <c r="S212" s="273"/>
      <c r="T212" s="273"/>
    </row>
    <row r="213" spans="1:20" x14ac:dyDescent="0.2">
      <c r="A213" s="19" t="s">
        <v>351</v>
      </c>
      <c r="B213" s="365">
        <v>5204</v>
      </c>
      <c r="C213" s="366" t="s">
        <v>264</v>
      </c>
      <c r="D213" s="378">
        <v>94</v>
      </c>
      <c r="E213" s="807">
        <v>33</v>
      </c>
      <c r="F213" s="907">
        <v>0.35106382978723405</v>
      </c>
      <c r="G213" s="809">
        <v>1</v>
      </c>
      <c r="H213" s="908">
        <v>1.0638297872340425E-2</v>
      </c>
      <c r="I213" s="809">
        <v>0</v>
      </c>
      <c r="J213" s="908">
        <v>0</v>
      </c>
      <c r="K213" s="909">
        <v>0</v>
      </c>
      <c r="L213" s="910">
        <v>0</v>
      </c>
      <c r="S213" s="273"/>
      <c r="T213" s="273"/>
    </row>
    <row r="214" spans="1:20" x14ac:dyDescent="0.2">
      <c r="A214" s="19" t="s">
        <v>351</v>
      </c>
      <c r="B214" s="365">
        <v>5205</v>
      </c>
      <c r="C214" s="366" t="s">
        <v>112</v>
      </c>
      <c r="D214" s="378">
        <v>636</v>
      </c>
      <c r="E214" s="807">
        <v>282</v>
      </c>
      <c r="F214" s="907">
        <v>0.44339622641509435</v>
      </c>
      <c r="G214" s="809">
        <v>4</v>
      </c>
      <c r="H214" s="908">
        <v>6.2893081761006293E-3</v>
      </c>
      <c r="I214" s="809">
        <v>0</v>
      </c>
      <c r="J214" s="908">
        <v>0</v>
      </c>
      <c r="K214" s="909">
        <v>0</v>
      </c>
      <c r="L214" s="910">
        <v>0</v>
      </c>
      <c r="S214" s="273"/>
      <c r="T214" s="273"/>
    </row>
    <row r="215" spans="1:20" x14ac:dyDescent="0.2">
      <c r="A215" s="19" t="s">
        <v>351</v>
      </c>
      <c r="B215" s="365">
        <v>5206</v>
      </c>
      <c r="C215" s="366" t="s">
        <v>265</v>
      </c>
      <c r="D215" s="378">
        <v>95</v>
      </c>
      <c r="E215" s="807">
        <v>35</v>
      </c>
      <c r="F215" s="907">
        <v>0.36842105263157893</v>
      </c>
      <c r="G215" s="809">
        <v>0</v>
      </c>
      <c r="H215" s="908">
        <v>0</v>
      </c>
      <c r="I215" s="809">
        <v>0</v>
      </c>
      <c r="J215" s="908">
        <v>0</v>
      </c>
      <c r="K215" s="909">
        <v>0</v>
      </c>
      <c r="L215" s="910">
        <v>0</v>
      </c>
      <c r="S215" s="273"/>
      <c r="T215" s="273"/>
    </row>
    <row r="216" spans="1:20" x14ac:dyDescent="0.2">
      <c r="A216" s="19" t="s">
        <v>351</v>
      </c>
      <c r="B216" s="365">
        <v>5207</v>
      </c>
      <c r="C216" s="366" t="s">
        <v>114</v>
      </c>
      <c r="D216" s="378">
        <v>213</v>
      </c>
      <c r="E216" s="807">
        <v>90</v>
      </c>
      <c r="F216" s="907">
        <v>0.42253521126760563</v>
      </c>
      <c r="G216" s="809">
        <v>0</v>
      </c>
      <c r="H216" s="908">
        <v>0</v>
      </c>
      <c r="I216" s="809">
        <v>0</v>
      </c>
      <c r="J216" s="908">
        <v>0</v>
      </c>
      <c r="K216" s="909">
        <v>0</v>
      </c>
      <c r="L216" s="910">
        <v>0</v>
      </c>
      <c r="S216" s="273"/>
      <c r="T216" s="273"/>
    </row>
    <row r="217" spans="1:20" x14ac:dyDescent="0.2">
      <c r="A217" s="19" t="s">
        <v>351</v>
      </c>
      <c r="B217" s="365">
        <v>5208</v>
      </c>
      <c r="C217" s="366" t="s">
        <v>266</v>
      </c>
      <c r="D217" s="378">
        <v>121</v>
      </c>
      <c r="E217" s="807">
        <v>49</v>
      </c>
      <c r="F217" s="907">
        <v>0.4049586776859504</v>
      </c>
      <c r="G217" s="809">
        <v>0</v>
      </c>
      <c r="H217" s="908">
        <v>0</v>
      </c>
      <c r="I217" s="809">
        <v>0</v>
      </c>
      <c r="J217" s="908">
        <v>0</v>
      </c>
      <c r="K217" s="909">
        <v>0</v>
      </c>
      <c r="L217" s="910">
        <v>0</v>
      </c>
      <c r="S217" s="273"/>
      <c r="T217" s="273"/>
    </row>
    <row r="218" spans="1:20" x14ac:dyDescent="0.2">
      <c r="A218" s="19" t="s">
        <v>351</v>
      </c>
      <c r="B218" s="365">
        <v>5209</v>
      </c>
      <c r="C218" s="366" t="s">
        <v>116</v>
      </c>
      <c r="D218" s="378">
        <v>266</v>
      </c>
      <c r="E218" s="807">
        <v>118</v>
      </c>
      <c r="F218" s="907">
        <v>0.44360902255639095</v>
      </c>
      <c r="G218" s="809">
        <v>3</v>
      </c>
      <c r="H218" s="908">
        <v>1.1278195488721804E-2</v>
      </c>
      <c r="I218" s="809">
        <v>0</v>
      </c>
      <c r="J218" s="908">
        <v>0</v>
      </c>
      <c r="K218" s="909">
        <v>0</v>
      </c>
      <c r="L218" s="910">
        <v>0</v>
      </c>
      <c r="S218" s="273"/>
      <c r="T218" s="273"/>
    </row>
    <row r="219" spans="1:20" x14ac:dyDescent="0.2">
      <c r="A219" s="19" t="s">
        <v>351</v>
      </c>
      <c r="B219" s="365">
        <v>5210</v>
      </c>
      <c r="C219" s="366" t="s">
        <v>267</v>
      </c>
      <c r="D219" s="378">
        <v>65</v>
      </c>
      <c r="E219" s="807">
        <v>24</v>
      </c>
      <c r="F219" s="907">
        <v>0.36923076923076925</v>
      </c>
      <c r="G219" s="809">
        <v>0</v>
      </c>
      <c r="H219" s="908">
        <v>0</v>
      </c>
      <c r="I219" s="809">
        <v>0</v>
      </c>
      <c r="J219" s="908">
        <v>0</v>
      </c>
      <c r="K219" s="909">
        <v>0</v>
      </c>
      <c r="L219" s="910">
        <v>0</v>
      </c>
      <c r="S219" s="273"/>
      <c r="T219" s="273"/>
    </row>
    <row r="220" spans="1:20" x14ac:dyDescent="0.2">
      <c r="A220" s="19" t="s">
        <v>351</v>
      </c>
      <c r="B220" s="365">
        <v>5211</v>
      </c>
      <c r="C220" s="366" t="s">
        <v>268</v>
      </c>
      <c r="D220" s="378">
        <v>60</v>
      </c>
      <c r="E220" s="807">
        <v>20</v>
      </c>
      <c r="F220" s="907">
        <v>0.33333333333333331</v>
      </c>
      <c r="G220" s="809">
        <v>0</v>
      </c>
      <c r="H220" s="908">
        <v>0</v>
      </c>
      <c r="I220" s="809">
        <v>0</v>
      </c>
      <c r="J220" s="908">
        <v>0</v>
      </c>
      <c r="K220" s="909">
        <v>0</v>
      </c>
      <c r="L220" s="910">
        <v>0</v>
      </c>
      <c r="S220" s="273"/>
      <c r="T220" s="273"/>
    </row>
    <row r="221" spans="1:20" x14ac:dyDescent="0.2">
      <c r="A221" s="19" t="s">
        <v>351</v>
      </c>
      <c r="B221" s="365">
        <v>5212</v>
      </c>
      <c r="C221" s="366" t="s">
        <v>269</v>
      </c>
      <c r="D221" s="378">
        <v>87</v>
      </c>
      <c r="E221" s="807">
        <v>35</v>
      </c>
      <c r="F221" s="907">
        <v>0.40229885057471265</v>
      </c>
      <c r="G221" s="809">
        <v>0</v>
      </c>
      <c r="H221" s="908">
        <v>0</v>
      </c>
      <c r="I221" s="809">
        <v>0</v>
      </c>
      <c r="J221" s="908">
        <v>0</v>
      </c>
      <c r="K221" s="909">
        <v>0</v>
      </c>
      <c r="L221" s="910">
        <v>0</v>
      </c>
      <c r="S221" s="273"/>
      <c r="T221" s="273"/>
    </row>
    <row r="222" spans="1:20" x14ac:dyDescent="0.2">
      <c r="A222" s="19" t="s">
        <v>351</v>
      </c>
      <c r="B222" s="365">
        <v>5213</v>
      </c>
      <c r="C222" s="366" t="s">
        <v>118</v>
      </c>
      <c r="D222" s="378">
        <v>178</v>
      </c>
      <c r="E222" s="807">
        <v>103</v>
      </c>
      <c r="F222" s="907">
        <v>0.5786516853932584</v>
      </c>
      <c r="G222" s="809">
        <v>3</v>
      </c>
      <c r="H222" s="908">
        <v>1.6853932584269662E-2</v>
      </c>
      <c r="I222" s="809">
        <v>0</v>
      </c>
      <c r="J222" s="908">
        <v>0</v>
      </c>
      <c r="K222" s="909">
        <v>0</v>
      </c>
      <c r="L222" s="910">
        <v>0</v>
      </c>
      <c r="S222" s="273"/>
      <c r="T222" s="273"/>
    </row>
    <row r="223" spans="1:20" x14ac:dyDescent="0.2">
      <c r="A223" s="19" t="s">
        <v>351</v>
      </c>
      <c r="B223" s="365">
        <v>5214</v>
      </c>
      <c r="C223" s="366" t="s">
        <v>120</v>
      </c>
      <c r="D223" s="378">
        <v>284</v>
      </c>
      <c r="E223" s="807">
        <v>113</v>
      </c>
      <c r="F223" s="907">
        <v>0.397887323943662</v>
      </c>
      <c r="G223" s="809">
        <v>0</v>
      </c>
      <c r="H223" s="908">
        <v>0</v>
      </c>
      <c r="I223" s="809">
        <v>0</v>
      </c>
      <c r="J223" s="908">
        <v>0</v>
      </c>
      <c r="K223" s="909">
        <v>0</v>
      </c>
      <c r="L223" s="910">
        <v>0</v>
      </c>
      <c r="S223" s="273"/>
      <c r="T223" s="273"/>
    </row>
    <row r="224" spans="1:20" x14ac:dyDescent="0.2">
      <c r="A224" s="19" t="s">
        <v>351</v>
      </c>
      <c r="B224" s="365">
        <v>5215</v>
      </c>
      <c r="C224" s="366" t="s">
        <v>270</v>
      </c>
      <c r="D224" s="378">
        <v>141</v>
      </c>
      <c r="E224" s="807">
        <v>46</v>
      </c>
      <c r="F224" s="907">
        <v>0.32624113475177308</v>
      </c>
      <c r="G224" s="809">
        <v>0</v>
      </c>
      <c r="H224" s="908">
        <v>0</v>
      </c>
      <c r="I224" s="809">
        <v>0</v>
      </c>
      <c r="J224" s="908">
        <v>0</v>
      </c>
      <c r="K224" s="909">
        <v>0</v>
      </c>
      <c r="L224" s="910">
        <v>0</v>
      </c>
      <c r="S224" s="273"/>
      <c r="T224" s="273"/>
    </row>
    <row r="225" spans="1:20" x14ac:dyDescent="0.2">
      <c r="A225" s="19" t="s">
        <v>351</v>
      </c>
      <c r="B225" s="365">
        <v>5301</v>
      </c>
      <c r="C225" s="366" t="s">
        <v>271</v>
      </c>
      <c r="D225" s="378">
        <v>83</v>
      </c>
      <c r="E225" s="807">
        <v>30</v>
      </c>
      <c r="F225" s="907">
        <v>0.36144578313253012</v>
      </c>
      <c r="G225" s="809">
        <v>0</v>
      </c>
      <c r="H225" s="908">
        <v>0</v>
      </c>
      <c r="I225" s="809">
        <v>0</v>
      </c>
      <c r="J225" s="908">
        <v>0</v>
      </c>
      <c r="K225" s="909">
        <v>0</v>
      </c>
      <c r="L225" s="910">
        <v>0</v>
      </c>
      <c r="S225" s="273"/>
      <c r="T225" s="273"/>
    </row>
    <row r="226" spans="1:20" x14ac:dyDescent="0.2">
      <c r="A226" s="19" t="s">
        <v>351</v>
      </c>
      <c r="B226" s="365">
        <v>5302</v>
      </c>
      <c r="C226" s="366" t="s">
        <v>272</v>
      </c>
      <c r="D226" s="378">
        <v>94</v>
      </c>
      <c r="E226" s="807">
        <v>23</v>
      </c>
      <c r="F226" s="907">
        <v>0.24468085106382978</v>
      </c>
      <c r="G226" s="809">
        <v>0</v>
      </c>
      <c r="H226" s="908">
        <v>0</v>
      </c>
      <c r="I226" s="809">
        <v>0</v>
      </c>
      <c r="J226" s="908">
        <v>0</v>
      </c>
      <c r="K226" s="909">
        <v>0</v>
      </c>
      <c r="L226" s="910">
        <v>0</v>
      </c>
      <c r="S226" s="273"/>
      <c r="T226" s="273"/>
    </row>
    <row r="227" spans="1:20" x14ac:dyDescent="0.2">
      <c r="A227" s="19" t="s">
        <v>351</v>
      </c>
      <c r="B227" s="365">
        <v>5303</v>
      </c>
      <c r="C227" s="366" t="s">
        <v>273</v>
      </c>
      <c r="D227" s="378">
        <v>86</v>
      </c>
      <c r="E227" s="807">
        <v>31</v>
      </c>
      <c r="F227" s="907">
        <v>0.36046511627906974</v>
      </c>
      <c r="G227" s="809">
        <v>0</v>
      </c>
      <c r="H227" s="908">
        <v>0</v>
      </c>
      <c r="I227" s="809">
        <v>0</v>
      </c>
      <c r="J227" s="908">
        <v>0</v>
      </c>
      <c r="K227" s="909">
        <v>0</v>
      </c>
      <c r="L227" s="910">
        <v>0</v>
      </c>
      <c r="S227" s="273"/>
      <c r="T227" s="273"/>
    </row>
    <row r="228" spans="1:20" x14ac:dyDescent="0.2">
      <c r="A228" s="19" t="s">
        <v>351</v>
      </c>
      <c r="B228" s="365">
        <v>5304</v>
      </c>
      <c r="C228" s="366" t="s">
        <v>122</v>
      </c>
      <c r="D228" s="378">
        <v>411</v>
      </c>
      <c r="E228" s="807">
        <v>165</v>
      </c>
      <c r="F228" s="907">
        <v>0.40145985401459855</v>
      </c>
      <c r="G228" s="809">
        <v>2</v>
      </c>
      <c r="H228" s="908">
        <v>4.8661800486618006E-3</v>
      </c>
      <c r="I228" s="809">
        <v>0</v>
      </c>
      <c r="J228" s="908">
        <v>0</v>
      </c>
      <c r="K228" s="909">
        <v>0</v>
      </c>
      <c r="L228" s="910">
        <v>0</v>
      </c>
      <c r="S228" s="273"/>
      <c r="T228" s="273"/>
    </row>
    <row r="229" spans="1:20" x14ac:dyDescent="0.2">
      <c r="A229" s="19" t="s">
        <v>351</v>
      </c>
      <c r="B229" s="365">
        <v>5305</v>
      </c>
      <c r="C229" s="366" t="s">
        <v>274</v>
      </c>
      <c r="D229" s="378">
        <v>40</v>
      </c>
      <c r="E229" s="807">
        <v>18</v>
      </c>
      <c r="F229" s="907">
        <v>0.45</v>
      </c>
      <c r="G229" s="809">
        <v>0</v>
      </c>
      <c r="H229" s="908">
        <v>0</v>
      </c>
      <c r="I229" s="809">
        <v>0</v>
      </c>
      <c r="J229" s="908">
        <v>0</v>
      </c>
      <c r="K229" s="909">
        <v>0</v>
      </c>
      <c r="L229" s="910">
        <v>0</v>
      </c>
      <c r="S229" s="273"/>
      <c r="T229" s="273"/>
    </row>
    <row r="230" spans="1:20" x14ac:dyDescent="0.2">
      <c r="A230" s="19" t="s">
        <v>351</v>
      </c>
      <c r="B230" s="365">
        <v>5306</v>
      </c>
      <c r="C230" s="366" t="s">
        <v>275</v>
      </c>
      <c r="D230" s="378">
        <v>126</v>
      </c>
      <c r="E230" s="807">
        <v>53</v>
      </c>
      <c r="F230" s="907">
        <v>0.42063492063492064</v>
      </c>
      <c r="G230" s="809">
        <v>0</v>
      </c>
      <c r="H230" s="908">
        <v>0</v>
      </c>
      <c r="I230" s="809">
        <v>0</v>
      </c>
      <c r="J230" s="908">
        <v>0</v>
      </c>
      <c r="K230" s="909">
        <v>0</v>
      </c>
      <c r="L230" s="910">
        <v>0</v>
      </c>
      <c r="S230" s="273"/>
      <c r="T230" s="273"/>
    </row>
    <row r="231" spans="1:20" x14ac:dyDescent="0.2">
      <c r="A231" s="19" t="s">
        <v>351</v>
      </c>
      <c r="B231" s="365">
        <v>5307</v>
      </c>
      <c r="C231" s="366" t="s">
        <v>276</v>
      </c>
      <c r="D231" s="378">
        <v>153</v>
      </c>
      <c r="E231" s="807">
        <v>49</v>
      </c>
      <c r="F231" s="907">
        <v>0.3202614379084967</v>
      </c>
      <c r="G231" s="809">
        <v>1</v>
      </c>
      <c r="H231" s="908">
        <v>6.5359477124183009E-3</v>
      </c>
      <c r="I231" s="809">
        <v>0</v>
      </c>
      <c r="J231" s="908">
        <v>0</v>
      </c>
      <c r="K231" s="909">
        <v>0</v>
      </c>
      <c r="L231" s="910">
        <v>0</v>
      </c>
      <c r="S231" s="273"/>
      <c r="T231" s="273"/>
    </row>
    <row r="232" spans="1:20" x14ac:dyDescent="0.2">
      <c r="A232" s="19" t="s">
        <v>351</v>
      </c>
      <c r="B232" s="365">
        <v>5308</v>
      </c>
      <c r="C232" s="366" t="s">
        <v>277</v>
      </c>
      <c r="D232" s="378">
        <v>125</v>
      </c>
      <c r="E232" s="807">
        <v>17</v>
      </c>
      <c r="F232" s="907">
        <v>0.13600000000000001</v>
      </c>
      <c r="G232" s="809">
        <v>0</v>
      </c>
      <c r="H232" s="908">
        <v>0</v>
      </c>
      <c r="I232" s="809">
        <v>0</v>
      </c>
      <c r="J232" s="908">
        <v>0</v>
      </c>
      <c r="K232" s="909">
        <v>0</v>
      </c>
      <c r="L232" s="910">
        <v>0</v>
      </c>
      <c r="S232" s="273"/>
      <c r="T232" s="273"/>
    </row>
    <row r="233" spans="1:20" x14ac:dyDescent="0.2">
      <c r="A233" s="19" t="s">
        <v>351</v>
      </c>
      <c r="B233" s="365">
        <v>5309</v>
      </c>
      <c r="C233" s="366" t="s">
        <v>124</v>
      </c>
      <c r="D233" s="378">
        <v>553</v>
      </c>
      <c r="E233" s="807">
        <v>300</v>
      </c>
      <c r="F233" s="907">
        <v>0.54249547920433994</v>
      </c>
      <c r="G233" s="809">
        <v>14</v>
      </c>
      <c r="H233" s="908">
        <v>2.5316455696202531E-2</v>
      </c>
      <c r="I233" s="809">
        <v>9</v>
      </c>
      <c r="J233" s="908">
        <v>1.62748643761302E-2</v>
      </c>
      <c r="K233" s="909">
        <v>7</v>
      </c>
      <c r="L233" s="910">
        <v>1.2658227848101266E-2</v>
      </c>
      <c r="S233" s="273"/>
      <c r="T233" s="273"/>
    </row>
    <row r="234" spans="1:20" x14ac:dyDescent="0.2">
      <c r="A234" s="19" t="s">
        <v>351</v>
      </c>
      <c r="B234" s="365">
        <v>5310</v>
      </c>
      <c r="C234" s="366" t="s">
        <v>278</v>
      </c>
      <c r="D234" s="378">
        <v>103</v>
      </c>
      <c r="E234" s="807">
        <v>50</v>
      </c>
      <c r="F234" s="907">
        <v>0.4854368932038835</v>
      </c>
      <c r="G234" s="809">
        <v>0</v>
      </c>
      <c r="H234" s="908">
        <v>0</v>
      </c>
      <c r="I234" s="809">
        <v>0</v>
      </c>
      <c r="J234" s="908">
        <v>0</v>
      </c>
      <c r="K234" s="909">
        <v>0</v>
      </c>
      <c r="L234" s="910">
        <v>0</v>
      </c>
      <c r="S234" s="273"/>
      <c r="T234" s="273"/>
    </row>
    <row r="235" spans="1:20" x14ac:dyDescent="0.2">
      <c r="A235" s="19" t="s">
        <v>351</v>
      </c>
      <c r="B235" s="365">
        <v>5311</v>
      </c>
      <c r="C235" s="366" t="s">
        <v>279</v>
      </c>
      <c r="D235" s="378">
        <v>103</v>
      </c>
      <c r="E235" s="807">
        <v>46</v>
      </c>
      <c r="F235" s="907">
        <v>0.44660194174757284</v>
      </c>
      <c r="G235" s="809">
        <v>1</v>
      </c>
      <c r="H235" s="908">
        <v>9.7087378640776691E-3</v>
      </c>
      <c r="I235" s="809">
        <v>0</v>
      </c>
      <c r="J235" s="908">
        <v>0</v>
      </c>
      <c r="K235" s="909">
        <v>0</v>
      </c>
      <c r="L235" s="910">
        <v>0</v>
      </c>
      <c r="S235" s="273"/>
      <c r="T235" s="273"/>
    </row>
    <row r="236" spans="1:20" x14ac:dyDescent="0.2">
      <c r="A236" s="19" t="s">
        <v>351</v>
      </c>
      <c r="B236" s="365">
        <v>5312</v>
      </c>
      <c r="C236" s="366" t="s">
        <v>126</v>
      </c>
      <c r="D236" s="378">
        <v>146</v>
      </c>
      <c r="E236" s="807">
        <v>35</v>
      </c>
      <c r="F236" s="907">
        <v>0.23972602739726026</v>
      </c>
      <c r="G236" s="809">
        <v>0</v>
      </c>
      <c r="H236" s="908">
        <v>0</v>
      </c>
      <c r="I236" s="809">
        <v>0</v>
      </c>
      <c r="J236" s="908">
        <v>0</v>
      </c>
      <c r="K236" s="909">
        <v>0</v>
      </c>
      <c r="L236" s="910">
        <v>0</v>
      </c>
      <c r="S236" s="273"/>
      <c r="T236" s="273"/>
    </row>
    <row r="237" spans="1:20" x14ac:dyDescent="0.2">
      <c r="A237" s="19" t="s">
        <v>351</v>
      </c>
      <c r="B237" s="365">
        <v>5313</v>
      </c>
      <c r="C237" s="366" t="s">
        <v>128</v>
      </c>
      <c r="D237" s="378">
        <v>125</v>
      </c>
      <c r="E237" s="807">
        <v>31</v>
      </c>
      <c r="F237" s="907">
        <v>0.248</v>
      </c>
      <c r="G237" s="809">
        <v>0</v>
      </c>
      <c r="H237" s="908">
        <v>0</v>
      </c>
      <c r="I237" s="809">
        <v>0</v>
      </c>
      <c r="J237" s="908">
        <v>0</v>
      </c>
      <c r="K237" s="909">
        <v>0</v>
      </c>
      <c r="L237" s="910">
        <v>0</v>
      </c>
      <c r="S237" s="273"/>
      <c r="T237" s="273"/>
    </row>
    <row r="238" spans="1:20" x14ac:dyDescent="0.2">
      <c r="A238" s="19" t="s">
        <v>351</v>
      </c>
      <c r="B238" s="365">
        <v>5314</v>
      </c>
      <c r="C238" s="366" t="s">
        <v>280</v>
      </c>
      <c r="D238" s="378">
        <v>144</v>
      </c>
      <c r="E238" s="807">
        <v>68</v>
      </c>
      <c r="F238" s="907">
        <v>0.47222222222222221</v>
      </c>
      <c r="G238" s="809">
        <v>0</v>
      </c>
      <c r="H238" s="908">
        <v>0</v>
      </c>
      <c r="I238" s="809">
        <v>0</v>
      </c>
      <c r="J238" s="908">
        <v>0</v>
      </c>
      <c r="K238" s="909">
        <v>0</v>
      </c>
      <c r="L238" s="910">
        <v>0</v>
      </c>
      <c r="S238" s="273"/>
      <c r="T238" s="273"/>
    </row>
    <row r="239" spans="1:20" x14ac:dyDescent="0.2">
      <c r="A239" s="19" t="s">
        <v>351</v>
      </c>
      <c r="B239" s="365">
        <v>5315</v>
      </c>
      <c r="C239" s="366" t="s">
        <v>281</v>
      </c>
      <c r="D239" s="378">
        <v>157</v>
      </c>
      <c r="E239" s="807">
        <v>51</v>
      </c>
      <c r="F239" s="907">
        <v>0.32484076433121017</v>
      </c>
      <c r="G239" s="809">
        <v>0</v>
      </c>
      <c r="H239" s="908">
        <v>0</v>
      </c>
      <c r="I239" s="809">
        <v>0</v>
      </c>
      <c r="J239" s="908">
        <v>0</v>
      </c>
      <c r="K239" s="909">
        <v>0</v>
      </c>
      <c r="L239" s="910">
        <v>0</v>
      </c>
      <c r="S239" s="273"/>
      <c r="T239" s="273"/>
    </row>
    <row r="240" spans="1:20" x14ac:dyDescent="0.2">
      <c r="A240" s="19" t="s">
        <v>351</v>
      </c>
      <c r="B240" s="365">
        <v>6101</v>
      </c>
      <c r="C240" s="366" t="s">
        <v>282</v>
      </c>
      <c r="D240" s="378">
        <v>93</v>
      </c>
      <c r="E240" s="807">
        <v>20</v>
      </c>
      <c r="F240" s="907">
        <v>0.21505376344086022</v>
      </c>
      <c r="G240" s="809">
        <v>0</v>
      </c>
      <c r="H240" s="908">
        <v>0</v>
      </c>
      <c r="I240" s="809">
        <v>0</v>
      </c>
      <c r="J240" s="908">
        <v>0</v>
      </c>
      <c r="K240" s="909">
        <v>0</v>
      </c>
      <c r="L240" s="910">
        <v>0</v>
      </c>
      <c r="S240" s="273"/>
      <c r="T240" s="273"/>
    </row>
    <row r="241" spans="1:20" x14ac:dyDescent="0.2">
      <c r="A241" s="19" t="s">
        <v>351</v>
      </c>
      <c r="B241" s="365">
        <v>6102</v>
      </c>
      <c r="C241" s="366" t="s">
        <v>130</v>
      </c>
      <c r="D241" s="378">
        <v>257</v>
      </c>
      <c r="E241" s="807">
        <v>87</v>
      </c>
      <c r="F241" s="907">
        <v>0.33852140077821014</v>
      </c>
      <c r="G241" s="809">
        <v>0</v>
      </c>
      <c r="H241" s="908">
        <v>0</v>
      </c>
      <c r="I241" s="809">
        <v>0</v>
      </c>
      <c r="J241" s="908">
        <v>0</v>
      </c>
      <c r="K241" s="909">
        <v>0</v>
      </c>
      <c r="L241" s="910">
        <v>0</v>
      </c>
      <c r="S241" s="273"/>
      <c r="T241" s="273"/>
    </row>
    <row r="242" spans="1:20" x14ac:dyDescent="0.2">
      <c r="A242" s="19" t="s">
        <v>351</v>
      </c>
      <c r="B242" s="365">
        <v>6103</v>
      </c>
      <c r="C242" s="366" t="s">
        <v>283</v>
      </c>
      <c r="D242" s="378">
        <v>89</v>
      </c>
      <c r="E242" s="807">
        <v>43</v>
      </c>
      <c r="F242" s="907">
        <v>0.48314606741573035</v>
      </c>
      <c r="G242" s="809">
        <v>0</v>
      </c>
      <c r="H242" s="908">
        <v>0</v>
      </c>
      <c r="I242" s="809">
        <v>0</v>
      </c>
      <c r="J242" s="908">
        <v>0</v>
      </c>
      <c r="K242" s="909">
        <v>0</v>
      </c>
      <c r="L242" s="910">
        <v>0</v>
      </c>
      <c r="S242" s="273"/>
      <c r="T242" s="273"/>
    </row>
    <row r="243" spans="1:20" x14ac:dyDescent="0.2">
      <c r="A243" s="19" t="s">
        <v>351</v>
      </c>
      <c r="B243" s="365">
        <v>6104</v>
      </c>
      <c r="C243" s="366" t="s">
        <v>284</v>
      </c>
      <c r="D243" s="378">
        <v>104</v>
      </c>
      <c r="E243" s="807">
        <v>26</v>
      </c>
      <c r="F243" s="907">
        <v>0.25</v>
      </c>
      <c r="G243" s="809">
        <v>0</v>
      </c>
      <c r="H243" s="908">
        <v>0</v>
      </c>
      <c r="I243" s="809">
        <v>0</v>
      </c>
      <c r="J243" s="908">
        <v>0</v>
      </c>
      <c r="K243" s="909">
        <v>0</v>
      </c>
      <c r="L243" s="910">
        <v>0</v>
      </c>
      <c r="S243" s="273"/>
      <c r="T243" s="273"/>
    </row>
    <row r="244" spans="1:20" x14ac:dyDescent="0.2">
      <c r="A244" s="19" t="s">
        <v>351</v>
      </c>
      <c r="B244" s="365">
        <v>6105</v>
      </c>
      <c r="C244" s="366" t="s">
        <v>132</v>
      </c>
      <c r="D244" s="378">
        <v>474</v>
      </c>
      <c r="E244" s="807">
        <v>175</v>
      </c>
      <c r="F244" s="907">
        <v>0.36919831223628691</v>
      </c>
      <c r="G244" s="809">
        <v>17</v>
      </c>
      <c r="H244" s="908">
        <v>3.5864978902953586E-2</v>
      </c>
      <c r="I244" s="809">
        <v>1</v>
      </c>
      <c r="J244" s="908">
        <v>2.1097046413502108E-3</v>
      </c>
      <c r="K244" s="909">
        <v>0</v>
      </c>
      <c r="L244" s="910">
        <v>0</v>
      </c>
      <c r="S244" s="273"/>
      <c r="T244" s="273"/>
    </row>
    <row r="245" spans="1:20" x14ac:dyDescent="0.2">
      <c r="A245" s="19" t="s">
        <v>351</v>
      </c>
      <c r="B245" s="365">
        <v>6106</v>
      </c>
      <c r="C245" s="366" t="s">
        <v>285</v>
      </c>
      <c r="D245" s="378">
        <v>117</v>
      </c>
      <c r="E245" s="807">
        <v>31</v>
      </c>
      <c r="F245" s="907">
        <v>0.26495726495726496</v>
      </c>
      <c r="G245" s="809">
        <v>0</v>
      </c>
      <c r="H245" s="908">
        <v>0</v>
      </c>
      <c r="I245" s="809">
        <v>0</v>
      </c>
      <c r="J245" s="908">
        <v>0</v>
      </c>
      <c r="K245" s="909">
        <v>0</v>
      </c>
      <c r="L245" s="910">
        <v>0</v>
      </c>
      <c r="S245" s="273"/>
      <c r="T245" s="273"/>
    </row>
    <row r="246" spans="1:20" x14ac:dyDescent="0.2">
      <c r="A246" s="19" t="s">
        <v>351</v>
      </c>
      <c r="B246" s="365">
        <v>6107</v>
      </c>
      <c r="C246" s="366" t="s">
        <v>286</v>
      </c>
      <c r="D246" s="378">
        <v>64</v>
      </c>
      <c r="E246" s="807">
        <v>8</v>
      </c>
      <c r="F246" s="907">
        <v>0.125</v>
      </c>
      <c r="G246" s="809">
        <v>0</v>
      </c>
      <c r="H246" s="908">
        <v>0</v>
      </c>
      <c r="I246" s="809">
        <v>0</v>
      </c>
      <c r="J246" s="908">
        <v>0</v>
      </c>
      <c r="K246" s="909">
        <v>0</v>
      </c>
      <c r="L246" s="910">
        <v>0</v>
      </c>
      <c r="S246" s="273"/>
      <c r="T246" s="273"/>
    </row>
    <row r="247" spans="1:20" x14ac:dyDescent="0.2">
      <c r="A247" s="19" t="s">
        <v>351</v>
      </c>
      <c r="B247" s="365">
        <v>6108</v>
      </c>
      <c r="C247" s="366" t="s">
        <v>287</v>
      </c>
      <c r="D247" s="378">
        <v>91</v>
      </c>
      <c r="E247" s="807">
        <v>24</v>
      </c>
      <c r="F247" s="907">
        <v>0.26373626373626374</v>
      </c>
      <c r="G247" s="809">
        <v>0</v>
      </c>
      <c r="H247" s="908">
        <v>0</v>
      </c>
      <c r="I247" s="809">
        <v>0</v>
      </c>
      <c r="J247" s="908">
        <v>0</v>
      </c>
      <c r="K247" s="909">
        <v>0</v>
      </c>
      <c r="L247" s="910">
        <v>0</v>
      </c>
      <c r="S247" s="273"/>
      <c r="T247" s="273"/>
    </row>
    <row r="248" spans="1:20" x14ac:dyDescent="0.2">
      <c r="A248" s="19" t="s">
        <v>351</v>
      </c>
      <c r="B248" s="365">
        <v>6109</v>
      </c>
      <c r="C248" s="366" t="s">
        <v>288</v>
      </c>
      <c r="D248" s="378">
        <v>36</v>
      </c>
      <c r="E248" s="807">
        <v>6</v>
      </c>
      <c r="F248" s="907">
        <v>0.16666666666666666</v>
      </c>
      <c r="G248" s="809">
        <v>0</v>
      </c>
      <c r="H248" s="908">
        <v>0</v>
      </c>
      <c r="I248" s="809">
        <v>0</v>
      </c>
      <c r="J248" s="908">
        <v>0</v>
      </c>
      <c r="K248" s="909">
        <v>0</v>
      </c>
      <c r="L248" s="910">
        <v>0</v>
      </c>
      <c r="S248" s="273"/>
      <c r="T248" s="273"/>
    </row>
    <row r="249" spans="1:20" x14ac:dyDescent="0.2">
      <c r="A249" s="19" t="s">
        <v>351</v>
      </c>
      <c r="B249" s="365">
        <v>6110</v>
      </c>
      <c r="C249" s="366" t="s">
        <v>134</v>
      </c>
      <c r="D249" s="378">
        <v>193</v>
      </c>
      <c r="E249" s="807">
        <v>90</v>
      </c>
      <c r="F249" s="907">
        <v>0.46632124352331605</v>
      </c>
      <c r="G249" s="809">
        <v>0</v>
      </c>
      <c r="H249" s="908">
        <v>0</v>
      </c>
      <c r="I249" s="809">
        <v>0</v>
      </c>
      <c r="J249" s="908">
        <v>0</v>
      </c>
      <c r="K249" s="909">
        <v>0</v>
      </c>
      <c r="L249" s="910">
        <v>0</v>
      </c>
      <c r="S249" s="273"/>
      <c r="T249" s="273"/>
    </row>
    <row r="250" spans="1:20" x14ac:dyDescent="0.2">
      <c r="A250" s="19" t="s">
        <v>351</v>
      </c>
      <c r="B250" s="365">
        <v>6111</v>
      </c>
      <c r="C250" s="366" t="s">
        <v>289</v>
      </c>
      <c r="D250" s="378">
        <v>82</v>
      </c>
      <c r="E250" s="807">
        <v>39</v>
      </c>
      <c r="F250" s="907">
        <v>0.47560975609756095</v>
      </c>
      <c r="G250" s="809">
        <v>0</v>
      </c>
      <c r="H250" s="908">
        <v>0</v>
      </c>
      <c r="I250" s="809">
        <v>0</v>
      </c>
      <c r="J250" s="908">
        <v>0</v>
      </c>
      <c r="K250" s="909">
        <v>0</v>
      </c>
      <c r="L250" s="910">
        <v>0</v>
      </c>
      <c r="S250" s="273"/>
      <c r="T250" s="273"/>
    </row>
    <row r="251" spans="1:20" x14ac:dyDescent="0.2">
      <c r="A251" s="19" t="s">
        <v>351</v>
      </c>
      <c r="B251" s="365">
        <v>6112</v>
      </c>
      <c r="C251" s="366" t="s">
        <v>290</v>
      </c>
      <c r="D251" s="378">
        <v>62</v>
      </c>
      <c r="E251" s="807">
        <v>13</v>
      </c>
      <c r="F251" s="907">
        <v>0.20967741935483872</v>
      </c>
      <c r="G251" s="809">
        <v>2</v>
      </c>
      <c r="H251" s="908">
        <v>3.2258064516129031E-2</v>
      </c>
      <c r="I251" s="809">
        <v>0</v>
      </c>
      <c r="J251" s="908">
        <v>0</v>
      </c>
      <c r="K251" s="909">
        <v>0</v>
      </c>
      <c r="L251" s="910">
        <v>0</v>
      </c>
      <c r="S251" s="273"/>
      <c r="T251" s="273"/>
    </row>
    <row r="252" spans="1:20" x14ac:dyDescent="0.2">
      <c r="A252" s="19" t="s">
        <v>351</v>
      </c>
      <c r="B252" s="365">
        <v>6113</v>
      </c>
      <c r="C252" s="366" t="s">
        <v>136</v>
      </c>
      <c r="D252" s="378">
        <v>343</v>
      </c>
      <c r="E252" s="807">
        <v>79</v>
      </c>
      <c r="F252" s="907">
        <v>0.23032069970845481</v>
      </c>
      <c r="G252" s="809">
        <v>4</v>
      </c>
      <c r="H252" s="908">
        <v>1.1661807580174927E-2</v>
      </c>
      <c r="I252" s="809">
        <v>1</v>
      </c>
      <c r="J252" s="908">
        <v>2.9154518950437317E-3</v>
      </c>
      <c r="K252" s="909">
        <v>0</v>
      </c>
      <c r="L252" s="910">
        <v>0</v>
      </c>
      <c r="S252" s="273"/>
      <c r="T252" s="273"/>
    </row>
    <row r="253" spans="1:20" x14ac:dyDescent="0.2">
      <c r="A253" s="19" t="s">
        <v>351</v>
      </c>
      <c r="B253" s="365">
        <v>6114</v>
      </c>
      <c r="C253" s="366" t="s">
        <v>291</v>
      </c>
      <c r="D253" s="378">
        <v>188</v>
      </c>
      <c r="E253" s="807">
        <v>69</v>
      </c>
      <c r="F253" s="907">
        <v>0.36702127659574468</v>
      </c>
      <c r="G253" s="809">
        <v>0</v>
      </c>
      <c r="H253" s="908">
        <v>0</v>
      </c>
      <c r="I253" s="809">
        <v>0</v>
      </c>
      <c r="J253" s="908">
        <v>0</v>
      </c>
      <c r="K253" s="909">
        <v>0</v>
      </c>
      <c r="L253" s="910">
        <v>0</v>
      </c>
      <c r="S253" s="273"/>
      <c r="T253" s="273"/>
    </row>
    <row r="254" spans="1:20" x14ac:dyDescent="0.2">
      <c r="A254" s="19" t="s">
        <v>351</v>
      </c>
      <c r="B254" s="365">
        <v>6115</v>
      </c>
      <c r="C254" s="366" t="s">
        <v>138</v>
      </c>
      <c r="D254" s="378">
        <v>204</v>
      </c>
      <c r="E254" s="807">
        <v>50</v>
      </c>
      <c r="F254" s="907">
        <v>0.24509803921568626</v>
      </c>
      <c r="G254" s="809">
        <v>3</v>
      </c>
      <c r="H254" s="908">
        <v>1.4705882352941176E-2</v>
      </c>
      <c r="I254" s="809">
        <v>0</v>
      </c>
      <c r="J254" s="908">
        <v>0</v>
      </c>
      <c r="K254" s="909">
        <v>0</v>
      </c>
      <c r="L254" s="910">
        <v>0</v>
      </c>
      <c r="S254" s="273"/>
      <c r="T254" s="273"/>
    </row>
    <row r="255" spans="1:20" x14ac:dyDescent="0.2">
      <c r="A255" s="19" t="s">
        <v>351</v>
      </c>
      <c r="B255" s="365">
        <v>6201</v>
      </c>
      <c r="C255" s="366" t="s">
        <v>140</v>
      </c>
      <c r="D255" s="378">
        <v>270</v>
      </c>
      <c r="E255" s="807">
        <v>88</v>
      </c>
      <c r="F255" s="907">
        <v>0.32592592592592595</v>
      </c>
      <c r="G255" s="809">
        <v>1</v>
      </c>
      <c r="H255" s="908">
        <v>3.7037037037037038E-3</v>
      </c>
      <c r="I255" s="809">
        <v>0</v>
      </c>
      <c r="J255" s="908">
        <v>0</v>
      </c>
      <c r="K255" s="909">
        <v>0</v>
      </c>
      <c r="L255" s="910">
        <v>0</v>
      </c>
      <c r="S255" s="273"/>
      <c r="T255" s="273"/>
    </row>
    <row r="256" spans="1:20" x14ac:dyDescent="0.2">
      <c r="A256" s="19" t="s">
        <v>351</v>
      </c>
      <c r="B256" s="365">
        <v>6202</v>
      </c>
      <c r="C256" s="366" t="s">
        <v>292</v>
      </c>
      <c r="D256" s="378">
        <v>255</v>
      </c>
      <c r="E256" s="807">
        <v>63</v>
      </c>
      <c r="F256" s="907">
        <v>0.24705882352941178</v>
      </c>
      <c r="G256" s="809">
        <v>0</v>
      </c>
      <c r="H256" s="908">
        <v>0</v>
      </c>
      <c r="I256" s="809">
        <v>0</v>
      </c>
      <c r="J256" s="908">
        <v>0</v>
      </c>
      <c r="K256" s="909">
        <v>0</v>
      </c>
      <c r="L256" s="910">
        <v>0</v>
      </c>
      <c r="S256" s="273"/>
      <c r="T256" s="273"/>
    </row>
    <row r="257" spans="1:20" x14ac:dyDescent="0.2">
      <c r="A257" s="19" t="s">
        <v>351</v>
      </c>
      <c r="B257" s="365">
        <v>6203</v>
      </c>
      <c r="C257" s="366" t="s">
        <v>293</v>
      </c>
      <c r="D257" s="378">
        <v>1664</v>
      </c>
      <c r="E257" s="807">
        <v>788</v>
      </c>
      <c r="F257" s="907">
        <v>0.47355769230769229</v>
      </c>
      <c r="G257" s="809">
        <v>50</v>
      </c>
      <c r="H257" s="908">
        <v>3.0048076923076924E-2</v>
      </c>
      <c r="I257" s="809">
        <v>3</v>
      </c>
      <c r="J257" s="908">
        <v>1.8028846153846155E-3</v>
      </c>
      <c r="K257" s="909">
        <v>0</v>
      </c>
      <c r="L257" s="910">
        <v>0</v>
      </c>
      <c r="S257" s="273"/>
      <c r="T257" s="273"/>
    </row>
    <row r="258" spans="1:20" x14ac:dyDescent="0.2">
      <c r="A258" s="19" t="s">
        <v>351</v>
      </c>
      <c r="B258" s="365">
        <v>6204</v>
      </c>
      <c r="C258" s="366" t="s">
        <v>146</v>
      </c>
      <c r="D258" s="378">
        <v>262</v>
      </c>
      <c r="E258" s="807">
        <v>111</v>
      </c>
      <c r="F258" s="907">
        <v>0.42366412213740456</v>
      </c>
      <c r="G258" s="809">
        <v>0</v>
      </c>
      <c r="H258" s="908">
        <v>0</v>
      </c>
      <c r="I258" s="809">
        <v>0</v>
      </c>
      <c r="J258" s="908">
        <v>0</v>
      </c>
      <c r="K258" s="909">
        <v>0</v>
      </c>
      <c r="L258" s="910">
        <v>0</v>
      </c>
      <c r="S258" s="273"/>
      <c r="T258" s="273"/>
    </row>
    <row r="259" spans="1:20" x14ac:dyDescent="0.2">
      <c r="A259" s="19" t="s">
        <v>351</v>
      </c>
      <c r="B259" s="365">
        <v>6205</v>
      </c>
      <c r="C259" s="366" t="s">
        <v>294</v>
      </c>
      <c r="D259" s="378">
        <v>83</v>
      </c>
      <c r="E259" s="807">
        <v>28</v>
      </c>
      <c r="F259" s="907">
        <v>0.33734939759036142</v>
      </c>
      <c r="G259" s="809">
        <v>0</v>
      </c>
      <c r="H259" s="908">
        <v>0</v>
      </c>
      <c r="I259" s="809">
        <v>0</v>
      </c>
      <c r="J259" s="908">
        <v>0</v>
      </c>
      <c r="K259" s="909">
        <v>0</v>
      </c>
      <c r="L259" s="910">
        <v>0</v>
      </c>
      <c r="S259" s="273"/>
      <c r="T259" s="273"/>
    </row>
    <row r="260" spans="1:20" x14ac:dyDescent="0.2">
      <c r="A260" s="19" t="s">
        <v>351</v>
      </c>
      <c r="B260" s="365">
        <v>6206</v>
      </c>
      <c r="C260" s="366" t="s">
        <v>148</v>
      </c>
      <c r="D260" s="378">
        <v>259</v>
      </c>
      <c r="E260" s="807">
        <v>50</v>
      </c>
      <c r="F260" s="907">
        <v>0.19305019305019305</v>
      </c>
      <c r="G260" s="809">
        <v>0</v>
      </c>
      <c r="H260" s="908">
        <v>0</v>
      </c>
      <c r="I260" s="809">
        <v>0</v>
      </c>
      <c r="J260" s="908">
        <v>0</v>
      </c>
      <c r="K260" s="909">
        <v>0</v>
      </c>
      <c r="L260" s="910">
        <v>0</v>
      </c>
      <c r="S260" s="273"/>
      <c r="T260" s="273"/>
    </row>
    <row r="261" spans="1:20" x14ac:dyDescent="0.2">
      <c r="A261" s="19" t="s">
        <v>351</v>
      </c>
      <c r="B261" s="365">
        <v>6207</v>
      </c>
      <c r="C261" s="366" t="s">
        <v>295</v>
      </c>
      <c r="D261" s="378">
        <v>182</v>
      </c>
      <c r="E261" s="807">
        <v>58</v>
      </c>
      <c r="F261" s="907">
        <v>0.31868131868131866</v>
      </c>
      <c r="G261" s="809">
        <v>0</v>
      </c>
      <c r="H261" s="908">
        <v>0</v>
      </c>
      <c r="I261" s="809">
        <v>0</v>
      </c>
      <c r="J261" s="908">
        <v>0</v>
      </c>
      <c r="K261" s="909">
        <v>0</v>
      </c>
      <c r="L261" s="910">
        <v>0</v>
      </c>
      <c r="S261" s="273"/>
      <c r="T261" s="273"/>
    </row>
    <row r="262" spans="1:20" x14ac:dyDescent="0.2">
      <c r="A262" s="19" t="s">
        <v>351</v>
      </c>
      <c r="B262" s="365">
        <v>6208</v>
      </c>
      <c r="C262" s="366" t="s">
        <v>296</v>
      </c>
      <c r="D262" s="378">
        <v>128</v>
      </c>
      <c r="E262" s="807">
        <v>24</v>
      </c>
      <c r="F262" s="907">
        <v>0.1875</v>
      </c>
      <c r="G262" s="809">
        <v>0</v>
      </c>
      <c r="H262" s="908">
        <v>0</v>
      </c>
      <c r="I262" s="809">
        <v>0</v>
      </c>
      <c r="J262" s="908">
        <v>0</v>
      </c>
      <c r="K262" s="909">
        <v>0</v>
      </c>
      <c r="L262" s="910">
        <v>0</v>
      </c>
      <c r="S262" s="273"/>
      <c r="T262" s="273"/>
    </row>
    <row r="263" spans="1:20" x14ac:dyDescent="0.2">
      <c r="A263" s="19" t="s">
        <v>351</v>
      </c>
      <c r="B263" s="365">
        <v>6209</v>
      </c>
      <c r="C263" s="366" t="s">
        <v>297</v>
      </c>
      <c r="D263" s="378">
        <v>103</v>
      </c>
      <c r="E263" s="807">
        <v>57</v>
      </c>
      <c r="F263" s="907">
        <v>0.55339805825242716</v>
      </c>
      <c r="G263" s="809">
        <v>2</v>
      </c>
      <c r="H263" s="908">
        <v>1.9417475728155338E-2</v>
      </c>
      <c r="I263" s="809">
        <v>0</v>
      </c>
      <c r="J263" s="908">
        <v>0</v>
      </c>
      <c r="K263" s="909">
        <v>0</v>
      </c>
      <c r="L263" s="910">
        <v>0</v>
      </c>
      <c r="S263" s="273"/>
      <c r="T263" s="273"/>
    </row>
    <row r="264" spans="1:20" x14ac:dyDescent="0.2">
      <c r="A264" s="19" t="s">
        <v>351</v>
      </c>
      <c r="B264" s="365">
        <v>6210</v>
      </c>
      <c r="C264" s="366" t="s">
        <v>298</v>
      </c>
      <c r="D264" s="378">
        <v>261</v>
      </c>
      <c r="E264" s="807">
        <v>36</v>
      </c>
      <c r="F264" s="907">
        <v>0.13793103448275862</v>
      </c>
      <c r="G264" s="809">
        <v>0</v>
      </c>
      <c r="H264" s="908">
        <v>0</v>
      </c>
      <c r="I264" s="809">
        <v>0</v>
      </c>
      <c r="J264" s="908">
        <v>0</v>
      </c>
      <c r="K264" s="909">
        <v>0</v>
      </c>
      <c r="L264" s="910">
        <v>0</v>
      </c>
      <c r="S264" s="273"/>
      <c r="T264" s="273"/>
    </row>
    <row r="265" spans="1:20" x14ac:dyDescent="0.2">
      <c r="A265" s="19" t="s">
        <v>351</v>
      </c>
      <c r="B265" s="365">
        <v>6211</v>
      </c>
      <c r="C265" s="366" t="s">
        <v>299</v>
      </c>
      <c r="D265" s="378">
        <v>94</v>
      </c>
      <c r="E265" s="807">
        <v>32</v>
      </c>
      <c r="F265" s="907">
        <v>0.34042553191489361</v>
      </c>
      <c r="G265" s="809">
        <v>0</v>
      </c>
      <c r="H265" s="908">
        <v>0</v>
      </c>
      <c r="I265" s="809">
        <v>0</v>
      </c>
      <c r="J265" s="908">
        <v>0</v>
      </c>
      <c r="K265" s="909">
        <v>0</v>
      </c>
      <c r="L265" s="910">
        <v>0</v>
      </c>
      <c r="S265" s="273"/>
      <c r="T265" s="273"/>
    </row>
    <row r="266" spans="1:20" x14ac:dyDescent="0.2">
      <c r="A266" s="19" t="s">
        <v>351</v>
      </c>
      <c r="B266" s="365">
        <v>6212</v>
      </c>
      <c r="C266" s="366" t="s">
        <v>300</v>
      </c>
      <c r="D266" s="378">
        <v>122</v>
      </c>
      <c r="E266" s="807">
        <v>19</v>
      </c>
      <c r="F266" s="907">
        <v>0.15573770491803279</v>
      </c>
      <c r="G266" s="809">
        <v>1</v>
      </c>
      <c r="H266" s="908">
        <v>8.1967213114754103E-3</v>
      </c>
      <c r="I266" s="809">
        <v>0</v>
      </c>
      <c r="J266" s="908">
        <v>0</v>
      </c>
      <c r="K266" s="909">
        <v>0</v>
      </c>
      <c r="L266" s="910">
        <v>0</v>
      </c>
      <c r="S266" s="273"/>
      <c r="T266" s="273"/>
    </row>
    <row r="267" spans="1:20" x14ac:dyDescent="0.2">
      <c r="A267" s="19" t="s">
        <v>351</v>
      </c>
      <c r="B267" s="365">
        <v>6213</v>
      </c>
      <c r="C267" s="366" t="s">
        <v>301</v>
      </c>
      <c r="D267" s="378">
        <v>87</v>
      </c>
      <c r="E267" s="807">
        <v>35</v>
      </c>
      <c r="F267" s="907">
        <v>0.40229885057471265</v>
      </c>
      <c r="G267" s="809">
        <v>0</v>
      </c>
      <c r="H267" s="908">
        <v>0</v>
      </c>
      <c r="I267" s="809">
        <v>0</v>
      </c>
      <c r="J267" s="908">
        <v>0</v>
      </c>
      <c r="K267" s="909">
        <v>0</v>
      </c>
      <c r="L267" s="910">
        <v>0</v>
      </c>
      <c r="S267" s="273"/>
      <c r="T267" s="273"/>
    </row>
    <row r="268" spans="1:20" x14ac:dyDescent="0.2">
      <c r="A268" s="19" t="s">
        <v>351</v>
      </c>
      <c r="B268" s="365">
        <v>6214</v>
      </c>
      <c r="C268" s="366" t="s">
        <v>302</v>
      </c>
      <c r="D268" s="378">
        <v>116</v>
      </c>
      <c r="E268" s="807">
        <v>37</v>
      </c>
      <c r="F268" s="907">
        <v>0.31896551724137934</v>
      </c>
      <c r="G268" s="809">
        <v>0</v>
      </c>
      <c r="H268" s="908">
        <v>0</v>
      </c>
      <c r="I268" s="809">
        <v>0</v>
      </c>
      <c r="J268" s="908">
        <v>0</v>
      </c>
      <c r="K268" s="909">
        <v>0</v>
      </c>
      <c r="L268" s="910">
        <v>0</v>
      </c>
      <c r="S268" s="273"/>
      <c r="T268" s="273"/>
    </row>
    <row r="269" spans="1:20" x14ac:dyDescent="0.2">
      <c r="A269" s="19" t="s">
        <v>351</v>
      </c>
      <c r="B269" s="365">
        <v>6215</v>
      </c>
      <c r="C269" s="366" t="s">
        <v>303</v>
      </c>
      <c r="D269" s="378">
        <v>127</v>
      </c>
      <c r="E269" s="807">
        <v>23</v>
      </c>
      <c r="F269" s="907">
        <v>0.18110236220472442</v>
      </c>
      <c r="G269" s="809">
        <v>0</v>
      </c>
      <c r="H269" s="908">
        <v>0</v>
      </c>
      <c r="I269" s="809">
        <v>0</v>
      </c>
      <c r="J269" s="908">
        <v>0</v>
      </c>
      <c r="K269" s="909">
        <v>0</v>
      </c>
      <c r="L269" s="910">
        <v>0</v>
      </c>
      <c r="S269" s="273"/>
      <c r="T269" s="273"/>
    </row>
    <row r="270" spans="1:20" x14ac:dyDescent="0.2">
      <c r="A270" s="19" t="s">
        <v>351</v>
      </c>
      <c r="B270" s="365">
        <v>6216</v>
      </c>
      <c r="C270" s="366" t="s">
        <v>304</v>
      </c>
      <c r="D270" s="378">
        <v>344</v>
      </c>
      <c r="E270" s="807">
        <v>109</v>
      </c>
      <c r="F270" s="907">
        <v>0.31686046511627908</v>
      </c>
      <c r="G270" s="809">
        <v>0</v>
      </c>
      <c r="H270" s="908">
        <v>0</v>
      </c>
      <c r="I270" s="809">
        <v>0</v>
      </c>
      <c r="J270" s="908">
        <v>0</v>
      </c>
      <c r="K270" s="909">
        <v>0</v>
      </c>
      <c r="L270" s="910">
        <v>0</v>
      </c>
      <c r="S270" s="273"/>
      <c r="T270" s="273"/>
    </row>
    <row r="271" spans="1:20" x14ac:dyDescent="0.2">
      <c r="A271" s="19" t="s">
        <v>351</v>
      </c>
      <c r="B271" s="365">
        <v>6217</v>
      </c>
      <c r="C271" s="366" t="s">
        <v>305</v>
      </c>
      <c r="D271" s="378">
        <v>182</v>
      </c>
      <c r="E271" s="807">
        <v>40</v>
      </c>
      <c r="F271" s="907">
        <v>0.21978021978021978</v>
      </c>
      <c r="G271" s="809">
        <v>1</v>
      </c>
      <c r="H271" s="908">
        <v>5.4945054945054949E-3</v>
      </c>
      <c r="I271" s="809">
        <v>1</v>
      </c>
      <c r="J271" s="908">
        <v>5.4945054945054949E-3</v>
      </c>
      <c r="K271" s="909">
        <v>1</v>
      </c>
      <c r="L271" s="910">
        <v>5.4945054945054949E-3</v>
      </c>
      <c r="S271" s="273"/>
      <c r="T271" s="273"/>
    </row>
    <row r="272" spans="1:20" x14ac:dyDescent="0.2">
      <c r="A272" s="19" t="s">
        <v>351</v>
      </c>
      <c r="B272" s="365">
        <v>6218</v>
      </c>
      <c r="C272" s="366" t="s">
        <v>306</v>
      </c>
      <c r="D272" s="378">
        <v>162</v>
      </c>
      <c r="E272" s="807">
        <v>50</v>
      </c>
      <c r="F272" s="907">
        <v>0.30864197530864196</v>
      </c>
      <c r="G272" s="809">
        <v>0</v>
      </c>
      <c r="H272" s="908">
        <v>0</v>
      </c>
      <c r="I272" s="809">
        <v>0</v>
      </c>
      <c r="J272" s="908">
        <v>0</v>
      </c>
      <c r="K272" s="909">
        <v>0</v>
      </c>
      <c r="L272" s="910">
        <v>0</v>
      </c>
      <c r="S272" s="273"/>
      <c r="T272" s="273"/>
    </row>
    <row r="273" spans="1:20" x14ac:dyDescent="0.2">
      <c r="A273" s="19" t="s">
        <v>351</v>
      </c>
      <c r="B273" s="365">
        <v>6219</v>
      </c>
      <c r="C273" s="366" t="s">
        <v>150</v>
      </c>
      <c r="D273" s="378">
        <v>274</v>
      </c>
      <c r="E273" s="807">
        <v>77</v>
      </c>
      <c r="F273" s="907">
        <v>0.28102189781021897</v>
      </c>
      <c r="G273" s="809">
        <v>0</v>
      </c>
      <c r="H273" s="908">
        <v>0</v>
      </c>
      <c r="I273" s="809">
        <v>0</v>
      </c>
      <c r="J273" s="908">
        <v>0</v>
      </c>
      <c r="K273" s="909">
        <v>0</v>
      </c>
      <c r="L273" s="910">
        <v>0</v>
      </c>
      <c r="S273" s="273"/>
      <c r="T273" s="273"/>
    </row>
    <row r="274" spans="1:20" x14ac:dyDescent="0.2">
      <c r="A274" s="19" t="s">
        <v>351</v>
      </c>
      <c r="B274" s="365">
        <v>6220</v>
      </c>
      <c r="C274" s="366" t="s">
        <v>152</v>
      </c>
      <c r="D274" s="378">
        <v>437</v>
      </c>
      <c r="E274" s="807">
        <v>174</v>
      </c>
      <c r="F274" s="907">
        <v>0.39816933638443935</v>
      </c>
      <c r="G274" s="809">
        <v>0</v>
      </c>
      <c r="H274" s="908">
        <v>0</v>
      </c>
      <c r="I274" s="809">
        <v>0</v>
      </c>
      <c r="J274" s="908">
        <v>0</v>
      </c>
      <c r="K274" s="909">
        <v>0</v>
      </c>
      <c r="L274" s="910">
        <v>0</v>
      </c>
      <c r="S274" s="273"/>
      <c r="T274" s="273"/>
    </row>
    <row r="275" spans="1:20" x14ac:dyDescent="0.2">
      <c r="A275" s="19" t="s">
        <v>351</v>
      </c>
      <c r="B275" s="365">
        <v>6221</v>
      </c>
      <c r="C275" s="366" t="s">
        <v>307</v>
      </c>
      <c r="D275" s="378">
        <v>168</v>
      </c>
      <c r="E275" s="807">
        <v>34</v>
      </c>
      <c r="F275" s="907">
        <v>0.20238095238095238</v>
      </c>
      <c r="G275" s="809">
        <v>0</v>
      </c>
      <c r="H275" s="908">
        <v>0</v>
      </c>
      <c r="I275" s="809">
        <v>0</v>
      </c>
      <c r="J275" s="908">
        <v>0</v>
      </c>
      <c r="K275" s="909">
        <v>0</v>
      </c>
      <c r="L275" s="910">
        <v>0</v>
      </c>
      <c r="S275" s="273"/>
      <c r="T275" s="273"/>
    </row>
    <row r="276" spans="1:20" x14ac:dyDescent="0.2">
      <c r="A276" s="19" t="s">
        <v>351</v>
      </c>
      <c r="B276" s="365">
        <v>7101</v>
      </c>
      <c r="C276" s="366" t="s">
        <v>308</v>
      </c>
      <c r="D276" s="378">
        <v>157</v>
      </c>
      <c r="E276" s="807">
        <v>66</v>
      </c>
      <c r="F276" s="907">
        <v>0.42038216560509556</v>
      </c>
      <c r="G276" s="809">
        <v>1</v>
      </c>
      <c r="H276" s="908">
        <v>6.369426751592357E-3</v>
      </c>
      <c r="I276" s="809">
        <v>0</v>
      </c>
      <c r="J276" s="908">
        <v>0</v>
      </c>
      <c r="K276" s="909">
        <v>0</v>
      </c>
      <c r="L276" s="910">
        <v>0</v>
      </c>
      <c r="S276" s="273"/>
      <c r="T276" s="273"/>
    </row>
    <row r="277" spans="1:20" x14ac:dyDescent="0.2">
      <c r="A277" s="19" t="s">
        <v>351</v>
      </c>
      <c r="B277" s="365">
        <v>7102</v>
      </c>
      <c r="C277" s="366" t="s">
        <v>154</v>
      </c>
      <c r="D277" s="378">
        <v>167</v>
      </c>
      <c r="E277" s="807">
        <v>51</v>
      </c>
      <c r="F277" s="907">
        <v>0.30538922155688625</v>
      </c>
      <c r="G277" s="809">
        <v>3</v>
      </c>
      <c r="H277" s="908">
        <v>1.7964071856287425E-2</v>
      </c>
      <c r="I277" s="809">
        <v>0</v>
      </c>
      <c r="J277" s="908">
        <v>0</v>
      </c>
      <c r="K277" s="909">
        <v>0</v>
      </c>
      <c r="L277" s="910">
        <v>0</v>
      </c>
      <c r="S277" s="273"/>
      <c r="T277" s="273"/>
    </row>
    <row r="278" spans="1:20" x14ac:dyDescent="0.2">
      <c r="A278" s="19" t="s">
        <v>351</v>
      </c>
      <c r="B278" s="365">
        <v>7103</v>
      </c>
      <c r="C278" s="366" t="s">
        <v>309</v>
      </c>
      <c r="D278" s="378">
        <v>60</v>
      </c>
      <c r="E278" s="807">
        <v>6</v>
      </c>
      <c r="F278" s="907">
        <v>0.1</v>
      </c>
      <c r="G278" s="809">
        <v>0</v>
      </c>
      <c r="H278" s="908">
        <v>0</v>
      </c>
      <c r="I278" s="809">
        <v>0</v>
      </c>
      <c r="J278" s="908">
        <v>0</v>
      </c>
      <c r="K278" s="909">
        <v>0</v>
      </c>
      <c r="L278" s="910">
        <v>0</v>
      </c>
      <c r="S278" s="273"/>
      <c r="T278" s="273"/>
    </row>
    <row r="279" spans="1:20" x14ac:dyDescent="0.2">
      <c r="A279" s="19" t="s">
        <v>351</v>
      </c>
      <c r="B279" s="365">
        <v>7104</v>
      </c>
      <c r="C279" s="366" t="s">
        <v>310</v>
      </c>
      <c r="D279" s="378">
        <v>76</v>
      </c>
      <c r="E279" s="807">
        <v>21</v>
      </c>
      <c r="F279" s="907">
        <v>0.27631578947368424</v>
      </c>
      <c r="G279" s="809">
        <v>0</v>
      </c>
      <c r="H279" s="908">
        <v>0</v>
      </c>
      <c r="I279" s="809">
        <v>0</v>
      </c>
      <c r="J279" s="908">
        <v>0</v>
      </c>
      <c r="K279" s="909">
        <v>0</v>
      </c>
      <c r="L279" s="910">
        <v>0</v>
      </c>
      <c r="S279" s="273"/>
      <c r="T279" s="273"/>
    </row>
    <row r="280" spans="1:20" x14ac:dyDescent="0.2">
      <c r="A280" s="19" t="s">
        <v>351</v>
      </c>
      <c r="B280" s="365">
        <v>7105</v>
      </c>
      <c r="C280" s="366" t="s">
        <v>311</v>
      </c>
      <c r="D280" s="378">
        <v>117</v>
      </c>
      <c r="E280" s="807">
        <v>25</v>
      </c>
      <c r="F280" s="907">
        <v>0.21367521367521367</v>
      </c>
      <c r="G280" s="809">
        <v>0</v>
      </c>
      <c r="H280" s="908">
        <v>0</v>
      </c>
      <c r="I280" s="809">
        <v>0</v>
      </c>
      <c r="J280" s="908">
        <v>0</v>
      </c>
      <c r="K280" s="909">
        <v>0</v>
      </c>
      <c r="L280" s="910">
        <v>0</v>
      </c>
      <c r="S280" s="273"/>
      <c r="T280" s="273"/>
    </row>
    <row r="281" spans="1:20" x14ac:dyDescent="0.2">
      <c r="A281" s="19" t="s">
        <v>351</v>
      </c>
      <c r="B281" s="365">
        <v>7106</v>
      </c>
      <c r="C281" s="366" t="s">
        <v>312</v>
      </c>
      <c r="D281" s="378">
        <v>93</v>
      </c>
      <c r="E281" s="807">
        <v>31</v>
      </c>
      <c r="F281" s="907">
        <v>0.33333333333333331</v>
      </c>
      <c r="G281" s="809">
        <v>0</v>
      </c>
      <c r="H281" s="908">
        <v>0</v>
      </c>
      <c r="I281" s="809">
        <v>0</v>
      </c>
      <c r="J281" s="908">
        <v>0</v>
      </c>
      <c r="K281" s="909">
        <v>0</v>
      </c>
      <c r="L281" s="910">
        <v>0</v>
      </c>
      <c r="S281" s="273"/>
      <c r="T281" s="273"/>
    </row>
    <row r="282" spans="1:20" x14ac:dyDescent="0.2">
      <c r="A282" s="19" t="s">
        <v>351</v>
      </c>
      <c r="B282" s="365">
        <v>7107</v>
      </c>
      <c r="C282" s="366" t="s">
        <v>156</v>
      </c>
      <c r="D282" s="378">
        <v>803</v>
      </c>
      <c r="E282" s="807">
        <v>265</v>
      </c>
      <c r="F282" s="907">
        <v>0.33001245330012452</v>
      </c>
      <c r="G282" s="809">
        <v>1</v>
      </c>
      <c r="H282" s="908">
        <v>1.2453300124533001E-3</v>
      </c>
      <c r="I282" s="809">
        <v>0</v>
      </c>
      <c r="J282" s="908">
        <v>0</v>
      </c>
      <c r="K282" s="909">
        <v>0</v>
      </c>
      <c r="L282" s="910">
        <v>0</v>
      </c>
      <c r="S282" s="273"/>
      <c r="T282" s="273"/>
    </row>
    <row r="283" spans="1:20" x14ac:dyDescent="0.2">
      <c r="A283" s="19" t="s">
        <v>351</v>
      </c>
      <c r="B283" s="365">
        <v>7108</v>
      </c>
      <c r="C283" s="366" t="s">
        <v>158</v>
      </c>
      <c r="D283" s="378">
        <v>409</v>
      </c>
      <c r="E283" s="807">
        <v>113</v>
      </c>
      <c r="F283" s="907">
        <v>0.27628361858190709</v>
      </c>
      <c r="G283" s="809">
        <v>2</v>
      </c>
      <c r="H283" s="908">
        <v>4.8899755501222494E-3</v>
      </c>
      <c r="I283" s="809">
        <v>0</v>
      </c>
      <c r="J283" s="908">
        <v>0</v>
      </c>
      <c r="K283" s="909">
        <v>0</v>
      </c>
      <c r="L283" s="910">
        <v>0</v>
      </c>
      <c r="S283" s="273"/>
      <c r="T283" s="273"/>
    </row>
    <row r="284" spans="1:20" x14ac:dyDescent="0.2">
      <c r="A284" s="19" t="s">
        <v>351</v>
      </c>
      <c r="B284" s="365">
        <v>7109</v>
      </c>
      <c r="C284" s="366" t="s">
        <v>160</v>
      </c>
      <c r="D284" s="378">
        <v>333</v>
      </c>
      <c r="E284" s="807">
        <v>77</v>
      </c>
      <c r="F284" s="907">
        <v>0.23123123123123124</v>
      </c>
      <c r="G284" s="809">
        <v>2</v>
      </c>
      <c r="H284" s="908">
        <v>6.006006006006006E-3</v>
      </c>
      <c r="I284" s="809">
        <v>0</v>
      </c>
      <c r="J284" s="908">
        <v>0</v>
      </c>
      <c r="K284" s="909">
        <v>0</v>
      </c>
      <c r="L284" s="910">
        <v>0</v>
      </c>
      <c r="S284" s="273"/>
      <c r="T284" s="273"/>
    </row>
    <row r="285" spans="1:20" x14ac:dyDescent="0.2">
      <c r="A285" s="19" t="s">
        <v>351</v>
      </c>
      <c r="B285" s="365">
        <v>7110</v>
      </c>
      <c r="C285" s="366" t="s">
        <v>313</v>
      </c>
      <c r="D285" s="378">
        <v>84</v>
      </c>
      <c r="E285" s="807">
        <v>21</v>
      </c>
      <c r="F285" s="907">
        <v>0.25</v>
      </c>
      <c r="G285" s="809">
        <v>0</v>
      </c>
      <c r="H285" s="908">
        <v>0</v>
      </c>
      <c r="I285" s="809">
        <v>0</v>
      </c>
      <c r="J285" s="908">
        <v>0</v>
      </c>
      <c r="K285" s="909">
        <v>0</v>
      </c>
      <c r="L285" s="910">
        <v>0</v>
      </c>
      <c r="S285" s="273"/>
      <c r="T285" s="273"/>
    </row>
    <row r="286" spans="1:20" x14ac:dyDescent="0.2">
      <c r="A286" s="19" t="s">
        <v>351</v>
      </c>
      <c r="B286" s="365">
        <v>7111</v>
      </c>
      <c r="C286" s="366" t="s">
        <v>162</v>
      </c>
      <c r="D286" s="378">
        <v>319</v>
      </c>
      <c r="E286" s="807">
        <v>106</v>
      </c>
      <c r="F286" s="907">
        <v>0.33228840125391851</v>
      </c>
      <c r="G286" s="809">
        <v>0</v>
      </c>
      <c r="H286" s="908">
        <v>0</v>
      </c>
      <c r="I286" s="809">
        <v>0</v>
      </c>
      <c r="J286" s="908">
        <v>0</v>
      </c>
      <c r="K286" s="909">
        <v>0</v>
      </c>
      <c r="L286" s="910">
        <v>0</v>
      </c>
      <c r="S286" s="273"/>
      <c r="T286" s="273"/>
    </row>
    <row r="287" spans="1:20" x14ac:dyDescent="0.2">
      <c r="A287" s="19" t="s">
        <v>351</v>
      </c>
      <c r="B287" s="365">
        <v>7112</v>
      </c>
      <c r="C287" s="366" t="s">
        <v>314</v>
      </c>
      <c r="D287" s="378">
        <v>105</v>
      </c>
      <c r="E287" s="807">
        <v>30</v>
      </c>
      <c r="F287" s="907">
        <v>0.2857142857142857</v>
      </c>
      <c r="G287" s="809">
        <v>0</v>
      </c>
      <c r="H287" s="908">
        <v>0</v>
      </c>
      <c r="I287" s="809">
        <v>0</v>
      </c>
      <c r="J287" s="908">
        <v>0</v>
      </c>
      <c r="K287" s="909">
        <v>0</v>
      </c>
      <c r="L287" s="910">
        <v>0</v>
      </c>
      <c r="S287" s="273"/>
      <c r="T287" s="273"/>
    </row>
    <row r="288" spans="1:20" x14ac:dyDescent="0.2">
      <c r="A288" s="19" t="s">
        <v>351</v>
      </c>
      <c r="B288" s="365">
        <v>7113</v>
      </c>
      <c r="C288" s="366" t="s">
        <v>315</v>
      </c>
      <c r="D288" s="378">
        <v>160</v>
      </c>
      <c r="E288" s="807">
        <v>24</v>
      </c>
      <c r="F288" s="907">
        <v>0.15</v>
      </c>
      <c r="G288" s="809">
        <v>0</v>
      </c>
      <c r="H288" s="908">
        <v>0</v>
      </c>
      <c r="I288" s="809">
        <v>0</v>
      </c>
      <c r="J288" s="908">
        <v>0</v>
      </c>
      <c r="K288" s="909">
        <v>0</v>
      </c>
      <c r="L288" s="910">
        <v>0</v>
      </c>
      <c r="S288" s="273"/>
      <c r="T288" s="273"/>
    </row>
    <row r="289" spans="1:20" x14ac:dyDescent="0.2">
      <c r="A289" s="19" t="s">
        <v>351</v>
      </c>
      <c r="B289" s="365">
        <v>7201</v>
      </c>
      <c r="C289" s="366" t="s">
        <v>316</v>
      </c>
      <c r="D289" s="378">
        <v>72</v>
      </c>
      <c r="E289" s="807">
        <v>18</v>
      </c>
      <c r="F289" s="907">
        <v>0.25</v>
      </c>
      <c r="G289" s="809">
        <v>0</v>
      </c>
      <c r="H289" s="908">
        <v>0</v>
      </c>
      <c r="I289" s="809">
        <v>0</v>
      </c>
      <c r="J289" s="908">
        <v>0</v>
      </c>
      <c r="K289" s="909">
        <v>0</v>
      </c>
      <c r="L289" s="910">
        <v>0</v>
      </c>
      <c r="S289" s="273"/>
      <c r="T289" s="273"/>
    </row>
    <row r="290" spans="1:20" x14ac:dyDescent="0.2">
      <c r="A290" s="19" t="s">
        <v>351</v>
      </c>
      <c r="B290" s="365">
        <v>7202</v>
      </c>
      <c r="C290" s="366" t="s">
        <v>317</v>
      </c>
      <c r="D290" s="378">
        <v>103</v>
      </c>
      <c r="E290" s="807">
        <v>19</v>
      </c>
      <c r="F290" s="907">
        <v>0.18446601941747573</v>
      </c>
      <c r="G290" s="809">
        <v>0</v>
      </c>
      <c r="H290" s="908">
        <v>0</v>
      </c>
      <c r="I290" s="809">
        <v>0</v>
      </c>
      <c r="J290" s="908">
        <v>0</v>
      </c>
      <c r="K290" s="909">
        <v>0</v>
      </c>
      <c r="L290" s="910">
        <v>0</v>
      </c>
      <c r="S290" s="273"/>
      <c r="T290" s="273"/>
    </row>
    <row r="291" spans="1:20" x14ac:dyDescent="0.2">
      <c r="A291" s="19" t="s">
        <v>351</v>
      </c>
      <c r="B291" s="365">
        <v>7203</v>
      </c>
      <c r="C291" s="366" t="s">
        <v>164</v>
      </c>
      <c r="D291" s="378">
        <v>299</v>
      </c>
      <c r="E291" s="807">
        <v>83</v>
      </c>
      <c r="F291" s="907">
        <v>0.27759197324414714</v>
      </c>
      <c r="G291" s="809">
        <v>0</v>
      </c>
      <c r="H291" s="908">
        <v>0</v>
      </c>
      <c r="I291" s="809">
        <v>0</v>
      </c>
      <c r="J291" s="908">
        <v>0</v>
      </c>
      <c r="K291" s="909">
        <v>0</v>
      </c>
      <c r="L291" s="910">
        <v>0</v>
      </c>
      <c r="S291" s="273"/>
      <c r="T291" s="273"/>
    </row>
    <row r="292" spans="1:20" x14ac:dyDescent="0.2">
      <c r="A292" s="19" t="s">
        <v>351</v>
      </c>
      <c r="B292" s="365">
        <v>7204</v>
      </c>
      <c r="C292" s="366" t="s">
        <v>318</v>
      </c>
      <c r="D292" s="378">
        <v>83</v>
      </c>
      <c r="E292" s="807">
        <v>34</v>
      </c>
      <c r="F292" s="907">
        <v>0.40963855421686746</v>
      </c>
      <c r="G292" s="809">
        <v>0</v>
      </c>
      <c r="H292" s="908">
        <v>0</v>
      </c>
      <c r="I292" s="809">
        <v>0</v>
      </c>
      <c r="J292" s="908">
        <v>0</v>
      </c>
      <c r="K292" s="909">
        <v>0</v>
      </c>
      <c r="L292" s="910">
        <v>0</v>
      </c>
      <c r="S292" s="273"/>
      <c r="T292" s="273"/>
    </row>
    <row r="293" spans="1:20" x14ac:dyDescent="0.2">
      <c r="A293" s="19" t="s">
        <v>351</v>
      </c>
      <c r="B293" s="365">
        <v>7205</v>
      </c>
      <c r="C293" s="366" t="s">
        <v>319</v>
      </c>
      <c r="D293" s="378">
        <v>146</v>
      </c>
      <c r="E293" s="807">
        <v>58</v>
      </c>
      <c r="F293" s="907">
        <v>0.39726027397260272</v>
      </c>
      <c r="G293" s="809">
        <v>1</v>
      </c>
      <c r="H293" s="908">
        <v>6.8493150684931503E-3</v>
      </c>
      <c r="I293" s="809">
        <v>0</v>
      </c>
      <c r="J293" s="908">
        <v>0</v>
      </c>
      <c r="K293" s="909">
        <v>0</v>
      </c>
      <c r="L293" s="910">
        <v>0</v>
      </c>
      <c r="S293" s="273"/>
      <c r="T293" s="273"/>
    </row>
    <row r="294" spans="1:20" x14ac:dyDescent="0.2">
      <c r="A294" s="19" t="s">
        <v>351</v>
      </c>
      <c r="B294" s="365">
        <v>7206</v>
      </c>
      <c r="C294" s="366" t="s">
        <v>320</v>
      </c>
      <c r="D294" s="378">
        <v>160</v>
      </c>
      <c r="E294" s="807">
        <v>54</v>
      </c>
      <c r="F294" s="907">
        <v>0.33750000000000002</v>
      </c>
      <c r="G294" s="809">
        <v>0</v>
      </c>
      <c r="H294" s="908">
        <v>0</v>
      </c>
      <c r="I294" s="809">
        <v>0</v>
      </c>
      <c r="J294" s="908">
        <v>0</v>
      </c>
      <c r="K294" s="909">
        <v>0</v>
      </c>
      <c r="L294" s="910">
        <v>0</v>
      </c>
      <c r="S294" s="273"/>
      <c r="T294" s="273"/>
    </row>
    <row r="295" spans="1:20" x14ac:dyDescent="0.2">
      <c r="A295" s="19" t="s">
        <v>351</v>
      </c>
      <c r="B295" s="365">
        <v>7207</v>
      </c>
      <c r="C295" s="366" t="s">
        <v>166</v>
      </c>
      <c r="D295" s="378">
        <v>438</v>
      </c>
      <c r="E295" s="807">
        <v>112</v>
      </c>
      <c r="F295" s="907">
        <v>0.25570776255707761</v>
      </c>
      <c r="G295" s="809">
        <v>1</v>
      </c>
      <c r="H295" s="908">
        <v>2.2831050228310501E-3</v>
      </c>
      <c r="I295" s="809">
        <v>0</v>
      </c>
      <c r="J295" s="908">
        <v>0</v>
      </c>
      <c r="K295" s="909">
        <v>0</v>
      </c>
      <c r="L295" s="910">
        <v>0</v>
      </c>
      <c r="S295" s="273"/>
      <c r="T295" s="273"/>
    </row>
    <row r="296" spans="1:20" x14ac:dyDescent="0.2">
      <c r="A296" s="19" t="s">
        <v>351</v>
      </c>
      <c r="B296" s="365">
        <v>7208</v>
      </c>
      <c r="C296" s="366" t="s">
        <v>321</v>
      </c>
      <c r="D296" s="378">
        <v>255</v>
      </c>
      <c r="E296" s="807">
        <v>80</v>
      </c>
      <c r="F296" s="907">
        <v>0.31372549019607843</v>
      </c>
      <c r="G296" s="809">
        <v>0</v>
      </c>
      <c r="H296" s="908">
        <v>0</v>
      </c>
      <c r="I296" s="809">
        <v>0</v>
      </c>
      <c r="J296" s="908">
        <v>0</v>
      </c>
      <c r="K296" s="909">
        <v>0</v>
      </c>
      <c r="L296" s="910">
        <v>0</v>
      </c>
      <c r="S296" s="273"/>
      <c r="T296" s="273"/>
    </row>
    <row r="297" spans="1:20" x14ac:dyDescent="0.2">
      <c r="A297" s="19" t="s">
        <v>351</v>
      </c>
      <c r="B297" s="365">
        <v>7209</v>
      </c>
      <c r="C297" s="366" t="s">
        <v>322</v>
      </c>
      <c r="D297" s="378">
        <v>104</v>
      </c>
      <c r="E297" s="807">
        <v>26</v>
      </c>
      <c r="F297" s="907">
        <v>0.25</v>
      </c>
      <c r="G297" s="809">
        <v>0</v>
      </c>
      <c r="H297" s="908">
        <v>0</v>
      </c>
      <c r="I297" s="809">
        <v>0</v>
      </c>
      <c r="J297" s="908">
        <v>0</v>
      </c>
      <c r="K297" s="909">
        <v>0</v>
      </c>
      <c r="L297" s="910">
        <v>0</v>
      </c>
      <c r="S297" s="273"/>
      <c r="T297" s="273"/>
    </row>
    <row r="298" spans="1:20" x14ac:dyDescent="0.2">
      <c r="A298" s="19" t="s">
        <v>351</v>
      </c>
      <c r="B298" s="365">
        <v>7210</v>
      </c>
      <c r="C298" s="366" t="s">
        <v>323</v>
      </c>
      <c r="D298" s="378">
        <v>200</v>
      </c>
      <c r="E298" s="807">
        <v>84</v>
      </c>
      <c r="F298" s="907">
        <v>0.42</v>
      </c>
      <c r="G298" s="809">
        <v>3</v>
      </c>
      <c r="H298" s="908">
        <v>1.4999999999999999E-2</v>
      </c>
      <c r="I298" s="809">
        <v>1</v>
      </c>
      <c r="J298" s="908">
        <v>5.0000000000000001E-3</v>
      </c>
      <c r="K298" s="909">
        <v>0</v>
      </c>
      <c r="L298" s="910">
        <v>0</v>
      </c>
      <c r="S298" s="273"/>
      <c r="T298" s="273"/>
    </row>
    <row r="299" spans="1:20" x14ac:dyDescent="0.2">
      <c r="A299" s="19" t="s">
        <v>351</v>
      </c>
      <c r="B299" s="365">
        <v>7211</v>
      </c>
      <c r="C299" s="366" t="s">
        <v>324</v>
      </c>
      <c r="D299" s="378">
        <v>79</v>
      </c>
      <c r="E299" s="807">
        <v>17</v>
      </c>
      <c r="F299" s="907">
        <v>0.21518987341772153</v>
      </c>
      <c r="G299" s="809">
        <v>0</v>
      </c>
      <c r="H299" s="908">
        <v>0</v>
      </c>
      <c r="I299" s="809">
        <v>0</v>
      </c>
      <c r="J299" s="908">
        <v>0</v>
      </c>
      <c r="K299" s="909">
        <v>0</v>
      </c>
      <c r="L299" s="910">
        <v>0</v>
      </c>
      <c r="S299" s="273"/>
      <c r="T299" s="273"/>
    </row>
    <row r="300" spans="1:20" x14ac:dyDescent="0.2">
      <c r="A300" s="19" t="s">
        <v>351</v>
      </c>
      <c r="B300" s="365">
        <v>7212</v>
      </c>
      <c r="C300" s="366" t="s">
        <v>168</v>
      </c>
      <c r="D300" s="378">
        <v>304</v>
      </c>
      <c r="E300" s="807">
        <v>74</v>
      </c>
      <c r="F300" s="907">
        <v>0.24342105263157895</v>
      </c>
      <c r="G300" s="809">
        <v>0</v>
      </c>
      <c r="H300" s="908">
        <v>0</v>
      </c>
      <c r="I300" s="809">
        <v>0</v>
      </c>
      <c r="J300" s="908">
        <v>0</v>
      </c>
      <c r="K300" s="909">
        <v>0</v>
      </c>
      <c r="L300" s="910">
        <v>0</v>
      </c>
      <c r="S300" s="273"/>
      <c r="T300" s="273"/>
    </row>
    <row r="301" spans="1:20" x14ac:dyDescent="0.2">
      <c r="A301" s="19" t="s">
        <v>351</v>
      </c>
      <c r="B301" s="365">
        <v>7213</v>
      </c>
      <c r="C301" s="366" t="s">
        <v>170</v>
      </c>
      <c r="D301" s="378">
        <v>460</v>
      </c>
      <c r="E301" s="807">
        <v>153</v>
      </c>
      <c r="F301" s="907">
        <v>0.33260869565217394</v>
      </c>
      <c r="G301" s="809">
        <v>1</v>
      </c>
      <c r="H301" s="908">
        <v>2.1739130434782609E-3</v>
      </c>
      <c r="I301" s="809">
        <v>0</v>
      </c>
      <c r="J301" s="908">
        <v>0</v>
      </c>
      <c r="K301" s="909">
        <v>0</v>
      </c>
      <c r="L301" s="910">
        <v>0</v>
      </c>
      <c r="S301" s="273"/>
      <c r="T301" s="273"/>
    </row>
    <row r="302" spans="1:20" x14ac:dyDescent="0.2">
      <c r="A302" s="19" t="s">
        <v>351</v>
      </c>
      <c r="B302" s="365">
        <v>8101</v>
      </c>
      <c r="C302" s="366" t="s">
        <v>325</v>
      </c>
      <c r="D302" s="378">
        <v>116</v>
      </c>
      <c r="E302" s="807">
        <v>36</v>
      </c>
      <c r="F302" s="907">
        <v>0.31034482758620691</v>
      </c>
      <c r="G302" s="809">
        <v>0</v>
      </c>
      <c r="H302" s="908">
        <v>0</v>
      </c>
      <c r="I302" s="809">
        <v>0</v>
      </c>
      <c r="J302" s="908">
        <v>0</v>
      </c>
      <c r="K302" s="909">
        <v>0</v>
      </c>
      <c r="L302" s="910">
        <v>0</v>
      </c>
      <c r="S302" s="273"/>
      <c r="T302" s="273"/>
    </row>
    <row r="303" spans="1:20" x14ac:dyDescent="0.2">
      <c r="A303" s="19" t="s">
        <v>351</v>
      </c>
      <c r="B303" s="365">
        <v>8102</v>
      </c>
      <c r="C303" s="366" t="s">
        <v>326</v>
      </c>
      <c r="D303" s="378">
        <v>144</v>
      </c>
      <c r="E303" s="807">
        <v>17</v>
      </c>
      <c r="F303" s="907">
        <v>0.11805555555555555</v>
      </c>
      <c r="G303" s="809">
        <v>0</v>
      </c>
      <c r="H303" s="908">
        <v>0</v>
      </c>
      <c r="I303" s="809">
        <v>0</v>
      </c>
      <c r="J303" s="908">
        <v>0</v>
      </c>
      <c r="K303" s="909">
        <v>0</v>
      </c>
      <c r="L303" s="910">
        <v>0</v>
      </c>
      <c r="S303" s="273"/>
      <c r="T303" s="273"/>
    </row>
    <row r="304" spans="1:20" x14ac:dyDescent="0.2">
      <c r="A304" s="19" t="s">
        <v>351</v>
      </c>
      <c r="B304" s="365">
        <v>8103</v>
      </c>
      <c r="C304" s="366" t="s">
        <v>172</v>
      </c>
      <c r="D304" s="378">
        <v>159</v>
      </c>
      <c r="E304" s="807">
        <v>34</v>
      </c>
      <c r="F304" s="907">
        <v>0.21383647798742139</v>
      </c>
      <c r="G304" s="809">
        <v>0</v>
      </c>
      <c r="H304" s="908">
        <v>0</v>
      </c>
      <c r="I304" s="809">
        <v>0</v>
      </c>
      <c r="J304" s="908">
        <v>0</v>
      </c>
      <c r="K304" s="909">
        <v>0</v>
      </c>
      <c r="L304" s="910">
        <v>0</v>
      </c>
      <c r="S304" s="273"/>
      <c r="T304" s="273"/>
    </row>
    <row r="305" spans="1:20" x14ac:dyDescent="0.2">
      <c r="A305" s="19" t="s">
        <v>351</v>
      </c>
      <c r="B305" s="365">
        <v>8104</v>
      </c>
      <c r="C305" s="366" t="s">
        <v>327</v>
      </c>
      <c r="D305" s="378">
        <v>114</v>
      </c>
      <c r="E305" s="807">
        <v>26</v>
      </c>
      <c r="F305" s="907">
        <v>0.22807017543859648</v>
      </c>
      <c r="G305" s="809">
        <v>0</v>
      </c>
      <c r="H305" s="908">
        <v>0</v>
      </c>
      <c r="I305" s="809">
        <v>0</v>
      </c>
      <c r="J305" s="908">
        <v>0</v>
      </c>
      <c r="K305" s="909">
        <v>0</v>
      </c>
      <c r="L305" s="910">
        <v>0</v>
      </c>
      <c r="S305" s="273"/>
      <c r="T305" s="273"/>
    </row>
    <row r="306" spans="1:20" x14ac:dyDescent="0.2">
      <c r="A306" s="19" t="s">
        <v>351</v>
      </c>
      <c r="B306" s="365">
        <v>8105</v>
      </c>
      <c r="C306" s="366" t="s">
        <v>328</v>
      </c>
      <c r="D306" s="378">
        <v>90</v>
      </c>
      <c r="E306" s="807">
        <v>20</v>
      </c>
      <c r="F306" s="907">
        <v>0.22222222222222221</v>
      </c>
      <c r="G306" s="809">
        <v>0</v>
      </c>
      <c r="H306" s="908">
        <v>0</v>
      </c>
      <c r="I306" s="809">
        <v>0</v>
      </c>
      <c r="J306" s="908">
        <v>0</v>
      </c>
      <c r="K306" s="909">
        <v>0</v>
      </c>
      <c r="L306" s="910">
        <v>0</v>
      </c>
      <c r="S306" s="273"/>
      <c r="T306" s="273"/>
    </row>
    <row r="307" spans="1:20" x14ac:dyDescent="0.2">
      <c r="A307" s="19" t="s">
        <v>351</v>
      </c>
      <c r="B307" s="365">
        <v>8106</v>
      </c>
      <c r="C307" s="366" t="s">
        <v>174</v>
      </c>
      <c r="D307" s="378">
        <v>497</v>
      </c>
      <c r="E307" s="807">
        <v>125</v>
      </c>
      <c r="F307" s="907">
        <v>0.25150905432595572</v>
      </c>
      <c r="G307" s="809">
        <v>5</v>
      </c>
      <c r="H307" s="908">
        <v>1.0060362173038229E-2</v>
      </c>
      <c r="I307" s="809">
        <v>0</v>
      </c>
      <c r="J307" s="908">
        <v>0</v>
      </c>
      <c r="K307" s="909">
        <v>0</v>
      </c>
      <c r="L307" s="910">
        <v>0</v>
      </c>
      <c r="S307" s="273"/>
      <c r="T307" s="273"/>
    </row>
    <row r="308" spans="1:20" x14ac:dyDescent="0.2">
      <c r="A308" s="19" t="s">
        <v>351</v>
      </c>
      <c r="B308" s="365">
        <v>8107</v>
      </c>
      <c r="C308" s="366" t="s">
        <v>329</v>
      </c>
      <c r="D308" s="378">
        <v>125</v>
      </c>
      <c r="E308" s="807">
        <v>28</v>
      </c>
      <c r="F308" s="907">
        <v>0.224</v>
      </c>
      <c r="G308" s="809">
        <v>0</v>
      </c>
      <c r="H308" s="908">
        <v>0</v>
      </c>
      <c r="I308" s="809">
        <v>0</v>
      </c>
      <c r="J308" s="908">
        <v>0</v>
      </c>
      <c r="K308" s="909">
        <v>0</v>
      </c>
      <c r="L308" s="910">
        <v>0</v>
      </c>
      <c r="S308" s="273"/>
      <c r="T308" s="273"/>
    </row>
    <row r="309" spans="1:20" x14ac:dyDescent="0.2">
      <c r="A309" s="19" t="s">
        <v>351</v>
      </c>
      <c r="B309" s="365">
        <v>8108</v>
      </c>
      <c r="C309" s="366" t="s">
        <v>330</v>
      </c>
      <c r="D309" s="378">
        <v>346</v>
      </c>
      <c r="E309" s="807">
        <v>151</v>
      </c>
      <c r="F309" s="907">
        <v>0.43641618497109824</v>
      </c>
      <c r="G309" s="809">
        <v>10</v>
      </c>
      <c r="H309" s="908">
        <v>2.8901734104046242E-2</v>
      </c>
      <c r="I309" s="809">
        <v>1</v>
      </c>
      <c r="J309" s="908">
        <v>2.8901734104046241E-3</v>
      </c>
      <c r="K309" s="909">
        <v>0</v>
      </c>
      <c r="L309" s="910">
        <v>0</v>
      </c>
      <c r="S309" s="273"/>
      <c r="T309" s="273"/>
    </row>
    <row r="310" spans="1:20" x14ac:dyDescent="0.2">
      <c r="A310" s="19" t="s">
        <v>351</v>
      </c>
      <c r="B310" s="365">
        <v>8109</v>
      </c>
      <c r="C310" s="366" t="s">
        <v>331</v>
      </c>
      <c r="D310" s="378">
        <v>197</v>
      </c>
      <c r="E310" s="807">
        <v>24</v>
      </c>
      <c r="F310" s="907">
        <v>0.12182741116751269</v>
      </c>
      <c r="G310" s="809">
        <v>0</v>
      </c>
      <c r="H310" s="908">
        <v>0</v>
      </c>
      <c r="I310" s="809">
        <v>0</v>
      </c>
      <c r="J310" s="908">
        <v>0</v>
      </c>
      <c r="K310" s="909">
        <v>0</v>
      </c>
      <c r="L310" s="910">
        <v>0</v>
      </c>
      <c r="S310" s="273"/>
      <c r="T310" s="273"/>
    </row>
    <row r="311" spans="1:20" x14ac:dyDescent="0.2">
      <c r="A311" s="19" t="s">
        <v>351</v>
      </c>
      <c r="B311" s="365">
        <v>8110</v>
      </c>
      <c r="C311" s="366" t="s">
        <v>332</v>
      </c>
      <c r="D311" s="378">
        <v>116</v>
      </c>
      <c r="E311" s="807">
        <v>12</v>
      </c>
      <c r="F311" s="907">
        <v>0.10344827586206896</v>
      </c>
      <c r="G311" s="809">
        <v>0</v>
      </c>
      <c r="H311" s="908">
        <v>0</v>
      </c>
      <c r="I311" s="809">
        <v>0</v>
      </c>
      <c r="J311" s="908">
        <v>0</v>
      </c>
      <c r="K311" s="909">
        <v>0</v>
      </c>
      <c r="L311" s="910">
        <v>0</v>
      </c>
      <c r="S311" s="273"/>
      <c r="T311" s="273"/>
    </row>
    <row r="312" spans="1:20" x14ac:dyDescent="0.2">
      <c r="A312" s="19" t="s">
        <v>351</v>
      </c>
      <c r="B312" s="365">
        <v>8111</v>
      </c>
      <c r="C312" s="366" t="s">
        <v>176</v>
      </c>
      <c r="D312" s="378">
        <v>251</v>
      </c>
      <c r="E312" s="807">
        <v>78</v>
      </c>
      <c r="F312" s="907">
        <v>0.31075697211155379</v>
      </c>
      <c r="G312" s="809">
        <v>1</v>
      </c>
      <c r="H312" s="908">
        <v>3.9840637450199202E-3</v>
      </c>
      <c r="I312" s="809">
        <v>0</v>
      </c>
      <c r="J312" s="908">
        <v>0</v>
      </c>
      <c r="K312" s="909">
        <v>0</v>
      </c>
      <c r="L312" s="910">
        <v>0</v>
      </c>
      <c r="S312" s="273"/>
      <c r="T312" s="273"/>
    </row>
    <row r="313" spans="1:20" x14ac:dyDescent="0.2">
      <c r="A313" s="19" t="s">
        <v>351</v>
      </c>
      <c r="B313" s="365">
        <v>8112</v>
      </c>
      <c r="C313" s="366" t="s">
        <v>333</v>
      </c>
      <c r="D313" s="378">
        <v>190</v>
      </c>
      <c r="E313" s="807">
        <v>60</v>
      </c>
      <c r="F313" s="907">
        <v>0.31578947368421051</v>
      </c>
      <c r="G313" s="809">
        <v>0</v>
      </c>
      <c r="H313" s="908">
        <v>0</v>
      </c>
      <c r="I313" s="809">
        <v>0</v>
      </c>
      <c r="J313" s="908">
        <v>0</v>
      </c>
      <c r="K313" s="909">
        <v>0</v>
      </c>
      <c r="L313" s="910">
        <v>0</v>
      </c>
      <c r="S313" s="273"/>
      <c r="T313" s="273"/>
    </row>
    <row r="314" spans="1:20" x14ac:dyDescent="0.2">
      <c r="A314" s="19" t="s">
        <v>351</v>
      </c>
      <c r="B314" s="365">
        <v>8113</v>
      </c>
      <c r="C314" s="366" t="s">
        <v>334</v>
      </c>
      <c r="D314" s="378">
        <v>108</v>
      </c>
      <c r="E314" s="807">
        <v>14</v>
      </c>
      <c r="F314" s="907">
        <v>0.12962962962962962</v>
      </c>
      <c r="G314" s="809">
        <v>0</v>
      </c>
      <c r="H314" s="908">
        <v>0</v>
      </c>
      <c r="I314" s="809">
        <v>0</v>
      </c>
      <c r="J314" s="908">
        <v>0</v>
      </c>
      <c r="K314" s="909">
        <v>0</v>
      </c>
      <c r="L314" s="910">
        <v>0</v>
      </c>
      <c r="S314" s="273"/>
      <c r="T314" s="273"/>
    </row>
    <row r="315" spans="1:20" x14ac:dyDescent="0.2">
      <c r="A315" s="19" t="s">
        <v>351</v>
      </c>
      <c r="B315" s="365">
        <v>8114</v>
      </c>
      <c r="C315" s="366" t="s">
        <v>335</v>
      </c>
      <c r="D315" s="378">
        <v>176</v>
      </c>
      <c r="E315" s="807">
        <v>30</v>
      </c>
      <c r="F315" s="907">
        <v>0.17045454545454544</v>
      </c>
      <c r="G315" s="809">
        <v>0</v>
      </c>
      <c r="H315" s="908">
        <v>0</v>
      </c>
      <c r="I315" s="809">
        <v>0</v>
      </c>
      <c r="J315" s="908">
        <v>0</v>
      </c>
      <c r="K315" s="909">
        <v>0</v>
      </c>
      <c r="L315" s="910">
        <v>0</v>
      </c>
      <c r="S315" s="273"/>
      <c r="T315" s="273"/>
    </row>
    <row r="316" spans="1:20" x14ac:dyDescent="0.2">
      <c r="A316" s="19" t="s">
        <v>351</v>
      </c>
      <c r="B316" s="365">
        <v>8115</v>
      </c>
      <c r="C316" s="366" t="s">
        <v>178</v>
      </c>
      <c r="D316" s="378">
        <v>232</v>
      </c>
      <c r="E316" s="807">
        <v>55</v>
      </c>
      <c r="F316" s="907">
        <v>0.23706896551724138</v>
      </c>
      <c r="G316" s="809">
        <v>0</v>
      </c>
      <c r="H316" s="908">
        <v>0</v>
      </c>
      <c r="I316" s="809">
        <v>0</v>
      </c>
      <c r="J316" s="908">
        <v>0</v>
      </c>
      <c r="K316" s="909">
        <v>0</v>
      </c>
      <c r="L316" s="910">
        <v>0</v>
      </c>
      <c r="S316" s="273"/>
      <c r="T316" s="273"/>
    </row>
    <row r="317" spans="1:20" x14ac:dyDescent="0.2">
      <c r="A317" s="19" t="s">
        <v>351</v>
      </c>
      <c r="B317" s="365">
        <v>8116</v>
      </c>
      <c r="C317" s="366" t="s">
        <v>336</v>
      </c>
      <c r="D317" s="378">
        <v>89</v>
      </c>
      <c r="E317" s="807">
        <v>30</v>
      </c>
      <c r="F317" s="907">
        <v>0.33707865168539325</v>
      </c>
      <c r="G317" s="809">
        <v>0</v>
      </c>
      <c r="H317" s="908">
        <v>0</v>
      </c>
      <c r="I317" s="809">
        <v>0</v>
      </c>
      <c r="J317" s="908">
        <v>0</v>
      </c>
      <c r="K317" s="909">
        <v>0</v>
      </c>
      <c r="L317" s="910">
        <v>0</v>
      </c>
      <c r="S317" s="273"/>
      <c r="T317" s="273"/>
    </row>
    <row r="318" spans="1:20" x14ac:dyDescent="0.2">
      <c r="A318" s="19" t="s">
        <v>351</v>
      </c>
      <c r="B318" s="365">
        <v>8117</v>
      </c>
      <c r="C318" s="366" t="s">
        <v>180</v>
      </c>
      <c r="D318" s="378">
        <v>464</v>
      </c>
      <c r="E318" s="807">
        <v>110</v>
      </c>
      <c r="F318" s="907">
        <v>0.23706896551724138</v>
      </c>
      <c r="G318" s="809">
        <v>3</v>
      </c>
      <c r="H318" s="908">
        <v>6.4655172413793103E-3</v>
      </c>
      <c r="I318" s="809">
        <v>0</v>
      </c>
      <c r="J318" s="908">
        <v>0</v>
      </c>
      <c r="K318" s="909">
        <v>0</v>
      </c>
      <c r="L318" s="910">
        <v>0</v>
      </c>
      <c r="S318" s="273"/>
      <c r="T318" s="273"/>
    </row>
    <row r="319" spans="1:20" x14ac:dyDescent="0.2">
      <c r="A319" s="19" t="s">
        <v>351</v>
      </c>
      <c r="B319" s="365">
        <v>8118</v>
      </c>
      <c r="C319" s="366" t="s">
        <v>337</v>
      </c>
      <c r="D319" s="378">
        <v>154</v>
      </c>
      <c r="E319" s="807">
        <v>6</v>
      </c>
      <c r="F319" s="907">
        <v>3.896103896103896E-2</v>
      </c>
      <c r="G319" s="809">
        <v>0</v>
      </c>
      <c r="H319" s="908">
        <v>0</v>
      </c>
      <c r="I319" s="809">
        <v>0</v>
      </c>
      <c r="J319" s="908">
        <v>0</v>
      </c>
      <c r="K319" s="909">
        <v>0</v>
      </c>
      <c r="L319" s="910">
        <v>0</v>
      </c>
      <c r="S319" s="273"/>
      <c r="T319" s="273"/>
    </row>
    <row r="320" spans="1:20" x14ac:dyDescent="0.2">
      <c r="A320" s="19" t="s">
        <v>351</v>
      </c>
      <c r="B320" s="365">
        <v>8119</v>
      </c>
      <c r="C320" s="366" t="s">
        <v>338</v>
      </c>
      <c r="D320" s="378">
        <v>1263</v>
      </c>
      <c r="E320" s="807">
        <v>446</v>
      </c>
      <c r="F320" s="907">
        <v>0.35312747426761676</v>
      </c>
      <c r="G320" s="809">
        <v>13</v>
      </c>
      <c r="H320" s="908">
        <v>1.0292953285827395E-2</v>
      </c>
      <c r="I320" s="809">
        <v>0</v>
      </c>
      <c r="J320" s="908">
        <v>0</v>
      </c>
      <c r="K320" s="909">
        <v>0</v>
      </c>
      <c r="L320" s="910">
        <v>0</v>
      </c>
      <c r="S320" s="273"/>
      <c r="T320" s="273"/>
    </row>
    <row r="321" spans="1:20" x14ac:dyDescent="0.2">
      <c r="A321" s="19" t="s">
        <v>351</v>
      </c>
      <c r="B321" s="365">
        <v>8120</v>
      </c>
      <c r="C321" s="366" t="s">
        <v>339</v>
      </c>
      <c r="D321" s="378">
        <v>53</v>
      </c>
      <c r="E321" s="807">
        <v>14</v>
      </c>
      <c r="F321" s="907">
        <v>0.26415094339622641</v>
      </c>
      <c r="G321" s="809">
        <v>0</v>
      </c>
      <c r="H321" s="908">
        <v>0</v>
      </c>
      <c r="I321" s="809">
        <v>0</v>
      </c>
      <c r="J321" s="908">
        <v>0</v>
      </c>
      <c r="K321" s="909">
        <v>0</v>
      </c>
      <c r="L321" s="910">
        <v>0</v>
      </c>
      <c r="S321" s="273"/>
      <c r="T321" s="273"/>
    </row>
    <row r="322" spans="1:20" x14ac:dyDescent="0.2">
      <c r="A322" s="19" t="s">
        <v>351</v>
      </c>
      <c r="B322" s="365">
        <v>8121</v>
      </c>
      <c r="C322" s="366" t="s">
        <v>340</v>
      </c>
      <c r="D322" s="378">
        <v>289</v>
      </c>
      <c r="E322" s="807">
        <v>55</v>
      </c>
      <c r="F322" s="907">
        <v>0.19031141868512111</v>
      </c>
      <c r="G322" s="809">
        <v>0</v>
      </c>
      <c r="H322" s="908">
        <v>0</v>
      </c>
      <c r="I322" s="809">
        <v>0</v>
      </c>
      <c r="J322" s="908">
        <v>0</v>
      </c>
      <c r="K322" s="909">
        <v>0</v>
      </c>
      <c r="L322" s="910">
        <v>0</v>
      </c>
      <c r="S322" s="273"/>
      <c r="T322" s="273"/>
    </row>
    <row r="323" spans="1:20" ht="13.5" thickBot="1" x14ac:dyDescent="0.25">
      <c r="A323" s="21" t="s">
        <v>351</v>
      </c>
      <c r="B323" s="373">
        <v>8122</v>
      </c>
      <c r="C323" s="374" t="s">
        <v>341</v>
      </c>
      <c r="D323" s="380">
        <v>60</v>
      </c>
      <c r="E323" s="813">
        <v>8</v>
      </c>
      <c r="F323" s="915">
        <v>0.13333333333333333</v>
      </c>
      <c r="G323" s="815">
        <v>0</v>
      </c>
      <c r="H323" s="916">
        <v>0</v>
      </c>
      <c r="I323" s="815">
        <v>0</v>
      </c>
      <c r="J323" s="916">
        <v>0</v>
      </c>
      <c r="K323" s="917">
        <v>0</v>
      </c>
      <c r="L323" s="918">
        <v>0</v>
      </c>
      <c r="S323" s="273"/>
      <c r="T323" s="273"/>
    </row>
    <row r="324" spans="1:20" ht="3" customHeight="1" thickTop="1" x14ac:dyDescent="0.2">
      <c r="A324" s="26"/>
      <c r="L324" s="35"/>
    </row>
    <row r="325" spans="1:20" x14ac:dyDescent="0.2">
      <c r="A325" s="32" t="s">
        <v>352</v>
      </c>
      <c r="L325" s="34" t="s">
        <v>355</v>
      </c>
    </row>
    <row r="326" spans="1:20" ht="15" x14ac:dyDescent="0.2">
      <c r="A326" s="27" t="s">
        <v>353</v>
      </c>
      <c r="B326" s="154" t="s">
        <v>404</v>
      </c>
    </row>
    <row r="327" spans="1:20" ht="15" x14ac:dyDescent="0.2">
      <c r="A327" s="27" t="s">
        <v>403</v>
      </c>
      <c r="B327" s="326" t="s">
        <v>420</v>
      </c>
    </row>
    <row r="330" spans="1:20" x14ac:dyDescent="0.2">
      <c r="C330" s="28"/>
    </row>
  </sheetData>
  <autoFilter ref="A4:L323" xr:uid="{A0D736F2-1DD5-4C71-9139-D979B3C8AF57}"/>
  <mergeCells count="11">
    <mergeCell ref="A1:L1"/>
    <mergeCell ref="A2:C3"/>
    <mergeCell ref="D2:D4"/>
    <mergeCell ref="E2:L2"/>
    <mergeCell ref="E3:E4"/>
    <mergeCell ref="F3:F4"/>
    <mergeCell ref="G3:G4"/>
    <mergeCell ref="H3:H4"/>
    <mergeCell ref="I3:I4"/>
    <mergeCell ref="J3:J4"/>
    <mergeCell ref="K3:L3"/>
  </mergeCells>
  <pageMargins left="0.7" right="0.7" top="0.78740157499999996" bottom="0.78740157499999996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B2F6BD-5AFB-4765-ABA5-B40BCC50AB65}">
  <sheetPr>
    <tabColor rgb="FF72B5E9"/>
  </sheetPr>
  <dimension ref="A1:BE325"/>
  <sheetViews>
    <sheetView workbookViewId="0">
      <pane xSplit="3" ySplit="6" topLeftCell="F7" activePane="bottomRight" state="frozen"/>
      <selection sqref="A1:C1"/>
      <selection pane="topRight" sqref="A1:C1"/>
      <selection pane="bottomLeft" sqref="A1:C1"/>
      <selection pane="bottomRight" sqref="A1:J1"/>
    </sheetView>
  </sheetViews>
  <sheetFormatPr defaultRowHeight="15" x14ac:dyDescent="0.25"/>
  <cols>
    <col min="1" max="1" width="4.85546875" style="2" bestFit="1" customWidth="1"/>
    <col min="2" max="2" width="9.140625" style="1" customWidth="1"/>
    <col min="3" max="3" width="22.140625" style="2" bestFit="1" customWidth="1"/>
    <col min="4" max="4" width="10.7109375" customWidth="1"/>
    <col min="6" max="6" width="9.85546875" customWidth="1"/>
    <col min="7" max="7" width="9" customWidth="1"/>
    <col min="8" max="8" width="10" customWidth="1"/>
    <col min="9" max="9" width="9" customWidth="1"/>
    <col min="10" max="10" width="9.42578125" customWidth="1"/>
    <col min="11" max="11" width="13.5703125" customWidth="1"/>
    <col min="12" max="12" width="10.85546875" customWidth="1"/>
    <col min="15" max="16" width="9.140625" customWidth="1"/>
    <col min="17" max="17" width="9" customWidth="1"/>
    <col min="18" max="18" width="9.28515625" customWidth="1"/>
    <col min="19" max="19" width="9.5703125" customWidth="1"/>
    <col min="20" max="21" width="10.5703125" customWidth="1"/>
    <col min="22" max="22" width="9.7109375" customWidth="1"/>
    <col min="23" max="23" width="10.42578125" customWidth="1"/>
    <col min="24" max="24" width="10" customWidth="1"/>
    <col min="25" max="25" width="12.140625" customWidth="1"/>
    <col min="26" max="26" width="12.85546875" customWidth="1"/>
    <col min="27" max="27" width="12.28515625" customWidth="1"/>
    <col min="57" max="57" width="9.5703125" bestFit="1" customWidth="1"/>
  </cols>
  <sheetData>
    <row r="1" spans="1:57" ht="28.5" customHeight="1" thickBot="1" x14ac:dyDescent="0.3">
      <c r="A1" s="1173" t="s">
        <v>564</v>
      </c>
      <c r="B1" s="1173"/>
      <c r="C1" s="1173"/>
      <c r="D1" s="1173"/>
      <c r="E1" s="1173"/>
      <c r="F1" s="1173"/>
      <c r="G1" s="1173"/>
      <c r="H1" s="1173"/>
      <c r="I1" s="1173"/>
      <c r="J1" s="1173"/>
    </row>
    <row r="2" spans="1:57" ht="15.75" thickTop="1" x14ac:dyDescent="0.25">
      <c r="A2" s="1438" t="s">
        <v>342</v>
      </c>
      <c r="B2" s="1439"/>
      <c r="C2" s="1440"/>
      <c r="D2" s="1444" t="s">
        <v>565</v>
      </c>
      <c r="E2" s="1238" t="s">
        <v>356</v>
      </c>
      <c r="F2" s="1238"/>
      <c r="G2" s="1238"/>
      <c r="H2" s="1238"/>
      <c r="I2" s="1238"/>
      <c r="J2" s="1238"/>
      <c r="K2" s="848" t="s">
        <v>344</v>
      </c>
      <c r="L2" s="1162" t="s">
        <v>364</v>
      </c>
      <c r="M2" s="1162"/>
      <c r="N2" s="1162"/>
      <c r="O2" s="1162"/>
      <c r="P2" s="1162"/>
      <c r="Q2" s="1162"/>
      <c r="R2" s="1162"/>
      <c r="S2" s="1162"/>
      <c r="T2" s="1162"/>
      <c r="U2" s="1162"/>
      <c r="V2" s="1162"/>
      <c r="W2" s="1162"/>
      <c r="X2" s="1162"/>
      <c r="Y2" s="1162"/>
      <c r="Z2" s="1162"/>
      <c r="AA2" s="1217"/>
    </row>
    <row r="3" spans="1:57" ht="15" customHeight="1" x14ac:dyDescent="0.25">
      <c r="A3" s="1441"/>
      <c r="B3" s="1442"/>
      <c r="C3" s="1443"/>
      <c r="D3" s="1445"/>
      <c r="E3" s="1158" t="s">
        <v>362</v>
      </c>
      <c r="F3" s="1322" t="s">
        <v>356</v>
      </c>
      <c r="G3" s="1449"/>
      <c r="H3" s="1158" t="s">
        <v>363</v>
      </c>
      <c r="I3" s="1322" t="s">
        <v>356</v>
      </c>
      <c r="J3" s="1388"/>
      <c r="K3" s="1168" t="s">
        <v>566</v>
      </c>
      <c r="L3" s="1430" t="s">
        <v>452</v>
      </c>
      <c r="M3" s="1432" t="s">
        <v>458</v>
      </c>
      <c r="N3" s="1291" t="s">
        <v>356</v>
      </c>
      <c r="O3" s="1292"/>
      <c r="P3" s="1292"/>
      <c r="Q3" s="1292"/>
      <c r="R3" s="1292"/>
      <c r="S3" s="1292"/>
      <c r="T3" s="1292"/>
      <c r="U3" s="1292"/>
      <c r="V3" s="1292"/>
      <c r="W3" s="1292"/>
      <c r="X3" s="1292"/>
      <c r="Y3" s="1293"/>
      <c r="Z3" s="1164" t="s">
        <v>344</v>
      </c>
      <c r="AA3" s="1213"/>
    </row>
    <row r="4" spans="1:57" ht="14.45" customHeight="1" x14ac:dyDescent="0.25">
      <c r="A4" s="8"/>
      <c r="B4" s="15"/>
      <c r="C4" s="9"/>
      <c r="D4" s="1445"/>
      <c r="E4" s="1195"/>
      <c r="F4" s="1322" t="s">
        <v>371</v>
      </c>
      <c r="G4" s="1449" t="s">
        <v>372</v>
      </c>
      <c r="H4" s="1195"/>
      <c r="I4" s="1322" t="s">
        <v>371</v>
      </c>
      <c r="J4" s="1388" t="s">
        <v>372</v>
      </c>
      <c r="K4" s="1429"/>
      <c r="L4" s="1430"/>
      <c r="M4" s="1297"/>
      <c r="N4" s="1310" t="s">
        <v>362</v>
      </c>
      <c r="O4" s="1307" t="s">
        <v>459</v>
      </c>
      <c r="P4" s="1339" t="s">
        <v>356</v>
      </c>
      <c r="Q4" s="1339"/>
      <c r="R4" s="1339"/>
      <c r="S4" s="1431"/>
      <c r="T4" s="1212" t="s">
        <v>363</v>
      </c>
      <c r="U4" s="1307" t="s">
        <v>454</v>
      </c>
      <c r="V4" s="1339" t="s">
        <v>356</v>
      </c>
      <c r="W4" s="1339"/>
      <c r="X4" s="1339"/>
      <c r="Y4" s="1431"/>
      <c r="Z4" s="1158" t="s">
        <v>566</v>
      </c>
      <c r="AA4" s="1434" t="s">
        <v>476</v>
      </c>
    </row>
    <row r="5" spans="1:57" ht="108" customHeight="1" thickBot="1" x14ac:dyDescent="0.3">
      <c r="A5" s="25"/>
      <c r="B5" s="16"/>
      <c r="C5" s="17"/>
      <c r="D5" s="1446"/>
      <c r="E5" s="1159"/>
      <c r="F5" s="1448"/>
      <c r="G5" s="1450"/>
      <c r="H5" s="1159"/>
      <c r="I5" s="1448"/>
      <c r="J5" s="1447"/>
      <c r="K5" s="1169"/>
      <c r="L5" s="1221"/>
      <c r="M5" s="1433"/>
      <c r="N5" s="1437"/>
      <c r="O5" s="1348"/>
      <c r="P5" s="846" t="s">
        <v>371</v>
      </c>
      <c r="Q5" s="847" t="s">
        <v>477</v>
      </c>
      <c r="R5" s="846" t="s">
        <v>372</v>
      </c>
      <c r="S5" s="849" t="s">
        <v>453</v>
      </c>
      <c r="T5" s="1436"/>
      <c r="U5" s="1348"/>
      <c r="V5" s="846" t="s">
        <v>371</v>
      </c>
      <c r="W5" s="754" t="s">
        <v>455</v>
      </c>
      <c r="X5" s="846" t="s">
        <v>372</v>
      </c>
      <c r="Y5" s="850" t="s">
        <v>456</v>
      </c>
      <c r="Z5" s="1159"/>
      <c r="AA5" s="1435"/>
    </row>
    <row r="6" spans="1:57" ht="15.75" thickTop="1" x14ac:dyDescent="0.25">
      <c r="A6" s="14" t="s">
        <v>348</v>
      </c>
      <c r="B6" s="12" t="s">
        <v>347</v>
      </c>
      <c r="C6" s="11" t="s">
        <v>0</v>
      </c>
      <c r="D6" s="340">
        <v>493671.00000000361</v>
      </c>
      <c r="E6" s="189">
        <v>391594.99999999901</v>
      </c>
      <c r="F6" s="190">
        <v>379895.99999999988</v>
      </c>
      <c r="G6" s="190">
        <v>11699.000000000005</v>
      </c>
      <c r="H6" s="191">
        <v>102076.00000000031</v>
      </c>
      <c r="I6" s="190">
        <v>99555.000000000349</v>
      </c>
      <c r="J6" s="190">
        <v>2521.0000000000018</v>
      </c>
      <c r="K6" s="192">
        <v>90218.999999999665</v>
      </c>
      <c r="L6" s="345">
        <v>12146.000000000033</v>
      </c>
      <c r="M6" s="149">
        <v>2.4603430219721119E-2</v>
      </c>
      <c r="N6" s="166">
        <v>7487.9999999999891</v>
      </c>
      <c r="O6" s="41">
        <v>1.9121796754299744E-2</v>
      </c>
      <c r="P6" s="193">
        <v>7287.0000000000027</v>
      </c>
      <c r="Q6" s="41">
        <v>1.9181565481079046E-2</v>
      </c>
      <c r="R6" s="194">
        <v>200.99999999999989</v>
      </c>
      <c r="S6" s="41">
        <v>1.7180955637233934E-2</v>
      </c>
      <c r="T6" s="193">
        <v>4657.9999999999955</v>
      </c>
      <c r="U6" s="41">
        <v>4.5632665856812388E-2</v>
      </c>
      <c r="V6" s="194">
        <v>4574.9999999999973</v>
      </c>
      <c r="W6" s="41">
        <v>4.5954497513936834E-2</v>
      </c>
      <c r="X6" s="194">
        <v>83.000000000000014</v>
      </c>
      <c r="Y6" s="143">
        <v>3.2923443078143579E-2</v>
      </c>
      <c r="Z6" s="191">
        <v>2505.0000000000032</v>
      </c>
      <c r="AA6" s="36">
        <v>2.7765769959764711E-2</v>
      </c>
      <c r="AB6" s="532"/>
      <c r="AC6" s="532"/>
      <c r="AD6" s="532"/>
      <c r="AE6" s="532"/>
      <c r="AF6" s="532"/>
      <c r="AG6" s="532"/>
      <c r="AH6" s="532"/>
      <c r="AI6" s="532"/>
      <c r="AJ6" s="532"/>
      <c r="AK6" s="532"/>
      <c r="AL6" s="532"/>
      <c r="AM6" s="532"/>
      <c r="AN6" s="532"/>
      <c r="AO6" s="532"/>
      <c r="AP6" s="532"/>
      <c r="AQ6" s="532"/>
      <c r="AR6" s="532"/>
      <c r="AS6" s="532"/>
      <c r="AT6" s="532"/>
      <c r="AU6" s="532"/>
      <c r="AV6" s="532"/>
      <c r="AW6" s="532"/>
      <c r="AX6" s="532"/>
      <c r="AY6" s="532"/>
      <c r="AZ6" s="532"/>
      <c r="BA6" s="532"/>
      <c r="BB6" s="532"/>
      <c r="BC6" s="532"/>
      <c r="BD6" s="453"/>
      <c r="BE6" s="533"/>
    </row>
    <row r="7" spans="1:57" x14ac:dyDescent="0.25">
      <c r="A7" s="18" t="s">
        <v>349</v>
      </c>
      <c r="B7" s="5" t="s">
        <v>1</v>
      </c>
      <c r="C7" s="10" t="s">
        <v>2</v>
      </c>
      <c r="D7" s="341">
        <v>78802.000000000044</v>
      </c>
      <c r="E7" s="196">
        <v>68902.999999999942</v>
      </c>
      <c r="F7" s="197">
        <v>65840.999999999563</v>
      </c>
      <c r="G7" s="197">
        <v>3061.9999999999991</v>
      </c>
      <c r="H7" s="198">
        <v>9899.0000000000073</v>
      </c>
      <c r="I7" s="197">
        <v>8837.9999999999673</v>
      </c>
      <c r="J7" s="197">
        <v>1060.9999999999995</v>
      </c>
      <c r="K7" s="199">
        <v>25054.999999999989</v>
      </c>
      <c r="L7" s="346">
        <v>3022.0000000000014</v>
      </c>
      <c r="M7" s="150">
        <v>3.8349280475114843E-2</v>
      </c>
      <c r="N7" s="171">
        <v>2162.9999999999968</v>
      </c>
      <c r="O7" s="42">
        <v>3.1391956808847203E-2</v>
      </c>
      <c r="P7" s="200">
        <v>2017.0000000000007</v>
      </c>
      <c r="Q7" s="42">
        <v>3.063440713233417E-2</v>
      </c>
      <c r="R7" s="201">
        <v>146</v>
      </c>
      <c r="S7" s="42">
        <v>4.7681254082299167E-2</v>
      </c>
      <c r="T7" s="200">
        <v>859.00000000000034</v>
      </c>
      <c r="U7" s="42">
        <v>8.6776442064855006E-2</v>
      </c>
      <c r="V7" s="201">
        <v>790.99999999999989</v>
      </c>
      <c r="W7" s="42">
        <v>8.9499886852229329E-2</v>
      </c>
      <c r="X7" s="201">
        <v>68</v>
      </c>
      <c r="Y7" s="144">
        <v>6.4090480678605122E-2</v>
      </c>
      <c r="Z7" s="198">
        <v>1147.9999999999984</v>
      </c>
      <c r="AA7" s="37">
        <v>4.5819197764917136E-2</v>
      </c>
      <c r="AB7" s="532"/>
      <c r="AC7" s="532"/>
      <c r="AD7" s="532"/>
      <c r="AE7" s="532"/>
      <c r="AF7" s="532"/>
      <c r="AG7" s="532"/>
      <c r="AH7" s="532"/>
      <c r="AI7" s="532"/>
      <c r="AJ7" s="532"/>
      <c r="AK7" s="532"/>
      <c r="AL7" s="532"/>
      <c r="AM7" s="532"/>
      <c r="AN7" s="532"/>
      <c r="AO7" s="532"/>
      <c r="AP7" s="532"/>
      <c r="AQ7" s="532"/>
      <c r="AR7" s="532"/>
      <c r="AS7" s="532"/>
      <c r="AT7" s="532"/>
      <c r="AU7" s="532"/>
      <c r="AV7" s="532"/>
      <c r="AW7" s="532"/>
      <c r="AX7" s="532"/>
      <c r="AY7" s="532"/>
      <c r="AZ7" s="532"/>
      <c r="BA7" s="532"/>
      <c r="BB7" s="532"/>
      <c r="BC7" s="532"/>
      <c r="BD7" s="453"/>
    </row>
    <row r="8" spans="1:57" x14ac:dyDescent="0.25">
      <c r="A8" s="19" t="s">
        <v>349</v>
      </c>
      <c r="B8" s="4" t="s">
        <v>3</v>
      </c>
      <c r="C8" s="6" t="s">
        <v>4</v>
      </c>
      <c r="D8" s="342">
        <v>50297.999999999869</v>
      </c>
      <c r="E8" s="203">
        <v>38572.999999999913</v>
      </c>
      <c r="F8" s="204">
        <v>36946.000000000116</v>
      </c>
      <c r="G8" s="204">
        <v>1627.0000000000005</v>
      </c>
      <c r="H8" s="205">
        <v>11725.000000000005</v>
      </c>
      <c r="I8" s="204">
        <v>11593.999999999991</v>
      </c>
      <c r="J8" s="204">
        <v>131</v>
      </c>
      <c r="K8" s="206">
        <v>7296.0000000000036</v>
      </c>
      <c r="L8" s="347">
        <v>1605.9999999999989</v>
      </c>
      <c r="M8" s="151">
        <v>3.1929698993995843E-2</v>
      </c>
      <c r="N8" s="176">
        <v>920.00000000000125</v>
      </c>
      <c r="O8" s="43">
        <v>2.3850880149327337E-2</v>
      </c>
      <c r="P8" s="207">
        <v>908</v>
      </c>
      <c r="Q8" s="43">
        <v>2.4576408812861938E-2</v>
      </c>
      <c r="R8" s="208">
        <v>12</v>
      </c>
      <c r="S8" s="43">
        <v>7.3755377996312212E-3</v>
      </c>
      <c r="T8" s="207">
        <v>686.00000000000034</v>
      </c>
      <c r="U8" s="43">
        <v>5.8507462686567167E-2</v>
      </c>
      <c r="V8" s="208">
        <v>685.00000000000045</v>
      </c>
      <c r="W8" s="43">
        <v>5.9082283939969032E-2</v>
      </c>
      <c r="X8" s="208">
        <v>1</v>
      </c>
      <c r="Y8" s="145">
        <v>7.6335877862595417E-3</v>
      </c>
      <c r="Z8" s="205">
        <v>266.00000000000006</v>
      </c>
      <c r="AA8" s="38">
        <v>3.6458333333333322E-2</v>
      </c>
      <c r="AB8" s="532"/>
      <c r="AC8" s="532"/>
      <c r="AD8" s="532"/>
      <c r="AE8" s="532"/>
      <c r="AF8" s="532"/>
      <c r="AG8" s="532"/>
      <c r="AH8" s="532"/>
      <c r="AI8" s="532"/>
      <c r="AJ8" s="532"/>
      <c r="AK8" s="532"/>
      <c r="AL8" s="532"/>
      <c r="AM8" s="532"/>
      <c r="AN8" s="532"/>
      <c r="AO8" s="532"/>
      <c r="AP8" s="532"/>
      <c r="AQ8" s="532"/>
      <c r="AR8" s="532"/>
      <c r="AS8" s="532"/>
      <c r="AT8" s="532"/>
      <c r="AU8" s="532"/>
      <c r="AV8" s="532"/>
      <c r="AW8" s="532"/>
      <c r="AX8" s="532"/>
      <c r="AY8" s="532"/>
      <c r="AZ8" s="532"/>
      <c r="BA8" s="532"/>
      <c r="BB8" s="532"/>
      <c r="BC8" s="532"/>
      <c r="BD8" s="453"/>
    </row>
    <row r="9" spans="1:57" x14ac:dyDescent="0.25">
      <c r="A9" s="19" t="s">
        <v>349</v>
      </c>
      <c r="B9" s="4" t="s">
        <v>5</v>
      </c>
      <c r="C9" s="6" t="s">
        <v>6</v>
      </c>
      <c r="D9" s="342">
        <v>31099.000000000051</v>
      </c>
      <c r="E9" s="203">
        <v>23922.000000000047</v>
      </c>
      <c r="F9" s="204">
        <v>23548.999999999982</v>
      </c>
      <c r="G9" s="204">
        <v>373</v>
      </c>
      <c r="H9" s="205">
        <v>7177.0000000000027</v>
      </c>
      <c r="I9" s="204">
        <v>7081.0000000000018</v>
      </c>
      <c r="J9" s="204">
        <v>96</v>
      </c>
      <c r="K9" s="206">
        <v>3081.0000000000018</v>
      </c>
      <c r="L9" s="347">
        <v>749.00000000000068</v>
      </c>
      <c r="M9" s="151">
        <v>2.4084375703398806E-2</v>
      </c>
      <c r="N9" s="176">
        <v>396.0000000000008</v>
      </c>
      <c r="O9" s="43">
        <v>1.6553799849510911E-2</v>
      </c>
      <c r="P9" s="207">
        <v>395.00000000000085</v>
      </c>
      <c r="Q9" s="43">
        <v>1.6773536031254029E-2</v>
      </c>
      <c r="R9" s="208">
        <v>1</v>
      </c>
      <c r="S9" s="43">
        <v>2.6809651474530832E-3</v>
      </c>
      <c r="T9" s="207">
        <v>353.00000000000023</v>
      </c>
      <c r="U9" s="43">
        <v>4.9184896196182264E-2</v>
      </c>
      <c r="V9" s="208">
        <v>353.00000000000023</v>
      </c>
      <c r="W9" s="43">
        <v>4.9851715859341922E-2</v>
      </c>
      <c r="X9" s="208"/>
      <c r="Y9" s="145">
        <v>0</v>
      </c>
      <c r="Z9" s="205">
        <v>68.000000000000028</v>
      </c>
      <c r="AA9" s="38">
        <v>2.2070756247971435E-2</v>
      </c>
      <c r="AB9" s="532"/>
      <c r="AC9" s="532"/>
      <c r="AD9" s="532"/>
      <c r="AE9" s="532"/>
      <c r="AF9" s="532"/>
      <c r="AG9" s="532"/>
      <c r="AH9" s="532"/>
      <c r="AI9" s="532"/>
      <c r="AJ9" s="532"/>
      <c r="AK9" s="532"/>
      <c r="AL9" s="532"/>
      <c r="AM9" s="532"/>
      <c r="AN9" s="532"/>
      <c r="AO9" s="532"/>
      <c r="AP9" s="532"/>
      <c r="AQ9" s="532"/>
      <c r="AR9" s="532"/>
      <c r="AS9" s="532"/>
      <c r="AT9" s="532"/>
      <c r="AU9" s="532"/>
      <c r="AV9" s="532"/>
      <c r="AW9" s="532"/>
      <c r="AX9" s="532"/>
      <c r="AY9" s="532"/>
      <c r="AZ9" s="532"/>
      <c r="BA9" s="532"/>
      <c r="BB9" s="532"/>
      <c r="BC9" s="532"/>
      <c r="BD9" s="453"/>
    </row>
    <row r="10" spans="1:57" x14ac:dyDescent="0.25">
      <c r="A10" s="19" t="s">
        <v>349</v>
      </c>
      <c r="B10" s="4" t="s">
        <v>7</v>
      </c>
      <c r="C10" s="6" t="s">
        <v>8</v>
      </c>
      <c r="D10" s="342">
        <v>27289.000000000004</v>
      </c>
      <c r="E10" s="203">
        <v>21193.000000000007</v>
      </c>
      <c r="F10" s="204">
        <v>20404.000000000022</v>
      </c>
      <c r="G10" s="204">
        <v>789.00000000000034</v>
      </c>
      <c r="H10" s="205">
        <v>6095.9999999999973</v>
      </c>
      <c r="I10" s="204">
        <v>5969.9999999999973</v>
      </c>
      <c r="J10" s="204">
        <v>125.99999999999997</v>
      </c>
      <c r="K10" s="206">
        <v>3287</v>
      </c>
      <c r="L10" s="347">
        <v>904.00000000000057</v>
      </c>
      <c r="M10" s="151">
        <v>3.3126900949100389E-2</v>
      </c>
      <c r="N10" s="176">
        <v>514.99999999999955</v>
      </c>
      <c r="O10" s="43">
        <v>2.4300476572453138E-2</v>
      </c>
      <c r="P10" s="207">
        <v>503.00000000000006</v>
      </c>
      <c r="Q10" s="43">
        <v>2.4652029013918816E-2</v>
      </c>
      <c r="R10" s="208">
        <v>12</v>
      </c>
      <c r="S10" s="43">
        <v>1.5209125475285164E-2</v>
      </c>
      <c r="T10" s="207">
        <v>389.00000000000006</v>
      </c>
      <c r="U10" s="43">
        <v>6.3812335958005284E-2</v>
      </c>
      <c r="V10" s="208">
        <v>381.00000000000011</v>
      </c>
      <c r="W10" s="43">
        <v>6.3819095477386983E-2</v>
      </c>
      <c r="X10" s="208">
        <v>8</v>
      </c>
      <c r="Y10" s="145">
        <v>6.3492063492063502E-2</v>
      </c>
      <c r="Z10" s="205">
        <v>83.999999999999986</v>
      </c>
      <c r="AA10" s="38">
        <v>2.5555217523577724E-2</v>
      </c>
      <c r="AB10" s="532"/>
      <c r="AC10" s="532"/>
      <c r="AD10" s="532"/>
      <c r="AE10" s="532"/>
      <c r="AF10" s="532"/>
      <c r="AG10" s="532"/>
      <c r="AH10" s="532"/>
      <c r="AI10" s="532"/>
      <c r="AJ10" s="532"/>
      <c r="AK10" s="532"/>
      <c r="AL10" s="532"/>
      <c r="AM10" s="532"/>
      <c r="AN10" s="532"/>
      <c r="AO10" s="532"/>
      <c r="AP10" s="532"/>
      <c r="AQ10" s="532"/>
      <c r="AR10" s="532"/>
      <c r="AS10" s="532"/>
      <c r="AT10" s="532"/>
      <c r="AU10" s="532"/>
      <c r="AV10" s="532"/>
      <c r="AW10" s="532"/>
      <c r="AX10" s="532"/>
      <c r="AY10" s="532"/>
      <c r="AZ10" s="532"/>
      <c r="BA10" s="532"/>
      <c r="BB10" s="532"/>
      <c r="BC10" s="532"/>
      <c r="BD10" s="453"/>
    </row>
    <row r="11" spans="1:57" x14ac:dyDescent="0.25">
      <c r="A11" s="19" t="s">
        <v>349</v>
      </c>
      <c r="B11" s="4" t="s">
        <v>9</v>
      </c>
      <c r="C11" s="6" t="s">
        <v>10</v>
      </c>
      <c r="D11" s="342">
        <v>11608.999999999996</v>
      </c>
      <c r="E11" s="203">
        <v>8639.0000000000073</v>
      </c>
      <c r="F11" s="204">
        <v>8478.0000000000018</v>
      </c>
      <c r="G11" s="204">
        <v>161</v>
      </c>
      <c r="H11" s="205">
        <v>2969.9999999999991</v>
      </c>
      <c r="I11" s="204">
        <v>2969.9999999999991</v>
      </c>
      <c r="J11" s="204"/>
      <c r="K11" s="206">
        <v>1216.0000000000002</v>
      </c>
      <c r="L11" s="347">
        <v>348.00000000000006</v>
      </c>
      <c r="M11" s="151">
        <v>2.9976742182789229E-2</v>
      </c>
      <c r="N11" s="176">
        <v>226.99999999999991</v>
      </c>
      <c r="O11" s="43">
        <v>2.6276189373770079E-2</v>
      </c>
      <c r="P11" s="207">
        <v>225.99999999999986</v>
      </c>
      <c r="Q11" s="43">
        <v>2.6657230478886507E-2</v>
      </c>
      <c r="R11" s="208">
        <v>1</v>
      </c>
      <c r="S11" s="43">
        <v>6.2111801242236021E-3</v>
      </c>
      <c r="T11" s="207">
        <v>121</v>
      </c>
      <c r="U11" s="43">
        <v>4.0740740740740751E-2</v>
      </c>
      <c r="V11" s="208">
        <v>121</v>
      </c>
      <c r="W11" s="43">
        <v>4.0740740740740751E-2</v>
      </c>
      <c r="X11" s="208"/>
      <c r="Y11" s="145" t="s">
        <v>462</v>
      </c>
      <c r="Z11" s="205">
        <v>18.000000000000004</v>
      </c>
      <c r="AA11" s="38">
        <v>1.4802631578947369E-2</v>
      </c>
      <c r="AB11" s="532"/>
      <c r="AC11" s="532"/>
      <c r="AD11" s="532"/>
      <c r="AE11" s="532"/>
      <c r="AF11" s="532"/>
      <c r="AG11" s="532"/>
      <c r="AH11" s="532"/>
      <c r="AI11" s="532"/>
      <c r="AJ11" s="532"/>
      <c r="AK11" s="532"/>
      <c r="AL11" s="532"/>
      <c r="AM11" s="532"/>
      <c r="AN11" s="532"/>
      <c r="AO11" s="532"/>
      <c r="AP11" s="532"/>
      <c r="AQ11" s="532"/>
      <c r="AR11" s="532"/>
      <c r="AS11" s="532"/>
      <c r="AT11" s="532"/>
      <c r="AU11" s="532"/>
      <c r="AV11" s="532"/>
      <c r="AW11" s="532"/>
      <c r="AX11" s="532"/>
      <c r="AY11" s="532"/>
      <c r="AZ11" s="532"/>
      <c r="BA11" s="532"/>
      <c r="BB11" s="532"/>
      <c r="BC11" s="532"/>
      <c r="BD11" s="453"/>
    </row>
    <row r="12" spans="1:57" x14ac:dyDescent="0.25">
      <c r="A12" s="19" t="s">
        <v>349</v>
      </c>
      <c r="B12" s="4" t="s">
        <v>11</v>
      </c>
      <c r="C12" s="6" t="s">
        <v>12</v>
      </c>
      <c r="D12" s="342">
        <v>36437.999999999971</v>
      </c>
      <c r="E12" s="203">
        <v>27205.000000000087</v>
      </c>
      <c r="F12" s="204">
        <v>26236.999999999971</v>
      </c>
      <c r="G12" s="204">
        <v>968</v>
      </c>
      <c r="H12" s="205">
        <v>9232.9999999999891</v>
      </c>
      <c r="I12" s="204">
        <v>9128.0000000000018</v>
      </c>
      <c r="J12" s="204">
        <v>104.99999999999997</v>
      </c>
      <c r="K12" s="206">
        <v>6233.0000000000045</v>
      </c>
      <c r="L12" s="347">
        <v>831.00000000000045</v>
      </c>
      <c r="M12" s="151">
        <v>2.2805862012185114E-2</v>
      </c>
      <c r="N12" s="176">
        <v>558</v>
      </c>
      <c r="O12" s="43">
        <v>2.0510935489799605E-2</v>
      </c>
      <c r="P12" s="207">
        <v>555.99999999999989</v>
      </c>
      <c r="Q12" s="43">
        <v>2.1191447192895549E-2</v>
      </c>
      <c r="R12" s="208">
        <v>2</v>
      </c>
      <c r="S12" s="43">
        <v>2.0661157024793389E-3</v>
      </c>
      <c r="T12" s="207">
        <v>272.99999999999989</v>
      </c>
      <c r="U12" s="43">
        <v>2.9567854435178186E-2</v>
      </c>
      <c r="V12" s="208">
        <v>271.99999999999989</v>
      </c>
      <c r="W12" s="43">
        <v>2.9798422436459228E-2</v>
      </c>
      <c r="X12" s="208">
        <v>1</v>
      </c>
      <c r="Y12" s="145">
        <v>9.5238095238095264E-3</v>
      </c>
      <c r="Z12" s="205">
        <v>104.00000000000006</v>
      </c>
      <c r="AA12" s="38">
        <v>1.6685384245146796E-2</v>
      </c>
      <c r="AB12" s="532"/>
      <c r="AC12" s="532"/>
      <c r="AD12" s="532"/>
      <c r="AE12" s="532"/>
      <c r="AF12" s="532"/>
      <c r="AG12" s="532"/>
      <c r="AH12" s="532"/>
      <c r="AI12" s="532"/>
      <c r="AJ12" s="532"/>
      <c r="AK12" s="532"/>
      <c r="AL12" s="532"/>
      <c r="AM12" s="532"/>
      <c r="AN12" s="532"/>
      <c r="AO12" s="532"/>
      <c r="AP12" s="532"/>
      <c r="AQ12" s="532"/>
      <c r="AR12" s="532"/>
      <c r="AS12" s="532"/>
      <c r="AT12" s="532"/>
      <c r="AU12" s="532"/>
      <c r="AV12" s="532"/>
      <c r="AW12" s="532"/>
      <c r="AX12" s="532"/>
      <c r="AY12" s="532"/>
      <c r="AZ12" s="532"/>
      <c r="BA12" s="532"/>
      <c r="BB12" s="532"/>
      <c r="BC12" s="532"/>
      <c r="BD12" s="453"/>
    </row>
    <row r="13" spans="1:57" x14ac:dyDescent="0.25">
      <c r="A13" s="19" t="s">
        <v>349</v>
      </c>
      <c r="B13" s="4" t="s">
        <v>13</v>
      </c>
      <c r="C13" s="6" t="s">
        <v>14</v>
      </c>
      <c r="D13" s="342">
        <v>18638.000000000007</v>
      </c>
      <c r="E13" s="203">
        <v>14051.999999999987</v>
      </c>
      <c r="F13" s="204">
        <v>13872.999999999971</v>
      </c>
      <c r="G13" s="204">
        <v>179.00000000000003</v>
      </c>
      <c r="H13" s="205">
        <v>4586.0000000000027</v>
      </c>
      <c r="I13" s="204">
        <v>4535.0000000000009</v>
      </c>
      <c r="J13" s="204">
        <v>51</v>
      </c>
      <c r="K13" s="206">
        <v>2367</v>
      </c>
      <c r="L13" s="347">
        <v>534.00000000000034</v>
      </c>
      <c r="M13" s="151">
        <v>2.8651142826483535E-2</v>
      </c>
      <c r="N13" s="176">
        <v>286</v>
      </c>
      <c r="O13" s="43">
        <v>2.0352974665528056E-2</v>
      </c>
      <c r="P13" s="207">
        <v>285.00000000000006</v>
      </c>
      <c r="Q13" s="43">
        <v>2.0543501766020374E-2</v>
      </c>
      <c r="R13" s="208">
        <v>1</v>
      </c>
      <c r="S13" s="43">
        <v>5.586592178770949E-3</v>
      </c>
      <c r="T13" s="207">
        <v>248.00000000000006</v>
      </c>
      <c r="U13" s="43">
        <v>5.4077627562145639E-2</v>
      </c>
      <c r="V13" s="208">
        <v>248.00000000000006</v>
      </c>
      <c r="W13" s="43">
        <v>5.4685777287761854E-2</v>
      </c>
      <c r="X13" s="208"/>
      <c r="Y13" s="145">
        <v>0</v>
      </c>
      <c r="Z13" s="205">
        <v>63.000000000000014</v>
      </c>
      <c r="AA13" s="38">
        <v>2.6615969581749055E-2</v>
      </c>
      <c r="AB13" s="532"/>
      <c r="AC13" s="532"/>
      <c r="AD13" s="532"/>
      <c r="AE13" s="532"/>
      <c r="AF13" s="532"/>
      <c r="AG13" s="532"/>
      <c r="AH13" s="532"/>
      <c r="AI13" s="532"/>
      <c r="AJ13" s="532"/>
      <c r="AK13" s="532"/>
      <c r="AL13" s="532"/>
      <c r="AM13" s="532"/>
      <c r="AN13" s="532"/>
      <c r="AO13" s="532"/>
      <c r="AP13" s="532"/>
      <c r="AQ13" s="532"/>
      <c r="AR13" s="532"/>
      <c r="AS13" s="532"/>
      <c r="AT13" s="532"/>
      <c r="AU13" s="532"/>
      <c r="AV13" s="532"/>
      <c r="AW13" s="532"/>
      <c r="AX13" s="532"/>
      <c r="AY13" s="532"/>
      <c r="AZ13" s="532"/>
      <c r="BA13" s="532"/>
      <c r="BB13" s="532"/>
      <c r="BC13" s="532"/>
      <c r="BD13" s="453"/>
    </row>
    <row r="14" spans="1:57" x14ac:dyDescent="0.25">
      <c r="A14" s="19" t="s">
        <v>349</v>
      </c>
      <c r="B14" s="4" t="s">
        <v>15</v>
      </c>
      <c r="C14" s="6" t="s">
        <v>16</v>
      </c>
      <c r="D14" s="342">
        <v>26393.000000000073</v>
      </c>
      <c r="E14" s="203">
        <v>20435.000000000025</v>
      </c>
      <c r="F14" s="204">
        <v>20199.999999999993</v>
      </c>
      <c r="G14" s="204">
        <v>234.99999999999997</v>
      </c>
      <c r="H14" s="205">
        <v>5957.9999999999927</v>
      </c>
      <c r="I14" s="204">
        <v>5897.9999999999918</v>
      </c>
      <c r="J14" s="204">
        <v>60</v>
      </c>
      <c r="K14" s="206">
        <v>4216</v>
      </c>
      <c r="L14" s="347">
        <v>594.00000000000011</v>
      </c>
      <c r="M14" s="151">
        <v>2.2505967491380233E-2</v>
      </c>
      <c r="N14" s="176">
        <v>345.99999999999994</v>
      </c>
      <c r="O14" s="43">
        <v>1.693173476877903E-2</v>
      </c>
      <c r="P14" s="207">
        <v>344.99999999999994</v>
      </c>
      <c r="Q14" s="43">
        <v>1.7079207920792084E-2</v>
      </c>
      <c r="R14" s="208">
        <v>1</v>
      </c>
      <c r="S14" s="43">
        <v>4.2553191489361712E-3</v>
      </c>
      <c r="T14" s="207">
        <v>248</v>
      </c>
      <c r="U14" s="43">
        <v>4.1624706277274305E-2</v>
      </c>
      <c r="V14" s="208">
        <v>248</v>
      </c>
      <c r="W14" s="43">
        <v>4.2048151915903755E-2</v>
      </c>
      <c r="X14" s="208"/>
      <c r="Y14" s="145">
        <v>0</v>
      </c>
      <c r="Z14" s="205">
        <v>79.000000000000043</v>
      </c>
      <c r="AA14" s="38">
        <v>1.8738140417457316E-2</v>
      </c>
      <c r="AB14" s="532"/>
      <c r="AC14" s="532"/>
      <c r="AD14" s="532"/>
      <c r="AE14" s="532"/>
      <c r="AF14" s="532"/>
      <c r="AG14" s="532"/>
      <c r="AH14" s="532"/>
      <c r="AI14" s="532"/>
      <c r="AJ14" s="532"/>
      <c r="AK14" s="532"/>
      <c r="AL14" s="532"/>
      <c r="AM14" s="532"/>
      <c r="AN14" s="532"/>
      <c r="AO14" s="532"/>
      <c r="AP14" s="532"/>
      <c r="AQ14" s="532"/>
      <c r="AR14" s="532"/>
      <c r="AS14" s="532"/>
      <c r="AT14" s="532"/>
      <c r="AU14" s="532"/>
      <c r="AV14" s="532"/>
      <c r="AW14" s="532"/>
      <c r="AX14" s="532"/>
      <c r="AY14" s="532"/>
      <c r="AZ14" s="532"/>
      <c r="BA14" s="532"/>
      <c r="BB14" s="532"/>
      <c r="BC14" s="532"/>
      <c r="BD14" s="453"/>
    </row>
    <row r="15" spans="1:57" x14ac:dyDescent="0.25">
      <c r="A15" s="19" t="s">
        <v>349</v>
      </c>
      <c r="B15" s="4" t="s">
        <v>17</v>
      </c>
      <c r="C15" s="6" t="s">
        <v>18</v>
      </c>
      <c r="D15" s="342">
        <v>25388.000000000036</v>
      </c>
      <c r="E15" s="203">
        <v>19622.999999999964</v>
      </c>
      <c r="F15" s="204">
        <v>19076.000000000015</v>
      </c>
      <c r="G15" s="204">
        <v>547</v>
      </c>
      <c r="H15" s="205">
        <v>5765</v>
      </c>
      <c r="I15" s="204">
        <v>5516</v>
      </c>
      <c r="J15" s="204">
        <v>249.00000000000003</v>
      </c>
      <c r="K15" s="206">
        <v>3536.9999999999991</v>
      </c>
      <c r="L15" s="347">
        <v>552.00000000000023</v>
      </c>
      <c r="M15" s="151">
        <v>2.1742555538049449E-2</v>
      </c>
      <c r="N15" s="176">
        <v>286.99999999999994</v>
      </c>
      <c r="O15" s="43">
        <v>1.4625694338276537E-2</v>
      </c>
      <c r="P15" s="207">
        <v>271.00000000000023</v>
      </c>
      <c r="Q15" s="43">
        <v>1.4206332564478927E-2</v>
      </c>
      <c r="R15" s="208">
        <v>16</v>
      </c>
      <c r="S15" s="43">
        <v>2.9250457038391225E-2</v>
      </c>
      <c r="T15" s="207">
        <v>264.99999999999994</v>
      </c>
      <c r="U15" s="43">
        <v>4.5967042497831734E-2</v>
      </c>
      <c r="V15" s="208">
        <v>264.99999999999994</v>
      </c>
      <c r="W15" s="43">
        <v>4.804205946337925E-2</v>
      </c>
      <c r="X15" s="208"/>
      <c r="Y15" s="145">
        <v>0</v>
      </c>
      <c r="Z15" s="205">
        <v>90.000000000000071</v>
      </c>
      <c r="AA15" s="38">
        <v>2.5445292620865166E-2</v>
      </c>
      <c r="AB15" s="532"/>
      <c r="AC15" s="532"/>
      <c r="AD15" s="532"/>
      <c r="AE15" s="532"/>
      <c r="AF15" s="532"/>
      <c r="AG15" s="532"/>
      <c r="AH15" s="532"/>
      <c r="AI15" s="532"/>
      <c r="AJ15" s="532"/>
      <c r="AK15" s="532"/>
      <c r="AL15" s="532"/>
      <c r="AM15" s="532"/>
      <c r="AN15" s="532"/>
      <c r="AO15" s="532"/>
      <c r="AP15" s="532"/>
      <c r="AQ15" s="532"/>
      <c r="AR15" s="532"/>
      <c r="AS15" s="532"/>
      <c r="AT15" s="532"/>
      <c r="AU15" s="532"/>
      <c r="AV15" s="532"/>
      <c r="AW15" s="532"/>
      <c r="AX15" s="532"/>
      <c r="AY15" s="532"/>
      <c r="AZ15" s="532"/>
      <c r="BA15" s="532"/>
      <c r="BB15" s="532"/>
      <c r="BC15" s="532"/>
      <c r="BD15" s="453"/>
    </row>
    <row r="16" spans="1:57" x14ac:dyDescent="0.25">
      <c r="A16" s="19" t="s">
        <v>349</v>
      </c>
      <c r="B16" s="4" t="s">
        <v>19</v>
      </c>
      <c r="C16" s="6" t="s">
        <v>20</v>
      </c>
      <c r="D16" s="342">
        <v>24382.999999999975</v>
      </c>
      <c r="E16" s="203">
        <v>18851.000000000007</v>
      </c>
      <c r="F16" s="204">
        <v>17623.000000000011</v>
      </c>
      <c r="G16" s="204">
        <v>1227.9999999999998</v>
      </c>
      <c r="H16" s="205">
        <v>5532.0000000000064</v>
      </c>
      <c r="I16" s="204">
        <v>5363.9999999999991</v>
      </c>
      <c r="J16" s="204">
        <v>168.00000000000003</v>
      </c>
      <c r="K16" s="206">
        <v>4894.9999999999991</v>
      </c>
      <c r="L16" s="347">
        <v>405.00000000000017</v>
      </c>
      <c r="M16" s="151">
        <v>1.6609933150145618E-2</v>
      </c>
      <c r="N16" s="176">
        <v>202</v>
      </c>
      <c r="O16" s="43">
        <v>1.0715611903877775E-2</v>
      </c>
      <c r="P16" s="207">
        <v>200</v>
      </c>
      <c r="Q16" s="43">
        <v>1.1348805538217096E-2</v>
      </c>
      <c r="R16" s="208">
        <v>2</v>
      </c>
      <c r="S16" s="43">
        <v>1.6286644951140068E-3</v>
      </c>
      <c r="T16" s="207">
        <v>202.99999999999997</v>
      </c>
      <c r="U16" s="43">
        <v>3.6695589298626125E-2</v>
      </c>
      <c r="V16" s="208">
        <v>200</v>
      </c>
      <c r="W16" s="43">
        <v>3.7285607755406416E-2</v>
      </c>
      <c r="X16" s="208">
        <v>3</v>
      </c>
      <c r="Y16" s="145">
        <v>1.7857142857142853E-2</v>
      </c>
      <c r="Z16" s="205">
        <v>83.000000000000043</v>
      </c>
      <c r="AA16" s="38">
        <v>1.6956077630234944E-2</v>
      </c>
      <c r="AB16" s="532"/>
      <c r="AC16" s="532"/>
      <c r="AD16" s="532"/>
      <c r="AE16" s="532"/>
      <c r="AF16" s="532"/>
      <c r="AG16" s="532"/>
      <c r="AH16" s="532"/>
      <c r="AI16" s="532"/>
      <c r="AJ16" s="532"/>
      <c r="AK16" s="532"/>
      <c r="AL16" s="532"/>
      <c r="AM16" s="532"/>
      <c r="AN16" s="532"/>
      <c r="AO16" s="532"/>
      <c r="AP16" s="532"/>
      <c r="AQ16" s="532"/>
      <c r="AR16" s="532"/>
      <c r="AS16" s="532"/>
      <c r="AT16" s="532"/>
      <c r="AU16" s="532"/>
      <c r="AV16" s="532"/>
      <c r="AW16" s="532"/>
      <c r="AX16" s="532"/>
      <c r="AY16" s="532"/>
      <c r="AZ16" s="532"/>
      <c r="BA16" s="532"/>
      <c r="BB16" s="532"/>
      <c r="BC16" s="532"/>
      <c r="BD16" s="453"/>
    </row>
    <row r="17" spans="1:56" x14ac:dyDescent="0.25">
      <c r="A17" s="19" t="s">
        <v>349</v>
      </c>
      <c r="B17" s="4" t="s">
        <v>21</v>
      </c>
      <c r="C17" s="6" t="s">
        <v>22</v>
      </c>
      <c r="D17" s="342">
        <v>53310.999999999993</v>
      </c>
      <c r="E17" s="203">
        <v>42974.000000000029</v>
      </c>
      <c r="F17" s="204">
        <v>42466.000000000044</v>
      </c>
      <c r="G17" s="204">
        <v>508.00000000000006</v>
      </c>
      <c r="H17" s="205">
        <v>10336.999999999993</v>
      </c>
      <c r="I17" s="204">
        <v>10154.000000000005</v>
      </c>
      <c r="J17" s="204">
        <v>183.00000000000003</v>
      </c>
      <c r="K17" s="206">
        <v>9272.0000000000073</v>
      </c>
      <c r="L17" s="347">
        <v>1164.0000000000002</v>
      </c>
      <c r="M17" s="151">
        <v>2.1834143047401108E-2</v>
      </c>
      <c r="N17" s="176">
        <v>719.00000000000091</v>
      </c>
      <c r="O17" s="43">
        <v>1.6731046679387546E-2</v>
      </c>
      <c r="P17" s="207">
        <v>714.00000000000057</v>
      </c>
      <c r="Q17" s="43">
        <v>1.6813450760608483E-2</v>
      </c>
      <c r="R17" s="208">
        <v>5</v>
      </c>
      <c r="S17" s="43">
        <v>9.8425196850393682E-3</v>
      </c>
      <c r="T17" s="207">
        <v>445.00000000000023</v>
      </c>
      <c r="U17" s="43">
        <v>4.3049240592048038E-2</v>
      </c>
      <c r="V17" s="208">
        <v>445.00000000000023</v>
      </c>
      <c r="W17" s="43">
        <v>4.3825093559188497E-2</v>
      </c>
      <c r="X17" s="208"/>
      <c r="Y17" s="145">
        <v>0</v>
      </c>
      <c r="Z17" s="205">
        <v>233.99999999999991</v>
      </c>
      <c r="AA17" s="38">
        <v>2.5237273511647944E-2</v>
      </c>
      <c r="AB17" s="532"/>
      <c r="AC17" s="532"/>
      <c r="AD17" s="532"/>
      <c r="AE17" s="532"/>
      <c r="AF17" s="532"/>
      <c r="AG17" s="532"/>
      <c r="AH17" s="532"/>
      <c r="AI17" s="532"/>
      <c r="AJ17" s="532"/>
      <c r="AK17" s="532"/>
      <c r="AL17" s="532"/>
      <c r="AM17" s="532"/>
      <c r="AN17" s="532"/>
      <c r="AO17" s="532"/>
      <c r="AP17" s="532"/>
      <c r="AQ17" s="532"/>
      <c r="AR17" s="532"/>
      <c r="AS17" s="532"/>
      <c r="AT17" s="532"/>
      <c r="AU17" s="532"/>
      <c r="AV17" s="532"/>
      <c r="AW17" s="532"/>
      <c r="AX17" s="532"/>
      <c r="AY17" s="532"/>
      <c r="AZ17" s="532"/>
      <c r="BA17" s="532"/>
      <c r="BB17" s="532"/>
      <c r="BC17" s="532"/>
      <c r="BD17" s="453"/>
    </row>
    <row r="18" spans="1:56" x14ac:dyDescent="0.25">
      <c r="A18" s="19" t="s">
        <v>349</v>
      </c>
      <c r="B18" s="4" t="s">
        <v>23</v>
      </c>
      <c r="C18" s="6" t="s">
        <v>24</v>
      </c>
      <c r="D18" s="342">
        <v>30407.999999999956</v>
      </c>
      <c r="E18" s="203">
        <v>23528.999999999978</v>
      </c>
      <c r="F18" s="204">
        <v>23031.000000000015</v>
      </c>
      <c r="G18" s="204">
        <v>497.99999999999989</v>
      </c>
      <c r="H18" s="205">
        <v>6879.0000000000036</v>
      </c>
      <c r="I18" s="204">
        <v>6879.0000000000036</v>
      </c>
      <c r="J18" s="204"/>
      <c r="K18" s="206">
        <v>3650.9999999999968</v>
      </c>
      <c r="L18" s="347">
        <v>377.00000000000006</v>
      </c>
      <c r="M18" s="151">
        <v>1.2398053143909517E-2</v>
      </c>
      <c r="N18" s="176">
        <v>225.99999999999997</v>
      </c>
      <c r="O18" s="43">
        <v>9.6051680904415907E-3</v>
      </c>
      <c r="P18" s="207">
        <v>224.99999999999994</v>
      </c>
      <c r="Q18" s="43">
        <v>9.7694411879640404E-3</v>
      </c>
      <c r="R18" s="208">
        <v>1</v>
      </c>
      <c r="S18" s="43">
        <v>2.0080321285140565E-3</v>
      </c>
      <c r="T18" s="207">
        <v>151.00000000000009</v>
      </c>
      <c r="U18" s="43">
        <v>2.1950864951301063E-2</v>
      </c>
      <c r="V18" s="208">
        <v>151.00000000000009</v>
      </c>
      <c r="W18" s="43">
        <v>2.1950864951301063E-2</v>
      </c>
      <c r="X18" s="208"/>
      <c r="Y18" s="145" t="s">
        <v>462</v>
      </c>
      <c r="Z18" s="205">
        <v>43.000000000000021</v>
      </c>
      <c r="AA18" s="38">
        <v>1.177759517940292E-2</v>
      </c>
      <c r="AB18" s="532"/>
      <c r="AC18" s="532"/>
      <c r="AD18" s="532"/>
      <c r="AE18" s="532"/>
      <c r="AF18" s="532"/>
      <c r="AG18" s="532"/>
      <c r="AH18" s="532"/>
      <c r="AI18" s="532"/>
      <c r="AJ18" s="532"/>
      <c r="AK18" s="532"/>
      <c r="AL18" s="532"/>
      <c r="AM18" s="532"/>
      <c r="AN18" s="532"/>
      <c r="AO18" s="532"/>
      <c r="AP18" s="532"/>
      <c r="AQ18" s="532"/>
      <c r="AR18" s="532"/>
      <c r="AS18" s="532"/>
      <c r="AT18" s="532"/>
      <c r="AU18" s="532"/>
      <c r="AV18" s="532"/>
      <c r="AW18" s="532"/>
      <c r="AX18" s="532"/>
      <c r="AY18" s="532"/>
      <c r="AZ18" s="532"/>
      <c r="BA18" s="532"/>
      <c r="BB18" s="532"/>
      <c r="BC18" s="532"/>
      <c r="BD18" s="453"/>
    </row>
    <row r="19" spans="1:56" x14ac:dyDescent="0.25">
      <c r="A19" s="19" t="s">
        <v>349</v>
      </c>
      <c r="B19" s="4" t="s">
        <v>25</v>
      </c>
      <c r="C19" s="6" t="s">
        <v>26</v>
      </c>
      <c r="D19" s="342">
        <v>27066.999999999975</v>
      </c>
      <c r="E19" s="203">
        <v>21825.000000000004</v>
      </c>
      <c r="F19" s="204">
        <v>21346.000000000004</v>
      </c>
      <c r="G19" s="204">
        <v>478.99999999999994</v>
      </c>
      <c r="H19" s="205">
        <v>5241.9999999999964</v>
      </c>
      <c r="I19" s="204">
        <v>5095.0000000000009</v>
      </c>
      <c r="J19" s="204">
        <v>146.99999999999997</v>
      </c>
      <c r="K19" s="206">
        <v>4316.9999999999991</v>
      </c>
      <c r="L19" s="347">
        <v>368.00000000000006</v>
      </c>
      <c r="M19" s="151">
        <v>1.3595891676210899E-2</v>
      </c>
      <c r="N19" s="176">
        <v>201</v>
      </c>
      <c r="O19" s="43">
        <v>9.2096219931271459E-3</v>
      </c>
      <c r="P19" s="207">
        <v>201</v>
      </c>
      <c r="Q19" s="43">
        <v>9.4162840813267114E-3</v>
      </c>
      <c r="R19" s="208"/>
      <c r="S19" s="43">
        <v>0</v>
      </c>
      <c r="T19" s="207">
        <v>167.00000000000006</v>
      </c>
      <c r="U19" s="43">
        <v>3.1858069439145396E-2</v>
      </c>
      <c r="V19" s="208">
        <v>166.00000000000006</v>
      </c>
      <c r="W19" s="43">
        <v>3.258096172718352E-2</v>
      </c>
      <c r="X19" s="208">
        <v>1</v>
      </c>
      <c r="Y19" s="145">
        <v>6.8027210884353756E-3</v>
      </c>
      <c r="Z19" s="205">
        <v>52.000000000000014</v>
      </c>
      <c r="AA19" s="38">
        <v>1.2045401899467229E-2</v>
      </c>
      <c r="AB19" s="532"/>
      <c r="AC19" s="532"/>
      <c r="AD19" s="532"/>
      <c r="AE19" s="532"/>
      <c r="AF19" s="532"/>
      <c r="AG19" s="532"/>
      <c r="AH19" s="532"/>
      <c r="AI19" s="532"/>
      <c r="AJ19" s="532"/>
      <c r="AK19" s="532"/>
      <c r="AL19" s="532"/>
      <c r="AM19" s="532"/>
      <c r="AN19" s="532"/>
      <c r="AO19" s="532"/>
      <c r="AP19" s="532"/>
      <c r="AQ19" s="532"/>
      <c r="AR19" s="532"/>
      <c r="AS19" s="532"/>
      <c r="AT19" s="532"/>
      <c r="AU19" s="532"/>
      <c r="AV19" s="532"/>
      <c r="AW19" s="532"/>
      <c r="AX19" s="532"/>
      <c r="AY19" s="532"/>
      <c r="AZ19" s="532"/>
      <c r="BA19" s="532"/>
      <c r="BB19" s="532"/>
      <c r="BC19" s="532"/>
      <c r="BD19" s="453"/>
    </row>
    <row r="20" spans="1:56" x14ac:dyDescent="0.25">
      <c r="A20" s="22" t="s">
        <v>349</v>
      </c>
      <c r="B20" s="23" t="s">
        <v>27</v>
      </c>
      <c r="C20" s="24" t="s">
        <v>28</v>
      </c>
      <c r="D20" s="343">
        <v>52548.000000000124</v>
      </c>
      <c r="E20" s="210">
        <v>41871.000000000065</v>
      </c>
      <c r="F20" s="211">
        <v>40826.000000000073</v>
      </c>
      <c r="G20" s="211">
        <v>1044.9999999999998</v>
      </c>
      <c r="H20" s="212">
        <v>10677.000000000024</v>
      </c>
      <c r="I20" s="211">
        <v>10532.999999999998</v>
      </c>
      <c r="J20" s="211">
        <v>144</v>
      </c>
      <c r="K20" s="213">
        <v>11795.999999999976</v>
      </c>
      <c r="L20" s="348">
        <v>692.00000000000023</v>
      </c>
      <c r="M20" s="152">
        <v>1.3168912232625382E-2</v>
      </c>
      <c r="N20" s="181">
        <v>441.99999999999972</v>
      </c>
      <c r="O20" s="44">
        <v>1.0556232237109194E-2</v>
      </c>
      <c r="P20" s="214">
        <v>440.9999999999996</v>
      </c>
      <c r="Q20" s="44">
        <v>1.0801939940234135E-2</v>
      </c>
      <c r="R20" s="215">
        <v>1</v>
      </c>
      <c r="S20" s="44">
        <v>9.5693779904306245E-4</v>
      </c>
      <c r="T20" s="214">
        <v>249.99999999999991</v>
      </c>
      <c r="U20" s="44">
        <v>2.3414816896131813E-2</v>
      </c>
      <c r="V20" s="215">
        <v>248.99999999999994</v>
      </c>
      <c r="W20" s="44">
        <v>2.3639988607234406E-2</v>
      </c>
      <c r="X20" s="215">
        <v>1</v>
      </c>
      <c r="Y20" s="146">
        <v>6.9444444444444441E-3</v>
      </c>
      <c r="Z20" s="212">
        <v>173</v>
      </c>
      <c r="AA20" s="39">
        <v>1.4665988470668053E-2</v>
      </c>
      <c r="AB20" s="532"/>
      <c r="AC20" s="532"/>
      <c r="AD20" s="532"/>
      <c r="AE20" s="532"/>
      <c r="AF20" s="532"/>
      <c r="AG20" s="532"/>
      <c r="AH20" s="532"/>
      <c r="AI20" s="532"/>
      <c r="AJ20" s="532"/>
      <c r="AK20" s="532"/>
      <c r="AL20" s="532"/>
      <c r="AM20" s="532"/>
      <c r="AN20" s="532"/>
      <c r="AO20" s="532"/>
      <c r="AP20" s="532"/>
      <c r="AQ20" s="532"/>
      <c r="AR20" s="532"/>
      <c r="AS20" s="532"/>
      <c r="AT20" s="532"/>
      <c r="AU20" s="532"/>
      <c r="AV20" s="532"/>
      <c r="AW20" s="532"/>
      <c r="AX20" s="532"/>
      <c r="AY20" s="532"/>
      <c r="AZ20" s="532"/>
      <c r="BA20" s="532"/>
      <c r="BB20" s="532"/>
      <c r="BC20" s="532"/>
      <c r="BD20" s="453"/>
    </row>
    <row r="21" spans="1:56" x14ac:dyDescent="0.25">
      <c r="A21" s="20" t="s">
        <v>350</v>
      </c>
      <c r="B21" s="5" t="s">
        <v>29</v>
      </c>
      <c r="C21" s="10" t="s">
        <v>30</v>
      </c>
      <c r="D21" s="341">
        <v>78802.000000000044</v>
      </c>
      <c r="E21" s="196">
        <v>68902.999999999942</v>
      </c>
      <c r="F21" s="197">
        <v>65840.999999999563</v>
      </c>
      <c r="G21" s="197">
        <v>3061.9999999999991</v>
      </c>
      <c r="H21" s="198">
        <v>9899.0000000000073</v>
      </c>
      <c r="I21" s="197">
        <v>8837.9999999999673</v>
      </c>
      <c r="J21" s="197">
        <v>1060.9999999999995</v>
      </c>
      <c r="K21" s="199">
        <v>25054.999999999989</v>
      </c>
      <c r="L21" s="346">
        <v>3022.0000000000014</v>
      </c>
      <c r="M21" s="150">
        <v>3.8349280475114843E-2</v>
      </c>
      <c r="N21" s="171">
        <v>2162.9999999999968</v>
      </c>
      <c r="O21" s="42">
        <v>3.1391956808847203E-2</v>
      </c>
      <c r="P21" s="200">
        <v>2017.0000000000007</v>
      </c>
      <c r="Q21" s="42">
        <v>3.063440713233417E-2</v>
      </c>
      <c r="R21" s="201">
        <v>146</v>
      </c>
      <c r="S21" s="42">
        <v>4.7681254082299167E-2</v>
      </c>
      <c r="T21" s="200">
        <v>859.00000000000034</v>
      </c>
      <c r="U21" s="42">
        <v>8.6776442064855006E-2</v>
      </c>
      <c r="V21" s="201">
        <v>790.99999999999989</v>
      </c>
      <c r="W21" s="42">
        <v>8.9499886852229329E-2</v>
      </c>
      <c r="X21" s="201">
        <v>68</v>
      </c>
      <c r="Y21" s="144">
        <v>6.4090480678605122E-2</v>
      </c>
      <c r="Z21" s="198">
        <v>1147.9999999999984</v>
      </c>
      <c r="AA21" s="37">
        <v>4.5819197764917136E-2</v>
      </c>
      <c r="AB21" s="532"/>
      <c r="AC21" s="532"/>
      <c r="AD21" s="532"/>
      <c r="AE21" s="532"/>
      <c r="AF21" s="532"/>
      <c r="AG21" s="532"/>
      <c r="AH21" s="532"/>
      <c r="AI21" s="532"/>
      <c r="AJ21" s="532"/>
      <c r="AK21" s="532"/>
      <c r="AL21" s="532"/>
      <c r="AM21" s="532"/>
      <c r="AN21" s="532"/>
      <c r="AO21" s="532"/>
      <c r="AP21" s="532"/>
      <c r="AQ21" s="532"/>
      <c r="AR21" s="532"/>
      <c r="AS21" s="532"/>
      <c r="AT21" s="532"/>
      <c r="AU21" s="532"/>
      <c r="AV21" s="532"/>
      <c r="AW21" s="532"/>
      <c r="AX21" s="532"/>
      <c r="AY21" s="532"/>
      <c r="AZ21" s="532"/>
      <c r="BA21" s="532"/>
      <c r="BB21" s="532"/>
      <c r="BC21" s="532"/>
      <c r="BD21" s="453"/>
    </row>
    <row r="22" spans="1:56" x14ac:dyDescent="0.25">
      <c r="A22" s="19" t="s">
        <v>350</v>
      </c>
      <c r="B22" s="4" t="s">
        <v>31</v>
      </c>
      <c r="C22" s="6" t="s">
        <v>32</v>
      </c>
      <c r="D22" s="342">
        <v>3828.9999999999977</v>
      </c>
      <c r="E22" s="203">
        <v>2840.9999999999982</v>
      </c>
      <c r="F22" s="204">
        <v>2840.9999999999982</v>
      </c>
      <c r="G22" s="204"/>
      <c r="H22" s="205">
        <v>987.99999999999977</v>
      </c>
      <c r="I22" s="204">
        <v>959.99999999999977</v>
      </c>
      <c r="J22" s="204">
        <v>28</v>
      </c>
      <c r="K22" s="206"/>
      <c r="L22" s="347">
        <v>114.99999999999999</v>
      </c>
      <c r="M22" s="151">
        <v>3.0033951423348148E-2</v>
      </c>
      <c r="N22" s="176">
        <v>51.000000000000014</v>
      </c>
      <c r="O22" s="43">
        <v>1.7951425554382276E-2</v>
      </c>
      <c r="P22" s="207">
        <v>51.000000000000014</v>
      </c>
      <c r="Q22" s="43">
        <v>1.7951425554382276E-2</v>
      </c>
      <c r="R22" s="208"/>
      <c r="S22" s="43" t="s">
        <v>462</v>
      </c>
      <c r="T22" s="207">
        <v>64.000000000000014</v>
      </c>
      <c r="U22" s="43">
        <v>6.47773279352227E-2</v>
      </c>
      <c r="V22" s="208">
        <v>64.000000000000014</v>
      </c>
      <c r="W22" s="43">
        <v>6.6666666666666693E-2</v>
      </c>
      <c r="X22" s="208"/>
      <c r="Y22" s="145">
        <v>0</v>
      </c>
      <c r="Z22" s="205"/>
      <c r="AA22" s="38" t="s">
        <v>462</v>
      </c>
      <c r="AB22" s="532"/>
      <c r="AC22" s="532"/>
      <c r="AD22" s="532"/>
      <c r="AE22" s="532"/>
      <c r="AF22" s="532"/>
      <c r="AG22" s="532"/>
      <c r="AH22" s="532"/>
      <c r="AI22" s="532"/>
      <c r="AJ22" s="532"/>
      <c r="AK22" s="532"/>
      <c r="AL22" s="532"/>
      <c r="AM22" s="532"/>
      <c r="AN22" s="532"/>
      <c r="AO22" s="532"/>
      <c r="AP22" s="532"/>
      <c r="AQ22" s="532"/>
      <c r="AR22" s="532"/>
      <c r="AS22" s="532"/>
      <c r="AT22" s="532"/>
      <c r="AU22" s="532"/>
      <c r="AV22" s="532"/>
      <c r="AW22" s="532"/>
      <c r="AX22" s="532"/>
      <c r="AY22" s="532"/>
      <c r="AZ22" s="532"/>
      <c r="BA22" s="532"/>
      <c r="BB22" s="532"/>
      <c r="BC22" s="532"/>
      <c r="BD22" s="453"/>
    </row>
    <row r="23" spans="1:56" x14ac:dyDescent="0.25">
      <c r="A23" s="19" t="s">
        <v>350</v>
      </c>
      <c r="B23" s="4" t="s">
        <v>33</v>
      </c>
      <c r="C23" s="6" t="s">
        <v>34</v>
      </c>
      <c r="D23" s="342">
        <v>3442.0000000000018</v>
      </c>
      <c r="E23" s="203">
        <v>2723.9999999999995</v>
      </c>
      <c r="F23" s="204">
        <v>2518.9999999999991</v>
      </c>
      <c r="G23" s="204">
        <v>205</v>
      </c>
      <c r="H23" s="205">
        <v>718.00000000000034</v>
      </c>
      <c r="I23" s="204">
        <v>718.00000000000034</v>
      </c>
      <c r="J23" s="204"/>
      <c r="K23" s="206">
        <v>182.99999999999997</v>
      </c>
      <c r="L23" s="347">
        <v>104</v>
      </c>
      <c r="M23" s="151">
        <v>3.0214991284137113E-2</v>
      </c>
      <c r="N23" s="176">
        <v>42.000000000000007</v>
      </c>
      <c r="O23" s="43">
        <v>1.5418502202643177E-2</v>
      </c>
      <c r="P23" s="207">
        <v>42.000000000000007</v>
      </c>
      <c r="Q23" s="43">
        <v>1.667328304882891E-2</v>
      </c>
      <c r="R23" s="208"/>
      <c r="S23" s="43">
        <v>0</v>
      </c>
      <c r="T23" s="207">
        <v>62.000000000000028</v>
      </c>
      <c r="U23" s="43">
        <v>8.6350974930362118E-2</v>
      </c>
      <c r="V23" s="208">
        <v>62.000000000000028</v>
      </c>
      <c r="W23" s="43">
        <v>8.6350974930362118E-2</v>
      </c>
      <c r="X23" s="208"/>
      <c r="Y23" s="145" t="s">
        <v>462</v>
      </c>
      <c r="Z23" s="205">
        <v>5</v>
      </c>
      <c r="AA23" s="38">
        <v>2.7322404371584702E-2</v>
      </c>
      <c r="AB23" s="532"/>
      <c r="AC23" s="532"/>
      <c r="AD23" s="532"/>
      <c r="AE23" s="532"/>
      <c r="AF23" s="532"/>
      <c r="AG23" s="532"/>
      <c r="AH23" s="532"/>
      <c r="AI23" s="532"/>
      <c r="AJ23" s="532"/>
      <c r="AK23" s="532"/>
      <c r="AL23" s="532"/>
      <c r="AM23" s="532"/>
      <c r="AN23" s="532"/>
      <c r="AO23" s="532"/>
      <c r="AP23" s="532"/>
      <c r="AQ23" s="532"/>
      <c r="AR23" s="532"/>
      <c r="AS23" s="532"/>
      <c r="AT23" s="532"/>
      <c r="AU23" s="532"/>
      <c r="AV23" s="532"/>
      <c r="AW23" s="532"/>
      <c r="AX23" s="532"/>
      <c r="AY23" s="532"/>
      <c r="AZ23" s="532"/>
      <c r="BA23" s="532"/>
      <c r="BB23" s="532"/>
      <c r="BC23" s="532"/>
      <c r="BD23" s="453"/>
    </row>
    <row r="24" spans="1:56" x14ac:dyDescent="0.25">
      <c r="A24" s="19" t="s">
        <v>350</v>
      </c>
      <c r="B24" s="4" t="s">
        <v>35</v>
      </c>
      <c r="C24" s="6" t="s">
        <v>36</v>
      </c>
      <c r="D24" s="342">
        <v>8250.9999999999854</v>
      </c>
      <c r="E24" s="203">
        <v>5786.9999999999927</v>
      </c>
      <c r="F24" s="204">
        <v>5475.9999999999982</v>
      </c>
      <c r="G24" s="204">
        <v>311</v>
      </c>
      <c r="H24" s="205">
        <v>2464.0000000000009</v>
      </c>
      <c r="I24" s="204">
        <v>2462.0000000000009</v>
      </c>
      <c r="J24" s="204">
        <v>2</v>
      </c>
      <c r="K24" s="206">
        <v>1639.9999999999995</v>
      </c>
      <c r="L24" s="347">
        <v>283.99999999999989</v>
      </c>
      <c r="M24" s="151">
        <v>3.4420070294509802E-2</v>
      </c>
      <c r="N24" s="176">
        <v>167.00000000000009</v>
      </c>
      <c r="O24" s="43">
        <v>2.8857784689822065E-2</v>
      </c>
      <c r="P24" s="207">
        <v>165.00000000000003</v>
      </c>
      <c r="Q24" s="43">
        <v>3.0131482834185552E-2</v>
      </c>
      <c r="R24" s="208">
        <v>2</v>
      </c>
      <c r="S24" s="43">
        <v>6.4308681672025723E-3</v>
      </c>
      <c r="T24" s="207">
        <v>117.00000000000003</v>
      </c>
      <c r="U24" s="43">
        <v>4.7483766233766225E-2</v>
      </c>
      <c r="V24" s="208">
        <v>117.00000000000003</v>
      </c>
      <c r="W24" s="43">
        <v>4.7522339561332241E-2</v>
      </c>
      <c r="X24" s="208"/>
      <c r="Y24" s="145">
        <v>0</v>
      </c>
      <c r="Z24" s="205">
        <v>61.999999999999986</v>
      </c>
      <c r="AA24" s="38">
        <v>3.7804878048780487E-2</v>
      </c>
      <c r="AB24" s="532"/>
      <c r="AC24" s="532"/>
      <c r="AD24" s="532"/>
      <c r="AE24" s="532"/>
      <c r="AF24" s="532"/>
      <c r="AG24" s="532"/>
      <c r="AH24" s="532"/>
      <c r="AI24" s="532"/>
      <c r="AJ24" s="532"/>
      <c r="AK24" s="532"/>
      <c r="AL24" s="532"/>
      <c r="AM24" s="532"/>
      <c r="AN24" s="532"/>
      <c r="AO24" s="532"/>
      <c r="AP24" s="532"/>
      <c r="AQ24" s="532"/>
      <c r="AR24" s="532"/>
      <c r="AS24" s="532"/>
      <c r="AT24" s="532"/>
      <c r="AU24" s="532"/>
      <c r="AV24" s="532"/>
      <c r="AW24" s="532"/>
      <c r="AX24" s="532"/>
      <c r="AY24" s="532"/>
      <c r="AZ24" s="532"/>
      <c r="BA24" s="532"/>
      <c r="BB24" s="532"/>
      <c r="BC24" s="532"/>
      <c r="BD24" s="453"/>
    </row>
    <row r="25" spans="1:56" x14ac:dyDescent="0.25">
      <c r="A25" s="19" t="s">
        <v>350</v>
      </c>
      <c r="B25" s="4" t="s">
        <v>37</v>
      </c>
      <c r="C25" s="6" t="s">
        <v>38</v>
      </c>
      <c r="D25" s="342">
        <v>4381.0000000000009</v>
      </c>
      <c r="E25" s="203">
        <v>3638.9999999999991</v>
      </c>
      <c r="F25" s="204">
        <v>3512.0000000000036</v>
      </c>
      <c r="G25" s="204">
        <v>127.00000000000003</v>
      </c>
      <c r="H25" s="205">
        <v>742</v>
      </c>
      <c r="I25" s="204">
        <v>742</v>
      </c>
      <c r="J25" s="204"/>
      <c r="K25" s="206">
        <v>720.99999999999989</v>
      </c>
      <c r="L25" s="347">
        <v>151.99999999999994</v>
      </c>
      <c r="M25" s="151">
        <v>3.4695275051358117E-2</v>
      </c>
      <c r="N25" s="176">
        <v>111.00000000000003</v>
      </c>
      <c r="O25" s="43">
        <v>3.0502885408079158E-2</v>
      </c>
      <c r="P25" s="207">
        <v>108.99999999999999</v>
      </c>
      <c r="Q25" s="43">
        <v>3.1036446469248257E-2</v>
      </c>
      <c r="R25" s="208">
        <v>2</v>
      </c>
      <c r="S25" s="43">
        <v>1.5748031496062988E-2</v>
      </c>
      <c r="T25" s="207">
        <v>41</v>
      </c>
      <c r="U25" s="43">
        <v>5.5256064690026953E-2</v>
      </c>
      <c r="V25" s="208">
        <v>41</v>
      </c>
      <c r="W25" s="43">
        <v>5.5256064690026953E-2</v>
      </c>
      <c r="X25" s="208"/>
      <c r="Y25" s="145" t="s">
        <v>462</v>
      </c>
      <c r="Z25" s="205">
        <v>15</v>
      </c>
      <c r="AA25" s="38">
        <v>2.080443828016644E-2</v>
      </c>
      <c r="AB25" s="532"/>
      <c r="AC25" s="532"/>
      <c r="AD25" s="532"/>
      <c r="AE25" s="532"/>
      <c r="AF25" s="532"/>
      <c r="AG25" s="532"/>
      <c r="AH25" s="532"/>
      <c r="AI25" s="532"/>
      <c r="AJ25" s="532"/>
      <c r="AK25" s="532"/>
      <c r="AL25" s="532"/>
      <c r="AM25" s="532"/>
      <c r="AN25" s="532"/>
      <c r="AO25" s="532"/>
      <c r="AP25" s="532"/>
      <c r="AQ25" s="532"/>
      <c r="AR25" s="532"/>
      <c r="AS25" s="532"/>
      <c r="AT25" s="532"/>
      <c r="AU25" s="532"/>
      <c r="AV25" s="532"/>
      <c r="AW25" s="532"/>
      <c r="AX25" s="532"/>
      <c r="AY25" s="532"/>
      <c r="AZ25" s="532"/>
      <c r="BA25" s="532"/>
      <c r="BB25" s="532"/>
      <c r="BC25" s="532"/>
      <c r="BD25" s="453"/>
    </row>
    <row r="26" spans="1:56" x14ac:dyDescent="0.25">
      <c r="A26" s="19" t="s">
        <v>350</v>
      </c>
      <c r="B26" s="4" t="s">
        <v>39</v>
      </c>
      <c r="C26" s="6" t="s">
        <v>40</v>
      </c>
      <c r="D26" s="342">
        <v>4337.9999999999936</v>
      </c>
      <c r="E26" s="203">
        <v>3371</v>
      </c>
      <c r="F26" s="204">
        <v>3371</v>
      </c>
      <c r="G26" s="204"/>
      <c r="H26" s="205">
        <v>966.99999999999989</v>
      </c>
      <c r="I26" s="204">
        <v>966.99999999999989</v>
      </c>
      <c r="J26" s="204"/>
      <c r="K26" s="206">
        <v>404.00000000000011</v>
      </c>
      <c r="L26" s="347">
        <v>165.00000000000003</v>
      </c>
      <c r="M26" s="151">
        <v>3.8035961272475854E-2</v>
      </c>
      <c r="N26" s="176">
        <v>97.999999999999986</v>
      </c>
      <c r="O26" s="43">
        <v>2.9071492138831204E-2</v>
      </c>
      <c r="P26" s="207">
        <v>97.999999999999986</v>
      </c>
      <c r="Q26" s="43">
        <v>2.9071492138831204E-2</v>
      </c>
      <c r="R26" s="208"/>
      <c r="S26" s="43" t="s">
        <v>462</v>
      </c>
      <c r="T26" s="207">
        <v>67.000000000000028</v>
      </c>
      <c r="U26" s="43">
        <v>6.9286452947259602E-2</v>
      </c>
      <c r="V26" s="208">
        <v>67.000000000000028</v>
      </c>
      <c r="W26" s="43">
        <v>6.9286452947259602E-2</v>
      </c>
      <c r="X26" s="208"/>
      <c r="Y26" s="145" t="s">
        <v>462</v>
      </c>
      <c r="Z26" s="205">
        <v>26</v>
      </c>
      <c r="AA26" s="38">
        <v>6.4356435643564344E-2</v>
      </c>
      <c r="AB26" s="532"/>
      <c r="AC26" s="532"/>
      <c r="AD26" s="532"/>
      <c r="AE26" s="532"/>
      <c r="AF26" s="532"/>
      <c r="AG26" s="532"/>
      <c r="AH26" s="532"/>
      <c r="AI26" s="532"/>
      <c r="AJ26" s="532"/>
      <c r="AK26" s="532"/>
      <c r="AL26" s="532"/>
      <c r="AM26" s="532"/>
      <c r="AN26" s="532"/>
      <c r="AO26" s="532"/>
      <c r="AP26" s="532"/>
      <c r="AQ26" s="532"/>
      <c r="AR26" s="532"/>
      <c r="AS26" s="532"/>
      <c r="AT26" s="532"/>
      <c r="AU26" s="532"/>
      <c r="AV26" s="532"/>
      <c r="AW26" s="532"/>
      <c r="AX26" s="532"/>
      <c r="AY26" s="532"/>
      <c r="AZ26" s="532"/>
      <c r="BA26" s="532"/>
      <c r="BB26" s="532"/>
      <c r="BC26" s="532"/>
      <c r="BD26" s="453"/>
    </row>
    <row r="27" spans="1:56" x14ac:dyDescent="0.25">
      <c r="A27" s="19" t="s">
        <v>350</v>
      </c>
      <c r="B27" s="4" t="s">
        <v>41</v>
      </c>
      <c r="C27" s="6" t="s">
        <v>42</v>
      </c>
      <c r="D27" s="342">
        <v>3606.0000000000041</v>
      </c>
      <c r="E27" s="203">
        <v>2673.0000000000009</v>
      </c>
      <c r="F27" s="204">
        <v>2667.0000000000027</v>
      </c>
      <c r="G27" s="204">
        <v>6</v>
      </c>
      <c r="H27" s="205">
        <v>933.00000000000011</v>
      </c>
      <c r="I27" s="204">
        <v>932.00000000000023</v>
      </c>
      <c r="J27" s="204">
        <v>1</v>
      </c>
      <c r="K27" s="206">
        <v>224.99999999999997</v>
      </c>
      <c r="L27" s="347">
        <v>144.99999999999994</v>
      </c>
      <c r="M27" s="151">
        <v>4.0210759844703209E-2</v>
      </c>
      <c r="N27" s="176">
        <v>74.000000000000014</v>
      </c>
      <c r="O27" s="43">
        <v>2.7684249906472124E-2</v>
      </c>
      <c r="P27" s="207">
        <v>74.000000000000014</v>
      </c>
      <c r="Q27" s="43">
        <v>2.7746531683539535E-2</v>
      </c>
      <c r="R27" s="208"/>
      <c r="S27" s="43">
        <v>0</v>
      </c>
      <c r="T27" s="207">
        <v>71.000000000000014</v>
      </c>
      <c r="U27" s="43">
        <v>7.6098606645230452E-2</v>
      </c>
      <c r="V27" s="208">
        <v>71.000000000000014</v>
      </c>
      <c r="W27" s="43">
        <v>7.6180257510729613E-2</v>
      </c>
      <c r="X27" s="208"/>
      <c r="Y27" s="145">
        <v>0</v>
      </c>
      <c r="Z27" s="205">
        <v>18</v>
      </c>
      <c r="AA27" s="38">
        <v>8.0000000000000016E-2</v>
      </c>
      <c r="AB27" s="532"/>
      <c r="AC27" s="532"/>
      <c r="AD27" s="532"/>
      <c r="AE27" s="532"/>
      <c r="AF27" s="532"/>
      <c r="AG27" s="532"/>
      <c r="AH27" s="532"/>
      <c r="AI27" s="532"/>
      <c r="AJ27" s="532"/>
      <c r="AK27" s="532"/>
      <c r="AL27" s="532"/>
      <c r="AM27" s="532"/>
      <c r="AN27" s="532"/>
      <c r="AO27" s="532"/>
      <c r="AP27" s="532"/>
      <c r="AQ27" s="532"/>
      <c r="AR27" s="532"/>
      <c r="AS27" s="532"/>
      <c r="AT27" s="532"/>
      <c r="AU27" s="532"/>
      <c r="AV27" s="532"/>
      <c r="AW27" s="532"/>
      <c r="AX27" s="532"/>
      <c r="AY27" s="532"/>
      <c r="AZ27" s="532"/>
      <c r="BA27" s="532"/>
      <c r="BB27" s="532"/>
      <c r="BC27" s="532"/>
      <c r="BD27" s="453"/>
    </row>
    <row r="28" spans="1:56" x14ac:dyDescent="0.25">
      <c r="A28" s="19" t="s">
        <v>350</v>
      </c>
      <c r="B28" s="4" t="s">
        <v>43</v>
      </c>
      <c r="C28" s="6" t="s">
        <v>44</v>
      </c>
      <c r="D28" s="342">
        <v>6624.0000000000091</v>
      </c>
      <c r="E28" s="203">
        <v>5028</v>
      </c>
      <c r="F28" s="204">
        <v>4426.9999999999982</v>
      </c>
      <c r="G28" s="204">
        <v>601</v>
      </c>
      <c r="H28" s="205">
        <v>1595.9999999999995</v>
      </c>
      <c r="I28" s="204">
        <v>1538.0000000000009</v>
      </c>
      <c r="J28" s="204">
        <v>58</v>
      </c>
      <c r="K28" s="206">
        <v>2224.0000000000005</v>
      </c>
      <c r="L28" s="347">
        <v>221.00000000000003</v>
      </c>
      <c r="M28" s="151">
        <v>3.336352657004827E-2</v>
      </c>
      <c r="N28" s="176">
        <v>130</v>
      </c>
      <c r="O28" s="43">
        <v>2.5855210819411296E-2</v>
      </c>
      <c r="P28" s="207">
        <v>123.00000000000003</v>
      </c>
      <c r="Q28" s="43">
        <v>2.7784052405692362E-2</v>
      </c>
      <c r="R28" s="208">
        <v>7</v>
      </c>
      <c r="S28" s="43">
        <v>1.1647254575707155E-2</v>
      </c>
      <c r="T28" s="207">
        <v>91.000000000000014</v>
      </c>
      <c r="U28" s="43">
        <v>5.7017543859649147E-2</v>
      </c>
      <c r="V28" s="208">
        <v>91.000000000000014</v>
      </c>
      <c r="W28" s="43">
        <v>5.9167750325097503E-2</v>
      </c>
      <c r="X28" s="208"/>
      <c r="Y28" s="145">
        <v>0</v>
      </c>
      <c r="Z28" s="205">
        <v>88.000000000000043</v>
      </c>
      <c r="AA28" s="38">
        <v>3.9568345323741018E-2</v>
      </c>
      <c r="AB28" s="532"/>
      <c r="AC28" s="532"/>
      <c r="AD28" s="532"/>
      <c r="AE28" s="532"/>
      <c r="AF28" s="532"/>
      <c r="AG28" s="532"/>
      <c r="AH28" s="532"/>
      <c r="AI28" s="532"/>
      <c r="AJ28" s="532"/>
      <c r="AK28" s="532"/>
      <c r="AL28" s="532"/>
      <c r="AM28" s="532"/>
      <c r="AN28" s="532"/>
      <c r="AO28" s="532"/>
      <c r="AP28" s="532"/>
      <c r="AQ28" s="532"/>
      <c r="AR28" s="532"/>
      <c r="AS28" s="532"/>
      <c r="AT28" s="532"/>
      <c r="AU28" s="532"/>
      <c r="AV28" s="532"/>
      <c r="AW28" s="532"/>
      <c r="AX28" s="532"/>
      <c r="AY28" s="532"/>
      <c r="AZ28" s="532"/>
      <c r="BA28" s="532"/>
      <c r="BB28" s="532"/>
      <c r="BC28" s="532"/>
      <c r="BD28" s="453"/>
    </row>
    <row r="29" spans="1:56" x14ac:dyDescent="0.25">
      <c r="A29" s="19" t="s">
        <v>350</v>
      </c>
      <c r="B29" s="4" t="s">
        <v>45</v>
      </c>
      <c r="C29" s="6" t="s">
        <v>46</v>
      </c>
      <c r="D29" s="342">
        <v>4401.9999999999918</v>
      </c>
      <c r="E29" s="203">
        <v>3427.0000000000014</v>
      </c>
      <c r="F29" s="204">
        <v>3427.0000000000014</v>
      </c>
      <c r="G29" s="204"/>
      <c r="H29" s="205">
        <v>974.99999999999943</v>
      </c>
      <c r="I29" s="204">
        <v>974.99999999999943</v>
      </c>
      <c r="J29" s="204"/>
      <c r="K29" s="206">
        <v>351</v>
      </c>
      <c r="L29" s="347">
        <v>152.99999999999997</v>
      </c>
      <c r="M29" s="151">
        <v>3.4756928668786977E-2</v>
      </c>
      <c r="N29" s="176">
        <v>84.999999999999986</v>
      </c>
      <c r="O29" s="43">
        <v>2.48030347242486E-2</v>
      </c>
      <c r="P29" s="207">
        <v>84.999999999999986</v>
      </c>
      <c r="Q29" s="43">
        <v>2.48030347242486E-2</v>
      </c>
      <c r="R29" s="208"/>
      <c r="S29" s="43" t="s">
        <v>462</v>
      </c>
      <c r="T29" s="207">
        <v>68</v>
      </c>
      <c r="U29" s="43">
        <v>6.9743589743589782E-2</v>
      </c>
      <c r="V29" s="208">
        <v>68</v>
      </c>
      <c r="W29" s="43">
        <v>6.9743589743589782E-2</v>
      </c>
      <c r="X29" s="208"/>
      <c r="Y29" s="145" t="s">
        <v>462</v>
      </c>
      <c r="Z29" s="205">
        <v>1</v>
      </c>
      <c r="AA29" s="38">
        <v>2.8490028490028491E-3</v>
      </c>
      <c r="AB29" s="532"/>
      <c r="AC29" s="532"/>
      <c r="AD29" s="532"/>
      <c r="AE29" s="532"/>
      <c r="AF29" s="532"/>
      <c r="AG29" s="532"/>
      <c r="AH29" s="532"/>
      <c r="AI29" s="532"/>
      <c r="AJ29" s="532"/>
      <c r="AK29" s="532"/>
      <c r="AL29" s="532"/>
      <c r="AM29" s="532"/>
      <c r="AN29" s="532"/>
      <c r="AO29" s="532"/>
      <c r="AP29" s="532"/>
      <c r="AQ29" s="532"/>
      <c r="AR29" s="532"/>
      <c r="AS29" s="532"/>
      <c r="AT29" s="532"/>
      <c r="AU29" s="532"/>
      <c r="AV29" s="532"/>
      <c r="AW29" s="532"/>
      <c r="AX29" s="532"/>
      <c r="AY29" s="532"/>
      <c r="AZ29" s="532"/>
      <c r="BA29" s="532"/>
      <c r="BB29" s="532"/>
      <c r="BC29" s="532"/>
      <c r="BD29" s="453"/>
    </row>
    <row r="30" spans="1:56" x14ac:dyDescent="0.25">
      <c r="A30" s="19" t="s">
        <v>350</v>
      </c>
      <c r="B30" s="4" t="s">
        <v>47</v>
      </c>
      <c r="C30" s="6" t="s">
        <v>48</v>
      </c>
      <c r="D30" s="342">
        <v>3170</v>
      </c>
      <c r="E30" s="203">
        <v>2690.0000000000009</v>
      </c>
      <c r="F30" s="204">
        <v>2433.0000000000018</v>
      </c>
      <c r="G30" s="204">
        <v>256.99999999999994</v>
      </c>
      <c r="H30" s="205">
        <v>479.99999999999977</v>
      </c>
      <c r="I30" s="204">
        <v>438</v>
      </c>
      <c r="J30" s="204">
        <v>42</v>
      </c>
      <c r="K30" s="206">
        <v>1362.0000000000005</v>
      </c>
      <c r="L30" s="347">
        <v>68.000000000000014</v>
      </c>
      <c r="M30" s="151">
        <v>2.1451104100946378E-2</v>
      </c>
      <c r="N30" s="176">
        <v>39.000000000000007</v>
      </c>
      <c r="O30" s="43">
        <v>1.4498141263940518E-2</v>
      </c>
      <c r="P30" s="207">
        <v>38.000000000000007</v>
      </c>
      <c r="Q30" s="43">
        <v>1.5618577887381824E-2</v>
      </c>
      <c r="R30" s="208">
        <v>1</v>
      </c>
      <c r="S30" s="43">
        <v>3.8910505836575885E-3</v>
      </c>
      <c r="T30" s="207">
        <v>28.999999999999993</v>
      </c>
      <c r="U30" s="43">
        <v>6.0416666666666681E-2</v>
      </c>
      <c r="V30" s="208">
        <v>27.999999999999996</v>
      </c>
      <c r="W30" s="43">
        <v>6.3926940639269403E-2</v>
      </c>
      <c r="X30" s="208">
        <v>1</v>
      </c>
      <c r="Y30" s="145">
        <v>2.3809523809523808E-2</v>
      </c>
      <c r="Z30" s="205">
        <v>44.999999999999993</v>
      </c>
      <c r="AA30" s="38">
        <v>3.3039647577092497E-2</v>
      </c>
      <c r="AB30" s="532"/>
      <c r="AC30" s="532"/>
      <c r="AD30" s="532"/>
      <c r="AE30" s="532"/>
      <c r="AF30" s="532"/>
      <c r="AG30" s="532"/>
      <c r="AH30" s="532"/>
      <c r="AI30" s="532"/>
      <c r="AJ30" s="532"/>
      <c r="AK30" s="532"/>
      <c r="AL30" s="532"/>
      <c r="AM30" s="532"/>
      <c r="AN30" s="532"/>
      <c r="AO30" s="532"/>
      <c r="AP30" s="532"/>
      <c r="AQ30" s="532"/>
      <c r="AR30" s="532"/>
      <c r="AS30" s="532"/>
      <c r="AT30" s="532"/>
      <c r="AU30" s="532"/>
      <c r="AV30" s="532"/>
      <c r="AW30" s="532"/>
      <c r="AX30" s="532"/>
      <c r="AY30" s="532"/>
      <c r="AZ30" s="532"/>
      <c r="BA30" s="532"/>
      <c r="BB30" s="532"/>
      <c r="BC30" s="532"/>
      <c r="BD30" s="453"/>
    </row>
    <row r="31" spans="1:56" x14ac:dyDescent="0.25">
      <c r="A31" s="19" t="s">
        <v>350</v>
      </c>
      <c r="B31" s="4" t="s">
        <v>49</v>
      </c>
      <c r="C31" s="6" t="s">
        <v>50</v>
      </c>
      <c r="D31" s="342">
        <v>758</v>
      </c>
      <c r="E31" s="203">
        <v>647.99999999999977</v>
      </c>
      <c r="F31" s="204">
        <v>628.00000000000011</v>
      </c>
      <c r="G31" s="204">
        <v>20</v>
      </c>
      <c r="H31" s="205">
        <v>110</v>
      </c>
      <c r="I31" s="204">
        <v>110</v>
      </c>
      <c r="J31" s="204"/>
      <c r="K31" s="206">
        <v>186.00000000000006</v>
      </c>
      <c r="L31" s="347">
        <v>26.000000000000004</v>
      </c>
      <c r="M31" s="151">
        <v>3.4300791556728237E-2</v>
      </c>
      <c r="N31" s="176">
        <v>15.000000000000004</v>
      </c>
      <c r="O31" s="43">
        <v>2.3148148148148161E-2</v>
      </c>
      <c r="P31" s="207">
        <v>15.000000000000004</v>
      </c>
      <c r="Q31" s="43">
        <v>2.3885350318471339E-2</v>
      </c>
      <c r="R31" s="208"/>
      <c r="S31" s="43">
        <v>0</v>
      </c>
      <c r="T31" s="207">
        <v>11</v>
      </c>
      <c r="U31" s="43">
        <v>0.1</v>
      </c>
      <c r="V31" s="208">
        <v>11</v>
      </c>
      <c r="W31" s="43">
        <v>0.1</v>
      </c>
      <c r="X31" s="208"/>
      <c r="Y31" s="145" t="s">
        <v>462</v>
      </c>
      <c r="Z31" s="205">
        <v>6</v>
      </c>
      <c r="AA31" s="38">
        <v>3.2258064516129024E-2</v>
      </c>
      <c r="AB31" s="532"/>
      <c r="AC31" s="532"/>
      <c r="AD31" s="532"/>
      <c r="AE31" s="532"/>
      <c r="AF31" s="532"/>
      <c r="AG31" s="532"/>
      <c r="AH31" s="532"/>
      <c r="AI31" s="532"/>
      <c r="AJ31" s="532"/>
      <c r="AK31" s="532"/>
      <c r="AL31" s="532"/>
      <c r="AM31" s="532"/>
      <c r="AN31" s="532"/>
      <c r="AO31" s="532"/>
      <c r="AP31" s="532"/>
      <c r="AQ31" s="532"/>
      <c r="AR31" s="532"/>
      <c r="AS31" s="532"/>
      <c r="AT31" s="532"/>
      <c r="AU31" s="532"/>
      <c r="AV31" s="532"/>
      <c r="AW31" s="532"/>
      <c r="AX31" s="532"/>
      <c r="AY31" s="532"/>
      <c r="AZ31" s="532"/>
      <c r="BA31" s="532"/>
      <c r="BB31" s="532"/>
      <c r="BC31" s="532"/>
      <c r="BD31" s="453"/>
    </row>
    <row r="32" spans="1:56" x14ac:dyDescent="0.25">
      <c r="A32" s="19" t="s">
        <v>350</v>
      </c>
      <c r="B32" s="4" t="s">
        <v>51</v>
      </c>
      <c r="C32" s="6" t="s">
        <v>52</v>
      </c>
      <c r="D32" s="342">
        <v>5083.0000000000009</v>
      </c>
      <c r="E32" s="203">
        <v>4033.0000000000018</v>
      </c>
      <c r="F32" s="204">
        <v>3933.0000000000018</v>
      </c>
      <c r="G32" s="204">
        <v>100</v>
      </c>
      <c r="H32" s="205">
        <v>1050.0000000000005</v>
      </c>
      <c r="I32" s="204">
        <v>1050.0000000000005</v>
      </c>
      <c r="J32" s="204"/>
      <c r="K32" s="206"/>
      <c r="L32" s="347">
        <v>139.00000000000006</v>
      </c>
      <c r="M32" s="151">
        <v>2.7346055479047813E-2</v>
      </c>
      <c r="N32" s="176">
        <v>88</v>
      </c>
      <c r="O32" s="43">
        <v>2.1819985122737407E-2</v>
      </c>
      <c r="P32" s="207">
        <v>88</v>
      </c>
      <c r="Q32" s="43">
        <v>2.2374777523518932E-2</v>
      </c>
      <c r="R32" s="208"/>
      <c r="S32" s="43">
        <v>0</v>
      </c>
      <c r="T32" s="207">
        <v>51</v>
      </c>
      <c r="U32" s="43">
        <v>4.857142857142855E-2</v>
      </c>
      <c r="V32" s="208">
        <v>51</v>
      </c>
      <c r="W32" s="43">
        <v>4.857142857142855E-2</v>
      </c>
      <c r="X32" s="208"/>
      <c r="Y32" s="145" t="s">
        <v>462</v>
      </c>
      <c r="Z32" s="205"/>
      <c r="AA32" s="38" t="s">
        <v>462</v>
      </c>
      <c r="AB32" s="532"/>
      <c r="AC32" s="532"/>
      <c r="AD32" s="532"/>
      <c r="AE32" s="532"/>
      <c r="AF32" s="532"/>
      <c r="AG32" s="532"/>
      <c r="AH32" s="532"/>
      <c r="AI32" s="532"/>
      <c r="AJ32" s="532"/>
      <c r="AK32" s="532"/>
      <c r="AL32" s="532"/>
      <c r="AM32" s="532"/>
      <c r="AN32" s="532"/>
      <c r="AO32" s="532"/>
      <c r="AP32" s="532"/>
      <c r="AQ32" s="532"/>
      <c r="AR32" s="532"/>
      <c r="AS32" s="532"/>
      <c r="AT32" s="532"/>
      <c r="AU32" s="532"/>
      <c r="AV32" s="532"/>
      <c r="AW32" s="532"/>
      <c r="AX32" s="532"/>
      <c r="AY32" s="532"/>
      <c r="AZ32" s="532"/>
      <c r="BA32" s="532"/>
      <c r="BB32" s="532"/>
      <c r="BC32" s="532"/>
      <c r="BD32" s="453"/>
    </row>
    <row r="33" spans="1:56" x14ac:dyDescent="0.25">
      <c r="A33" s="19" t="s">
        <v>350</v>
      </c>
      <c r="B33" s="4" t="s">
        <v>53</v>
      </c>
      <c r="C33" s="6" t="s">
        <v>54</v>
      </c>
      <c r="D33" s="342">
        <v>2413.9999999999995</v>
      </c>
      <c r="E33" s="203">
        <v>1711.9999999999998</v>
      </c>
      <c r="F33" s="204">
        <v>1711.9999999999998</v>
      </c>
      <c r="G33" s="204"/>
      <c r="H33" s="205">
        <v>701.99999999999989</v>
      </c>
      <c r="I33" s="204">
        <v>701.99999999999989</v>
      </c>
      <c r="J33" s="204"/>
      <c r="K33" s="206"/>
      <c r="L33" s="347">
        <v>34</v>
      </c>
      <c r="M33" s="151">
        <v>1.4084507042253523E-2</v>
      </c>
      <c r="N33" s="176">
        <v>20.000000000000004</v>
      </c>
      <c r="O33" s="43">
        <v>1.1682242990654209E-2</v>
      </c>
      <c r="P33" s="207">
        <v>20.000000000000004</v>
      </c>
      <c r="Q33" s="43">
        <v>1.1682242990654209E-2</v>
      </c>
      <c r="R33" s="208"/>
      <c r="S33" s="43" t="s">
        <v>462</v>
      </c>
      <c r="T33" s="207">
        <v>14</v>
      </c>
      <c r="U33" s="43">
        <v>1.9943019943019946E-2</v>
      </c>
      <c r="V33" s="208">
        <v>14</v>
      </c>
      <c r="W33" s="43">
        <v>1.9943019943019946E-2</v>
      </c>
      <c r="X33" s="208"/>
      <c r="Y33" s="145" t="s">
        <v>462</v>
      </c>
      <c r="Z33" s="205"/>
      <c r="AA33" s="38" t="s">
        <v>462</v>
      </c>
      <c r="AB33" s="532"/>
      <c r="AC33" s="532"/>
      <c r="AD33" s="532"/>
      <c r="AE33" s="532"/>
      <c r="AF33" s="532"/>
      <c r="AG33" s="532"/>
      <c r="AH33" s="532"/>
      <c r="AI33" s="532"/>
      <c r="AJ33" s="532"/>
      <c r="AK33" s="532"/>
      <c r="AL33" s="532"/>
      <c r="AM33" s="532"/>
      <c r="AN33" s="532"/>
      <c r="AO33" s="532"/>
      <c r="AP33" s="532"/>
      <c r="AQ33" s="532"/>
      <c r="AR33" s="532"/>
      <c r="AS33" s="532"/>
      <c r="AT33" s="532"/>
      <c r="AU33" s="532"/>
      <c r="AV33" s="532"/>
      <c r="AW33" s="532"/>
      <c r="AX33" s="532"/>
      <c r="AY33" s="532"/>
      <c r="AZ33" s="532"/>
      <c r="BA33" s="532"/>
      <c r="BB33" s="532"/>
      <c r="BC33" s="532"/>
      <c r="BD33" s="453"/>
    </row>
    <row r="34" spans="1:56" x14ac:dyDescent="0.25">
      <c r="A34" s="19" t="s">
        <v>350</v>
      </c>
      <c r="B34" s="4" t="s">
        <v>55</v>
      </c>
      <c r="C34" s="6" t="s">
        <v>56</v>
      </c>
      <c r="D34" s="342">
        <v>11999.999999999989</v>
      </c>
      <c r="E34" s="203">
        <v>9363.9999999999964</v>
      </c>
      <c r="F34" s="204">
        <v>9196.0000000000091</v>
      </c>
      <c r="G34" s="204">
        <v>168.00000000000003</v>
      </c>
      <c r="H34" s="205">
        <v>2636.0000000000009</v>
      </c>
      <c r="I34" s="204">
        <v>2636.0000000000009</v>
      </c>
      <c r="J34" s="204"/>
      <c r="K34" s="206">
        <v>2273</v>
      </c>
      <c r="L34" s="347">
        <v>271.00000000000017</v>
      </c>
      <c r="M34" s="151">
        <v>2.2583333333333368E-2</v>
      </c>
      <c r="N34" s="176">
        <v>131</v>
      </c>
      <c r="O34" s="43">
        <v>1.3989747970952589E-2</v>
      </c>
      <c r="P34" s="207">
        <v>131</v>
      </c>
      <c r="Q34" s="43">
        <v>1.424532405393648E-2</v>
      </c>
      <c r="R34" s="208"/>
      <c r="S34" s="43">
        <v>0</v>
      </c>
      <c r="T34" s="207">
        <v>140.00000000000006</v>
      </c>
      <c r="U34" s="43">
        <v>5.3110773899848258E-2</v>
      </c>
      <c r="V34" s="208">
        <v>140.00000000000006</v>
      </c>
      <c r="W34" s="43">
        <v>5.3110773899848258E-2</v>
      </c>
      <c r="X34" s="208"/>
      <c r="Y34" s="145" t="s">
        <v>462</v>
      </c>
      <c r="Z34" s="205">
        <v>38.000000000000007</v>
      </c>
      <c r="AA34" s="38">
        <v>1.6717993840739114E-2</v>
      </c>
      <c r="AB34" s="532"/>
      <c r="AC34" s="532"/>
      <c r="AD34" s="532"/>
      <c r="AE34" s="532"/>
      <c r="AF34" s="532"/>
      <c r="AG34" s="532"/>
      <c r="AH34" s="532"/>
      <c r="AI34" s="532"/>
      <c r="AJ34" s="532"/>
      <c r="AK34" s="532"/>
      <c r="AL34" s="532"/>
      <c r="AM34" s="532"/>
      <c r="AN34" s="532"/>
      <c r="AO34" s="532"/>
      <c r="AP34" s="532"/>
      <c r="AQ34" s="532"/>
      <c r="AR34" s="532"/>
      <c r="AS34" s="532"/>
      <c r="AT34" s="532"/>
      <c r="AU34" s="532"/>
      <c r="AV34" s="532"/>
      <c r="AW34" s="532"/>
      <c r="AX34" s="532"/>
      <c r="AY34" s="532"/>
      <c r="AZ34" s="532"/>
      <c r="BA34" s="532"/>
      <c r="BB34" s="532"/>
      <c r="BC34" s="532"/>
      <c r="BD34" s="453"/>
    </row>
    <row r="35" spans="1:56" x14ac:dyDescent="0.25">
      <c r="A35" s="19" t="s">
        <v>350</v>
      </c>
      <c r="B35" s="4" t="s">
        <v>57</v>
      </c>
      <c r="C35" s="6" t="s">
        <v>58</v>
      </c>
      <c r="D35" s="342">
        <v>1908.0000000000002</v>
      </c>
      <c r="E35" s="203">
        <v>1488.9999999999995</v>
      </c>
      <c r="F35" s="204">
        <v>1472.0000000000002</v>
      </c>
      <c r="G35" s="204">
        <v>17</v>
      </c>
      <c r="H35" s="205">
        <v>419.00000000000006</v>
      </c>
      <c r="I35" s="204">
        <v>419.00000000000006</v>
      </c>
      <c r="J35" s="204"/>
      <c r="K35" s="206"/>
      <c r="L35" s="347">
        <v>84.000000000000014</v>
      </c>
      <c r="M35" s="151">
        <v>4.4025157232704407E-2</v>
      </c>
      <c r="N35" s="176">
        <v>49.000000000000014</v>
      </c>
      <c r="O35" s="43">
        <v>3.2907991940899953E-2</v>
      </c>
      <c r="P35" s="207">
        <v>49.000000000000014</v>
      </c>
      <c r="Q35" s="43">
        <v>3.3288043478260872E-2</v>
      </c>
      <c r="R35" s="208"/>
      <c r="S35" s="43">
        <v>0</v>
      </c>
      <c r="T35" s="207">
        <v>35</v>
      </c>
      <c r="U35" s="43">
        <v>8.3532219570405714E-2</v>
      </c>
      <c r="V35" s="208">
        <v>35</v>
      </c>
      <c r="W35" s="43">
        <v>8.3532219570405714E-2</v>
      </c>
      <c r="X35" s="208"/>
      <c r="Y35" s="145" t="s">
        <v>462</v>
      </c>
      <c r="Z35" s="205"/>
      <c r="AA35" s="38" t="s">
        <v>462</v>
      </c>
      <c r="AB35" s="532"/>
      <c r="AC35" s="532"/>
      <c r="AD35" s="532"/>
      <c r="AE35" s="532"/>
      <c r="AF35" s="532"/>
      <c r="AG35" s="532"/>
      <c r="AH35" s="532"/>
      <c r="AI35" s="532"/>
      <c r="AJ35" s="532"/>
      <c r="AK35" s="532"/>
      <c r="AL35" s="532"/>
      <c r="AM35" s="532"/>
      <c r="AN35" s="532"/>
      <c r="AO35" s="532"/>
      <c r="AP35" s="532"/>
      <c r="AQ35" s="532"/>
      <c r="AR35" s="532"/>
      <c r="AS35" s="532"/>
      <c r="AT35" s="532"/>
      <c r="AU35" s="532"/>
      <c r="AV35" s="532"/>
      <c r="AW35" s="532"/>
      <c r="AX35" s="532"/>
      <c r="AY35" s="532"/>
      <c r="AZ35" s="532"/>
      <c r="BA35" s="532"/>
      <c r="BB35" s="532"/>
      <c r="BC35" s="532"/>
      <c r="BD35" s="453"/>
    </row>
    <row r="36" spans="1:56" x14ac:dyDescent="0.25">
      <c r="A36" s="19" t="s">
        <v>350</v>
      </c>
      <c r="B36" s="4" t="s">
        <v>59</v>
      </c>
      <c r="C36" s="6" t="s">
        <v>60</v>
      </c>
      <c r="D36" s="342">
        <v>3389.9999999999995</v>
      </c>
      <c r="E36" s="203">
        <v>2420.9999999999991</v>
      </c>
      <c r="F36" s="204">
        <v>2386.9999999999991</v>
      </c>
      <c r="G36" s="204">
        <v>34</v>
      </c>
      <c r="H36" s="205">
        <v>969.00000000000011</v>
      </c>
      <c r="I36" s="204">
        <v>969.00000000000011</v>
      </c>
      <c r="J36" s="204"/>
      <c r="K36" s="206"/>
      <c r="L36" s="347">
        <v>64.000000000000014</v>
      </c>
      <c r="M36" s="151">
        <v>1.8879056047197647E-2</v>
      </c>
      <c r="N36" s="176">
        <v>33</v>
      </c>
      <c r="O36" s="43">
        <v>1.3630731102850067E-2</v>
      </c>
      <c r="P36" s="207">
        <v>33</v>
      </c>
      <c r="Q36" s="43">
        <v>1.3824884792626734E-2</v>
      </c>
      <c r="R36" s="208"/>
      <c r="S36" s="43">
        <v>0</v>
      </c>
      <c r="T36" s="207">
        <v>30.999999999999996</v>
      </c>
      <c r="U36" s="43">
        <v>3.1991744066047462E-2</v>
      </c>
      <c r="V36" s="208">
        <v>30.999999999999996</v>
      </c>
      <c r="W36" s="43">
        <v>3.1991744066047462E-2</v>
      </c>
      <c r="X36" s="208"/>
      <c r="Y36" s="145" t="s">
        <v>462</v>
      </c>
      <c r="Z36" s="205"/>
      <c r="AA36" s="38" t="s">
        <v>462</v>
      </c>
      <c r="AB36" s="532"/>
      <c r="AC36" s="532"/>
      <c r="AD36" s="532"/>
      <c r="AE36" s="532"/>
      <c r="AF36" s="532"/>
      <c r="AG36" s="532"/>
      <c r="AH36" s="532"/>
      <c r="AI36" s="532"/>
      <c r="AJ36" s="532"/>
      <c r="AK36" s="532"/>
      <c r="AL36" s="532"/>
      <c r="AM36" s="532"/>
      <c r="AN36" s="532"/>
      <c r="AO36" s="532"/>
      <c r="AP36" s="532"/>
      <c r="AQ36" s="532"/>
      <c r="AR36" s="532"/>
      <c r="AS36" s="532"/>
      <c r="AT36" s="532"/>
      <c r="AU36" s="532"/>
      <c r="AV36" s="532"/>
      <c r="AW36" s="532"/>
      <c r="AX36" s="532"/>
      <c r="AY36" s="532"/>
      <c r="AZ36" s="532"/>
      <c r="BA36" s="532"/>
      <c r="BB36" s="532"/>
      <c r="BC36" s="532"/>
      <c r="BD36" s="453"/>
    </row>
    <row r="37" spans="1:56" x14ac:dyDescent="0.25">
      <c r="A37" s="19" t="s">
        <v>350</v>
      </c>
      <c r="B37" s="4" t="s">
        <v>61</v>
      </c>
      <c r="C37" s="6" t="s">
        <v>62</v>
      </c>
      <c r="D37" s="342">
        <v>3253.9999999999977</v>
      </c>
      <c r="E37" s="203">
        <v>2491</v>
      </c>
      <c r="F37" s="204">
        <v>2452.9999999999995</v>
      </c>
      <c r="G37" s="204">
        <v>38</v>
      </c>
      <c r="H37" s="205">
        <v>763.00000000000011</v>
      </c>
      <c r="I37" s="204">
        <v>763.00000000000011</v>
      </c>
      <c r="J37" s="204"/>
      <c r="K37" s="206"/>
      <c r="L37" s="347">
        <v>74.000000000000028</v>
      </c>
      <c r="M37" s="151">
        <v>2.2741241548862961E-2</v>
      </c>
      <c r="N37" s="176">
        <v>36.000000000000021</v>
      </c>
      <c r="O37" s="43">
        <v>1.4452027298273794E-2</v>
      </c>
      <c r="P37" s="207">
        <v>36.000000000000021</v>
      </c>
      <c r="Q37" s="43">
        <v>1.4675907052588678E-2</v>
      </c>
      <c r="R37" s="208"/>
      <c r="S37" s="43">
        <v>0</v>
      </c>
      <c r="T37" s="207">
        <v>37.999999999999993</v>
      </c>
      <c r="U37" s="43">
        <v>4.9803407601572723E-2</v>
      </c>
      <c r="V37" s="208">
        <v>37.999999999999993</v>
      </c>
      <c r="W37" s="43">
        <v>4.9803407601572723E-2</v>
      </c>
      <c r="X37" s="208"/>
      <c r="Y37" s="145" t="s">
        <v>462</v>
      </c>
      <c r="Z37" s="205"/>
      <c r="AA37" s="38" t="s">
        <v>462</v>
      </c>
      <c r="AB37" s="532"/>
      <c r="AC37" s="532"/>
      <c r="AD37" s="532"/>
      <c r="AE37" s="532"/>
      <c r="AF37" s="532"/>
      <c r="AG37" s="532"/>
      <c r="AH37" s="532"/>
      <c r="AI37" s="532"/>
      <c r="AJ37" s="532"/>
      <c r="AK37" s="532"/>
      <c r="AL37" s="532"/>
      <c r="AM37" s="532"/>
      <c r="AN37" s="532"/>
      <c r="AO37" s="532"/>
      <c r="AP37" s="532"/>
      <c r="AQ37" s="532"/>
      <c r="AR37" s="532"/>
      <c r="AS37" s="532"/>
      <c r="AT37" s="532"/>
      <c r="AU37" s="532"/>
      <c r="AV37" s="532"/>
      <c r="AW37" s="532"/>
      <c r="AX37" s="532"/>
      <c r="AY37" s="532"/>
      <c r="AZ37" s="532"/>
      <c r="BA37" s="532"/>
      <c r="BB37" s="532"/>
      <c r="BC37" s="532"/>
      <c r="BD37" s="453"/>
    </row>
    <row r="38" spans="1:56" x14ac:dyDescent="0.25">
      <c r="A38" s="19" t="s">
        <v>350</v>
      </c>
      <c r="B38" s="4" t="s">
        <v>63</v>
      </c>
      <c r="C38" s="6" t="s">
        <v>64</v>
      </c>
      <c r="D38" s="342">
        <v>1147.9999999999998</v>
      </c>
      <c r="E38" s="203">
        <v>901.99999999999977</v>
      </c>
      <c r="F38" s="204">
        <v>901.99999999999977</v>
      </c>
      <c r="G38" s="204"/>
      <c r="H38" s="205">
        <v>245.99999999999997</v>
      </c>
      <c r="I38" s="204">
        <v>245.99999999999997</v>
      </c>
      <c r="J38" s="204"/>
      <c r="K38" s="206"/>
      <c r="L38" s="347">
        <v>25.000000000000007</v>
      </c>
      <c r="M38" s="151">
        <v>2.1777003484320569E-2</v>
      </c>
      <c r="N38" s="176">
        <v>13.000000000000002</v>
      </c>
      <c r="O38" s="43">
        <v>1.4412416851441246E-2</v>
      </c>
      <c r="P38" s="207">
        <v>13.000000000000002</v>
      </c>
      <c r="Q38" s="43">
        <v>1.4412416851441246E-2</v>
      </c>
      <c r="R38" s="208"/>
      <c r="S38" s="43" t="s">
        <v>462</v>
      </c>
      <c r="T38" s="207">
        <v>12</v>
      </c>
      <c r="U38" s="43">
        <v>4.8780487804878057E-2</v>
      </c>
      <c r="V38" s="208">
        <v>12</v>
      </c>
      <c r="W38" s="43">
        <v>4.8780487804878057E-2</v>
      </c>
      <c r="X38" s="208"/>
      <c r="Y38" s="145" t="s">
        <v>462</v>
      </c>
      <c r="Z38" s="205"/>
      <c r="AA38" s="38" t="s">
        <v>462</v>
      </c>
      <c r="AB38" s="532"/>
      <c r="AC38" s="532"/>
      <c r="AD38" s="532"/>
      <c r="AE38" s="532"/>
      <c r="AF38" s="532"/>
      <c r="AG38" s="532"/>
      <c r="AH38" s="532"/>
      <c r="AI38" s="532"/>
      <c r="AJ38" s="532"/>
      <c r="AK38" s="532"/>
      <c r="AL38" s="532"/>
      <c r="AM38" s="532"/>
      <c r="AN38" s="532"/>
      <c r="AO38" s="532"/>
      <c r="AP38" s="532"/>
      <c r="AQ38" s="532"/>
      <c r="AR38" s="532"/>
      <c r="AS38" s="532"/>
      <c r="AT38" s="532"/>
      <c r="AU38" s="532"/>
      <c r="AV38" s="532"/>
      <c r="AW38" s="532"/>
      <c r="AX38" s="532"/>
      <c r="AY38" s="532"/>
      <c r="AZ38" s="532"/>
      <c r="BA38" s="532"/>
      <c r="BB38" s="532"/>
      <c r="BC38" s="532"/>
      <c r="BD38" s="453"/>
    </row>
    <row r="39" spans="1:56" x14ac:dyDescent="0.25">
      <c r="A39" s="19" t="s">
        <v>350</v>
      </c>
      <c r="B39" s="4" t="s">
        <v>65</v>
      </c>
      <c r="C39" s="6" t="s">
        <v>66</v>
      </c>
      <c r="D39" s="342">
        <v>3748.9999999999955</v>
      </c>
      <c r="E39" s="203">
        <v>2878.9999999999968</v>
      </c>
      <c r="F39" s="204">
        <v>2854.0000000000009</v>
      </c>
      <c r="G39" s="204">
        <v>25</v>
      </c>
      <c r="H39" s="205">
        <v>869.99999999999989</v>
      </c>
      <c r="I39" s="204">
        <v>799.99999999999989</v>
      </c>
      <c r="J39" s="204">
        <v>70</v>
      </c>
      <c r="K39" s="206">
        <v>495.99999999999994</v>
      </c>
      <c r="L39" s="347">
        <v>86</v>
      </c>
      <c r="M39" s="151">
        <v>2.2939450520138731E-2</v>
      </c>
      <c r="N39" s="176">
        <v>56.999999999999986</v>
      </c>
      <c r="O39" s="43">
        <v>1.9798541160125062E-2</v>
      </c>
      <c r="P39" s="207">
        <v>56.999999999999986</v>
      </c>
      <c r="Q39" s="43">
        <v>1.9971969166082678E-2</v>
      </c>
      <c r="R39" s="208"/>
      <c r="S39" s="43">
        <v>0</v>
      </c>
      <c r="T39" s="207">
        <v>29</v>
      </c>
      <c r="U39" s="43">
        <v>3.333333333333334E-2</v>
      </c>
      <c r="V39" s="208">
        <v>29</v>
      </c>
      <c r="W39" s="43">
        <v>3.6250000000000004E-2</v>
      </c>
      <c r="X39" s="208"/>
      <c r="Y39" s="145">
        <v>0</v>
      </c>
      <c r="Z39" s="205">
        <v>24</v>
      </c>
      <c r="AA39" s="38">
        <v>4.8387096774193554E-2</v>
      </c>
      <c r="AB39" s="532"/>
      <c r="AC39" s="532"/>
      <c r="AD39" s="532"/>
      <c r="AE39" s="532"/>
      <c r="AF39" s="532"/>
      <c r="AG39" s="532"/>
      <c r="AH39" s="532"/>
      <c r="AI39" s="532"/>
      <c r="AJ39" s="532"/>
      <c r="AK39" s="532"/>
      <c r="AL39" s="532"/>
      <c r="AM39" s="532"/>
      <c r="AN39" s="532"/>
      <c r="AO39" s="532"/>
      <c r="AP39" s="532"/>
      <c r="AQ39" s="532"/>
      <c r="AR39" s="532"/>
      <c r="AS39" s="532"/>
      <c r="AT39" s="532"/>
      <c r="AU39" s="532"/>
      <c r="AV39" s="532"/>
      <c r="AW39" s="532"/>
      <c r="AX39" s="532"/>
      <c r="AY39" s="532"/>
      <c r="AZ39" s="532"/>
      <c r="BA39" s="532"/>
      <c r="BB39" s="532"/>
      <c r="BC39" s="532"/>
      <c r="BD39" s="453"/>
    </row>
    <row r="40" spans="1:56" x14ac:dyDescent="0.25">
      <c r="A40" s="19" t="s">
        <v>350</v>
      </c>
      <c r="B40" s="4" t="s">
        <v>67</v>
      </c>
      <c r="C40" s="6" t="s">
        <v>68</v>
      </c>
      <c r="D40" s="342">
        <v>5650.0000000000036</v>
      </c>
      <c r="E40" s="203">
        <v>4376.0000000000009</v>
      </c>
      <c r="F40" s="204">
        <v>4284.9999999999936</v>
      </c>
      <c r="G40" s="204">
        <v>90.999999999999986</v>
      </c>
      <c r="H40" s="205">
        <v>1274.0000000000002</v>
      </c>
      <c r="I40" s="204">
        <v>1248</v>
      </c>
      <c r="J40" s="204">
        <v>26</v>
      </c>
      <c r="K40" s="206">
        <v>312</v>
      </c>
      <c r="L40" s="347">
        <v>145.00000000000003</v>
      </c>
      <c r="M40" s="151">
        <v>2.5663716814159281E-2</v>
      </c>
      <c r="N40" s="176">
        <v>77</v>
      </c>
      <c r="O40" s="43">
        <v>1.7595978062157219E-2</v>
      </c>
      <c r="P40" s="207">
        <v>76</v>
      </c>
      <c r="Q40" s="43">
        <v>1.773628938156362E-2</v>
      </c>
      <c r="R40" s="208">
        <v>1</v>
      </c>
      <c r="S40" s="43">
        <v>1.098901098901099E-2</v>
      </c>
      <c r="T40" s="207">
        <v>68.000000000000014</v>
      </c>
      <c r="U40" s="43">
        <v>5.3375196232339092E-2</v>
      </c>
      <c r="V40" s="208">
        <v>68.000000000000014</v>
      </c>
      <c r="W40" s="43">
        <v>5.4487179487179502E-2</v>
      </c>
      <c r="X40" s="208"/>
      <c r="Y40" s="145">
        <v>0</v>
      </c>
      <c r="Z40" s="205">
        <v>6</v>
      </c>
      <c r="AA40" s="38">
        <v>1.9230769230769232E-2</v>
      </c>
      <c r="AB40" s="532"/>
      <c r="AC40" s="532"/>
      <c r="AD40" s="532"/>
      <c r="AE40" s="532"/>
      <c r="AF40" s="532"/>
      <c r="AG40" s="532"/>
      <c r="AH40" s="532"/>
      <c r="AI40" s="532"/>
      <c r="AJ40" s="532"/>
      <c r="AK40" s="532"/>
      <c r="AL40" s="532"/>
      <c r="AM40" s="532"/>
      <c r="AN40" s="532"/>
      <c r="AO40" s="532"/>
      <c r="AP40" s="532"/>
      <c r="AQ40" s="532"/>
      <c r="AR40" s="532"/>
      <c r="AS40" s="532"/>
      <c r="AT40" s="532"/>
      <c r="AU40" s="532"/>
      <c r="AV40" s="532"/>
      <c r="AW40" s="532"/>
      <c r="AX40" s="532"/>
      <c r="AY40" s="532"/>
      <c r="AZ40" s="532"/>
      <c r="BA40" s="532"/>
      <c r="BB40" s="532"/>
      <c r="BC40" s="532"/>
      <c r="BD40" s="453"/>
    </row>
    <row r="41" spans="1:56" x14ac:dyDescent="0.25">
      <c r="A41" s="19" t="s">
        <v>350</v>
      </c>
      <c r="B41" s="4" t="s">
        <v>69</v>
      </c>
      <c r="C41" s="6" t="s">
        <v>70</v>
      </c>
      <c r="D41" s="342">
        <v>2695.9999999999986</v>
      </c>
      <c r="E41" s="203">
        <v>1836.0000000000002</v>
      </c>
      <c r="F41" s="204">
        <v>1450.0000000000011</v>
      </c>
      <c r="G41" s="204">
        <v>386.00000000000006</v>
      </c>
      <c r="H41" s="205">
        <v>859.99999999999989</v>
      </c>
      <c r="I41" s="204">
        <v>859.99999999999989</v>
      </c>
      <c r="J41" s="204"/>
      <c r="K41" s="206">
        <v>500.99999999999977</v>
      </c>
      <c r="L41" s="347">
        <v>37.000000000000007</v>
      </c>
      <c r="M41" s="151">
        <v>1.3724035608308614E-2</v>
      </c>
      <c r="N41" s="176">
        <v>22.000000000000004</v>
      </c>
      <c r="O41" s="43">
        <v>1.1982570806100218E-2</v>
      </c>
      <c r="P41" s="207">
        <v>22.000000000000004</v>
      </c>
      <c r="Q41" s="43">
        <v>1.5172413793103438E-2</v>
      </c>
      <c r="R41" s="208"/>
      <c r="S41" s="43">
        <v>0</v>
      </c>
      <c r="T41" s="207">
        <v>15.000000000000004</v>
      </c>
      <c r="U41" s="43">
        <v>1.7441860465116286E-2</v>
      </c>
      <c r="V41" s="208">
        <v>15.000000000000004</v>
      </c>
      <c r="W41" s="43">
        <v>1.7441860465116286E-2</v>
      </c>
      <c r="X41" s="208"/>
      <c r="Y41" s="145" t="s">
        <v>462</v>
      </c>
      <c r="Z41" s="205">
        <v>5</v>
      </c>
      <c r="AA41" s="38">
        <v>9.9800399201596859E-3</v>
      </c>
      <c r="AB41" s="532"/>
      <c r="AC41" s="532"/>
      <c r="AD41" s="532"/>
      <c r="AE41" s="532"/>
      <c r="AF41" s="532"/>
      <c r="AG41" s="532"/>
      <c r="AH41" s="532"/>
      <c r="AI41" s="532"/>
      <c r="AJ41" s="532"/>
      <c r="AK41" s="532"/>
      <c r="AL41" s="532"/>
      <c r="AM41" s="532"/>
      <c r="AN41" s="532"/>
      <c r="AO41" s="532"/>
      <c r="AP41" s="532"/>
      <c r="AQ41" s="532"/>
      <c r="AR41" s="532"/>
      <c r="AS41" s="532"/>
      <c r="AT41" s="532"/>
      <c r="AU41" s="532"/>
      <c r="AV41" s="532"/>
      <c r="AW41" s="532"/>
      <c r="AX41" s="532"/>
      <c r="AY41" s="532"/>
      <c r="AZ41" s="532"/>
      <c r="BA41" s="532"/>
      <c r="BB41" s="532"/>
      <c r="BC41" s="532"/>
      <c r="BD41" s="453"/>
    </row>
    <row r="42" spans="1:56" x14ac:dyDescent="0.25">
      <c r="A42" s="19" t="s">
        <v>350</v>
      </c>
      <c r="B42" s="4" t="s">
        <v>71</v>
      </c>
      <c r="C42" s="6" t="s">
        <v>72</v>
      </c>
      <c r="D42" s="342">
        <v>3529.9999999999995</v>
      </c>
      <c r="E42" s="203">
        <v>2536.0000000000014</v>
      </c>
      <c r="F42" s="204">
        <v>2536.0000000000014</v>
      </c>
      <c r="G42" s="204"/>
      <c r="H42" s="205">
        <v>994</v>
      </c>
      <c r="I42" s="204">
        <v>994</v>
      </c>
      <c r="J42" s="204"/>
      <c r="K42" s="206"/>
      <c r="L42" s="347">
        <v>82</v>
      </c>
      <c r="M42" s="151">
        <v>2.3229461756373939E-2</v>
      </c>
      <c r="N42" s="176">
        <v>50.000000000000014</v>
      </c>
      <c r="O42" s="43">
        <v>1.9716088328075705E-2</v>
      </c>
      <c r="P42" s="207">
        <v>50.000000000000014</v>
      </c>
      <c r="Q42" s="43">
        <v>1.9716088328075705E-2</v>
      </c>
      <c r="R42" s="208"/>
      <c r="S42" s="43" t="s">
        <v>462</v>
      </c>
      <c r="T42" s="207">
        <v>31.999999999999993</v>
      </c>
      <c r="U42" s="43">
        <v>3.219315895372233E-2</v>
      </c>
      <c r="V42" s="208">
        <v>31.999999999999993</v>
      </c>
      <c r="W42" s="43">
        <v>3.219315895372233E-2</v>
      </c>
      <c r="X42" s="208"/>
      <c r="Y42" s="145" t="s">
        <v>462</v>
      </c>
      <c r="Z42" s="205"/>
      <c r="AA42" s="38" t="s">
        <v>462</v>
      </c>
      <c r="AB42" s="532"/>
      <c r="AC42" s="532"/>
      <c r="AD42" s="532"/>
      <c r="AE42" s="532"/>
      <c r="AF42" s="532"/>
      <c r="AG42" s="532"/>
      <c r="AH42" s="532"/>
      <c r="AI42" s="532"/>
      <c r="AJ42" s="532"/>
      <c r="AK42" s="532"/>
      <c r="AL42" s="532"/>
      <c r="AM42" s="532"/>
      <c r="AN42" s="532"/>
      <c r="AO42" s="532"/>
      <c r="AP42" s="532"/>
      <c r="AQ42" s="532"/>
      <c r="AR42" s="532"/>
      <c r="AS42" s="532"/>
      <c r="AT42" s="532"/>
      <c r="AU42" s="532"/>
      <c r="AV42" s="532"/>
      <c r="AW42" s="532"/>
      <c r="AX42" s="532"/>
      <c r="AY42" s="532"/>
      <c r="AZ42" s="532"/>
      <c r="BA42" s="532"/>
      <c r="BB42" s="532"/>
      <c r="BC42" s="532"/>
      <c r="BD42" s="453"/>
    </row>
    <row r="43" spans="1:56" x14ac:dyDescent="0.25">
      <c r="A43" s="19" t="s">
        <v>350</v>
      </c>
      <c r="B43" s="4" t="s">
        <v>73</v>
      </c>
      <c r="C43" s="6" t="s">
        <v>74</v>
      </c>
      <c r="D43" s="342">
        <v>16452.000000000015</v>
      </c>
      <c r="E43" s="203">
        <v>13499.000000000007</v>
      </c>
      <c r="F43" s="204">
        <v>13123.999999999989</v>
      </c>
      <c r="G43" s="204">
        <v>375</v>
      </c>
      <c r="H43" s="205">
        <v>2952.9999999999982</v>
      </c>
      <c r="I43" s="204">
        <v>2827.0000000000005</v>
      </c>
      <c r="J43" s="204">
        <v>125.99999999999997</v>
      </c>
      <c r="K43" s="206">
        <v>2761.9999999999991</v>
      </c>
      <c r="L43" s="347">
        <v>643.00000000000034</v>
      </c>
      <c r="M43" s="151">
        <v>3.9083394116216856E-2</v>
      </c>
      <c r="N43" s="176">
        <v>391</v>
      </c>
      <c r="O43" s="43">
        <v>2.8965108526557506E-2</v>
      </c>
      <c r="P43" s="207">
        <v>380.00000000000006</v>
      </c>
      <c r="Q43" s="43">
        <v>2.8954587016153641E-2</v>
      </c>
      <c r="R43" s="208">
        <v>11</v>
      </c>
      <c r="S43" s="43">
        <v>2.9333333333333333E-2</v>
      </c>
      <c r="T43" s="207">
        <v>251.99999999999997</v>
      </c>
      <c r="U43" s="43">
        <v>8.5336945479173767E-2</v>
      </c>
      <c r="V43" s="208">
        <v>244.00000000000003</v>
      </c>
      <c r="W43" s="43">
        <v>8.6310576582950119E-2</v>
      </c>
      <c r="X43" s="208">
        <v>8</v>
      </c>
      <c r="Y43" s="145">
        <v>6.3492063492063502E-2</v>
      </c>
      <c r="Z43" s="205">
        <v>79.000000000000014</v>
      </c>
      <c r="AA43" s="38">
        <v>2.860246198406953E-2</v>
      </c>
      <c r="AB43" s="532"/>
      <c r="AC43" s="532"/>
      <c r="AD43" s="532"/>
      <c r="AE43" s="532"/>
      <c r="AF43" s="532"/>
      <c r="AG43" s="532"/>
      <c r="AH43" s="532"/>
      <c r="AI43" s="532"/>
      <c r="AJ43" s="532"/>
      <c r="AK43" s="532"/>
      <c r="AL43" s="532"/>
      <c r="AM43" s="532"/>
      <c r="AN43" s="532"/>
      <c r="AO43" s="532"/>
      <c r="AP43" s="532"/>
      <c r="AQ43" s="532"/>
      <c r="AR43" s="532"/>
      <c r="AS43" s="532"/>
      <c r="AT43" s="532"/>
      <c r="AU43" s="532"/>
      <c r="AV43" s="532"/>
      <c r="AW43" s="532"/>
      <c r="AX43" s="532"/>
      <c r="AY43" s="532"/>
      <c r="AZ43" s="532"/>
      <c r="BA43" s="532"/>
      <c r="BB43" s="532"/>
      <c r="BC43" s="532"/>
      <c r="BD43" s="453"/>
    </row>
    <row r="44" spans="1:56" x14ac:dyDescent="0.25">
      <c r="A44" s="19" t="s">
        <v>350</v>
      </c>
      <c r="B44" s="4" t="s">
        <v>75</v>
      </c>
      <c r="C44" s="6" t="s">
        <v>76</v>
      </c>
      <c r="D44" s="342">
        <v>587.00000000000011</v>
      </c>
      <c r="E44" s="203">
        <v>428.99999999999994</v>
      </c>
      <c r="F44" s="204">
        <v>428.99999999999994</v>
      </c>
      <c r="G44" s="204"/>
      <c r="H44" s="205">
        <v>158.00000000000003</v>
      </c>
      <c r="I44" s="204">
        <v>158.00000000000003</v>
      </c>
      <c r="J44" s="204"/>
      <c r="K44" s="206">
        <v>24</v>
      </c>
      <c r="L44" s="347">
        <v>12</v>
      </c>
      <c r="M44" s="151">
        <v>2.0442930153321971E-2</v>
      </c>
      <c r="N44" s="176"/>
      <c r="O44" s="43">
        <v>0</v>
      </c>
      <c r="P44" s="207"/>
      <c r="Q44" s="43">
        <v>0</v>
      </c>
      <c r="R44" s="208"/>
      <c r="S44" s="43" t="s">
        <v>462</v>
      </c>
      <c r="T44" s="207">
        <v>12</v>
      </c>
      <c r="U44" s="43">
        <v>7.5949367088607583E-2</v>
      </c>
      <c r="V44" s="208">
        <v>12</v>
      </c>
      <c r="W44" s="43">
        <v>7.5949367088607583E-2</v>
      </c>
      <c r="X44" s="208"/>
      <c r="Y44" s="145" t="s">
        <v>462</v>
      </c>
      <c r="Z44" s="205"/>
      <c r="AA44" s="38">
        <v>0</v>
      </c>
      <c r="AB44" s="532"/>
      <c r="AC44" s="532"/>
      <c r="AD44" s="532"/>
      <c r="AE44" s="532"/>
      <c r="AF44" s="532"/>
      <c r="AG44" s="532"/>
      <c r="AH44" s="532"/>
      <c r="AI44" s="532"/>
      <c r="AJ44" s="532"/>
      <c r="AK44" s="532"/>
      <c r="AL44" s="532"/>
      <c r="AM44" s="532"/>
      <c r="AN44" s="532"/>
      <c r="AO44" s="532"/>
      <c r="AP44" s="532"/>
      <c r="AQ44" s="532"/>
      <c r="AR44" s="532"/>
      <c r="AS44" s="532"/>
      <c r="AT44" s="532"/>
      <c r="AU44" s="532"/>
      <c r="AV44" s="532"/>
      <c r="AW44" s="532"/>
      <c r="AX44" s="532"/>
      <c r="AY44" s="532"/>
      <c r="AZ44" s="532"/>
      <c r="BA44" s="532"/>
      <c r="BB44" s="532"/>
      <c r="BC44" s="532"/>
      <c r="BD44" s="453"/>
    </row>
    <row r="45" spans="1:56" x14ac:dyDescent="0.25">
      <c r="A45" s="19" t="s">
        <v>350</v>
      </c>
      <c r="B45" s="4" t="s">
        <v>77</v>
      </c>
      <c r="C45" s="6" t="s">
        <v>78</v>
      </c>
      <c r="D45" s="342">
        <v>846.99999999999966</v>
      </c>
      <c r="E45" s="203">
        <v>696</v>
      </c>
      <c r="F45" s="204">
        <v>696</v>
      </c>
      <c r="G45" s="204"/>
      <c r="H45" s="205">
        <v>151.00000000000003</v>
      </c>
      <c r="I45" s="204">
        <v>151.00000000000003</v>
      </c>
      <c r="J45" s="204"/>
      <c r="K45" s="206"/>
      <c r="L45" s="347">
        <v>13</v>
      </c>
      <c r="M45" s="151">
        <v>1.5348288075560809E-2</v>
      </c>
      <c r="N45" s="176">
        <v>8</v>
      </c>
      <c r="O45" s="43">
        <v>1.1494252873563218E-2</v>
      </c>
      <c r="P45" s="207">
        <v>8</v>
      </c>
      <c r="Q45" s="43">
        <v>1.1494252873563218E-2</v>
      </c>
      <c r="R45" s="208"/>
      <c r="S45" s="43" t="s">
        <v>462</v>
      </c>
      <c r="T45" s="207">
        <v>5</v>
      </c>
      <c r="U45" s="43">
        <v>3.3112582781456949E-2</v>
      </c>
      <c r="V45" s="208">
        <v>5</v>
      </c>
      <c r="W45" s="43">
        <v>3.3112582781456949E-2</v>
      </c>
      <c r="X45" s="208"/>
      <c r="Y45" s="145" t="s">
        <v>462</v>
      </c>
      <c r="Z45" s="205"/>
      <c r="AA45" s="38" t="s">
        <v>462</v>
      </c>
      <c r="AB45" s="532"/>
      <c r="AC45" s="532"/>
      <c r="AD45" s="532"/>
      <c r="AE45" s="532"/>
      <c r="AF45" s="532"/>
      <c r="AG45" s="532"/>
      <c r="AH45" s="532"/>
      <c r="AI45" s="532"/>
      <c r="AJ45" s="532"/>
      <c r="AK45" s="532"/>
      <c r="AL45" s="532"/>
      <c r="AM45" s="532"/>
      <c r="AN45" s="532"/>
      <c r="AO45" s="532"/>
      <c r="AP45" s="532"/>
      <c r="AQ45" s="532"/>
      <c r="AR45" s="532"/>
      <c r="AS45" s="532"/>
      <c r="AT45" s="532"/>
      <c r="AU45" s="532"/>
      <c r="AV45" s="532"/>
      <c r="AW45" s="532"/>
      <c r="AX45" s="532"/>
      <c r="AY45" s="532"/>
      <c r="AZ45" s="532"/>
      <c r="BA45" s="532"/>
      <c r="BB45" s="532"/>
      <c r="BC45" s="532"/>
      <c r="BD45" s="453"/>
    </row>
    <row r="46" spans="1:56" x14ac:dyDescent="0.25">
      <c r="A46" s="19" t="s">
        <v>350</v>
      </c>
      <c r="B46" s="4" t="s">
        <v>79</v>
      </c>
      <c r="C46" s="6" t="s">
        <v>80</v>
      </c>
      <c r="D46" s="342">
        <v>1308.9999999999998</v>
      </c>
      <c r="E46" s="203">
        <v>957.00000000000023</v>
      </c>
      <c r="F46" s="204">
        <v>929.00000000000045</v>
      </c>
      <c r="G46" s="204">
        <v>28</v>
      </c>
      <c r="H46" s="205">
        <v>352</v>
      </c>
      <c r="I46" s="204">
        <v>352</v>
      </c>
      <c r="J46" s="204"/>
      <c r="K46" s="206"/>
      <c r="L46" s="347">
        <v>38.000000000000007</v>
      </c>
      <c r="M46" s="151">
        <v>2.9029793735676098E-2</v>
      </c>
      <c r="N46" s="176">
        <v>16.000000000000004</v>
      </c>
      <c r="O46" s="43">
        <v>1.6718913270637407E-2</v>
      </c>
      <c r="P46" s="207">
        <v>15.000000000000002</v>
      </c>
      <c r="Q46" s="43">
        <v>1.614639397201291E-2</v>
      </c>
      <c r="R46" s="208">
        <v>1</v>
      </c>
      <c r="S46" s="43">
        <v>3.5714285714285712E-2</v>
      </c>
      <c r="T46" s="207">
        <v>22</v>
      </c>
      <c r="U46" s="43">
        <v>6.25E-2</v>
      </c>
      <c r="V46" s="208">
        <v>22</v>
      </c>
      <c r="W46" s="43">
        <v>6.25E-2</v>
      </c>
      <c r="X46" s="208"/>
      <c r="Y46" s="145" t="s">
        <v>462</v>
      </c>
      <c r="Z46" s="205"/>
      <c r="AA46" s="38" t="s">
        <v>462</v>
      </c>
      <c r="AB46" s="532"/>
      <c r="AC46" s="532"/>
      <c r="AD46" s="532"/>
      <c r="AE46" s="532"/>
      <c r="AF46" s="532"/>
      <c r="AG46" s="532"/>
      <c r="AH46" s="532"/>
      <c r="AI46" s="532"/>
      <c r="AJ46" s="532"/>
      <c r="AK46" s="532"/>
      <c r="AL46" s="532"/>
      <c r="AM46" s="532"/>
      <c r="AN46" s="532"/>
      <c r="AO46" s="532"/>
      <c r="AP46" s="532"/>
      <c r="AQ46" s="532"/>
      <c r="AR46" s="532"/>
      <c r="AS46" s="532"/>
      <c r="AT46" s="532"/>
      <c r="AU46" s="532"/>
      <c r="AV46" s="532"/>
      <c r="AW46" s="532"/>
      <c r="AX46" s="532"/>
      <c r="AY46" s="532"/>
      <c r="AZ46" s="532"/>
      <c r="BA46" s="532"/>
      <c r="BB46" s="532"/>
      <c r="BC46" s="532"/>
      <c r="BD46" s="453"/>
    </row>
    <row r="47" spans="1:56" x14ac:dyDescent="0.25">
      <c r="A47" s="19" t="s">
        <v>350</v>
      </c>
      <c r="B47" s="4" t="s">
        <v>81</v>
      </c>
      <c r="C47" s="6" t="s">
        <v>82</v>
      </c>
      <c r="D47" s="342">
        <v>1867.9999999999991</v>
      </c>
      <c r="E47" s="203">
        <v>1240.0000000000005</v>
      </c>
      <c r="F47" s="204">
        <v>1240.0000000000005</v>
      </c>
      <c r="G47" s="204"/>
      <c r="H47" s="205">
        <v>628</v>
      </c>
      <c r="I47" s="204">
        <v>628</v>
      </c>
      <c r="J47" s="204"/>
      <c r="K47" s="206"/>
      <c r="L47" s="347">
        <v>79.000000000000014</v>
      </c>
      <c r="M47" s="151">
        <v>4.229122055674521E-2</v>
      </c>
      <c r="N47" s="176">
        <v>28.000000000000004</v>
      </c>
      <c r="O47" s="43">
        <v>2.2580645161290318E-2</v>
      </c>
      <c r="P47" s="207">
        <v>28.000000000000004</v>
      </c>
      <c r="Q47" s="43">
        <v>2.2580645161290318E-2</v>
      </c>
      <c r="R47" s="208"/>
      <c r="S47" s="43" t="s">
        <v>462</v>
      </c>
      <c r="T47" s="207">
        <v>50.999999999999986</v>
      </c>
      <c r="U47" s="43">
        <v>8.121019108280253E-2</v>
      </c>
      <c r="V47" s="208">
        <v>50.999999999999986</v>
      </c>
      <c r="W47" s="43">
        <v>8.121019108280253E-2</v>
      </c>
      <c r="X47" s="208"/>
      <c r="Y47" s="145" t="s">
        <v>462</v>
      </c>
      <c r="Z47" s="205"/>
      <c r="AA47" s="38" t="s">
        <v>462</v>
      </c>
      <c r="AB47" s="532"/>
      <c r="AC47" s="532"/>
      <c r="AD47" s="532"/>
      <c r="AE47" s="532"/>
      <c r="AF47" s="532"/>
      <c r="AG47" s="532"/>
      <c r="AH47" s="532"/>
      <c r="AI47" s="532"/>
      <c r="AJ47" s="532"/>
      <c r="AK47" s="532"/>
      <c r="AL47" s="532"/>
      <c r="AM47" s="532"/>
      <c r="AN47" s="532"/>
      <c r="AO47" s="532"/>
      <c r="AP47" s="532"/>
      <c r="AQ47" s="532"/>
      <c r="AR47" s="532"/>
      <c r="AS47" s="532"/>
      <c r="AT47" s="532"/>
      <c r="AU47" s="532"/>
      <c r="AV47" s="532"/>
      <c r="AW47" s="532"/>
      <c r="AX47" s="532"/>
      <c r="AY47" s="532"/>
      <c r="AZ47" s="532"/>
      <c r="BA47" s="532"/>
      <c r="BB47" s="532"/>
      <c r="BC47" s="532"/>
      <c r="BD47" s="453"/>
    </row>
    <row r="48" spans="1:56" x14ac:dyDescent="0.25">
      <c r="A48" s="19" t="s">
        <v>350</v>
      </c>
      <c r="B48" s="4" t="s">
        <v>83</v>
      </c>
      <c r="C48" s="6" t="s">
        <v>84</v>
      </c>
      <c r="D48" s="342">
        <v>3063.9999999999991</v>
      </c>
      <c r="E48" s="203">
        <v>2209</v>
      </c>
      <c r="F48" s="204">
        <v>2191.0000000000018</v>
      </c>
      <c r="G48" s="204">
        <v>18</v>
      </c>
      <c r="H48" s="205">
        <v>855.00000000000011</v>
      </c>
      <c r="I48" s="204">
        <v>855.00000000000011</v>
      </c>
      <c r="J48" s="204"/>
      <c r="K48" s="206">
        <v>200.99999999999997</v>
      </c>
      <c r="L48" s="347">
        <v>132.00000000000006</v>
      </c>
      <c r="M48" s="151">
        <v>4.3080939947780707E-2</v>
      </c>
      <c r="N48" s="176">
        <v>80</v>
      </c>
      <c r="O48" s="43">
        <v>3.6215482118605702E-2</v>
      </c>
      <c r="P48" s="207">
        <v>80</v>
      </c>
      <c r="Q48" s="43">
        <v>3.6513007759014116E-2</v>
      </c>
      <c r="R48" s="208"/>
      <c r="S48" s="43">
        <v>0</v>
      </c>
      <c r="T48" s="207">
        <v>52</v>
      </c>
      <c r="U48" s="43">
        <v>6.081871345029239E-2</v>
      </c>
      <c r="V48" s="208">
        <v>52</v>
      </c>
      <c r="W48" s="43">
        <v>6.081871345029239E-2</v>
      </c>
      <c r="X48" s="208"/>
      <c r="Y48" s="145" t="s">
        <v>462</v>
      </c>
      <c r="Z48" s="205">
        <v>2</v>
      </c>
      <c r="AA48" s="38">
        <v>9.950248756218907E-3</v>
      </c>
      <c r="AB48" s="532"/>
      <c r="AC48" s="532"/>
      <c r="AD48" s="532"/>
      <c r="AE48" s="532"/>
      <c r="AF48" s="532"/>
      <c r="AG48" s="532"/>
      <c r="AH48" s="532"/>
      <c r="AI48" s="532"/>
      <c r="AJ48" s="532"/>
      <c r="AK48" s="532"/>
      <c r="AL48" s="532"/>
      <c r="AM48" s="532"/>
      <c r="AN48" s="532"/>
      <c r="AO48" s="532"/>
      <c r="AP48" s="532"/>
      <c r="AQ48" s="532"/>
      <c r="AR48" s="532"/>
      <c r="AS48" s="532"/>
      <c r="AT48" s="532"/>
      <c r="AU48" s="532"/>
      <c r="AV48" s="532"/>
      <c r="AW48" s="532"/>
      <c r="AX48" s="532"/>
      <c r="AY48" s="532"/>
      <c r="AZ48" s="532"/>
      <c r="BA48" s="532"/>
      <c r="BB48" s="532"/>
      <c r="BC48" s="532"/>
      <c r="BD48" s="453"/>
    </row>
    <row r="49" spans="1:56" x14ac:dyDescent="0.25">
      <c r="A49" s="19" t="s">
        <v>350</v>
      </c>
      <c r="B49" s="4" t="s">
        <v>85</v>
      </c>
      <c r="C49" s="6" t="s">
        <v>86</v>
      </c>
      <c r="D49" s="342">
        <v>6006.0000000000045</v>
      </c>
      <c r="E49" s="203">
        <v>4778.9999999999991</v>
      </c>
      <c r="F49" s="204">
        <v>4696.9999999999991</v>
      </c>
      <c r="G49" s="204">
        <v>82</v>
      </c>
      <c r="H49" s="205">
        <v>1226.9999999999995</v>
      </c>
      <c r="I49" s="204">
        <v>1226.9999999999995</v>
      </c>
      <c r="J49" s="204"/>
      <c r="K49" s="206">
        <v>748.99999999999989</v>
      </c>
      <c r="L49" s="347">
        <v>156.00000000000003</v>
      </c>
      <c r="M49" s="151">
        <v>2.5974025974025958E-2</v>
      </c>
      <c r="N49" s="176">
        <v>106.99999999999996</v>
      </c>
      <c r="O49" s="43">
        <v>2.2389621259677753E-2</v>
      </c>
      <c r="P49" s="207">
        <v>106</v>
      </c>
      <c r="Q49" s="43">
        <v>2.2567596338088147E-2</v>
      </c>
      <c r="R49" s="208">
        <v>1</v>
      </c>
      <c r="S49" s="43">
        <v>1.2195121951219513E-2</v>
      </c>
      <c r="T49" s="207">
        <v>49.000000000000007</v>
      </c>
      <c r="U49" s="43">
        <v>3.9934800325998387E-2</v>
      </c>
      <c r="V49" s="208">
        <v>49.000000000000007</v>
      </c>
      <c r="W49" s="43">
        <v>3.9934800325998387E-2</v>
      </c>
      <c r="X49" s="208"/>
      <c r="Y49" s="145" t="s">
        <v>462</v>
      </c>
      <c r="Z49" s="205">
        <v>11</v>
      </c>
      <c r="AA49" s="38">
        <v>1.4686248331108147E-2</v>
      </c>
      <c r="AB49" s="532"/>
      <c r="AC49" s="532"/>
      <c r="AD49" s="532"/>
      <c r="AE49" s="532"/>
      <c r="AF49" s="532"/>
      <c r="AG49" s="532"/>
      <c r="AH49" s="532"/>
      <c r="AI49" s="532"/>
      <c r="AJ49" s="532"/>
      <c r="AK49" s="532"/>
      <c r="AL49" s="532"/>
      <c r="AM49" s="532"/>
      <c r="AN49" s="532"/>
      <c r="AO49" s="532"/>
      <c r="AP49" s="532"/>
      <c r="AQ49" s="532"/>
      <c r="AR49" s="532"/>
      <c r="AS49" s="532"/>
      <c r="AT49" s="532"/>
      <c r="AU49" s="532"/>
      <c r="AV49" s="532"/>
      <c r="AW49" s="532"/>
      <c r="AX49" s="532"/>
      <c r="AY49" s="532"/>
      <c r="AZ49" s="532"/>
      <c r="BA49" s="532"/>
      <c r="BB49" s="532"/>
      <c r="BC49" s="532"/>
      <c r="BD49" s="453"/>
    </row>
    <row r="50" spans="1:56" x14ac:dyDescent="0.25">
      <c r="A50" s="19" t="s">
        <v>350</v>
      </c>
      <c r="B50" s="4" t="s">
        <v>87</v>
      </c>
      <c r="C50" s="6" t="s">
        <v>88</v>
      </c>
      <c r="D50" s="342">
        <v>2539.0000000000014</v>
      </c>
      <c r="E50" s="203">
        <v>1650.9999999999993</v>
      </c>
      <c r="F50" s="204">
        <v>1589.9999999999995</v>
      </c>
      <c r="G50" s="204">
        <v>61.000000000000007</v>
      </c>
      <c r="H50" s="205">
        <v>887.99999999999977</v>
      </c>
      <c r="I50" s="204">
        <v>887.99999999999977</v>
      </c>
      <c r="J50" s="204"/>
      <c r="K50" s="206">
        <v>266</v>
      </c>
      <c r="L50" s="347">
        <v>60.000000000000007</v>
      </c>
      <c r="M50" s="151">
        <v>2.3631350925561234E-2</v>
      </c>
      <c r="N50" s="176">
        <v>39.999999999999993</v>
      </c>
      <c r="O50" s="43">
        <v>2.4227740763173841E-2</v>
      </c>
      <c r="P50" s="207">
        <v>39.999999999999993</v>
      </c>
      <c r="Q50" s="43">
        <v>2.5157232704402517E-2</v>
      </c>
      <c r="R50" s="208"/>
      <c r="S50" s="43">
        <v>0</v>
      </c>
      <c r="T50" s="207">
        <v>20</v>
      </c>
      <c r="U50" s="43">
        <v>2.2522522522522528E-2</v>
      </c>
      <c r="V50" s="208">
        <v>20</v>
      </c>
      <c r="W50" s="43">
        <v>2.2522522522522528E-2</v>
      </c>
      <c r="X50" s="208"/>
      <c r="Y50" s="145" t="s">
        <v>462</v>
      </c>
      <c r="Z50" s="205">
        <v>5</v>
      </c>
      <c r="AA50" s="38">
        <v>1.8796992481203006E-2</v>
      </c>
      <c r="AB50" s="532"/>
      <c r="AC50" s="532"/>
      <c r="AD50" s="532"/>
      <c r="AE50" s="532"/>
      <c r="AF50" s="532"/>
      <c r="AG50" s="532"/>
      <c r="AH50" s="532"/>
      <c r="AI50" s="532"/>
      <c r="AJ50" s="532"/>
      <c r="AK50" s="532"/>
      <c r="AL50" s="532"/>
      <c r="AM50" s="532"/>
      <c r="AN50" s="532"/>
      <c r="AO50" s="532"/>
      <c r="AP50" s="532"/>
      <c r="AQ50" s="532"/>
      <c r="AR50" s="532"/>
      <c r="AS50" s="532"/>
      <c r="AT50" s="532"/>
      <c r="AU50" s="532"/>
      <c r="AV50" s="532"/>
      <c r="AW50" s="532"/>
      <c r="AX50" s="532"/>
      <c r="AY50" s="532"/>
      <c r="AZ50" s="532"/>
      <c r="BA50" s="532"/>
      <c r="BB50" s="532"/>
      <c r="BC50" s="532"/>
      <c r="BD50" s="453"/>
    </row>
    <row r="51" spans="1:56" x14ac:dyDescent="0.25">
      <c r="A51" s="19" t="s">
        <v>350</v>
      </c>
      <c r="B51" s="4" t="s">
        <v>89</v>
      </c>
      <c r="C51" s="6" t="s">
        <v>90</v>
      </c>
      <c r="D51" s="342">
        <v>6369.99999999999</v>
      </c>
      <c r="E51" s="203">
        <v>4652.9999999999982</v>
      </c>
      <c r="F51" s="204">
        <v>4433.0000000000009</v>
      </c>
      <c r="G51" s="204">
        <v>220</v>
      </c>
      <c r="H51" s="205">
        <v>1716.9999999999993</v>
      </c>
      <c r="I51" s="204">
        <v>1716.9999999999993</v>
      </c>
      <c r="J51" s="204"/>
      <c r="K51" s="206">
        <v>484.00000000000006</v>
      </c>
      <c r="L51" s="347">
        <v>109.00000000000006</v>
      </c>
      <c r="M51" s="151">
        <v>1.711145996860286E-2</v>
      </c>
      <c r="N51" s="176">
        <v>71.999999999999957</v>
      </c>
      <c r="O51" s="43">
        <v>1.5473887814313343E-2</v>
      </c>
      <c r="P51" s="207">
        <v>70.999999999999957</v>
      </c>
      <c r="Q51" s="43">
        <v>1.6016241822693424E-2</v>
      </c>
      <c r="R51" s="208">
        <v>1</v>
      </c>
      <c r="S51" s="43">
        <v>4.5454545454545452E-3</v>
      </c>
      <c r="T51" s="207">
        <v>37</v>
      </c>
      <c r="U51" s="43">
        <v>2.154921374490391E-2</v>
      </c>
      <c r="V51" s="208">
        <v>37</v>
      </c>
      <c r="W51" s="43">
        <v>2.154921374490391E-2</v>
      </c>
      <c r="X51" s="208"/>
      <c r="Y51" s="145" t="s">
        <v>462</v>
      </c>
      <c r="Z51" s="205">
        <v>6</v>
      </c>
      <c r="AA51" s="38">
        <v>1.2396694214876032E-2</v>
      </c>
      <c r="AB51" s="532"/>
      <c r="AC51" s="532"/>
      <c r="AD51" s="532"/>
      <c r="AE51" s="532"/>
      <c r="AF51" s="532"/>
      <c r="AG51" s="532"/>
      <c r="AH51" s="532"/>
      <c r="AI51" s="532"/>
      <c r="AJ51" s="532"/>
      <c r="AK51" s="532"/>
      <c r="AL51" s="532"/>
      <c r="AM51" s="532"/>
      <c r="AN51" s="532"/>
      <c r="AO51" s="532"/>
      <c r="AP51" s="532"/>
      <c r="AQ51" s="532"/>
      <c r="AR51" s="532"/>
      <c r="AS51" s="532"/>
      <c r="AT51" s="532"/>
      <c r="AU51" s="532"/>
      <c r="AV51" s="532"/>
      <c r="AW51" s="532"/>
      <c r="AX51" s="532"/>
      <c r="AY51" s="532"/>
      <c r="AZ51" s="532"/>
      <c r="BA51" s="532"/>
      <c r="BB51" s="532"/>
      <c r="BC51" s="532"/>
      <c r="BD51" s="453"/>
    </row>
    <row r="52" spans="1:56" x14ac:dyDescent="0.25">
      <c r="A52" s="19" t="s">
        <v>350</v>
      </c>
      <c r="B52" s="4" t="s">
        <v>91</v>
      </c>
      <c r="C52" s="6" t="s">
        <v>92</v>
      </c>
      <c r="D52" s="342">
        <v>4707.0000000000055</v>
      </c>
      <c r="E52" s="203">
        <v>3334</v>
      </c>
      <c r="F52" s="204">
        <v>3334</v>
      </c>
      <c r="G52" s="204"/>
      <c r="H52" s="205">
        <v>1373.0000000000005</v>
      </c>
      <c r="I52" s="204">
        <v>1373.0000000000005</v>
      </c>
      <c r="J52" s="204"/>
      <c r="K52" s="206"/>
      <c r="L52" s="347">
        <v>149.00000000000003</v>
      </c>
      <c r="M52" s="151">
        <v>3.1654981941788791E-2</v>
      </c>
      <c r="N52" s="176">
        <v>79.000000000000014</v>
      </c>
      <c r="O52" s="43">
        <v>2.369526094781044E-2</v>
      </c>
      <c r="P52" s="207">
        <v>79.000000000000014</v>
      </c>
      <c r="Q52" s="43">
        <v>2.369526094781044E-2</v>
      </c>
      <c r="R52" s="208"/>
      <c r="S52" s="43" t="s">
        <v>462</v>
      </c>
      <c r="T52" s="207">
        <v>69.999999999999986</v>
      </c>
      <c r="U52" s="43">
        <v>5.0983248361252703E-2</v>
      </c>
      <c r="V52" s="208">
        <v>69.999999999999986</v>
      </c>
      <c r="W52" s="43">
        <v>5.0983248361252703E-2</v>
      </c>
      <c r="X52" s="208"/>
      <c r="Y52" s="145" t="s">
        <v>462</v>
      </c>
      <c r="Z52" s="205"/>
      <c r="AA52" s="38" t="s">
        <v>462</v>
      </c>
      <c r="AB52" s="532"/>
      <c r="AC52" s="532"/>
      <c r="AD52" s="532"/>
      <c r="AE52" s="532"/>
      <c r="AF52" s="532"/>
      <c r="AG52" s="532"/>
      <c r="AH52" s="532"/>
      <c r="AI52" s="532"/>
      <c r="AJ52" s="532"/>
      <c r="AK52" s="532"/>
      <c r="AL52" s="532"/>
      <c r="AM52" s="532"/>
      <c r="AN52" s="532"/>
      <c r="AO52" s="532"/>
      <c r="AP52" s="532"/>
      <c r="AQ52" s="532"/>
      <c r="AR52" s="532"/>
      <c r="AS52" s="532"/>
      <c r="AT52" s="532"/>
      <c r="AU52" s="532"/>
      <c r="AV52" s="532"/>
      <c r="AW52" s="532"/>
      <c r="AX52" s="532"/>
      <c r="AY52" s="532"/>
      <c r="AZ52" s="532"/>
      <c r="BA52" s="532"/>
      <c r="BB52" s="532"/>
      <c r="BC52" s="532"/>
      <c r="BD52" s="453"/>
    </row>
    <row r="53" spans="1:56" x14ac:dyDescent="0.25">
      <c r="A53" s="19" t="s">
        <v>350</v>
      </c>
      <c r="B53" s="4" t="s">
        <v>93</v>
      </c>
      <c r="C53" s="6" t="s">
        <v>94</v>
      </c>
      <c r="D53" s="342">
        <v>5675.0000000000009</v>
      </c>
      <c r="E53" s="203">
        <v>4106.0000000000009</v>
      </c>
      <c r="F53" s="204">
        <v>3858.9999999999986</v>
      </c>
      <c r="G53" s="204">
        <v>247.00000000000003</v>
      </c>
      <c r="H53" s="205">
        <v>1569.0000000000005</v>
      </c>
      <c r="I53" s="204">
        <v>1569.0000000000005</v>
      </c>
      <c r="J53" s="204"/>
      <c r="K53" s="206">
        <v>1560.0000000000002</v>
      </c>
      <c r="L53" s="347">
        <v>106.00000000000004</v>
      </c>
      <c r="M53" s="151">
        <v>1.8678414096916306E-2</v>
      </c>
      <c r="N53" s="176">
        <v>54.000000000000043</v>
      </c>
      <c r="O53" s="43">
        <v>1.3151485630784226E-2</v>
      </c>
      <c r="P53" s="207">
        <v>54.000000000000043</v>
      </c>
      <c r="Q53" s="43">
        <v>1.3993262503239198E-2</v>
      </c>
      <c r="R53" s="208"/>
      <c r="S53" s="43">
        <v>0</v>
      </c>
      <c r="T53" s="207">
        <v>52.000000000000028</v>
      </c>
      <c r="U53" s="43">
        <v>3.314212874442321E-2</v>
      </c>
      <c r="V53" s="208">
        <v>52.000000000000028</v>
      </c>
      <c r="W53" s="43">
        <v>3.314212874442321E-2</v>
      </c>
      <c r="X53" s="208"/>
      <c r="Y53" s="145" t="s">
        <v>462</v>
      </c>
      <c r="Z53" s="205">
        <v>30.000000000000011</v>
      </c>
      <c r="AA53" s="38">
        <v>1.9230769230769235E-2</v>
      </c>
      <c r="AB53" s="532"/>
      <c r="AC53" s="532"/>
      <c r="AD53" s="532"/>
      <c r="AE53" s="532"/>
      <c r="AF53" s="532"/>
      <c r="AG53" s="532"/>
      <c r="AH53" s="532"/>
      <c r="AI53" s="532"/>
      <c r="AJ53" s="532"/>
      <c r="AK53" s="532"/>
      <c r="AL53" s="532"/>
      <c r="AM53" s="532"/>
      <c r="AN53" s="532"/>
      <c r="AO53" s="532"/>
      <c r="AP53" s="532"/>
      <c r="AQ53" s="532"/>
      <c r="AR53" s="532"/>
      <c r="AS53" s="532"/>
      <c r="AT53" s="532"/>
      <c r="AU53" s="532"/>
      <c r="AV53" s="532"/>
      <c r="AW53" s="532"/>
      <c r="AX53" s="532"/>
      <c r="AY53" s="532"/>
      <c r="AZ53" s="532"/>
      <c r="BA53" s="532"/>
      <c r="BB53" s="532"/>
      <c r="BC53" s="532"/>
      <c r="BD53" s="453"/>
    </row>
    <row r="54" spans="1:56" x14ac:dyDescent="0.25">
      <c r="A54" s="19" t="s">
        <v>350</v>
      </c>
      <c r="B54" s="4" t="s">
        <v>95</v>
      </c>
      <c r="C54" s="6" t="s">
        <v>96</v>
      </c>
      <c r="D54" s="342">
        <v>2617</v>
      </c>
      <c r="E54" s="203">
        <v>1862.0000000000005</v>
      </c>
      <c r="F54" s="204">
        <v>1712.0000000000007</v>
      </c>
      <c r="G54" s="204">
        <v>150</v>
      </c>
      <c r="H54" s="205">
        <v>755.00000000000023</v>
      </c>
      <c r="I54" s="204">
        <v>755.00000000000023</v>
      </c>
      <c r="J54" s="204"/>
      <c r="K54" s="206">
        <v>664.99999999999989</v>
      </c>
      <c r="L54" s="347">
        <v>45</v>
      </c>
      <c r="M54" s="151">
        <v>1.7195261750095531E-2</v>
      </c>
      <c r="N54" s="176">
        <v>26.000000000000007</v>
      </c>
      <c r="O54" s="43">
        <v>1.3963480128893663E-2</v>
      </c>
      <c r="P54" s="207">
        <v>25.000000000000004</v>
      </c>
      <c r="Q54" s="43">
        <v>1.4602803738317753E-2</v>
      </c>
      <c r="R54" s="208">
        <v>1</v>
      </c>
      <c r="S54" s="43">
        <v>6.6666666666666671E-3</v>
      </c>
      <c r="T54" s="207">
        <v>19.000000000000004</v>
      </c>
      <c r="U54" s="43">
        <v>2.5165562913907282E-2</v>
      </c>
      <c r="V54" s="208">
        <v>19.000000000000004</v>
      </c>
      <c r="W54" s="43">
        <v>2.5165562913907282E-2</v>
      </c>
      <c r="X54" s="208"/>
      <c r="Y54" s="145" t="s">
        <v>462</v>
      </c>
      <c r="Z54" s="205">
        <v>7</v>
      </c>
      <c r="AA54" s="38">
        <v>1.0526315789473686E-2</v>
      </c>
      <c r="AB54" s="532"/>
      <c r="AC54" s="532"/>
      <c r="AD54" s="532"/>
      <c r="AE54" s="532"/>
      <c r="AF54" s="532"/>
      <c r="AG54" s="532"/>
      <c r="AH54" s="532"/>
      <c r="AI54" s="532"/>
      <c r="AJ54" s="532"/>
      <c r="AK54" s="532"/>
      <c r="AL54" s="532"/>
      <c r="AM54" s="532"/>
      <c r="AN54" s="532"/>
      <c r="AO54" s="532"/>
      <c r="AP54" s="532"/>
      <c r="AQ54" s="532"/>
      <c r="AR54" s="532"/>
      <c r="AS54" s="532"/>
      <c r="AT54" s="532"/>
      <c r="AU54" s="532"/>
      <c r="AV54" s="532"/>
      <c r="AW54" s="532"/>
      <c r="AX54" s="532"/>
      <c r="AY54" s="532"/>
      <c r="AZ54" s="532"/>
      <c r="BA54" s="532"/>
      <c r="BB54" s="532"/>
      <c r="BC54" s="532"/>
      <c r="BD54" s="453"/>
    </row>
    <row r="55" spans="1:56" x14ac:dyDescent="0.25">
      <c r="A55" s="19" t="s">
        <v>350</v>
      </c>
      <c r="B55" s="4" t="s">
        <v>97</v>
      </c>
      <c r="C55" s="6" t="s">
        <v>98</v>
      </c>
      <c r="D55" s="342">
        <v>6253.0000000000073</v>
      </c>
      <c r="E55" s="203">
        <v>5060.0000000000018</v>
      </c>
      <c r="F55" s="204">
        <v>4871</v>
      </c>
      <c r="G55" s="204">
        <v>189.00000000000003</v>
      </c>
      <c r="H55" s="205">
        <v>1193.0000000000005</v>
      </c>
      <c r="I55" s="204">
        <v>1189.0000000000009</v>
      </c>
      <c r="J55" s="204">
        <v>4</v>
      </c>
      <c r="K55" s="206">
        <v>1928.0000000000007</v>
      </c>
      <c r="L55" s="347">
        <v>126.99999999999994</v>
      </c>
      <c r="M55" s="151">
        <v>2.0310251079481815E-2</v>
      </c>
      <c r="N55" s="176">
        <v>102.00000000000003</v>
      </c>
      <c r="O55" s="43">
        <v>2.0158102766798417E-2</v>
      </c>
      <c r="P55" s="207">
        <v>102.00000000000003</v>
      </c>
      <c r="Q55" s="43">
        <v>2.0940258673783622E-2</v>
      </c>
      <c r="R55" s="208"/>
      <c r="S55" s="43">
        <v>0</v>
      </c>
      <c r="T55" s="207">
        <v>25.000000000000007</v>
      </c>
      <c r="U55" s="43">
        <v>2.0955574182732604E-2</v>
      </c>
      <c r="V55" s="208">
        <v>25.000000000000007</v>
      </c>
      <c r="W55" s="43">
        <v>2.1026072329688804E-2</v>
      </c>
      <c r="X55" s="208"/>
      <c r="Y55" s="145">
        <v>0</v>
      </c>
      <c r="Z55" s="205">
        <v>35.000000000000014</v>
      </c>
      <c r="AA55" s="38">
        <v>1.8153526970954358E-2</v>
      </c>
      <c r="AB55" s="532"/>
      <c r="AC55" s="532"/>
      <c r="AD55" s="532"/>
      <c r="AE55" s="532"/>
      <c r="AF55" s="532"/>
      <c r="AG55" s="532"/>
      <c r="AH55" s="532"/>
      <c r="AI55" s="532"/>
      <c r="AJ55" s="532"/>
      <c r="AK55" s="532"/>
      <c r="AL55" s="532"/>
      <c r="AM55" s="532"/>
      <c r="AN55" s="532"/>
      <c r="AO55" s="532"/>
      <c r="AP55" s="532"/>
      <c r="AQ55" s="532"/>
      <c r="AR55" s="532"/>
      <c r="AS55" s="532"/>
      <c r="AT55" s="532"/>
      <c r="AU55" s="532"/>
      <c r="AV55" s="532"/>
      <c r="AW55" s="532"/>
      <c r="AX55" s="532"/>
      <c r="AY55" s="532"/>
      <c r="AZ55" s="532"/>
      <c r="BA55" s="532"/>
      <c r="BB55" s="532"/>
      <c r="BC55" s="532"/>
      <c r="BD55" s="453"/>
    </row>
    <row r="56" spans="1:56" x14ac:dyDescent="0.25">
      <c r="A56" s="19" t="s">
        <v>350</v>
      </c>
      <c r="B56" s="4" t="s">
        <v>99</v>
      </c>
      <c r="C56" s="6" t="s">
        <v>100</v>
      </c>
      <c r="D56" s="342">
        <v>4839</v>
      </c>
      <c r="E56" s="203">
        <v>3517.9999999999986</v>
      </c>
      <c r="F56" s="204">
        <v>3356.0000000000014</v>
      </c>
      <c r="G56" s="204">
        <v>162</v>
      </c>
      <c r="H56" s="205">
        <v>1321</v>
      </c>
      <c r="I56" s="204">
        <v>1265.9999999999995</v>
      </c>
      <c r="J56" s="204">
        <v>54.999999999999993</v>
      </c>
      <c r="K56" s="206">
        <v>950.99999999999989</v>
      </c>
      <c r="L56" s="347">
        <v>164.00000000000003</v>
      </c>
      <c r="M56" s="151">
        <v>3.3891299855342019E-2</v>
      </c>
      <c r="N56" s="176">
        <v>122.00000000000004</v>
      </c>
      <c r="O56" s="43">
        <v>3.4678794769755571E-2</v>
      </c>
      <c r="P56" s="207">
        <v>122.00000000000004</v>
      </c>
      <c r="Q56" s="43">
        <v>3.635280095351609E-2</v>
      </c>
      <c r="R56" s="208"/>
      <c r="S56" s="43">
        <v>0</v>
      </c>
      <c r="T56" s="207">
        <v>42.000000000000014</v>
      </c>
      <c r="U56" s="43">
        <v>3.1794095382286156E-2</v>
      </c>
      <c r="V56" s="208">
        <v>41.000000000000014</v>
      </c>
      <c r="W56" s="43">
        <v>3.2385466034755159E-2</v>
      </c>
      <c r="X56" s="208">
        <v>1</v>
      </c>
      <c r="Y56" s="145">
        <v>1.8181818181818184E-2</v>
      </c>
      <c r="Z56" s="205">
        <v>17.000000000000004</v>
      </c>
      <c r="AA56" s="38">
        <v>1.7875920084121984E-2</v>
      </c>
      <c r="AB56" s="532"/>
      <c r="AC56" s="532"/>
      <c r="AD56" s="532"/>
      <c r="AE56" s="532"/>
      <c r="AF56" s="532"/>
      <c r="AG56" s="532"/>
      <c r="AH56" s="532"/>
      <c r="AI56" s="532"/>
      <c r="AJ56" s="532"/>
      <c r="AK56" s="532"/>
      <c r="AL56" s="532"/>
      <c r="AM56" s="532"/>
      <c r="AN56" s="532"/>
      <c r="AO56" s="532"/>
      <c r="AP56" s="532"/>
      <c r="AQ56" s="532"/>
      <c r="AR56" s="532"/>
      <c r="AS56" s="532"/>
      <c r="AT56" s="532"/>
      <c r="AU56" s="532"/>
      <c r="AV56" s="532"/>
      <c r="AW56" s="532"/>
      <c r="AX56" s="532"/>
      <c r="AY56" s="532"/>
      <c r="AZ56" s="532"/>
      <c r="BA56" s="532"/>
      <c r="BB56" s="532"/>
      <c r="BC56" s="532"/>
      <c r="BD56" s="453"/>
    </row>
    <row r="57" spans="1:56" x14ac:dyDescent="0.25">
      <c r="A57" s="19" t="s">
        <v>350</v>
      </c>
      <c r="B57" s="4" t="s">
        <v>101</v>
      </c>
      <c r="C57" s="6" t="s">
        <v>102</v>
      </c>
      <c r="D57" s="342">
        <v>5976.9999999999936</v>
      </c>
      <c r="E57" s="203">
        <v>4671.9999999999982</v>
      </c>
      <c r="F57" s="204">
        <v>4671.9999999999982</v>
      </c>
      <c r="G57" s="204"/>
      <c r="H57" s="205">
        <v>1305.0000000000002</v>
      </c>
      <c r="I57" s="204">
        <v>1258.9999999999998</v>
      </c>
      <c r="J57" s="204">
        <v>46</v>
      </c>
      <c r="K57" s="206">
        <v>645.00000000000011</v>
      </c>
      <c r="L57" s="347">
        <v>131</v>
      </c>
      <c r="M57" s="151">
        <v>2.191734984105741E-2</v>
      </c>
      <c r="N57" s="176">
        <v>103.00000000000004</v>
      </c>
      <c r="O57" s="43">
        <v>2.2046232876712347E-2</v>
      </c>
      <c r="P57" s="207">
        <v>103.00000000000004</v>
      </c>
      <c r="Q57" s="43">
        <v>2.2046232876712347E-2</v>
      </c>
      <c r="R57" s="208"/>
      <c r="S57" s="43" t="s">
        <v>462</v>
      </c>
      <c r="T57" s="207">
        <v>28.000000000000007</v>
      </c>
      <c r="U57" s="43">
        <v>2.145593869731801E-2</v>
      </c>
      <c r="V57" s="208">
        <v>28.000000000000007</v>
      </c>
      <c r="W57" s="43">
        <v>2.2239872915011925E-2</v>
      </c>
      <c r="X57" s="208"/>
      <c r="Y57" s="145">
        <v>0</v>
      </c>
      <c r="Z57" s="205">
        <v>9</v>
      </c>
      <c r="AA57" s="38">
        <v>1.3953488372093021E-2</v>
      </c>
      <c r="AB57" s="532"/>
      <c r="AC57" s="532"/>
      <c r="AD57" s="532"/>
      <c r="AE57" s="532"/>
      <c r="AF57" s="532"/>
      <c r="AG57" s="532"/>
      <c r="AH57" s="532"/>
      <c r="AI57" s="532"/>
      <c r="AJ57" s="532"/>
      <c r="AK57" s="532"/>
      <c r="AL57" s="532"/>
      <c r="AM57" s="532"/>
      <c r="AN57" s="532"/>
      <c r="AO57" s="532"/>
      <c r="AP57" s="532"/>
      <c r="AQ57" s="532"/>
      <c r="AR57" s="532"/>
      <c r="AS57" s="532"/>
      <c r="AT57" s="532"/>
      <c r="AU57" s="532"/>
      <c r="AV57" s="532"/>
      <c r="AW57" s="532"/>
      <c r="AX57" s="532"/>
      <c r="AY57" s="532"/>
      <c r="AZ57" s="532"/>
      <c r="BA57" s="532"/>
      <c r="BB57" s="532"/>
      <c r="BC57" s="532"/>
      <c r="BD57" s="453"/>
    </row>
    <row r="58" spans="1:56" x14ac:dyDescent="0.25">
      <c r="A58" s="19" t="s">
        <v>350</v>
      </c>
      <c r="B58" s="4" t="s">
        <v>103</v>
      </c>
      <c r="C58" s="6" t="s">
        <v>104</v>
      </c>
      <c r="D58" s="342">
        <v>3633</v>
      </c>
      <c r="E58" s="203">
        <v>2737</v>
      </c>
      <c r="F58" s="204">
        <v>2684</v>
      </c>
      <c r="G58" s="204">
        <v>53</v>
      </c>
      <c r="H58" s="205">
        <v>895.99999999999989</v>
      </c>
      <c r="I58" s="204">
        <v>895.99999999999989</v>
      </c>
      <c r="J58" s="204"/>
      <c r="K58" s="206">
        <v>483.99999999999983</v>
      </c>
      <c r="L58" s="347">
        <v>76.000000000000028</v>
      </c>
      <c r="M58" s="151">
        <v>2.0919350399119192E-2</v>
      </c>
      <c r="N58" s="176">
        <v>52.000000000000007</v>
      </c>
      <c r="O58" s="43">
        <v>1.8998903909389846E-2</v>
      </c>
      <c r="P58" s="207">
        <v>52.000000000000007</v>
      </c>
      <c r="Q58" s="43">
        <v>1.9374068554396426E-2</v>
      </c>
      <c r="R58" s="208"/>
      <c r="S58" s="43">
        <v>0</v>
      </c>
      <c r="T58" s="207">
        <v>24</v>
      </c>
      <c r="U58" s="43">
        <v>2.6785714285714288E-2</v>
      </c>
      <c r="V58" s="208">
        <v>24</v>
      </c>
      <c r="W58" s="43">
        <v>2.6785714285714288E-2</v>
      </c>
      <c r="X58" s="208"/>
      <c r="Y58" s="145" t="s">
        <v>462</v>
      </c>
      <c r="Z58" s="205">
        <v>10</v>
      </c>
      <c r="AA58" s="38">
        <v>2.0661157024793396E-2</v>
      </c>
      <c r="AB58" s="532"/>
      <c r="AC58" s="532"/>
      <c r="AD58" s="532"/>
      <c r="AE58" s="532"/>
      <c r="AF58" s="532"/>
      <c r="AG58" s="532"/>
      <c r="AH58" s="532"/>
      <c r="AI58" s="532"/>
      <c r="AJ58" s="532"/>
      <c r="AK58" s="532"/>
      <c r="AL58" s="532"/>
      <c r="AM58" s="532"/>
      <c r="AN58" s="532"/>
      <c r="AO58" s="532"/>
      <c r="AP58" s="532"/>
      <c r="AQ58" s="532"/>
      <c r="AR58" s="532"/>
      <c r="AS58" s="532"/>
      <c r="AT58" s="532"/>
      <c r="AU58" s="532"/>
      <c r="AV58" s="532"/>
      <c r="AW58" s="532"/>
      <c r="AX58" s="532"/>
      <c r="AY58" s="532"/>
      <c r="AZ58" s="532"/>
      <c r="BA58" s="532"/>
      <c r="BB58" s="532"/>
      <c r="BC58" s="532"/>
      <c r="BD58" s="453"/>
    </row>
    <row r="59" spans="1:56" x14ac:dyDescent="0.25">
      <c r="A59" s="19" t="s">
        <v>350</v>
      </c>
      <c r="B59" s="4" t="s">
        <v>105</v>
      </c>
      <c r="C59" s="6" t="s">
        <v>106</v>
      </c>
      <c r="D59" s="342">
        <v>2410.9999999999995</v>
      </c>
      <c r="E59" s="203">
        <v>1988.0000000000014</v>
      </c>
      <c r="F59" s="204">
        <v>1988.0000000000014</v>
      </c>
      <c r="G59" s="204"/>
      <c r="H59" s="205">
        <v>423.00000000000023</v>
      </c>
      <c r="I59" s="204">
        <v>423.00000000000023</v>
      </c>
      <c r="J59" s="204"/>
      <c r="K59" s="206"/>
      <c r="L59" s="347">
        <v>74.000000000000014</v>
      </c>
      <c r="M59" s="151">
        <v>3.0692658647863968E-2</v>
      </c>
      <c r="N59" s="176">
        <v>35.000000000000007</v>
      </c>
      <c r="O59" s="43">
        <v>1.7605633802816892E-2</v>
      </c>
      <c r="P59" s="207">
        <v>35.000000000000007</v>
      </c>
      <c r="Q59" s="43">
        <v>1.7605633802816892E-2</v>
      </c>
      <c r="R59" s="208"/>
      <c r="S59" s="43" t="s">
        <v>462</v>
      </c>
      <c r="T59" s="207">
        <v>38.999999999999986</v>
      </c>
      <c r="U59" s="43">
        <v>9.2198581560283599E-2</v>
      </c>
      <c r="V59" s="208">
        <v>38.999999999999986</v>
      </c>
      <c r="W59" s="43">
        <v>9.2198581560283599E-2</v>
      </c>
      <c r="X59" s="208"/>
      <c r="Y59" s="145" t="s">
        <v>462</v>
      </c>
      <c r="Z59" s="205"/>
      <c r="AA59" s="38" t="s">
        <v>462</v>
      </c>
      <c r="AB59" s="532"/>
      <c r="AC59" s="532"/>
      <c r="AD59" s="532"/>
      <c r="AE59" s="532"/>
      <c r="AF59" s="532"/>
      <c r="AG59" s="532"/>
      <c r="AH59" s="532"/>
      <c r="AI59" s="532"/>
      <c r="AJ59" s="532"/>
      <c r="AK59" s="532"/>
      <c r="AL59" s="532"/>
      <c r="AM59" s="532"/>
      <c r="AN59" s="532"/>
      <c r="AO59" s="532"/>
      <c r="AP59" s="532"/>
      <c r="AQ59" s="532"/>
      <c r="AR59" s="532"/>
      <c r="AS59" s="532"/>
      <c r="AT59" s="532"/>
      <c r="AU59" s="532"/>
      <c r="AV59" s="532"/>
      <c r="AW59" s="532"/>
      <c r="AX59" s="532"/>
      <c r="AY59" s="532"/>
      <c r="AZ59" s="532"/>
      <c r="BA59" s="532"/>
      <c r="BB59" s="532"/>
      <c r="BC59" s="532"/>
      <c r="BD59" s="453"/>
    </row>
    <row r="60" spans="1:56" x14ac:dyDescent="0.25">
      <c r="A60" s="19" t="s">
        <v>350</v>
      </c>
      <c r="B60" s="4" t="s">
        <v>107</v>
      </c>
      <c r="C60" s="6" t="s">
        <v>108</v>
      </c>
      <c r="D60" s="342">
        <v>8921.0000000000036</v>
      </c>
      <c r="E60" s="203">
        <v>6638</v>
      </c>
      <c r="F60" s="204">
        <v>6548.9999999999964</v>
      </c>
      <c r="G60" s="204">
        <v>89</v>
      </c>
      <c r="H60" s="205">
        <v>2282.9999999999995</v>
      </c>
      <c r="I60" s="204">
        <v>2232.0000000000005</v>
      </c>
      <c r="J60" s="204">
        <v>51</v>
      </c>
      <c r="K60" s="206">
        <v>1882.9999999999995</v>
      </c>
      <c r="L60" s="347">
        <v>270.99999999999989</v>
      </c>
      <c r="M60" s="151">
        <v>3.0377760340768948E-2</v>
      </c>
      <c r="N60" s="176">
        <v>144</v>
      </c>
      <c r="O60" s="43">
        <v>2.1693281108767701E-2</v>
      </c>
      <c r="P60" s="207">
        <v>143</v>
      </c>
      <c r="Q60" s="43">
        <v>2.183539471675066E-2</v>
      </c>
      <c r="R60" s="208">
        <v>1</v>
      </c>
      <c r="S60" s="43">
        <v>1.1235955056179775E-2</v>
      </c>
      <c r="T60" s="207">
        <v>127.00000000000001</v>
      </c>
      <c r="U60" s="43">
        <v>5.5628558913710047E-2</v>
      </c>
      <c r="V60" s="208">
        <v>127.00000000000001</v>
      </c>
      <c r="W60" s="43">
        <v>5.6899641577060928E-2</v>
      </c>
      <c r="X60" s="208"/>
      <c r="Y60" s="145">
        <v>0</v>
      </c>
      <c r="Z60" s="205">
        <v>53</v>
      </c>
      <c r="AA60" s="38">
        <v>2.8146574614976109E-2</v>
      </c>
      <c r="AB60" s="532"/>
      <c r="AC60" s="532"/>
      <c r="AD60" s="532"/>
      <c r="AE60" s="532"/>
      <c r="AF60" s="532"/>
      <c r="AG60" s="532"/>
      <c r="AH60" s="532"/>
      <c r="AI60" s="532"/>
      <c r="AJ60" s="532"/>
      <c r="AK60" s="532"/>
      <c r="AL60" s="532"/>
      <c r="AM60" s="532"/>
      <c r="AN60" s="532"/>
      <c r="AO60" s="532"/>
      <c r="AP60" s="532"/>
      <c r="AQ60" s="532"/>
      <c r="AR60" s="532"/>
      <c r="AS60" s="532"/>
      <c r="AT60" s="532"/>
      <c r="AU60" s="532"/>
      <c r="AV60" s="532"/>
      <c r="AW60" s="532"/>
      <c r="AX60" s="532"/>
      <c r="AY60" s="532"/>
      <c r="AZ60" s="532"/>
      <c r="BA60" s="532"/>
      <c r="BB60" s="532"/>
      <c r="BC60" s="532"/>
      <c r="BD60" s="453"/>
    </row>
    <row r="61" spans="1:56" x14ac:dyDescent="0.25">
      <c r="A61" s="19" t="s">
        <v>350</v>
      </c>
      <c r="B61" s="4" t="s">
        <v>109</v>
      </c>
      <c r="C61" s="6" t="s">
        <v>110</v>
      </c>
      <c r="D61" s="342">
        <v>3672.9999999999986</v>
      </c>
      <c r="E61" s="203">
        <v>2689.0000000000027</v>
      </c>
      <c r="F61" s="204">
        <v>2652.0000000000014</v>
      </c>
      <c r="G61" s="204">
        <v>37</v>
      </c>
      <c r="H61" s="205">
        <v>984.00000000000045</v>
      </c>
      <c r="I61" s="204">
        <v>984.00000000000045</v>
      </c>
      <c r="J61" s="204"/>
      <c r="K61" s="206"/>
      <c r="L61" s="347">
        <v>113</v>
      </c>
      <c r="M61" s="151">
        <v>3.0765042199836657E-2</v>
      </c>
      <c r="N61" s="176">
        <v>54.999999999999986</v>
      </c>
      <c r="O61" s="43">
        <v>2.0453700260319795E-2</v>
      </c>
      <c r="P61" s="207">
        <v>54.999999999999986</v>
      </c>
      <c r="Q61" s="43">
        <v>2.0739064856711901E-2</v>
      </c>
      <c r="R61" s="208"/>
      <c r="S61" s="43">
        <v>0</v>
      </c>
      <c r="T61" s="207">
        <v>57.999999999999993</v>
      </c>
      <c r="U61" s="43">
        <v>5.8943089430894276E-2</v>
      </c>
      <c r="V61" s="208">
        <v>57.999999999999993</v>
      </c>
      <c r="W61" s="43">
        <v>5.8943089430894276E-2</v>
      </c>
      <c r="X61" s="208"/>
      <c r="Y61" s="145" t="s">
        <v>462</v>
      </c>
      <c r="Z61" s="205"/>
      <c r="AA61" s="38" t="s">
        <v>462</v>
      </c>
      <c r="AB61" s="532"/>
      <c r="AC61" s="532"/>
      <c r="AD61" s="532"/>
      <c r="AE61" s="532"/>
      <c r="AF61" s="532"/>
      <c r="AG61" s="532"/>
      <c r="AH61" s="532"/>
      <c r="AI61" s="532"/>
      <c r="AJ61" s="532"/>
      <c r="AK61" s="532"/>
      <c r="AL61" s="532"/>
      <c r="AM61" s="532"/>
      <c r="AN61" s="532"/>
      <c r="AO61" s="532"/>
      <c r="AP61" s="532"/>
      <c r="AQ61" s="532"/>
      <c r="AR61" s="532"/>
      <c r="AS61" s="532"/>
      <c r="AT61" s="532"/>
      <c r="AU61" s="532"/>
      <c r="AV61" s="532"/>
      <c r="AW61" s="532"/>
      <c r="AX61" s="532"/>
      <c r="AY61" s="532"/>
      <c r="AZ61" s="532"/>
      <c r="BA61" s="532"/>
      <c r="BB61" s="532"/>
      <c r="BC61" s="532"/>
      <c r="BD61" s="453"/>
    </row>
    <row r="62" spans="1:56" x14ac:dyDescent="0.25">
      <c r="A62" s="19" t="s">
        <v>350</v>
      </c>
      <c r="B62" s="4" t="s">
        <v>111</v>
      </c>
      <c r="C62" s="6" t="s">
        <v>112</v>
      </c>
      <c r="D62" s="342">
        <v>10494</v>
      </c>
      <c r="E62" s="203">
        <v>8217.0000000000127</v>
      </c>
      <c r="F62" s="204">
        <v>8169.00000000001</v>
      </c>
      <c r="G62" s="204">
        <v>48</v>
      </c>
      <c r="H62" s="205">
        <v>2277.0000000000009</v>
      </c>
      <c r="I62" s="204">
        <v>2217.0000000000009</v>
      </c>
      <c r="J62" s="204">
        <v>60</v>
      </c>
      <c r="K62" s="206">
        <v>2451.0000000000009</v>
      </c>
      <c r="L62" s="347">
        <v>256.99999999999989</v>
      </c>
      <c r="M62" s="151">
        <v>2.4490184867543348E-2</v>
      </c>
      <c r="N62" s="176">
        <v>143.00000000000009</v>
      </c>
      <c r="O62" s="43">
        <v>1.7402945113788471E-2</v>
      </c>
      <c r="P62" s="207">
        <v>142.00000000000006</v>
      </c>
      <c r="Q62" s="43">
        <v>1.7382788591014799E-2</v>
      </c>
      <c r="R62" s="208">
        <v>1</v>
      </c>
      <c r="S62" s="43">
        <v>2.0833333333333332E-2</v>
      </c>
      <c r="T62" s="207">
        <v>114.00000000000004</v>
      </c>
      <c r="U62" s="43">
        <v>5.0065876152832672E-2</v>
      </c>
      <c r="V62" s="208">
        <v>114.00000000000004</v>
      </c>
      <c r="W62" s="43">
        <v>5.142083897158322E-2</v>
      </c>
      <c r="X62" s="208"/>
      <c r="Y62" s="145">
        <v>0</v>
      </c>
      <c r="Z62" s="205">
        <v>42.000000000000007</v>
      </c>
      <c r="AA62" s="38">
        <v>1.713586291309669E-2</v>
      </c>
      <c r="AB62" s="532"/>
      <c r="AC62" s="532"/>
      <c r="AD62" s="532"/>
      <c r="AE62" s="532"/>
      <c r="AF62" s="532"/>
      <c r="AG62" s="532"/>
      <c r="AH62" s="532"/>
      <c r="AI62" s="532"/>
      <c r="AJ62" s="532"/>
      <c r="AK62" s="532"/>
      <c r="AL62" s="532"/>
      <c r="AM62" s="532"/>
      <c r="AN62" s="532"/>
      <c r="AO62" s="532"/>
      <c r="AP62" s="532"/>
      <c r="AQ62" s="532"/>
      <c r="AR62" s="532"/>
      <c r="AS62" s="532"/>
      <c r="AT62" s="532"/>
      <c r="AU62" s="532"/>
      <c r="AV62" s="532"/>
      <c r="AW62" s="532"/>
      <c r="AX62" s="532"/>
      <c r="AY62" s="532"/>
      <c r="AZ62" s="532"/>
      <c r="BA62" s="532"/>
      <c r="BB62" s="532"/>
      <c r="BC62" s="532"/>
      <c r="BD62" s="453"/>
    </row>
    <row r="63" spans="1:56" x14ac:dyDescent="0.25">
      <c r="A63" s="19" t="s">
        <v>350</v>
      </c>
      <c r="B63" s="4" t="s">
        <v>113</v>
      </c>
      <c r="C63" s="6" t="s">
        <v>114</v>
      </c>
      <c r="D63" s="342">
        <v>4042.9999999999986</v>
      </c>
      <c r="E63" s="203">
        <v>2965.9999999999959</v>
      </c>
      <c r="F63" s="204">
        <v>2903.9999999999995</v>
      </c>
      <c r="G63" s="204">
        <v>62</v>
      </c>
      <c r="H63" s="205">
        <v>1077</v>
      </c>
      <c r="I63" s="204">
        <v>1077</v>
      </c>
      <c r="J63" s="204"/>
      <c r="K63" s="206">
        <v>317.99999999999994</v>
      </c>
      <c r="L63" s="347">
        <v>83.000000000000043</v>
      </c>
      <c r="M63" s="151">
        <v>2.052930991837746E-2</v>
      </c>
      <c r="N63" s="176">
        <v>45</v>
      </c>
      <c r="O63" s="43">
        <v>1.5171948752528679E-2</v>
      </c>
      <c r="P63" s="207">
        <v>45</v>
      </c>
      <c r="Q63" s="43">
        <v>1.5495867768595043E-2</v>
      </c>
      <c r="R63" s="208"/>
      <c r="S63" s="43">
        <v>0</v>
      </c>
      <c r="T63" s="207">
        <v>38.000000000000021</v>
      </c>
      <c r="U63" s="43">
        <v>3.5283194057567337E-2</v>
      </c>
      <c r="V63" s="208">
        <v>38.000000000000021</v>
      </c>
      <c r="W63" s="43">
        <v>3.5283194057567337E-2</v>
      </c>
      <c r="X63" s="208"/>
      <c r="Y63" s="145" t="s">
        <v>462</v>
      </c>
      <c r="Z63" s="205">
        <v>6</v>
      </c>
      <c r="AA63" s="38">
        <v>1.886792452830189E-2</v>
      </c>
      <c r="AB63" s="532"/>
      <c r="AC63" s="532"/>
      <c r="AD63" s="532"/>
      <c r="AE63" s="532"/>
      <c r="AF63" s="532"/>
      <c r="AG63" s="532"/>
      <c r="AH63" s="532"/>
      <c r="AI63" s="532"/>
      <c r="AJ63" s="532"/>
      <c r="AK63" s="532"/>
      <c r="AL63" s="532"/>
      <c r="AM63" s="532"/>
      <c r="AN63" s="532"/>
      <c r="AO63" s="532"/>
      <c r="AP63" s="532"/>
      <c r="AQ63" s="532"/>
      <c r="AR63" s="532"/>
      <c r="AS63" s="532"/>
      <c r="AT63" s="532"/>
      <c r="AU63" s="532"/>
      <c r="AV63" s="532"/>
      <c r="AW63" s="532"/>
      <c r="AX63" s="532"/>
      <c r="AY63" s="532"/>
      <c r="AZ63" s="532"/>
      <c r="BA63" s="532"/>
      <c r="BB63" s="532"/>
      <c r="BC63" s="532"/>
      <c r="BD63" s="453"/>
    </row>
    <row r="64" spans="1:56" x14ac:dyDescent="0.25">
      <c r="A64" s="19" t="s">
        <v>350</v>
      </c>
      <c r="B64" s="4" t="s">
        <v>115</v>
      </c>
      <c r="C64" s="6" t="s">
        <v>116</v>
      </c>
      <c r="D64" s="342">
        <v>3938.0000000000009</v>
      </c>
      <c r="E64" s="203">
        <v>2788.0000000000027</v>
      </c>
      <c r="F64" s="204">
        <v>2788.0000000000027</v>
      </c>
      <c r="G64" s="204"/>
      <c r="H64" s="205">
        <v>1150</v>
      </c>
      <c r="I64" s="204">
        <v>1150</v>
      </c>
      <c r="J64" s="204"/>
      <c r="K64" s="206">
        <v>516.99999999999989</v>
      </c>
      <c r="L64" s="347">
        <v>91.000000000000028</v>
      </c>
      <c r="M64" s="151">
        <v>2.3108176739461656E-2</v>
      </c>
      <c r="N64" s="176">
        <v>57.000000000000014</v>
      </c>
      <c r="O64" s="43">
        <v>2.0444763271162108E-2</v>
      </c>
      <c r="P64" s="207">
        <v>57.000000000000014</v>
      </c>
      <c r="Q64" s="43">
        <v>2.0444763271162108E-2</v>
      </c>
      <c r="R64" s="208"/>
      <c r="S64" s="43" t="s">
        <v>462</v>
      </c>
      <c r="T64" s="207">
        <v>34.000000000000014</v>
      </c>
      <c r="U64" s="43">
        <v>2.9565217391304362E-2</v>
      </c>
      <c r="V64" s="208">
        <v>34.000000000000014</v>
      </c>
      <c r="W64" s="43">
        <v>2.9565217391304362E-2</v>
      </c>
      <c r="X64" s="208"/>
      <c r="Y64" s="145" t="s">
        <v>462</v>
      </c>
      <c r="Z64" s="205">
        <v>13</v>
      </c>
      <c r="AA64" s="38">
        <v>2.5145067698259194E-2</v>
      </c>
      <c r="AB64" s="532"/>
      <c r="AC64" s="532"/>
      <c r="AD64" s="532"/>
      <c r="AE64" s="532"/>
      <c r="AF64" s="532"/>
      <c r="AG64" s="532"/>
      <c r="AH64" s="532"/>
      <c r="AI64" s="532"/>
      <c r="AJ64" s="532"/>
      <c r="AK64" s="532"/>
      <c r="AL64" s="532"/>
      <c r="AM64" s="532"/>
      <c r="AN64" s="532"/>
      <c r="AO64" s="532"/>
      <c r="AP64" s="532"/>
      <c r="AQ64" s="532"/>
      <c r="AR64" s="532"/>
      <c r="AS64" s="532"/>
      <c r="AT64" s="532"/>
      <c r="AU64" s="532"/>
      <c r="AV64" s="532"/>
      <c r="AW64" s="532"/>
      <c r="AX64" s="532"/>
      <c r="AY64" s="532"/>
      <c r="AZ64" s="532"/>
      <c r="BA64" s="532"/>
      <c r="BB64" s="532"/>
      <c r="BC64" s="532"/>
      <c r="BD64" s="453"/>
    </row>
    <row r="65" spans="1:56" x14ac:dyDescent="0.25">
      <c r="A65" s="19" t="s">
        <v>350</v>
      </c>
      <c r="B65" s="4" t="s">
        <v>117</v>
      </c>
      <c r="C65" s="6" t="s">
        <v>118</v>
      </c>
      <c r="D65" s="342">
        <v>2598.0000000000009</v>
      </c>
      <c r="E65" s="203">
        <v>2120</v>
      </c>
      <c r="F65" s="204">
        <v>2017</v>
      </c>
      <c r="G65" s="204">
        <v>102.99999999999999</v>
      </c>
      <c r="H65" s="205">
        <v>477.99999999999994</v>
      </c>
      <c r="I65" s="204">
        <v>477.99999999999994</v>
      </c>
      <c r="J65" s="204"/>
      <c r="K65" s="206">
        <v>367.00000000000006</v>
      </c>
      <c r="L65" s="347">
        <v>75.000000000000028</v>
      </c>
      <c r="M65" s="151">
        <v>2.8868360277136261E-2</v>
      </c>
      <c r="N65" s="176">
        <v>44.000000000000028</v>
      </c>
      <c r="O65" s="43">
        <v>2.0754716981132088E-2</v>
      </c>
      <c r="P65" s="207">
        <v>44.000000000000028</v>
      </c>
      <c r="Q65" s="43">
        <v>2.1814576103123463E-2</v>
      </c>
      <c r="R65" s="208"/>
      <c r="S65" s="43">
        <v>0</v>
      </c>
      <c r="T65" s="207">
        <v>30.999999999999996</v>
      </c>
      <c r="U65" s="43">
        <v>6.4853556485355651E-2</v>
      </c>
      <c r="V65" s="208">
        <v>30.999999999999996</v>
      </c>
      <c r="W65" s="43">
        <v>6.4853556485355651E-2</v>
      </c>
      <c r="X65" s="208"/>
      <c r="Y65" s="145" t="s">
        <v>462</v>
      </c>
      <c r="Z65" s="205">
        <v>14.000000000000002</v>
      </c>
      <c r="AA65" s="38">
        <v>3.8147138964577658E-2</v>
      </c>
      <c r="AB65" s="532"/>
      <c r="AC65" s="532"/>
      <c r="AD65" s="532"/>
      <c r="AE65" s="532"/>
      <c r="AF65" s="532"/>
      <c r="AG65" s="532"/>
      <c r="AH65" s="532"/>
      <c r="AI65" s="532"/>
      <c r="AJ65" s="532"/>
      <c r="AK65" s="532"/>
      <c r="AL65" s="532"/>
      <c r="AM65" s="532"/>
      <c r="AN65" s="532"/>
      <c r="AO65" s="532"/>
      <c r="AP65" s="532"/>
      <c r="AQ65" s="532"/>
      <c r="AR65" s="532"/>
      <c r="AS65" s="532"/>
      <c r="AT65" s="532"/>
      <c r="AU65" s="532"/>
      <c r="AV65" s="532"/>
      <c r="AW65" s="532"/>
      <c r="AX65" s="532"/>
      <c r="AY65" s="532"/>
      <c r="AZ65" s="532"/>
      <c r="BA65" s="532"/>
      <c r="BB65" s="532"/>
      <c r="BC65" s="532"/>
      <c r="BD65" s="453"/>
    </row>
    <row r="66" spans="1:56" x14ac:dyDescent="0.25">
      <c r="A66" s="19" t="s">
        <v>350</v>
      </c>
      <c r="B66" s="4" t="s">
        <v>119</v>
      </c>
      <c r="C66" s="6" t="s">
        <v>120</v>
      </c>
      <c r="D66" s="342">
        <v>5319.9999999999973</v>
      </c>
      <c r="E66" s="203">
        <v>4343.9999999999964</v>
      </c>
      <c r="F66" s="204">
        <v>4322</v>
      </c>
      <c r="G66" s="204">
        <v>22</v>
      </c>
      <c r="H66" s="205">
        <v>976</v>
      </c>
      <c r="I66" s="204">
        <v>976</v>
      </c>
      <c r="J66" s="204"/>
      <c r="K66" s="206">
        <v>563</v>
      </c>
      <c r="L66" s="347">
        <v>88</v>
      </c>
      <c r="M66" s="151">
        <v>1.6541353383458655E-2</v>
      </c>
      <c r="N66" s="176">
        <v>57.000000000000043</v>
      </c>
      <c r="O66" s="43">
        <v>1.3121546961325987E-2</v>
      </c>
      <c r="P66" s="207">
        <v>57.000000000000043</v>
      </c>
      <c r="Q66" s="43">
        <v>1.3188338732068497E-2</v>
      </c>
      <c r="R66" s="208"/>
      <c r="S66" s="43">
        <v>0</v>
      </c>
      <c r="T66" s="207">
        <v>31.000000000000007</v>
      </c>
      <c r="U66" s="43">
        <v>3.1762295081967221E-2</v>
      </c>
      <c r="V66" s="208">
        <v>31.000000000000007</v>
      </c>
      <c r="W66" s="43">
        <v>3.1762295081967221E-2</v>
      </c>
      <c r="X66" s="208"/>
      <c r="Y66" s="145" t="s">
        <v>462</v>
      </c>
      <c r="Z66" s="205">
        <v>4</v>
      </c>
      <c r="AA66" s="38">
        <v>7.104795737122558E-3</v>
      </c>
      <c r="AB66" s="532"/>
      <c r="AC66" s="532"/>
      <c r="AD66" s="532"/>
      <c r="AE66" s="532"/>
      <c r="AF66" s="532"/>
      <c r="AG66" s="532"/>
      <c r="AH66" s="532"/>
      <c r="AI66" s="532"/>
      <c r="AJ66" s="532"/>
      <c r="AK66" s="532"/>
      <c r="AL66" s="532"/>
      <c r="AM66" s="532"/>
      <c r="AN66" s="532"/>
      <c r="AO66" s="532"/>
      <c r="AP66" s="532"/>
      <c r="AQ66" s="532"/>
      <c r="AR66" s="532"/>
      <c r="AS66" s="532"/>
      <c r="AT66" s="532"/>
      <c r="AU66" s="532"/>
      <c r="AV66" s="532"/>
      <c r="AW66" s="532"/>
      <c r="AX66" s="532"/>
      <c r="AY66" s="532"/>
      <c r="AZ66" s="532"/>
      <c r="BA66" s="532"/>
      <c r="BB66" s="532"/>
      <c r="BC66" s="532"/>
      <c r="BD66" s="453"/>
    </row>
    <row r="67" spans="1:56" x14ac:dyDescent="0.25">
      <c r="A67" s="19" t="s">
        <v>350</v>
      </c>
      <c r="B67" s="4" t="s">
        <v>121</v>
      </c>
      <c r="C67" s="6" t="s">
        <v>122</v>
      </c>
      <c r="D67" s="342">
        <v>3919.0000000000041</v>
      </c>
      <c r="E67" s="203">
        <v>2587</v>
      </c>
      <c r="F67" s="204">
        <v>2577.0000000000014</v>
      </c>
      <c r="G67" s="204">
        <v>10</v>
      </c>
      <c r="H67" s="205">
        <v>1332.0000000000007</v>
      </c>
      <c r="I67" s="204">
        <v>1110.0000000000007</v>
      </c>
      <c r="J67" s="204">
        <v>221.99999999999994</v>
      </c>
      <c r="K67" s="206">
        <v>654.00000000000011</v>
      </c>
      <c r="L67" s="347">
        <v>95.000000000000028</v>
      </c>
      <c r="M67" s="151">
        <v>2.4240877774942569E-2</v>
      </c>
      <c r="N67" s="176">
        <v>39.000000000000021</v>
      </c>
      <c r="O67" s="43">
        <v>1.5075376884422119E-2</v>
      </c>
      <c r="P67" s="207">
        <v>39.000000000000021</v>
      </c>
      <c r="Q67" s="43">
        <v>1.5133876600698487E-2</v>
      </c>
      <c r="R67" s="208"/>
      <c r="S67" s="43">
        <v>0</v>
      </c>
      <c r="T67" s="207">
        <v>56.000000000000007</v>
      </c>
      <c r="U67" s="43">
        <v>4.2042042042042024E-2</v>
      </c>
      <c r="V67" s="208">
        <v>56.000000000000007</v>
      </c>
      <c r="W67" s="43">
        <v>5.0450450450450428E-2</v>
      </c>
      <c r="X67" s="208"/>
      <c r="Y67" s="145">
        <v>0</v>
      </c>
      <c r="Z67" s="205">
        <v>2</v>
      </c>
      <c r="AA67" s="38">
        <v>3.0581039755351678E-3</v>
      </c>
      <c r="AB67" s="532"/>
      <c r="AC67" s="532"/>
      <c r="AD67" s="532"/>
      <c r="AE67" s="532"/>
      <c r="AF67" s="532"/>
      <c r="AG67" s="532"/>
      <c r="AH67" s="532"/>
      <c r="AI67" s="532"/>
      <c r="AJ67" s="532"/>
      <c r="AK67" s="532"/>
      <c r="AL67" s="532"/>
      <c r="AM67" s="532"/>
      <c r="AN67" s="532"/>
      <c r="AO67" s="532"/>
      <c r="AP67" s="532"/>
      <c r="AQ67" s="532"/>
      <c r="AR67" s="532"/>
      <c r="AS67" s="532"/>
      <c r="AT67" s="532"/>
      <c r="AU67" s="532"/>
      <c r="AV67" s="532"/>
      <c r="AW67" s="532"/>
      <c r="AX67" s="532"/>
      <c r="AY67" s="532"/>
      <c r="AZ67" s="532"/>
      <c r="BA67" s="532"/>
      <c r="BB67" s="532"/>
      <c r="BC67" s="532"/>
      <c r="BD67" s="453"/>
    </row>
    <row r="68" spans="1:56" x14ac:dyDescent="0.25">
      <c r="A68" s="19" t="s">
        <v>350</v>
      </c>
      <c r="B68" s="4" t="s">
        <v>123</v>
      </c>
      <c r="C68" s="6" t="s">
        <v>124</v>
      </c>
      <c r="D68" s="342">
        <v>9130.9999999999927</v>
      </c>
      <c r="E68" s="203">
        <v>7310.9999999999936</v>
      </c>
      <c r="F68" s="204">
        <v>6839</v>
      </c>
      <c r="G68" s="204">
        <v>472.00000000000011</v>
      </c>
      <c r="H68" s="205">
        <v>1820.0000000000007</v>
      </c>
      <c r="I68" s="204">
        <v>1820.0000000000007</v>
      </c>
      <c r="J68" s="204"/>
      <c r="K68" s="206">
        <v>1964</v>
      </c>
      <c r="L68" s="347">
        <v>252.00000000000026</v>
      </c>
      <c r="M68" s="151">
        <v>2.759829153433364E-2</v>
      </c>
      <c r="N68" s="176">
        <v>151.00000000000006</v>
      </c>
      <c r="O68" s="43">
        <v>2.0653809328409271E-2</v>
      </c>
      <c r="P68" s="207">
        <v>135.00000000000003</v>
      </c>
      <c r="Q68" s="43">
        <v>1.9739728030413808E-2</v>
      </c>
      <c r="R68" s="208">
        <v>16</v>
      </c>
      <c r="S68" s="43">
        <v>3.3898305084745756E-2</v>
      </c>
      <c r="T68" s="207">
        <v>101</v>
      </c>
      <c r="U68" s="43">
        <v>5.5494505494505471E-2</v>
      </c>
      <c r="V68" s="208">
        <v>101</v>
      </c>
      <c r="W68" s="43">
        <v>5.5494505494505471E-2</v>
      </c>
      <c r="X68" s="208"/>
      <c r="Y68" s="145" t="s">
        <v>462</v>
      </c>
      <c r="Z68" s="205">
        <v>77.000000000000028</v>
      </c>
      <c r="AA68" s="38">
        <v>3.9205702647657853E-2</v>
      </c>
      <c r="AB68" s="532"/>
      <c r="AC68" s="532"/>
      <c r="AD68" s="532"/>
      <c r="AE68" s="532"/>
      <c r="AF68" s="532"/>
      <c r="AG68" s="532"/>
      <c r="AH68" s="532"/>
      <c r="AI68" s="532"/>
      <c r="AJ68" s="532"/>
      <c r="AK68" s="532"/>
      <c r="AL68" s="532"/>
      <c r="AM68" s="532"/>
      <c r="AN68" s="532"/>
      <c r="AO68" s="532"/>
      <c r="AP68" s="532"/>
      <c r="AQ68" s="532"/>
      <c r="AR68" s="532"/>
      <c r="AS68" s="532"/>
      <c r="AT68" s="532"/>
      <c r="AU68" s="532"/>
      <c r="AV68" s="532"/>
      <c r="AW68" s="532"/>
      <c r="AX68" s="532"/>
      <c r="AY68" s="532"/>
      <c r="AZ68" s="532"/>
      <c r="BA68" s="532"/>
      <c r="BB68" s="532"/>
      <c r="BC68" s="532"/>
      <c r="BD68" s="453"/>
    </row>
    <row r="69" spans="1:56" x14ac:dyDescent="0.25">
      <c r="A69" s="19" t="s">
        <v>350</v>
      </c>
      <c r="B69" s="4" t="s">
        <v>125</v>
      </c>
      <c r="C69" s="6" t="s">
        <v>126</v>
      </c>
      <c r="D69" s="342">
        <v>5396.9999999999973</v>
      </c>
      <c r="E69" s="203">
        <v>4498.0000000000009</v>
      </c>
      <c r="F69" s="204">
        <v>4455.0000000000009</v>
      </c>
      <c r="G69" s="204">
        <v>43</v>
      </c>
      <c r="H69" s="205">
        <v>898.99999999999943</v>
      </c>
      <c r="I69" s="204">
        <v>898.99999999999943</v>
      </c>
      <c r="J69" s="204"/>
      <c r="K69" s="206">
        <v>613</v>
      </c>
      <c r="L69" s="347">
        <v>57.000000000000014</v>
      </c>
      <c r="M69" s="151">
        <v>1.0561423012784888E-2</v>
      </c>
      <c r="N69" s="176">
        <v>27.000000000000004</v>
      </c>
      <c r="O69" s="43">
        <v>6.0026678523788348E-3</v>
      </c>
      <c r="P69" s="207">
        <v>27.000000000000004</v>
      </c>
      <c r="Q69" s="43">
        <v>6.0606060606060597E-3</v>
      </c>
      <c r="R69" s="208"/>
      <c r="S69" s="43">
        <v>0</v>
      </c>
      <c r="T69" s="207">
        <v>29.999999999999993</v>
      </c>
      <c r="U69" s="43">
        <v>3.3370411568409357E-2</v>
      </c>
      <c r="V69" s="208">
        <v>29.999999999999993</v>
      </c>
      <c r="W69" s="43">
        <v>3.3370411568409357E-2</v>
      </c>
      <c r="X69" s="208"/>
      <c r="Y69" s="145" t="s">
        <v>462</v>
      </c>
      <c r="Z69" s="205">
        <v>8</v>
      </c>
      <c r="AA69" s="38">
        <v>1.3050570962479609E-2</v>
      </c>
      <c r="AB69" s="532"/>
      <c r="AC69" s="532"/>
      <c r="AD69" s="532"/>
      <c r="AE69" s="532"/>
      <c r="AF69" s="532"/>
      <c r="AG69" s="532"/>
      <c r="AH69" s="532"/>
      <c r="AI69" s="532"/>
      <c r="AJ69" s="532"/>
      <c r="AK69" s="532"/>
      <c r="AL69" s="532"/>
      <c r="AM69" s="532"/>
      <c r="AN69" s="532"/>
      <c r="AO69" s="532"/>
      <c r="AP69" s="532"/>
      <c r="AQ69" s="532"/>
      <c r="AR69" s="532"/>
      <c r="AS69" s="532"/>
      <c r="AT69" s="532"/>
      <c r="AU69" s="532"/>
      <c r="AV69" s="532"/>
      <c r="AW69" s="532"/>
      <c r="AX69" s="532"/>
      <c r="AY69" s="532"/>
      <c r="AZ69" s="532"/>
      <c r="BA69" s="532"/>
      <c r="BB69" s="532"/>
      <c r="BC69" s="532"/>
      <c r="BD69" s="453"/>
    </row>
    <row r="70" spans="1:56" x14ac:dyDescent="0.25">
      <c r="A70" s="19" t="s">
        <v>350</v>
      </c>
      <c r="B70" s="4" t="s">
        <v>127</v>
      </c>
      <c r="C70" s="6" t="s">
        <v>128</v>
      </c>
      <c r="D70" s="342">
        <v>6941.0000000000045</v>
      </c>
      <c r="E70" s="203">
        <v>5226.9999999999982</v>
      </c>
      <c r="F70" s="204">
        <v>5205.0000000000027</v>
      </c>
      <c r="G70" s="204">
        <v>22</v>
      </c>
      <c r="H70" s="205">
        <v>1713.9999999999993</v>
      </c>
      <c r="I70" s="204">
        <v>1687.0000000000002</v>
      </c>
      <c r="J70" s="204">
        <v>27</v>
      </c>
      <c r="K70" s="206">
        <v>305.99999999999994</v>
      </c>
      <c r="L70" s="347">
        <v>147.99999999999997</v>
      </c>
      <c r="M70" s="151">
        <v>2.132257599769484E-2</v>
      </c>
      <c r="N70" s="176">
        <v>70</v>
      </c>
      <c r="O70" s="43">
        <v>1.3392003061029275E-2</v>
      </c>
      <c r="P70" s="207">
        <v>70</v>
      </c>
      <c r="Q70" s="43">
        <v>1.3448607108549464E-2</v>
      </c>
      <c r="R70" s="208"/>
      <c r="S70" s="43">
        <v>0</v>
      </c>
      <c r="T70" s="207">
        <v>78.000000000000014</v>
      </c>
      <c r="U70" s="43">
        <v>4.5507584597432933E-2</v>
      </c>
      <c r="V70" s="208">
        <v>78.000000000000014</v>
      </c>
      <c r="W70" s="43">
        <v>4.6235921754593956E-2</v>
      </c>
      <c r="X70" s="208"/>
      <c r="Y70" s="145">
        <v>0</v>
      </c>
      <c r="Z70" s="205">
        <v>3</v>
      </c>
      <c r="AA70" s="38">
        <v>9.8039215686274526E-3</v>
      </c>
      <c r="AB70" s="532"/>
      <c r="AC70" s="532"/>
      <c r="AD70" s="532"/>
      <c r="AE70" s="532"/>
      <c r="AF70" s="532"/>
      <c r="AG70" s="532"/>
      <c r="AH70" s="532"/>
      <c r="AI70" s="532"/>
      <c r="AJ70" s="532"/>
      <c r="AK70" s="532"/>
      <c r="AL70" s="532"/>
      <c r="AM70" s="532"/>
      <c r="AN70" s="532"/>
      <c r="AO70" s="532"/>
      <c r="AP70" s="532"/>
      <c r="AQ70" s="532"/>
      <c r="AR70" s="532"/>
      <c r="AS70" s="532"/>
      <c r="AT70" s="532"/>
      <c r="AU70" s="532"/>
      <c r="AV70" s="532"/>
      <c r="AW70" s="532"/>
      <c r="AX70" s="532"/>
      <c r="AY70" s="532"/>
      <c r="AZ70" s="532"/>
      <c r="BA70" s="532"/>
      <c r="BB70" s="532"/>
      <c r="BC70" s="532"/>
      <c r="BD70" s="453"/>
    </row>
    <row r="71" spans="1:56" x14ac:dyDescent="0.25">
      <c r="A71" s="19" t="s">
        <v>350</v>
      </c>
      <c r="B71" s="4" t="s">
        <v>129</v>
      </c>
      <c r="C71" s="6" t="s">
        <v>130</v>
      </c>
      <c r="D71" s="342">
        <v>3494.0000000000027</v>
      </c>
      <c r="E71" s="203">
        <v>2862.9999999999982</v>
      </c>
      <c r="F71" s="204">
        <v>2810.0000000000023</v>
      </c>
      <c r="G71" s="204">
        <v>53</v>
      </c>
      <c r="H71" s="205">
        <v>631.00000000000023</v>
      </c>
      <c r="I71" s="204">
        <v>631.00000000000023</v>
      </c>
      <c r="J71" s="204"/>
      <c r="K71" s="206"/>
      <c r="L71" s="347">
        <v>44.000000000000021</v>
      </c>
      <c r="M71" s="151">
        <v>1.2593016599885515E-2</v>
      </c>
      <c r="N71" s="176">
        <v>22.000000000000004</v>
      </c>
      <c r="O71" s="43">
        <v>7.684247293049255E-3</v>
      </c>
      <c r="P71" s="207">
        <v>22.000000000000004</v>
      </c>
      <c r="Q71" s="43">
        <v>7.8291814946619166E-3</v>
      </c>
      <c r="R71" s="208"/>
      <c r="S71" s="43">
        <v>0</v>
      </c>
      <c r="T71" s="207">
        <v>22.000000000000007</v>
      </c>
      <c r="U71" s="43">
        <v>3.486529318541997E-2</v>
      </c>
      <c r="V71" s="208">
        <v>22.000000000000007</v>
      </c>
      <c r="W71" s="43">
        <v>3.486529318541997E-2</v>
      </c>
      <c r="X71" s="208"/>
      <c r="Y71" s="145" t="s">
        <v>462</v>
      </c>
      <c r="Z71" s="205"/>
      <c r="AA71" s="38" t="s">
        <v>462</v>
      </c>
      <c r="AB71" s="532"/>
      <c r="AC71" s="532"/>
      <c r="AD71" s="532"/>
      <c r="AE71" s="532"/>
      <c r="AF71" s="532"/>
      <c r="AG71" s="532"/>
      <c r="AH71" s="532"/>
      <c r="AI71" s="532"/>
      <c r="AJ71" s="532"/>
      <c r="AK71" s="532"/>
      <c r="AL71" s="532"/>
      <c r="AM71" s="532"/>
      <c r="AN71" s="532"/>
      <c r="AO71" s="532"/>
      <c r="AP71" s="532"/>
      <c r="AQ71" s="532"/>
      <c r="AR71" s="532"/>
      <c r="AS71" s="532"/>
      <c r="AT71" s="532"/>
      <c r="AU71" s="532"/>
      <c r="AV71" s="532"/>
      <c r="AW71" s="532"/>
      <c r="AX71" s="532"/>
      <c r="AY71" s="532"/>
      <c r="AZ71" s="532"/>
      <c r="BA71" s="532"/>
      <c r="BB71" s="532"/>
      <c r="BC71" s="532"/>
      <c r="BD71" s="453"/>
    </row>
    <row r="72" spans="1:56" x14ac:dyDescent="0.25">
      <c r="A72" s="19" t="s">
        <v>350</v>
      </c>
      <c r="B72" s="4" t="s">
        <v>131</v>
      </c>
      <c r="C72" s="6" t="s">
        <v>132</v>
      </c>
      <c r="D72" s="342">
        <v>6653.99999999999</v>
      </c>
      <c r="E72" s="203">
        <v>5257.0000000000018</v>
      </c>
      <c r="F72" s="204">
        <v>5123.9999999999945</v>
      </c>
      <c r="G72" s="204">
        <v>133</v>
      </c>
      <c r="H72" s="205">
        <v>1397.0000000000009</v>
      </c>
      <c r="I72" s="204">
        <v>1352.9999999999993</v>
      </c>
      <c r="J72" s="204">
        <v>44</v>
      </c>
      <c r="K72" s="206">
        <v>1790.9999999999991</v>
      </c>
      <c r="L72" s="347">
        <v>143.99999999999997</v>
      </c>
      <c r="M72" s="151">
        <v>2.1641118124436459E-2</v>
      </c>
      <c r="N72" s="176">
        <v>78.000000000000028</v>
      </c>
      <c r="O72" s="43">
        <v>1.4837359710861708E-2</v>
      </c>
      <c r="P72" s="207">
        <v>78.000000000000028</v>
      </c>
      <c r="Q72" s="43">
        <v>1.5222482435597212E-2</v>
      </c>
      <c r="R72" s="208"/>
      <c r="S72" s="43">
        <v>0</v>
      </c>
      <c r="T72" s="207">
        <v>65.999999999999986</v>
      </c>
      <c r="U72" s="43">
        <v>4.7244094488188934E-2</v>
      </c>
      <c r="V72" s="208">
        <v>65.999999999999986</v>
      </c>
      <c r="W72" s="43">
        <v>4.8780487804878064E-2</v>
      </c>
      <c r="X72" s="208"/>
      <c r="Y72" s="145">
        <v>0</v>
      </c>
      <c r="Z72" s="205">
        <v>24.000000000000007</v>
      </c>
      <c r="AA72" s="38">
        <v>1.340033500837522E-2</v>
      </c>
      <c r="AB72" s="532"/>
      <c r="AC72" s="532"/>
      <c r="AD72" s="532"/>
      <c r="AE72" s="532"/>
      <c r="AF72" s="532"/>
      <c r="AG72" s="532"/>
      <c r="AH72" s="532"/>
      <c r="AI72" s="532"/>
      <c r="AJ72" s="532"/>
      <c r="AK72" s="532"/>
      <c r="AL72" s="532"/>
      <c r="AM72" s="532"/>
      <c r="AN72" s="532"/>
      <c r="AO72" s="532"/>
      <c r="AP72" s="532"/>
      <c r="AQ72" s="532"/>
      <c r="AR72" s="532"/>
      <c r="AS72" s="532"/>
      <c r="AT72" s="532"/>
      <c r="AU72" s="532"/>
      <c r="AV72" s="532"/>
      <c r="AW72" s="532"/>
      <c r="AX72" s="532"/>
      <c r="AY72" s="532"/>
      <c r="AZ72" s="532"/>
      <c r="BA72" s="532"/>
      <c r="BB72" s="532"/>
      <c r="BC72" s="532"/>
      <c r="BD72" s="453"/>
    </row>
    <row r="73" spans="1:56" x14ac:dyDescent="0.25">
      <c r="A73" s="19" t="s">
        <v>350</v>
      </c>
      <c r="B73" s="4" t="s">
        <v>133</v>
      </c>
      <c r="C73" s="6" t="s">
        <v>134</v>
      </c>
      <c r="D73" s="342">
        <v>3744.9999999999977</v>
      </c>
      <c r="E73" s="203">
        <v>2890</v>
      </c>
      <c r="F73" s="204">
        <v>2096.0000000000014</v>
      </c>
      <c r="G73" s="204">
        <v>794.00000000000023</v>
      </c>
      <c r="H73" s="205">
        <v>855.00000000000023</v>
      </c>
      <c r="I73" s="204">
        <v>825.99999999999989</v>
      </c>
      <c r="J73" s="204">
        <v>29</v>
      </c>
      <c r="K73" s="206">
        <v>1263.0000000000005</v>
      </c>
      <c r="L73" s="347">
        <v>91.999999999999986</v>
      </c>
      <c r="M73" s="151">
        <v>2.4566088117489997E-2</v>
      </c>
      <c r="N73" s="176">
        <v>47.000000000000007</v>
      </c>
      <c r="O73" s="43">
        <v>1.6262975778546716E-2</v>
      </c>
      <c r="P73" s="207">
        <v>46.000000000000007</v>
      </c>
      <c r="Q73" s="43">
        <v>2.1946564885496171E-2</v>
      </c>
      <c r="R73" s="208">
        <v>1</v>
      </c>
      <c r="S73" s="43">
        <v>1.2594458438287149E-3</v>
      </c>
      <c r="T73" s="207">
        <v>45</v>
      </c>
      <c r="U73" s="43">
        <v>5.2631578947368404E-2</v>
      </c>
      <c r="V73" s="208">
        <v>44</v>
      </c>
      <c r="W73" s="43">
        <v>5.3268765133171921E-2</v>
      </c>
      <c r="X73" s="208">
        <v>1</v>
      </c>
      <c r="Y73" s="145">
        <v>3.4482758620689655E-2</v>
      </c>
      <c r="Z73" s="205">
        <v>34</v>
      </c>
      <c r="AA73" s="38">
        <v>2.6920031670625486E-2</v>
      </c>
      <c r="AB73" s="532"/>
      <c r="AC73" s="532"/>
      <c r="AD73" s="532"/>
      <c r="AE73" s="532"/>
      <c r="AF73" s="532"/>
      <c r="AG73" s="532"/>
      <c r="AH73" s="532"/>
      <c r="AI73" s="532"/>
      <c r="AJ73" s="532"/>
      <c r="AK73" s="532"/>
      <c r="AL73" s="532"/>
      <c r="AM73" s="532"/>
      <c r="AN73" s="532"/>
      <c r="AO73" s="532"/>
      <c r="AP73" s="532"/>
      <c r="AQ73" s="532"/>
      <c r="AR73" s="532"/>
      <c r="AS73" s="532"/>
      <c r="AT73" s="532"/>
      <c r="AU73" s="532"/>
      <c r="AV73" s="532"/>
      <c r="AW73" s="532"/>
      <c r="AX73" s="532"/>
      <c r="AY73" s="532"/>
      <c r="AZ73" s="532"/>
      <c r="BA73" s="532"/>
      <c r="BB73" s="532"/>
      <c r="BC73" s="532"/>
      <c r="BD73" s="453"/>
    </row>
    <row r="74" spans="1:56" x14ac:dyDescent="0.25">
      <c r="A74" s="19" t="s">
        <v>350</v>
      </c>
      <c r="B74" s="4" t="s">
        <v>135</v>
      </c>
      <c r="C74" s="6" t="s">
        <v>136</v>
      </c>
      <c r="D74" s="342">
        <v>5282</v>
      </c>
      <c r="E74" s="203">
        <v>4017.0000000000023</v>
      </c>
      <c r="F74" s="204">
        <v>3815.9999999999995</v>
      </c>
      <c r="G74" s="204">
        <v>201</v>
      </c>
      <c r="H74" s="205">
        <v>1265.0000000000005</v>
      </c>
      <c r="I74" s="204">
        <v>1238.9999999999998</v>
      </c>
      <c r="J74" s="204">
        <v>26</v>
      </c>
      <c r="K74" s="206">
        <v>822.00000000000034</v>
      </c>
      <c r="L74" s="347">
        <v>50.000000000000014</v>
      </c>
      <c r="M74" s="151">
        <v>9.466111321469144E-3</v>
      </c>
      <c r="N74" s="176">
        <v>24.000000000000007</v>
      </c>
      <c r="O74" s="43">
        <v>5.9746079163554879E-3</v>
      </c>
      <c r="P74" s="207">
        <v>23.000000000000007</v>
      </c>
      <c r="Q74" s="43">
        <v>6.0272536687631054E-3</v>
      </c>
      <c r="R74" s="208">
        <v>1</v>
      </c>
      <c r="S74" s="43">
        <v>4.9751243781094526E-3</v>
      </c>
      <c r="T74" s="207">
        <v>26.000000000000004</v>
      </c>
      <c r="U74" s="43">
        <v>2.0553359683794462E-2</v>
      </c>
      <c r="V74" s="208">
        <v>26.000000000000004</v>
      </c>
      <c r="W74" s="43">
        <v>2.098466505246167E-2</v>
      </c>
      <c r="X74" s="208"/>
      <c r="Y74" s="145">
        <v>0</v>
      </c>
      <c r="Z74" s="205">
        <v>5</v>
      </c>
      <c r="AA74" s="38">
        <v>6.0827250608272484E-3</v>
      </c>
      <c r="AB74" s="532"/>
      <c r="AC74" s="532"/>
      <c r="AD74" s="532"/>
      <c r="AE74" s="532"/>
      <c r="AF74" s="532"/>
      <c r="AG74" s="532"/>
      <c r="AH74" s="532"/>
      <c r="AI74" s="532"/>
      <c r="AJ74" s="532"/>
      <c r="AK74" s="532"/>
      <c r="AL74" s="532"/>
      <c r="AM74" s="532"/>
      <c r="AN74" s="532"/>
      <c r="AO74" s="532"/>
      <c r="AP74" s="532"/>
      <c r="AQ74" s="532"/>
      <c r="AR74" s="532"/>
      <c r="AS74" s="532"/>
      <c r="AT74" s="532"/>
      <c r="AU74" s="532"/>
      <c r="AV74" s="532"/>
      <c r="AW74" s="532"/>
      <c r="AX74" s="532"/>
      <c r="AY74" s="532"/>
      <c r="AZ74" s="532"/>
      <c r="BA74" s="532"/>
      <c r="BB74" s="532"/>
      <c r="BC74" s="532"/>
      <c r="BD74" s="453"/>
    </row>
    <row r="75" spans="1:56" x14ac:dyDescent="0.25">
      <c r="A75" s="19" t="s">
        <v>350</v>
      </c>
      <c r="B75" s="4" t="s">
        <v>137</v>
      </c>
      <c r="C75" s="6" t="s">
        <v>138</v>
      </c>
      <c r="D75" s="342">
        <v>5207.9999999999991</v>
      </c>
      <c r="E75" s="203">
        <v>3823.9999999999995</v>
      </c>
      <c r="F75" s="204">
        <v>3776.9999999999973</v>
      </c>
      <c r="G75" s="204">
        <v>47</v>
      </c>
      <c r="H75" s="205">
        <v>1384</v>
      </c>
      <c r="I75" s="204">
        <v>1315</v>
      </c>
      <c r="J75" s="204">
        <v>69</v>
      </c>
      <c r="K75" s="206">
        <v>1019.0000000000003</v>
      </c>
      <c r="L75" s="347">
        <v>75.000000000000028</v>
      </c>
      <c r="M75" s="151">
        <v>1.4400921658986184E-2</v>
      </c>
      <c r="N75" s="176">
        <v>31</v>
      </c>
      <c r="O75" s="43">
        <v>8.1066945606694564E-3</v>
      </c>
      <c r="P75" s="207">
        <v>31</v>
      </c>
      <c r="Q75" s="43">
        <v>8.207572147206783E-3</v>
      </c>
      <c r="R75" s="208"/>
      <c r="S75" s="43">
        <v>0</v>
      </c>
      <c r="T75" s="207">
        <v>43.999999999999993</v>
      </c>
      <c r="U75" s="43">
        <v>3.1791907514450865E-2</v>
      </c>
      <c r="V75" s="208">
        <v>42.000000000000007</v>
      </c>
      <c r="W75" s="43">
        <v>3.1939163498098867E-2</v>
      </c>
      <c r="X75" s="208">
        <v>2</v>
      </c>
      <c r="Y75" s="145">
        <v>2.8985507246376812E-2</v>
      </c>
      <c r="Z75" s="205">
        <v>20.000000000000004</v>
      </c>
      <c r="AA75" s="38">
        <v>1.9627085377821391E-2</v>
      </c>
      <c r="AB75" s="532"/>
      <c r="AC75" s="532"/>
      <c r="AD75" s="532"/>
      <c r="AE75" s="532"/>
      <c r="AF75" s="532"/>
      <c r="AG75" s="532"/>
      <c r="AH75" s="532"/>
      <c r="AI75" s="532"/>
      <c r="AJ75" s="532"/>
      <c r="AK75" s="532"/>
      <c r="AL75" s="532"/>
      <c r="AM75" s="532"/>
      <c r="AN75" s="532"/>
      <c r="AO75" s="532"/>
      <c r="AP75" s="532"/>
      <c r="AQ75" s="532"/>
      <c r="AR75" s="532"/>
      <c r="AS75" s="532"/>
      <c r="AT75" s="532"/>
      <c r="AU75" s="532"/>
      <c r="AV75" s="532"/>
      <c r="AW75" s="532"/>
      <c r="AX75" s="532"/>
      <c r="AY75" s="532"/>
      <c r="AZ75" s="532"/>
      <c r="BA75" s="532"/>
      <c r="BB75" s="532"/>
      <c r="BC75" s="532"/>
      <c r="BD75" s="453"/>
    </row>
    <row r="76" spans="1:56" x14ac:dyDescent="0.25">
      <c r="A76" s="19" t="s">
        <v>350</v>
      </c>
      <c r="B76" s="4" t="s">
        <v>139</v>
      </c>
      <c r="C76" s="6" t="s">
        <v>140</v>
      </c>
      <c r="D76" s="342">
        <v>4400.0000000000036</v>
      </c>
      <c r="E76" s="203">
        <v>3566.0000000000023</v>
      </c>
      <c r="F76" s="204">
        <v>3566.0000000000023</v>
      </c>
      <c r="G76" s="204"/>
      <c r="H76" s="205">
        <v>834</v>
      </c>
      <c r="I76" s="204">
        <v>834</v>
      </c>
      <c r="J76" s="204"/>
      <c r="K76" s="206">
        <v>396.00000000000011</v>
      </c>
      <c r="L76" s="347">
        <v>71.999999999999986</v>
      </c>
      <c r="M76" s="151">
        <v>1.6363636363636348E-2</v>
      </c>
      <c r="N76" s="176">
        <v>37.999999999999993</v>
      </c>
      <c r="O76" s="43">
        <v>1.0656197420078511E-2</v>
      </c>
      <c r="P76" s="207">
        <v>37.999999999999993</v>
      </c>
      <c r="Q76" s="43">
        <v>1.0656197420078511E-2</v>
      </c>
      <c r="R76" s="208"/>
      <c r="S76" s="43" t="s">
        <v>462</v>
      </c>
      <c r="T76" s="207">
        <v>34.000000000000014</v>
      </c>
      <c r="U76" s="43">
        <v>4.0767386091127115E-2</v>
      </c>
      <c r="V76" s="208">
        <v>34.000000000000014</v>
      </c>
      <c r="W76" s="43">
        <v>4.0767386091127115E-2</v>
      </c>
      <c r="X76" s="208"/>
      <c r="Y76" s="145" t="s">
        <v>462</v>
      </c>
      <c r="Z76" s="205">
        <v>13</v>
      </c>
      <c r="AA76" s="38">
        <v>3.2828282828282818E-2</v>
      </c>
      <c r="AB76" s="532"/>
      <c r="AC76" s="532"/>
      <c r="AD76" s="532"/>
      <c r="AE76" s="532"/>
      <c r="AF76" s="532"/>
      <c r="AG76" s="532"/>
      <c r="AH76" s="532"/>
      <c r="AI76" s="532"/>
      <c r="AJ76" s="532"/>
      <c r="AK76" s="532"/>
      <c r="AL76" s="532"/>
      <c r="AM76" s="532"/>
      <c r="AN76" s="532"/>
      <c r="AO76" s="532"/>
      <c r="AP76" s="532"/>
      <c r="AQ76" s="532"/>
      <c r="AR76" s="532"/>
      <c r="AS76" s="532"/>
      <c r="AT76" s="532"/>
      <c r="AU76" s="532"/>
      <c r="AV76" s="532"/>
      <c r="AW76" s="532"/>
      <c r="AX76" s="532"/>
      <c r="AY76" s="532"/>
      <c r="AZ76" s="532"/>
      <c r="BA76" s="532"/>
      <c r="BB76" s="532"/>
      <c r="BC76" s="532"/>
      <c r="BD76" s="453"/>
    </row>
    <row r="77" spans="1:56" x14ac:dyDescent="0.25">
      <c r="A77" s="19" t="s">
        <v>350</v>
      </c>
      <c r="B77" s="4" t="s">
        <v>141</v>
      </c>
      <c r="C77" s="6" t="s">
        <v>142</v>
      </c>
      <c r="D77" s="342">
        <v>28985.999999999971</v>
      </c>
      <c r="E77" s="203">
        <v>24251.000000000015</v>
      </c>
      <c r="F77" s="204">
        <v>23971.000000000015</v>
      </c>
      <c r="G77" s="204">
        <v>280</v>
      </c>
      <c r="H77" s="205">
        <v>4735.0000000000009</v>
      </c>
      <c r="I77" s="204">
        <v>4552.0000000000027</v>
      </c>
      <c r="J77" s="204">
        <v>183.00000000000003</v>
      </c>
      <c r="K77" s="206">
        <v>7074.0000000000018</v>
      </c>
      <c r="L77" s="347">
        <v>756.00000000000057</v>
      </c>
      <c r="M77" s="151">
        <v>2.6081556613537615E-2</v>
      </c>
      <c r="N77" s="176">
        <v>498</v>
      </c>
      <c r="O77" s="43">
        <v>2.0535235660385127E-2</v>
      </c>
      <c r="P77" s="207">
        <v>494.00000000000017</v>
      </c>
      <c r="Q77" s="43">
        <v>2.0608234950565262E-2</v>
      </c>
      <c r="R77" s="208">
        <v>4</v>
      </c>
      <c r="S77" s="43">
        <v>1.4285714285714285E-2</v>
      </c>
      <c r="T77" s="207">
        <v>258</v>
      </c>
      <c r="U77" s="43">
        <v>5.4487856388595553E-2</v>
      </c>
      <c r="V77" s="208">
        <v>258</v>
      </c>
      <c r="W77" s="43">
        <v>5.6678383128295221E-2</v>
      </c>
      <c r="X77" s="208"/>
      <c r="Y77" s="145">
        <v>0</v>
      </c>
      <c r="Z77" s="205">
        <v>138</v>
      </c>
      <c r="AA77" s="38">
        <v>1.9508057675996601E-2</v>
      </c>
      <c r="AB77" s="532"/>
      <c r="AC77" s="532"/>
      <c r="AD77" s="532"/>
      <c r="AE77" s="532"/>
      <c r="AF77" s="532"/>
      <c r="AG77" s="532"/>
      <c r="AH77" s="532"/>
      <c r="AI77" s="532"/>
      <c r="AJ77" s="532"/>
      <c r="AK77" s="532"/>
      <c r="AL77" s="532"/>
      <c r="AM77" s="532"/>
      <c r="AN77" s="532"/>
      <c r="AO77" s="532"/>
      <c r="AP77" s="532"/>
      <c r="AQ77" s="532"/>
      <c r="AR77" s="532"/>
      <c r="AS77" s="532"/>
      <c r="AT77" s="532"/>
      <c r="AU77" s="532"/>
      <c r="AV77" s="532"/>
      <c r="AW77" s="532"/>
      <c r="AX77" s="532"/>
      <c r="AY77" s="532"/>
      <c r="AZ77" s="532"/>
      <c r="BA77" s="532"/>
      <c r="BB77" s="532"/>
      <c r="BC77" s="532"/>
      <c r="BD77" s="453"/>
    </row>
    <row r="78" spans="1:56" x14ac:dyDescent="0.25">
      <c r="A78" s="19" t="s">
        <v>350</v>
      </c>
      <c r="B78" s="4" t="s">
        <v>143</v>
      </c>
      <c r="C78" s="6" t="s">
        <v>144</v>
      </c>
      <c r="D78" s="342">
        <v>3647</v>
      </c>
      <c r="E78" s="203">
        <v>2908.9999999999986</v>
      </c>
      <c r="F78" s="204">
        <v>2886.9999999999986</v>
      </c>
      <c r="G78" s="204">
        <v>22</v>
      </c>
      <c r="H78" s="205">
        <v>737.99999999999989</v>
      </c>
      <c r="I78" s="204">
        <v>737.99999999999989</v>
      </c>
      <c r="J78" s="204"/>
      <c r="K78" s="206">
        <v>493.00000000000006</v>
      </c>
      <c r="L78" s="347">
        <v>83.000000000000028</v>
      </c>
      <c r="M78" s="151">
        <v>2.2758431587606258E-2</v>
      </c>
      <c r="N78" s="176">
        <v>55.000000000000021</v>
      </c>
      <c r="O78" s="43">
        <v>1.8906840838776227E-2</v>
      </c>
      <c r="P78" s="207">
        <v>55.000000000000021</v>
      </c>
      <c r="Q78" s="43">
        <v>1.9050917907862851E-2</v>
      </c>
      <c r="R78" s="208"/>
      <c r="S78" s="43">
        <v>0</v>
      </c>
      <c r="T78" s="207">
        <v>28</v>
      </c>
      <c r="U78" s="43">
        <v>3.7940379403794043E-2</v>
      </c>
      <c r="V78" s="208">
        <v>28</v>
      </c>
      <c r="W78" s="43">
        <v>3.7940379403794043E-2</v>
      </c>
      <c r="X78" s="208"/>
      <c r="Y78" s="145" t="s">
        <v>462</v>
      </c>
      <c r="Z78" s="205">
        <v>46.999999999999993</v>
      </c>
      <c r="AA78" s="38">
        <v>9.5334685598377253E-2</v>
      </c>
      <c r="AB78" s="532"/>
      <c r="AC78" s="532"/>
      <c r="AD78" s="532"/>
      <c r="AE78" s="532"/>
      <c r="AF78" s="532"/>
      <c r="AG78" s="532"/>
      <c r="AH78" s="532"/>
      <c r="AI78" s="532"/>
      <c r="AJ78" s="532"/>
      <c r="AK78" s="532"/>
      <c r="AL78" s="532"/>
      <c r="AM78" s="532"/>
      <c r="AN78" s="532"/>
      <c r="AO78" s="532"/>
      <c r="AP78" s="532"/>
      <c r="AQ78" s="532"/>
      <c r="AR78" s="532"/>
      <c r="AS78" s="532"/>
      <c r="AT78" s="532"/>
      <c r="AU78" s="532"/>
      <c r="AV78" s="532"/>
      <c r="AW78" s="532"/>
      <c r="AX78" s="532"/>
      <c r="AY78" s="532"/>
      <c r="AZ78" s="532"/>
      <c r="BA78" s="532"/>
      <c r="BB78" s="532"/>
      <c r="BC78" s="532"/>
      <c r="BD78" s="453"/>
    </row>
    <row r="79" spans="1:56" x14ac:dyDescent="0.25">
      <c r="A79" s="19" t="s">
        <v>350</v>
      </c>
      <c r="B79" s="4" t="s">
        <v>145</v>
      </c>
      <c r="C79" s="6" t="s">
        <v>146</v>
      </c>
      <c r="D79" s="342">
        <v>3993.0000000000041</v>
      </c>
      <c r="E79" s="203">
        <v>3355</v>
      </c>
      <c r="F79" s="204">
        <v>3297.9999999999977</v>
      </c>
      <c r="G79" s="204">
        <v>57.000000000000007</v>
      </c>
      <c r="H79" s="205">
        <v>637.99999999999977</v>
      </c>
      <c r="I79" s="204">
        <v>637.99999999999977</v>
      </c>
      <c r="J79" s="204"/>
      <c r="K79" s="206">
        <v>248.99999999999994</v>
      </c>
      <c r="L79" s="347">
        <v>70.000000000000014</v>
      </c>
      <c r="M79" s="151">
        <v>1.7530678687703468E-2</v>
      </c>
      <c r="N79" s="176">
        <v>45</v>
      </c>
      <c r="O79" s="43">
        <v>1.3412816691505217E-2</v>
      </c>
      <c r="P79" s="207">
        <v>45</v>
      </c>
      <c r="Q79" s="43">
        <v>1.3644633110976358E-2</v>
      </c>
      <c r="R79" s="208"/>
      <c r="S79" s="43">
        <v>0</v>
      </c>
      <c r="T79" s="207">
        <v>25.000000000000007</v>
      </c>
      <c r="U79" s="43">
        <v>3.918495297805645E-2</v>
      </c>
      <c r="V79" s="208">
        <v>25.000000000000007</v>
      </c>
      <c r="W79" s="43">
        <v>3.918495297805645E-2</v>
      </c>
      <c r="X79" s="208"/>
      <c r="Y79" s="145" t="s">
        <v>462</v>
      </c>
      <c r="Z79" s="205">
        <v>1</v>
      </c>
      <c r="AA79" s="38">
        <v>4.0160642570281129E-3</v>
      </c>
      <c r="AB79" s="532"/>
      <c r="AC79" s="532"/>
      <c r="AD79" s="532"/>
      <c r="AE79" s="532"/>
      <c r="AF79" s="532"/>
      <c r="AG79" s="532"/>
      <c r="AH79" s="532"/>
      <c r="AI79" s="532"/>
      <c r="AJ79" s="532"/>
      <c r="AK79" s="532"/>
      <c r="AL79" s="532"/>
      <c r="AM79" s="532"/>
      <c r="AN79" s="532"/>
      <c r="AO79" s="532"/>
      <c r="AP79" s="532"/>
      <c r="AQ79" s="532"/>
      <c r="AR79" s="532"/>
      <c r="AS79" s="532"/>
      <c r="AT79" s="532"/>
      <c r="AU79" s="532"/>
      <c r="AV79" s="532"/>
      <c r="AW79" s="532"/>
      <c r="AX79" s="532"/>
      <c r="AY79" s="532"/>
      <c r="AZ79" s="532"/>
      <c r="BA79" s="532"/>
      <c r="BB79" s="532"/>
      <c r="BC79" s="532"/>
      <c r="BD79" s="453"/>
    </row>
    <row r="80" spans="1:56" x14ac:dyDescent="0.25">
      <c r="A80" s="19" t="s">
        <v>350</v>
      </c>
      <c r="B80" s="4" t="s">
        <v>147</v>
      </c>
      <c r="C80" s="6" t="s">
        <v>148</v>
      </c>
      <c r="D80" s="342">
        <v>5305.9999999999945</v>
      </c>
      <c r="E80" s="203">
        <v>3848.0000000000023</v>
      </c>
      <c r="F80" s="204">
        <v>3743.9999999999973</v>
      </c>
      <c r="G80" s="204">
        <v>103.99999999999999</v>
      </c>
      <c r="H80" s="205">
        <v>1457.9999999999998</v>
      </c>
      <c r="I80" s="204">
        <v>1457.9999999999998</v>
      </c>
      <c r="J80" s="204"/>
      <c r="K80" s="206">
        <v>257.00000000000006</v>
      </c>
      <c r="L80" s="347">
        <v>62</v>
      </c>
      <c r="M80" s="151">
        <v>1.1684885035808531E-2</v>
      </c>
      <c r="N80" s="176">
        <v>35</v>
      </c>
      <c r="O80" s="43">
        <v>9.0956340956340909E-3</v>
      </c>
      <c r="P80" s="207">
        <v>34</v>
      </c>
      <c r="Q80" s="43">
        <v>9.0811965811965871E-3</v>
      </c>
      <c r="R80" s="208">
        <v>1</v>
      </c>
      <c r="S80" s="43">
        <v>9.6153846153846159E-3</v>
      </c>
      <c r="T80" s="207">
        <v>26.999999999999996</v>
      </c>
      <c r="U80" s="43">
        <v>1.8518518518518517E-2</v>
      </c>
      <c r="V80" s="208">
        <v>26.999999999999996</v>
      </c>
      <c r="W80" s="43">
        <v>1.8518518518518517E-2</v>
      </c>
      <c r="X80" s="208"/>
      <c r="Y80" s="145" t="s">
        <v>462</v>
      </c>
      <c r="Z80" s="205">
        <v>3</v>
      </c>
      <c r="AA80" s="38">
        <v>1.1673151750972759E-2</v>
      </c>
      <c r="AB80" s="532"/>
      <c r="AC80" s="532"/>
      <c r="AD80" s="532"/>
      <c r="AE80" s="532"/>
      <c r="AF80" s="532"/>
      <c r="AG80" s="532"/>
      <c r="AH80" s="532"/>
      <c r="AI80" s="532"/>
      <c r="AJ80" s="532"/>
      <c r="AK80" s="532"/>
      <c r="AL80" s="532"/>
      <c r="AM80" s="532"/>
      <c r="AN80" s="532"/>
      <c r="AO80" s="532"/>
      <c r="AP80" s="532"/>
      <c r="AQ80" s="532"/>
      <c r="AR80" s="532"/>
      <c r="AS80" s="532"/>
      <c r="AT80" s="532"/>
      <c r="AU80" s="532"/>
      <c r="AV80" s="532"/>
      <c r="AW80" s="532"/>
      <c r="AX80" s="532"/>
      <c r="AY80" s="532"/>
      <c r="AZ80" s="532"/>
      <c r="BA80" s="532"/>
      <c r="BB80" s="532"/>
      <c r="BC80" s="532"/>
      <c r="BD80" s="453"/>
    </row>
    <row r="81" spans="1:56" x14ac:dyDescent="0.25">
      <c r="A81" s="19" t="s">
        <v>350</v>
      </c>
      <c r="B81" s="4" t="s">
        <v>149</v>
      </c>
      <c r="C81" s="6" t="s">
        <v>150</v>
      </c>
      <c r="D81" s="342">
        <v>2324.9999999999995</v>
      </c>
      <c r="E81" s="203">
        <v>1742</v>
      </c>
      <c r="F81" s="204">
        <v>1742</v>
      </c>
      <c r="G81" s="204"/>
      <c r="H81" s="205">
        <v>582.99999999999989</v>
      </c>
      <c r="I81" s="204">
        <v>582.99999999999989</v>
      </c>
      <c r="J81" s="204"/>
      <c r="K81" s="206"/>
      <c r="L81" s="347">
        <v>32.000000000000007</v>
      </c>
      <c r="M81" s="151">
        <v>1.3763440860215059E-2</v>
      </c>
      <c r="N81" s="176">
        <v>17.000000000000004</v>
      </c>
      <c r="O81" s="43">
        <v>9.7588978185993124E-3</v>
      </c>
      <c r="P81" s="207">
        <v>17.000000000000004</v>
      </c>
      <c r="Q81" s="43">
        <v>9.7588978185993124E-3</v>
      </c>
      <c r="R81" s="208"/>
      <c r="S81" s="43" t="s">
        <v>462</v>
      </c>
      <c r="T81" s="207">
        <v>14.999999999999998</v>
      </c>
      <c r="U81" s="43">
        <v>2.5728987993138937E-2</v>
      </c>
      <c r="V81" s="208">
        <v>14.999999999999998</v>
      </c>
      <c r="W81" s="43">
        <v>2.5728987993138937E-2</v>
      </c>
      <c r="X81" s="208"/>
      <c r="Y81" s="145" t="s">
        <v>462</v>
      </c>
      <c r="Z81" s="205"/>
      <c r="AA81" s="38" t="s">
        <v>462</v>
      </c>
      <c r="AB81" s="532"/>
      <c r="AC81" s="532"/>
      <c r="AD81" s="532"/>
      <c r="AE81" s="532"/>
      <c r="AF81" s="532"/>
      <c r="AG81" s="532"/>
      <c r="AH81" s="532"/>
      <c r="AI81" s="532"/>
      <c r="AJ81" s="532"/>
      <c r="AK81" s="532"/>
      <c r="AL81" s="532"/>
      <c r="AM81" s="532"/>
      <c r="AN81" s="532"/>
      <c r="AO81" s="532"/>
      <c r="AP81" s="532"/>
      <c r="AQ81" s="532"/>
      <c r="AR81" s="532"/>
      <c r="AS81" s="532"/>
      <c r="AT81" s="532"/>
      <c r="AU81" s="532"/>
      <c r="AV81" s="532"/>
      <c r="AW81" s="532"/>
      <c r="AX81" s="532"/>
      <c r="AY81" s="532"/>
      <c r="AZ81" s="532"/>
      <c r="BA81" s="532"/>
      <c r="BB81" s="532"/>
      <c r="BC81" s="532"/>
      <c r="BD81" s="453"/>
    </row>
    <row r="82" spans="1:56" x14ac:dyDescent="0.25">
      <c r="A82" s="19" t="s">
        <v>350</v>
      </c>
      <c r="B82" s="4" t="s">
        <v>151</v>
      </c>
      <c r="C82" s="6" t="s">
        <v>152</v>
      </c>
      <c r="D82" s="342">
        <v>4654.0000000000027</v>
      </c>
      <c r="E82" s="203">
        <v>3303.0000000000009</v>
      </c>
      <c r="F82" s="204">
        <v>3257.9999999999991</v>
      </c>
      <c r="G82" s="204">
        <v>45</v>
      </c>
      <c r="H82" s="205">
        <v>1350.9999999999991</v>
      </c>
      <c r="I82" s="204">
        <v>1350.9999999999991</v>
      </c>
      <c r="J82" s="204"/>
      <c r="K82" s="206">
        <v>803</v>
      </c>
      <c r="L82" s="347">
        <v>88.999999999999972</v>
      </c>
      <c r="M82" s="151">
        <v>1.9123334765792848E-2</v>
      </c>
      <c r="N82" s="176">
        <v>31</v>
      </c>
      <c r="O82" s="43">
        <v>9.3854072055706908E-3</v>
      </c>
      <c r="P82" s="207">
        <v>31</v>
      </c>
      <c r="Q82" s="43">
        <v>9.5150399017802367E-3</v>
      </c>
      <c r="R82" s="208"/>
      <c r="S82" s="43">
        <v>0</v>
      </c>
      <c r="T82" s="207">
        <v>57.999999999999993</v>
      </c>
      <c r="U82" s="43">
        <v>4.2931162102146585E-2</v>
      </c>
      <c r="V82" s="208">
        <v>57.999999999999993</v>
      </c>
      <c r="W82" s="43">
        <v>4.2931162102146585E-2</v>
      </c>
      <c r="X82" s="208"/>
      <c r="Y82" s="145" t="s">
        <v>462</v>
      </c>
      <c r="Z82" s="205">
        <v>32</v>
      </c>
      <c r="AA82" s="38">
        <v>3.9850560398505604E-2</v>
      </c>
      <c r="AB82" s="532"/>
      <c r="AC82" s="532"/>
      <c r="AD82" s="532"/>
      <c r="AE82" s="532"/>
      <c r="AF82" s="532"/>
      <c r="AG82" s="532"/>
      <c r="AH82" s="532"/>
      <c r="AI82" s="532"/>
      <c r="AJ82" s="532"/>
      <c r="AK82" s="532"/>
      <c r="AL82" s="532"/>
      <c r="AM82" s="532"/>
      <c r="AN82" s="532"/>
      <c r="AO82" s="532"/>
      <c r="AP82" s="532"/>
      <c r="AQ82" s="532"/>
      <c r="AR82" s="532"/>
      <c r="AS82" s="532"/>
      <c r="AT82" s="532"/>
      <c r="AU82" s="532"/>
      <c r="AV82" s="532"/>
      <c r="AW82" s="532"/>
      <c r="AX82" s="532"/>
      <c r="AY82" s="532"/>
      <c r="AZ82" s="532"/>
      <c r="BA82" s="532"/>
      <c r="BB82" s="532"/>
      <c r="BC82" s="532"/>
      <c r="BD82" s="453"/>
    </row>
    <row r="83" spans="1:56" x14ac:dyDescent="0.25">
      <c r="A83" s="19" t="s">
        <v>350</v>
      </c>
      <c r="B83" s="4" t="s">
        <v>153</v>
      </c>
      <c r="C83" s="6" t="s">
        <v>154</v>
      </c>
      <c r="D83" s="342">
        <v>1449.9999999999998</v>
      </c>
      <c r="E83" s="203">
        <v>888.99999999999955</v>
      </c>
      <c r="F83" s="204">
        <v>888.99999999999955</v>
      </c>
      <c r="G83" s="204"/>
      <c r="H83" s="205">
        <v>561.00000000000023</v>
      </c>
      <c r="I83" s="204">
        <v>561.00000000000023</v>
      </c>
      <c r="J83" s="204"/>
      <c r="K83" s="206"/>
      <c r="L83" s="347">
        <v>25.000000000000004</v>
      </c>
      <c r="M83" s="151">
        <v>1.7241379310344834E-2</v>
      </c>
      <c r="N83" s="176">
        <v>13</v>
      </c>
      <c r="O83" s="43">
        <v>1.4623172103487072E-2</v>
      </c>
      <c r="P83" s="207">
        <v>13</v>
      </c>
      <c r="Q83" s="43">
        <v>1.4623172103487072E-2</v>
      </c>
      <c r="R83" s="208"/>
      <c r="S83" s="43" t="s">
        <v>462</v>
      </c>
      <c r="T83" s="207">
        <v>12</v>
      </c>
      <c r="U83" s="43">
        <v>2.1390374331550794E-2</v>
      </c>
      <c r="V83" s="208">
        <v>12</v>
      </c>
      <c r="W83" s="43">
        <v>2.1390374331550794E-2</v>
      </c>
      <c r="X83" s="208"/>
      <c r="Y83" s="145" t="s">
        <v>462</v>
      </c>
      <c r="Z83" s="205"/>
      <c r="AA83" s="38" t="s">
        <v>462</v>
      </c>
      <c r="AB83" s="532"/>
      <c r="AC83" s="532"/>
      <c r="AD83" s="532"/>
      <c r="AE83" s="532"/>
      <c r="AF83" s="532"/>
      <c r="AG83" s="532"/>
      <c r="AH83" s="532"/>
      <c r="AI83" s="532"/>
      <c r="AJ83" s="532"/>
      <c r="AK83" s="532"/>
      <c r="AL83" s="532"/>
      <c r="AM83" s="532"/>
      <c r="AN83" s="532"/>
      <c r="AO83" s="532"/>
      <c r="AP83" s="532"/>
      <c r="AQ83" s="532"/>
      <c r="AR83" s="532"/>
      <c r="AS83" s="532"/>
      <c r="AT83" s="532"/>
      <c r="AU83" s="532"/>
      <c r="AV83" s="532"/>
      <c r="AW83" s="532"/>
      <c r="AX83" s="532"/>
      <c r="AY83" s="532"/>
      <c r="AZ83" s="532"/>
      <c r="BA83" s="532"/>
      <c r="BB83" s="532"/>
      <c r="BC83" s="532"/>
      <c r="BD83" s="453"/>
    </row>
    <row r="84" spans="1:56" x14ac:dyDescent="0.25">
      <c r="A84" s="19" t="s">
        <v>350</v>
      </c>
      <c r="B84" s="4" t="s">
        <v>155</v>
      </c>
      <c r="C84" s="6" t="s">
        <v>156</v>
      </c>
      <c r="D84" s="342">
        <v>11901.000000000011</v>
      </c>
      <c r="E84" s="203">
        <v>9478.9999999999964</v>
      </c>
      <c r="F84" s="204">
        <v>9286.9999999999982</v>
      </c>
      <c r="G84" s="204">
        <v>192</v>
      </c>
      <c r="H84" s="205">
        <v>2422.0000000000005</v>
      </c>
      <c r="I84" s="204">
        <v>2422.0000000000005</v>
      </c>
      <c r="J84" s="204"/>
      <c r="K84" s="206">
        <v>1901</v>
      </c>
      <c r="L84" s="347">
        <v>166.00000000000009</v>
      </c>
      <c r="M84" s="151">
        <v>1.3948407696832194E-2</v>
      </c>
      <c r="N84" s="176">
        <v>106.00000000000003</v>
      </c>
      <c r="O84" s="43">
        <v>1.1182614199810113E-2</v>
      </c>
      <c r="P84" s="207">
        <v>106.00000000000003</v>
      </c>
      <c r="Q84" s="43">
        <v>1.1413804242489507E-2</v>
      </c>
      <c r="R84" s="208"/>
      <c r="S84" s="43">
        <v>0</v>
      </c>
      <c r="T84" s="207">
        <v>60.000000000000036</v>
      </c>
      <c r="U84" s="43">
        <v>2.4772914946325362E-2</v>
      </c>
      <c r="V84" s="208">
        <v>60.000000000000036</v>
      </c>
      <c r="W84" s="43">
        <v>2.4772914946325362E-2</v>
      </c>
      <c r="X84" s="208"/>
      <c r="Y84" s="145" t="s">
        <v>462</v>
      </c>
      <c r="Z84" s="205">
        <v>24.000000000000004</v>
      </c>
      <c r="AA84" s="38">
        <v>1.2624934245134141E-2</v>
      </c>
      <c r="AB84" s="532"/>
      <c r="AC84" s="532"/>
      <c r="AD84" s="532"/>
      <c r="AE84" s="532"/>
      <c r="AF84" s="532"/>
      <c r="AG84" s="532"/>
      <c r="AH84" s="532"/>
      <c r="AI84" s="532"/>
      <c r="AJ84" s="532"/>
      <c r="AK84" s="532"/>
      <c r="AL84" s="532"/>
      <c r="AM84" s="532"/>
      <c r="AN84" s="532"/>
      <c r="AO84" s="532"/>
      <c r="AP84" s="532"/>
      <c r="AQ84" s="532"/>
      <c r="AR84" s="532"/>
      <c r="AS84" s="532"/>
      <c r="AT84" s="532"/>
      <c r="AU84" s="532"/>
      <c r="AV84" s="532"/>
      <c r="AW84" s="532"/>
      <c r="AX84" s="532"/>
      <c r="AY84" s="532"/>
      <c r="AZ84" s="532"/>
      <c r="BA84" s="532"/>
      <c r="BB84" s="532"/>
      <c r="BC84" s="532"/>
      <c r="BD84" s="453"/>
    </row>
    <row r="85" spans="1:56" x14ac:dyDescent="0.25">
      <c r="A85" s="19" t="s">
        <v>350</v>
      </c>
      <c r="B85" s="4" t="s">
        <v>157</v>
      </c>
      <c r="C85" s="6" t="s">
        <v>158</v>
      </c>
      <c r="D85" s="342">
        <v>4734.0000000000009</v>
      </c>
      <c r="E85" s="203">
        <v>3565.0000000000014</v>
      </c>
      <c r="F85" s="204">
        <v>3565.0000000000014</v>
      </c>
      <c r="G85" s="204"/>
      <c r="H85" s="205">
        <v>1169.0000000000005</v>
      </c>
      <c r="I85" s="204">
        <v>1169.0000000000005</v>
      </c>
      <c r="J85" s="204"/>
      <c r="K85" s="206">
        <v>1409.9999999999995</v>
      </c>
      <c r="L85" s="347">
        <v>43.000000000000007</v>
      </c>
      <c r="M85" s="151">
        <v>9.0832277144064222E-3</v>
      </c>
      <c r="N85" s="176">
        <v>21.000000000000004</v>
      </c>
      <c r="O85" s="43">
        <v>5.8906030855539956E-3</v>
      </c>
      <c r="P85" s="207">
        <v>21.000000000000004</v>
      </c>
      <c r="Q85" s="43">
        <v>5.8906030855539956E-3</v>
      </c>
      <c r="R85" s="208"/>
      <c r="S85" s="43" t="s">
        <v>462</v>
      </c>
      <c r="T85" s="207">
        <v>22.000000000000007</v>
      </c>
      <c r="U85" s="43">
        <v>1.8819503849443968E-2</v>
      </c>
      <c r="V85" s="208">
        <v>22.000000000000007</v>
      </c>
      <c r="W85" s="43">
        <v>1.8819503849443968E-2</v>
      </c>
      <c r="X85" s="208"/>
      <c r="Y85" s="145" t="s">
        <v>462</v>
      </c>
      <c r="Z85" s="205">
        <v>10</v>
      </c>
      <c r="AA85" s="38">
        <v>7.0921985815602861E-3</v>
      </c>
      <c r="AB85" s="532"/>
      <c r="AC85" s="532"/>
      <c r="AD85" s="532"/>
      <c r="AE85" s="532"/>
      <c r="AF85" s="532"/>
      <c r="AG85" s="532"/>
      <c r="AH85" s="532"/>
      <c r="AI85" s="532"/>
      <c r="AJ85" s="532"/>
      <c r="AK85" s="532"/>
      <c r="AL85" s="532"/>
      <c r="AM85" s="532"/>
      <c r="AN85" s="532"/>
      <c r="AO85" s="532"/>
      <c r="AP85" s="532"/>
      <c r="AQ85" s="532"/>
      <c r="AR85" s="532"/>
      <c r="AS85" s="532"/>
      <c r="AT85" s="532"/>
      <c r="AU85" s="532"/>
      <c r="AV85" s="532"/>
      <c r="AW85" s="532"/>
      <c r="AX85" s="532"/>
      <c r="AY85" s="532"/>
      <c r="AZ85" s="532"/>
      <c r="BA85" s="532"/>
      <c r="BB85" s="532"/>
      <c r="BC85" s="532"/>
      <c r="BD85" s="453"/>
    </row>
    <row r="86" spans="1:56" x14ac:dyDescent="0.25">
      <c r="A86" s="19" t="s">
        <v>350</v>
      </c>
      <c r="B86" s="4" t="s">
        <v>159</v>
      </c>
      <c r="C86" s="6" t="s">
        <v>160</v>
      </c>
      <c r="D86" s="342">
        <v>7002.0000000000009</v>
      </c>
      <c r="E86" s="203">
        <v>5729</v>
      </c>
      <c r="F86" s="204">
        <v>5632.0000000000064</v>
      </c>
      <c r="G86" s="204">
        <v>96.999999999999957</v>
      </c>
      <c r="H86" s="205">
        <v>1273.0000000000005</v>
      </c>
      <c r="I86" s="204">
        <v>1273.0000000000005</v>
      </c>
      <c r="J86" s="204"/>
      <c r="K86" s="206">
        <v>329.00000000000006</v>
      </c>
      <c r="L86" s="347">
        <v>84.000000000000014</v>
      </c>
      <c r="M86" s="151">
        <v>1.1996572407883462E-2</v>
      </c>
      <c r="N86" s="176">
        <v>57.000000000000014</v>
      </c>
      <c r="O86" s="43">
        <v>9.9493803456100569E-3</v>
      </c>
      <c r="P86" s="207">
        <v>57.000000000000014</v>
      </c>
      <c r="Q86" s="43">
        <v>1.0120738636363627E-2</v>
      </c>
      <c r="R86" s="208"/>
      <c r="S86" s="43">
        <v>0</v>
      </c>
      <c r="T86" s="207">
        <v>27.000000000000004</v>
      </c>
      <c r="U86" s="43">
        <v>2.120974076983503E-2</v>
      </c>
      <c r="V86" s="208">
        <v>27.000000000000004</v>
      </c>
      <c r="W86" s="43">
        <v>2.120974076983503E-2</v>
      </c>
      <c r="X86" s="208"/>
      <c r="Y86" s="145" t="s">
        <v>462</v>
      </c>
      <c r="Z86" s="205">
        <v>9</v>
      </c>
      <c r="AA86" s="38">
        <v>2.7355623100303948E-2</v>
      </c>
      <c r="AB86" s="532"/>
      <c r="AC86" s="532"/>
      <c r="AD86" s="532"/>
      <c r="AE86" s="532"/>
      <c r="AF86" s="532"/>
      <c r="AG86" s="532"/>
      <c r="AH86" s="532"/>
      <c r="AI86" s="532"/>
      <c r="AJ86" s="532"/>
      <c r="AK86" s="532"/>
      <c r="AL86" s="532"/>
      <c r="AM86" s="532"/>
      <c r="AN86" s="532"/>
      <c r="AO86" s="532"/>
      <c r="AP86" s="532"/>
      <c r="AQ86" s="532"/>
      <c r="AR86" s="532"/>
      <c r="AS86" s="532"/>
      <c r="AT86" s="532"/>
      <c r="AU86" s="532"/>
      <c r="AV86" s="532"/>
      <c r="AW86" s="532"/>
      <c r="AX86" s="532"/>
      <c r="AY86" s="532"/>
      <c r="AZ86" s="532"/>
      <c r="BA86" s="532"/>
      <c r="BB86" s="532"/>
      <c r="BC86" s="532"/>
      <c r="BD86" s="453"/>
    </row>
    <row r="87" spans="1:56" x14ac:dyDescent="0.25">
      <c r="A87" s="19" t="s">
        <v>350</v>
      </c>
      <c r="B87" s="4" t="s">
        <v>161</v>
      </c>
      <c r="C87" s="6" t="s">
        <v>162</v>
      </c>
      <c r="D87" s="342">
        <v>5320.9999999999991</v>
      </c>
      <c r="E87" s="203">
        <v>3867.0000000000009</v>
      </c>
      <c r="F87" s="204">
        <v>3657.9999999999995</v>
      </c>
      <c r="G87" s="204">
        <v>208.99999999999994</v>
      </c>
      <c r="H87" s="205">
        <v>1454.0000000000005</v>
      </c>
      <c r="I87" s="204">
        <v>1454.0000000000005</v>
      </c>
      <c r="J87" s="204"/>
      <c r="K87" s="206">
        <v>11</v>
      </c>
      <c r="L87" s="347">
        <v>59.000000000000014</v>
      </c>
      <c r="M87" s="151">
        <v>1.1088141326818271E-2</v>
      </c>
      <c r="N87" s="176">
        <v>29.000000000000004</v>
      </c>
      <c r="O87" s="43">
        <v>7.4993535040082746E-3</v>
      </c>
      <c r="P87" s="207">
        <v>28.000000000000004</v>
      </c>
      <c r="Q87" s="43">
        <v>7.6544559868780776E-3</v>
      </c>
      <c r="R87" s="208">
        <v>1</v>
      </c>
      <c r="S87" s="43">
        <v>4.7846889952153126E-3</v>
      </c>
      <c r="T87" s="207">
        <v>30.000000000000004</v>
      </c>
      <c r="U87" s="43">
        <v>2.0632737276478675E-2</v>
      </c>
      <c r="V87" s="208">
        <v>30.000000000000004</v>
      </c>
      <c r="W87" s="43">
        <v>2.0632737276478675E-2</v>
      </c>
      <c r="X87" s="208"/>
      <c r="Y87" s="145" t="s">
        <v>462</v>
      </c>
      <c r="Z87" s="205"/>
      <c r="AA87" s="38">
        <v>0</v>
      </c>
      <c r="AB87" s="532"/>
      <c r="AC87" s="532"/>
      <c r="AD87" s="532"/>
      <c r="AE87" s="532"/>
      <c r="AF87" s="532"/>
      <c r="AG87" s="532"/>
      <c r="AH87" s="532"/>
      <c r="AI87" s="532"/>
      <c r="AJ87" s="532"/>
      <c r="AK87" s="532"/>
      <c r="AL87" s="532"/>
      <c r="AM87" s="532"/>
      <c r="AN87" s="532"/>
      <c r="AO87" s="532"/>
      <c r="AP87" s="532"/>
      <c r="AQ87" s="532"/>
      <c r="AR87" s="532"/>
      <c r="AS87" s="532"/>
      <c r="AT87" s="532"/>
      <c r="AU87" s="532"/>
      <c r="AV87" s="532"/>
      <c r="AW87" s="532"/>
      <c r="AX87" s="532"/>
      <c r="AY87" s="532"/>
      <c r="AZ87" s="532"/>
      <c r="BA87" s="532"/>
      <c r="BB87" s="532"/>
      <c r="BC87" s="532"/>
      <c r="BD87" s="453"/>
    </row>
    <row r="88" spans="1:56" x14ac:dyDescent="0.25">
      <c r="A88" s="19" t="s">
        <v>350</v>
      </c>
      <c r="B88" s="4" t="s">
        <v>163</v>
      </c>
      <c r="C88" s="6" t="s">
        <v>164</v>
      </c>
      <c r="D88" s="342">
        <v>4976.0000000000027</v>
      </c>
      <c r="E88" s="203">
        <v>3986.9999999999986</v>
      </c>
      <c r="F88" s="204">
        <v>3984.0000000000005</v>
      </c>
      <c r="G88" s="204">
        <v>3</v>
      </c>
      <c r="H88" s="205">
        <v>988.99999999999977</v>
      </c>
      <c r="I88" s="204">
        <v>988.99999999999977</v>
      </c>
      <c r="J88" s="204"/>
      <c r="K88" s="206">
        <v>669.99999999999989</v>
      </c>
      <c r="L88" s="347">
        <v>47</v>
      </c>
      <c r="M88" s="151">
        <v>9.4453376205787722E-3</v>
      </c>
      <c r="N88" s="176">
        <v>31.000000000000011</v>
      </c>
      <c r="O88" s="43">
        <v>7.7752696262854328E-3</v>
      </c>
      <c r="P88" s="207">
        <v>31.000000000000011</v>
      </c>
      <c r="Q88" s="43">
        <v>7.7811244979919701E-3</v>
      </c>
      <c r="R88" s="208"/>
      <c r="S88" s="43">
        <v>0</v>
      </c>
      <c r="T88" s="207">
        <v>15.999999999999998</v>
      </c>
      <c r="U88" s="43">
        <v>1.6177957532861477E-2</v>
      </c>
      <c r="V88" s="208">
        <v>15.999999999999998</v>
      </c>
      <c r="W88" s="43">
        <v>1.6177957532861477E-2</v>
      </c>
      <c r="X88" s="208"/>
      <c r="Y88" s="145" t="s">
        <v>462</v>
      </c>
      <c r="Z88" s="205">
        <v>2</v>
      </c>
      <c r="AA88" s="38">
        <v>2.9850746268656721E-3</v>
      </c>
      <c r="AB88" s="532"/>
      <c r="AC88" s="532"/>
      <c r="AD88" s="532"/>
      <c r="AE88" s="532"/>
      <c r="AF88" s="532"/>
      <c r="AG88" s="532"/>
      <c r="AH88" s="532"/>
      <c r="AI88" s="532"/>
      <c r="AJ88" s="532"/>
      <c r="AK88" s="532"/>
      <c r="AL88" s="532"/>
      <c r="AM88" s="532"/>
      <c r="AN88" s="532"/>
      <c r="AO88" s="532"/>
      <c r="AP88" s="532"/>
      <c r="AQ88" s="532"/>
      <c r="AR88" s="532"/>
      <c r="AS88" s="532"/>
      <c r="AT88" s="532"/>
      <c r="AU88" s="532"/>
      <c r="AV88" s="532"/>
      <c r="AW88" s="532"/>
      <c r="AX88" s="532"/>
      <c r="AY88" s="532"/>
      <c r="AZ88" s="532"/>
      <c r="BA88" s="532"/>
      <c r="BB88" s="532"/>
      <c r="BC88" s="532"/>
      <c r="BD88" s="453"/>
    </row>
    <row r="89" spans="1:56" x14ac:dyDescent="0.25">
      <c r="A89" s="19" t="s">
        <v>350</v>
      </c>
      <c r="B89" s="4" t="s">
        <v>165</v>
      </c>
      <c r="C89" s="6" t="s">
        <v>166</v>
      </c>
      <c r="D89" s="342">
        <v>7208.9999999999982</v>
      </c>
      <c r="E89" s="203">
        <v>5716.9999999999991</v>
      </c>
      <c r="F89" s="204">
        <v>5424.9999999999991</v>
      </c>
      <c r="G89" s="204">
        <v>292</v>
      </c>
      <c r="H89" s="205">
        <v>1492.0000000000009</v>
      </c>
      <c r="I89" s="204">
        <v>1344.9999999999998</v>
      </c>
      <c r="J89" s="204">
        <v>146.99999999999997</v>
      </c>
      <c r="K89" s="206">
        <v>1552.0000000000009</v>
      </c>
      <c r="L89" s="347">
        <v>86.000000000000028</v>
      </c>
      <c r="M89" s="151">
        <v>1.1929532528783472E-2</v>
      </c>
      <c r="N89" s="176">
        <v>44.999999999999986</v>
      </c>
      <c r="O89" s="43">
        <v>7.8712611509532959E-3</v>
      </c>
      <c r="P89" s="207">
        <v>44.999999999999986</v>
      </c>
      <c r="Q89" s="43">
        <v>8.294930875576036E-3</v>
      </c>
      <c r="R89" s="208"/>
      <c r="S89" s="43">
        <v>0</v>
      </c>
      <c r="T89" s="207">
        <v>41.000000000000007</v>
      </c>
      <c r="U89" s="43">
        <v>2.7479892761394089E-2</v>
      </c>
      <c r="V89" s="208">
        <v>40.000000000000007</v>
      </c>
      <c r="W89" s="43">
        <v>2.9739776951672871E-2</v>
      </c>
      <c r="X89" s="208">
        <v>1</v>
      </c>
      <c r="Y89" s="145">
        <v>6.8027210884353756E-3</v>
      </c>
      <c r="Z89" s="205">
        <v>29.000000000000014</v>
      </c>
      <c r="AA89" s="38">
        <v>1.8685567010309278E-2</v>
      </c>
      <c r="AB89" s="532"/>
      <c r="AC89" s="532"/>
      <c r="AD89" s="532"/>
      <c r="AE89" s="532"/>
      <c r="AF89" s="532"/>
      <c r="AG89" s="532"/>
      <c r="AH89" s="532"/>
      <c r="AI89" s="532"/>
      <c r="AJ89" s="532"/>
      <c r="AK89" s="532"/>
      <c r="AL89" s="532"/>
      <c r="AM89" s="532"/>
      <c r="AN89" s="532"/>
      <c r="AO89" s="532"/>
      <c r="AP89" s="532"/>
      <c r="AQ89" s="532"/>
      <c r="AR89" s="532"/>
      <c r="AS89" s="532"/>
      <c r="AT89" s="532"/>
      <c r="AU89" s="532"/>
      <c r="AV89" s="532"/>
      <c r="AW89" s="532"/>
      <c r="AX89" s="532"/>
      <c r="AY89" s="532"/>
      <c r="AZ89" s="532"/>
      <c r="BA89" s="532"/>
      <c r="BB89" s="532"/>
      <c r="BC89" s="532"/>
      <c r="BD89" s="453"/>
    </row>
    <row r="90" spans="1:56" x14ac:dyDescent="0.25">
      <c r="A90" s="19" t="s">
        <v>350</v>
      </c>
      <c r="B90" s="4" t="s">
        <v>167</v>
      </c>
      <c r="C90" s="6" t="s">
        <v>168</v>
      </c>
      <c r="D90" s="342">
        <v>6392.0000000000009</v>
      </c>
      <c r="E90" s="203">
        <v>5032.9999999999973</v>
      </c>
      <c r="F90" s="204">
        <v>4988</v>
      </c>
      <c r="G90" s="204">
        <v>45</v>
      </c>
      <c r="H90" s="205">
        <v>1358.9999999999993</v>
      </c>
      <c r="I90" s="204">
        <v>1358.9999999999993</v>
      </c>
      <c r="J90" s="204"/>
      <c r="K90" s="206">
        <v>885.99999999999989</v>
      </c>
      <c r="L90" s="347">
        <v>112</v>
      </c>
      <c r="M90" s="151">
        <v>1.7521902377972465E-2</v>
      </c>
      <c r="N90" s="176">
        <v>62.999999999999993</v>
      </c>
      <c r="O90" s="43">
        <v>1.2517385257301814E-2</v>
      </c>
      <c r="P90" s="207">
        <v>62.999999999999993</v>
      </c>
      <c r="Q90" s="43">
        <v>1.2630312750601442E-2</v>
      </c>
      <c r="R90" s="208"/>
      <c r="S90" s="43">
        <v>0</v>
      </c>
      <c r="T90" s="207">
        <v>49.000000000000021</v>
      </c>
      <c r="U90" s="43">
        <v>3.605592347314205E-2</v>
      </c>
      <c r="V90" s="208">
        <v>49.000000000000021</v>
      </c>
      <c r="W90" s="43">
        <v>3.605592347314205E-2</v>
      </c>
      <c r="X90" s="208"/>
      <c r="Y90" s="145" t="s">
        <v>462</v>
      </c>
      <c r="Z90" s="205">
        <v>5</v>
      </c>
      <c r="AA90" s="38">
        <v>5.6433408577878114E-3</v>
      </c>
      <c r="AB90" s="532"/>
      <c r="AC90" s="532"/>
      <c r="AD90" s="532"/>
      <c r="AE90" s="532"/>
      <c r="AF90" s="532"/>
      <c r="AG90" s="532"/>
      <c r="AH90" s="532"/>
      <c r="AI90" s="532"/>
      <c r="AJ90" s="532"/>
      <c r="AK90" s="532"/>
      <c r="AL90" s="532"/>
      <c r="AM90" s="532"/>
      <c r="AN90" s="532"/>
      <c r="AO90" s="532"/>
      <c r="AP90" s="532"/>
      <c r="AQ90" s="532"/>
      <c r="AR90" s="532"/>
      <c r="AS90" s="532"/>
      <c r="AT90" s="532"/>
      <c r="AU90" s="532"/>
      <c r="AV90" s="532"/>
      <c r="AW90" s="532"/>
      <c r="AX90" s="532"/>
      <c r="AY90" s="532"/>
      <c r="AZ90" s="532"/>
      <c r="BA90" s="532"/>
      <c r="BB90" s="532"/>
      <c r="BC90" s="532"/>
      <c r="BD90" s="453"/>
    </row>
    <row r="91" spans="1:56" x14ac:dyDescent="0.25">
      <c r="A91" s="19" t="s">
        <v>350</v>
      </c>
      <c r="B91" s="4" t="s">
        <v>169</v>
      </c>
      <c r="C91" s="6" t="s">
        <v>170</v>
      </c>
      <c r="D91" s="342">
        <v>8490.0000000000036</v>
      </c>
      <c r="E91" s="203">
        <v>7087.9999999999936</v>
      </c>
      <c r="F91" s="204">
        <v>6949.0000000000064</v>
      </c>
      <c r="G91" s="204">
        <v>139</v>
      </c>
      <c r="H91" s="205">
        <v>1402.0000000000002</v>
      </c>
      <c r="I91" s="204">
        <v>1402.0000000000002</v>
      </c>
      <c r="J91" s="204"/>
      <c r="K91" s="206">
        <v>1209.0000000000002</v>
      </c>
      <c r="L91" s="347">
        <v>122.99999999999997</v>
      </c>
      <c r="M91" s="151">
        <v>1.4487632508833913E-2</v>
      </c>
      <c r="N91" s="176">
        <v>62</v>
      </c>
      <c r="O91" s="43">
        <v>8.7471783295711147E-3</v>
      </c>
      <c r="P91" s="207">
        <v>62</v>
      </c>
      <c r="Q91" s="43">
        <v>8.9221470715210738E-3</v>
      </c>
      <c r="R91" s="208"/>
      <c r="S91" s="43">
        <v>0</v>
      </c>
      <c r="T91" s="207">
        <v>60.999999999999993</v>
      </c>
      <c r="U91" s="43">
        <v>4.3509272467902982E-2</v>
      </c>
      <c r="V91" s="208">
        <v>60.999999999999993</v>
      </c>
      <c r="W91" s="43">
        <v>4.3509272467902982E-2</v>
      </c>
      <c r="X91" s="208"/>
      <c r="Y91" s="145" t="s">
        <v>462</v>
      </c>
      <c r="Z91" s="205">
        <v>16</v>
      </c>
      <c r="AA91" s="38">
        <v>1.3234077750206781E-2</v>
      </c>
      <c r="AB91" s="532"/>
      <c r="AC91" s="532"/>
      <c r="AD91" s="532"/>
      <c r="AE91" s="532"/>
      <c r="AF91" s="532"/>
      <c r="AG91" s="532"/>
      <c r="AH91" s="532"/>
      <c r="AI91" s="532"/>
      <c r="AJ91" s="532"/>
      <c r="AK91" s="532"/>
      <c r="AL91" s="532"/>
      <c r="AM91" s="532"/>
      <c r="AN91" s="532"/>
      <c r="AO91" s="532"/>
      <c r="AP91" s="532"/>
      <c r="AQ91" s="532"/>
      <c r="AR91" s="532"/>
      <c r="AS91" s="532"/>
      <c r="AT91" s="532"/>
      <c r="AU91" s="532"/>
      <c r="AV91" s="532"/>
      <c r="AW91" s="532"/>
      <c r="AX91" s="532"/>
      <c r="AY91" s="532"/>
      <c r="AZ91" s="532"/>
      <c r="BA91" s="532"/>
      <c r="BB91" s="532"/>
      <c r="BC91" s="532"/>
      <c r="BD91" s="453"/>
    </row>
    <row r="92" spans="1:56" x14ac:dyDescent="0.25">
      <c r="A92" s="19" t="s">
        <v>350</v>
      </c>
      <c r="B92" s="4" t="s">
        <v>171</v>
      </c>
      <c r="C92" s="6" t="s">
        <v>172</v>
      </c>
      <c r="D92" s="342">
        <v>3369.0000000000009</v>
      </c>
      <c r="E92" s="203">
        <v>2572.9999999999995</v>
      </c>
      <c r="F92" s="204">
        <v>2480</v>
      </c>
      <c r="G92" s="204">
        <v>93</v>
      </c>
      <c r="H92" s="205">
        <v>796.00000000000011</v>
      </c>
      <c r="I92" s="204">
        <v>796.00000000000011</v>
      </c>
      <c r="J92" s="204"/>
      <c r="K92" s="206">
        <v>36</v>
      </c>
      <c r="L92" s="347">
        <v>44.000000000000007</v>
      </c>
      <c r="M92" s="151">
        <v>1.3060255268625703E-2</v>
      </c>
      <c r="N92" s="176">
        <v>21.000000000000004</v>
      </c>
      <c r="O92" s="43">
        <v>8.1616789739603606E-3</v>
      </c>
      <c r="P92" s="207">
        <v>21.000000000000004</v>
      </c>
      <c r="Q92" s="43">
        <v>8.4677419354838718E-3</v>
      </c>
      <c r="R92" s="208"/>
      <c r="S92" s="43">
        <v>0</v>
      </c>
      <c r="T92" s="207">
        <v>23</v>
      </c>
      <c r="U92" s="43">
        <v>2.8894472361809042E-2</v>
      </c>
      <c r="V92" s="208">
        <v>23</v>
      </c>
      <c r="W92" s="43">
        <v>2.8894472361809042E-2</v>
      </c>
      <c r="X92" s="208"/>
      <c r="Y92" s="145" t="s">
        <v>462</v>
      </c>
      <c r="Z92" s="205"/>
      <c r="AA92" s="38">
        <v>0</v>
      </c>
      <c r="AB92" s="532"/>
      <c r="AC92" s="532"/>
      <c r="AD92" s="532"/>
      <c r="AE92" s="532"/>
      <c r="AF92" s="532"/>
      <c r="AG92" s="532"/>
      <c r="AH92" s="532"/>
      <c r="AI92" s="532"/>
      <c r="AJ92" s="532"/>
      <c r="AK92" s="532"/>
      <c r="AL92" s="532"/>
      <c r="AM92" s="532"/>
      <c r="AN92" s="532"/>
      <c r="AO92" s="532"/>
      <c r="AP92" s="532"/>
      <c r="AQ92" s="532"/>
      <c r="AR92" s="532"/>
      <c r="AS92" s="532"/>
      <c r="AT92" s="532"/>
      <c r="AU92" s="532"/>
      <c r="AV92" s="532"/>
      <c r="AW92" s="532"/>
      <c r="AX92" s="532"/>
      <c r="AY92" s="532"/>
      <c r="AZ92" s="532"/>
      <c r="BA92" s="532"/>
      <c r="BB92" s="532"/>
      <c r="BC92" s="532"/>
      <c r="BD92" s="453"/>
    </row>
    <row r="93" spans="1:56" x14ac:dyDescent="0.25">
      <c r="A93" s="19" t="s">
        <v>350</v>
      </c>
      <c r="B93" s="4" t="s">
        <v>173</v>
      </c>
      <c r="C93" s="6" t="s">
        <v>174</v>
      </c>
      <c r="D93" s="342">
        <v>7054.0000000000036</v>
      </c>
      <c r="E93" s="203">
        <v>5446.0000000000055</v>
      </c>
      <c r="F93" s="204">
        <v>5370.0000000000009</v>
      </c>
      <c r="G93" s="204">
        <v>75.999999999999986</v>
      </c>
      <c r="H93" s="205">
        <v>1608.0000000000002</v>
      </c>
      <c r="I93" s="204">
        <v>1608.0000000000002</v>
      </c>
      <c r="J93" s="204"/>
      <c r="K93" s="206">
        <v>1729.0000000000007</v>
      </c>
      <c r="L93" s="347">
        <v>114.00000000000006</v>
      </c>
      <c r="M93" s="151">
        <v>1.6161043379642755E-2</v>
      </c>
      <c r="N93" s="176">
        <v>69</v>
      </c>
      <c r="O93" s="43">
        <v>1.2669849430774868E-2</v>
      </c>
      <c r="P93" s="207">
        <v>69</v>
      </c>
      <c r="Q93" s="43">
        <v>1.2849162011173183E-2</v>
      </c>
      <c r="R93" s="208"/>
      <c r="S93" s="43">
        <v>0</v>
      </c>
      <c r="T93" s="207">
        <v>44.999999999999993</v>
      </c>
      <c r="U93" s="43">
        <v>2.7985074626865662E-2</v>
      </c>
      <c r="V93" s="208">
        <v>44.999999999999993</v>
      </c>
      <c r="W93" s="43">
        <v>2.7985074626865662E-2</v>
      </c>
      <c r="X93" s="208"/>
      <c r="Y93" s="145" t="s">
        <v>462</v>
      </c>
      <c r="Z93" s="205">
        <v>29.999999999999996</v>
      </c>
      <c r="AA93" s="38">
        <v>1.7351069982648921E-2</v>
      </c>
      <c r="AB93" s="532"/>
      <c r="AC93" s="532"/>
      <c r="AD93" s="532"/>
      <c r="AE93" s="532"/>
      <c r="AF93" s="532"/>
      <c r="AG93" s="532"/>
      <c r="AH93" s="532"/>
      <c r="AI93" s="532"/>
      <c r="AJ93" s="532"/>
      <c r="AK93" s="532"/>
      <c r="AL93" s="532"/>
      <c r="AM93" s="532"/>
      <c r="AN93" s="532"/>
      <c r="AO93" s="532"/>
      <c r="AP93" s="532"/>
      <c r="AQ93" s="532"/>
      <c r="AR93" s="532"/>
      <c r="AS93" s="532"/>
      <c r="AT93" s="532"/>
      <c r="AU93" s="532"/>
      <c r="AV93" s="532"/>
      <c r="AW93" s="532"/>
      <c r="AX93" s="532"/>
      <c r="AY93" s="532"/>
      <c r="AZ93" s="532"/>
      <c r="BA93" s="532"/>
      <c r="BB93" s="532"/>
      <c r="BC93" s="532"/>
      <c r="BD93" s="453"/>
    </row>
    <row r="94" spans="1:56" x14ac:dyDescent="0.25">
      <c r="A94" s="19" t="s">
        <v>350</v>
      </c>
      <c r="B94" s="4" t="s">
        <v>175</v>
      </c>
      <c r="C94" s="6" t="s">
        <v>176</v>
      </c>
      <c r="D94" s="342">
        <v>10911.000000000009</v>
      </c>
      <c r="E94" s="203">
        <v>8436.0000000000055</v>
      </c>
      <c r="F94" s="204">
        <v>8192.0000000000036</v>
      </c>
      <c r="G94" s="204">
        <v>244.00000000000003</v>
      </c>
      <c r="H94" s="205">
        <v>2474.9999999999995</v>
      </c>
      <c r="I94" s="204">
        <v>2392.9999999999977</v>
      </c>
      <c r="J94" s="204">
        <v>81.999999999999986</v>
      </c>
      <c r="K94" s="206">
        <v>2512.9999999999991</v>
      </c>
      <c r="L94" s="347">
        <v>163</v>
      </c>
      <c r="M94" s="151">
        <v>1.4939052332508465E-2</v>
      </c>
      <c r="N94" s="176">
        <v>117.00000000000001</v>
      </c>
      <c r="O94" s="43">
        <v>1.3869132290184915E-2</v>
      </c>
      <c r="P94" s="207">
        <v>117.00000000000001</v>
      </c>
      <c r="Q94" s="43">
        <v>1.4282226562499995E-2</v>
      </c>
      <c r="R94" s="208"/>
      <c r="S94" s="43">
        <v>0</v>
      </c>
      <c r="T94" s="207">
        <v>46</v>
      </c>
      <c r="U94" s="43">
        <v>1.8585858585858588E-2</v>
      </c>
      <c r="V94" s="208">
        <v>44.999999999999993</v>
      </c>
      <c r="W94" s="43">
        <v>1.8804847471792743E-2</v>
      </c>
      <c r="X94" s="208">
        <v>1</v>
      </c>
      <c r="Y94" s="145">
        <v>1.2195121951219514E-2</v>
      </c>
      <c r="Z94" s="205">
        <v>37.000000000000007</v>
      </c>
      <c r="AA94" s="38">
        <v>1.4723438121766821E-2</v>
      </c>
      <c r="AB94" s="532"/>
      <c r="AC94" s="532"/>
      <c r="AD94" s="532"/>
      <c r="AE94" s="532"/>
      <c r="AF94" s="532"/>
      <c r="AG94" s="532"/>
      <c r="AH94" s="532"/>
      <c r="AI94" s="532"/>
      <c r="AJ94" s="532"/>
      <c r="AK94" s="532"/>
      <c r="AL94" s="532"/>
      <c r="AM94" s="532"/>
      <c r="AN94" s="532"/>
      <c r="AO94" s="532"/>
      <c r="AP94" s="532"/>
      <c r="AQ94" s="532"/>
      <c r="AR94" s="532"/>
      <c r="AS94" s="532"/>
      <c r="AT94" s="532"/>
      <c r="AU94" s="532"/>
      <c r="AV94" s="532"/>
      <c r="AW94" s="532"/>
      <c r="AX94" s="532"/>
      <c r="AY94" s="532"/>
      <c r="AZ94" s="532"/>
      <c r="BA94" s="532"/>
      <c r="BB94" s="532"/>
      <c r="BC94" s="532"/>
      <c r="BD94" s="453"/>
    </row>
    <row r="95" spans="1:56" x14ac:dyDescent="0.25">
      <c r="A95" s="19" t="s">
        <v>350</v>
      </c>
      <c r="B95" s="4" t="s">
        <v>177</v>
      </c>
      <c r="C95" s="6" t="s">
        <v>178</v>
      </c>
      <c r="D95" s="342">
        <v>5564</v>
      </c>
      <c r="E95" s="203">
        <v>4204.0000000000009</v>
      </c>
      <c r="F95" s="204">
        <v>4053.0000000000027</v>
      </c>
      <c r="G95" s="204">
        <v>151</v>
      </c>
      <c r="H95" s="205">
        <v>1359.9999999999998</v>
      </c>
      <c r="I95" s="204">
        <v>1351.9999999999998</v>
      </c>
      <c r="J95" s="204">
        <v>8</v>
      </c>
      <c r="K95" s="206">
        <v>882.00000000000068</v>
      </c>
      <c r="L95" s="347">
        <v>63.000000000000014</v>
      </c>
      <c r="M95" s="151">
        <v>1.1322789360172541E-2</v>
      </c>
      <c r="N95" s="176">
        <v>27.000000000000007</v>
      </c>
      <c r="O95" s="43">
        <v>6.4224548049476695E-3</v>
      </c>
      <c r="P95" s="207">
        <v>26.000000000000007</v>
      </c>
      <c r="Q95" s="43">
        <v>6.4150012336540805E-3</v>
      </c>
      <c r="R95" s="208">
        <v>1</v>
      </c>
      <c r="S95" s="43">
        <v>6.6225165562913907E-3</v>
      </c>
      <c r="T95" s="207">
        <v>36</v>
      </c>
      <c r="U95" s="43">
        <v>2.6470588235294121E-2</v>
      </c>
      <c r="V95" s="208">
        <v>36</v>
      </c>
      <c r="W95" s="43">
        <v>2.6627218934911247E-2</v>
      </c>
      <c r="X95" s="208"/>
      <c r="Y95" s="145">
        <v>0</v>
      </c>
      <c r="Z95" s="205">
        <v>6</v>
      </c>
      <c r="AA95" s="38">
        <v>6.8027210884353687E-3</v>
      </c>
      <c r="AB95" s="532"/>
      <c r="AC95" s="532"/>
      <c r="AD95" s="532"/>
      <c r="AE95" s="532"/>
      <c r="AF95" s="532"/>
      <c r="AG95" s="532"/>
      <c r="AH95" s="532"/>
      <c r="AI95" s="532"/>
      <c r="AJ95" s="532"/>
      <c r="AK95" s="532"/>
      <c r="AL95" s="532"/>
      <c r="AM95" s="532"/>
      <c r="AN95" s="532"/>
      <c r="AO95" s="532"/>
      <c r="AP95" s="532"/>
      <c r="AQ95" s="532"/>
      <c r="AR95" s="532"/>
      <c r="AS95" s="532"/>
      <c r="AT95" s="532"/>
      <c r="AU95" s="532"/>
      <c r="AV95" s="532"/>
      <c r="AW95" s="532"/>
      <c r="AX95" s="532"/>
      <c r="AY95" s="532"/>
      <c r="AZ95" s="532"/>
      <c r="BA95" s="532"/>
      <c r="BB95" s="532"/>
      <c r="BC95" s="532"/>
      <c r="BD95" s="453"/>
    </row>
    <row r="96" spans="1:56" x14ac:dyDescent="0.25">
      <c r="A96" s="19" t="s">
        <v>350</v>
      </c>
      <c r="B96" s="4" t="s">
        <v>179</v>
      </c>
      <c r="C96" s="6" t="s">
        <v>180</v>
      </c>
      <c r="D96" s="342">
        <v>6739.9999999999991</v>
      </c>
      <c r="E96" s="203">
        <v>5140.9999999999973</v>
      </c>
      <c r="F96" s="204">
        <v>4923.9999999999918</v>
      </c>
      <c r="G96" s="204">
        <v>216.99999999999997</v>
      </c>
      <c r="H96" s="205">
        <v>1599.000000000002</v>
      </c>
      <c r="I96" s="204">
        <v>1599.000000000002</v>
      </c>
      <c r="J96" s="204"/>
      <c r="K96" s="206">
        <v>1033.9999999999998</v>
      </c>
      <c r="L96" s="347">
        <v>50.000000000000014</v>
      </c>
      <c r="M96" s="151">
        <v>7.4183976261127625E-3</v>
      </c>
      <c r="N96" s="176">
        <v>28.000000000000007</v>
      </c>
      <c r="O96" s="43">
        <v>5.4464112040459095E-3</v>
      </c>
      <c r="P96" s="207">
        <v>28.000000000000007</v>
      </c>
      <c r="Q96" s="43">
        <v>5.6864337936636993E-3</v>
      </c>
      <c r="R96" s="208"/>
      <c r="S96" s="43">
        <v>0</v>
      </c>
      <c r="T96" s="207">
        <v>22.000000000000004</v>
      </c>
      <c r="U96" s="43">
        <v>1.3758599124452767E-2</v>
      </c>
      <c r="V96" s="208">
        <v>22.000000000000004</v>
      </c>
      <c r="W96" s="43">
        <v>1.3758599124452767E-2</v>
      </c>
      <c r="X96" s="208"/>
      <c r="Y96" s="145" t="s">
        <v>462</v>
      </c>
      <c r="Z96" s="205">
        <v>11</v>
      </c>
      <c r="AA96" s="38">
        <v>1.0638297872340427E-2</v>
      </c>
      <c r="AB96" s="532"/>
      <c r="AC96" s="532"/>
      <c r="AD96" s="532"/>
      <c r="AE96" s="532"/>
      <c r="AF96" s="532"/>
      <c r="AG96" s="532"/>
      <c r="AH96" s="532"/>
      <c r="AI96" s="532"/>
      <c r="AJ96" s="532"/>
      <c r="AK96" s="532"/>
      <c r="AL96" s="532"/>
      <c r="AM96" s="532"/>
      <c r="AN96" s="532"/>
      <c r="AO96" s="532"/>
      <c r="AP96" s="532"/>
      <c r="AQ96" s="532"/>
      <c r="AR96" s="532"/>
      <c r="AS96" s="532"/>
      <c r="AT96" s="532"/>
      <c r="AU96" s="532"/>
      <c r="AV96" s="532"/>
      <c r="AW96" s="532"/>
      <c r="AX96" s="532"/>
      <c r="AY96" s="532"/>
      <c r="AZ96" s="532"/>
      <c r="BA96" s="532"/>
      <c r="BB96" s="532"/>
      <c r="BC96" s="532"/>
      <c r="BD96" s="453"/>
    </row>
    <row r="97" spans="1:56" x14ac:dyDescent="0.25">
      <c r="A97" s="22" t="s">
        <v>350</v>
      </c>
      <c r="B97" s="23" t="s">
        <v>181</v>
      </c>
      <c r="C97" s="24" t="s">
        <v>182</v>
      </c>
      <c r="D97" s="343">
        <v>18910.000000000015</v>
      </c>
      <c r="E97" s="210">
        <v>16070.999999999995</v>
      </c>
      <c r="F97" s="211">
        <v>15807.000000000009</v>
      </c>
      <c r="G97" s="211">
        <v>264</v>
      </c>
      <c r="H97" s="212">
        <v>2839.0000000000005</v>
      </c>
      <c r="I97" s="211">
        <v>2785.0000000000023</v>
      </c>
      <c r="J97" s="211">
        <v>54</v>
      </c>
      <c r="K97" s="213">
        <v>5602.0000000000064</v>
      </c>
      <c r="L97" s="348">
        <v>258</v>
      </c>
      <c r="M97" s="152">
        <v>1.3643574828133252E-2</v>
      </c>
      <c r="N97" s="181">
        <v>180</v>
      </c>
      <c r="O97" s="44">
        <v>1.1200298674631327E-2</v>
      </c>
      <c r="P97" s="214">
        <v>180</v>
      </c>
      <c r="Q97" s="44">
        <v>1.1387360030366287E-2</v>
      </c>
      <c r="R97" s="215"/>
      <c r="S97" s="44">
        <v>0</v>
      </c>
      <c r="T97" s="214">
        <v>78.000000000000014</v>
      </c>
      <c r="U97" s="44">
        <v>2.7474462839027828E-2</v>
      </c>
      <c r="V97" s="215">
        <v>78.000000000000014</v>
      </c>
      <c r="W97" s="44">
        <v>2.8007181328545763E-2</v>
      </c>
      <c r="X97" s="215"/>
      <c r="Y97" s="146">
        <v>0</v>
      </c>
      <c r="Z97" s="212">
        <v>88.999999999999986</v>
      </c>
      <c r="AA97" s="39">
        <v>1.588718314887538E-2</v>
      </c>
      <c r="AB97" s="532"/>
      <c r="AC97" s="532"/>
      <c r="AD97" s="532"/>
      <c r="AE97" s="532"/>
      <c r="AF97" s="532"/>
      <c r="AG97" s="532"/>
      <c r="AH97" s="532"/>
      <c r="AI97" s="532"/>
      <c r="AJ97" s="532"/>
      <c r="AK97" s="532"/>
      <c r="AL97" s="532"/>
      <c r="AM97" s="532"/>
      <c r="AN97" s="532"/>
      <c r="AO97" s="532"/>
      <c r="AP97" s="532"/>
      <c r="AQ97" s="532"/>
      <c r="AR97" s="532"/>
      <c r="AS97" s="532"/>
      <c r="AT97" s="532"/>
      <c r="AU97" s="532"/>
      <c r="AV97" s="532"/>
      <c r="AW97" s="532"/>
      <c r="AX97" s="532"/>
      <c r="AY97" s="532"/>
      <c r="AZ97" s="532"/>
      <c r="BA97" s="532"/>
      <c r="BB97" s="532"/>
      <c r="BC97" s="532"/>
      <c r="BD97" s="453"/>
    </row>
    <row r="98" spans="1:56" x14ac:dyDescent="0.25">
      <c r="A98" s="20" t="s">
        <v>351</v>
      </c>
      <c r="B98" s="5">
        <v>1101</v>
      </c>
      <c r="C98" s="10" t="s">
        <v>183</v>
      </c>
      <c r="D98" s="341">
        <v>8634.0000000000091</v>
      </c>
      <c r="E98" s="196">
        <v>8560</v>
      </c>
      <c r="F98" s="197">
        <v>8560</v>
      </c>
      <c r="G98" s="197"/>
      <c r="H98" s="198">
        <v>74.000000000000014</v>
      </c>
      <c r="I98" s="197">
        <v>74.000000000000014</v>
      </c>
      <c r="J98" s="197"/>
      <c r="K98" s="199">
        <v>1176.0000000000011</v>
      </c>
      <c r="L98" s="346">
        <v>180.99999999999997</v>
      </c>
      <c r="M98" s="150">
        <v>2.0963632151957352E-2</v>
      </c>
      <c r="N98" s="171">
        <v>177.00000000000006</v>
      </c>
      <c r="O98" s="42">
        <v>2.0677570093457949E-2</v>
      </c>
      <c r="P98" s="200">
        <v>177.00000000000006</v>
      </c>
      <c r="Q98" s="42">
        <v>2.0677570093457949E-2</v>
      </c>
      <c r="R98" s="201"/>
      <c r="S98" s="42" t="s">
        <v>462</v>
      </c>
      <c r="T98" s="200">
        <v>4</v>
      </c>
      <c r="U98" s="42">
        <v>5.4054054054054043E-2</v>
      </c>
      <c r="V98" s="201">
        <v>4</v>
      </c>
      <c r="W98" s="42">
        <v>5.4054054054054043E-2</v>
      </c>
      <c r="X98" s="201"/>
      <c r="Y98" s="144" t="s">
        <v>462</v>
      </c>
      <c r="Z98" s="198">
        <v>46.999999999999993</v>
      </c>
      <c r="AA98" s="37">
        <v>3.9965986394557777E-2</v>
      </c>
      <c r="AB98" s="532"/>
      <c r="AC98" s="532"/>
      <c r="AD98" s="532"/>
      <c r="AE98" s="532"/>
      <c r="AF98" s="532"/>
      <c r="AG98" s="532"/>
      <c r="AH98" s="532"/>
      <c r="AI98" s="532"/>
      <c r="AJ98" s="532"/>
      <c r="AK98" s="532"/>
      <c r="AL98" s="532"/>
      <c r="AM98" s="532"/>
      <c r="AN98" s="532"/>
      <c r="AO98" s="532"/>
      <c r="AP98" s="532"/>
      <c r="AQ98" s="532"/>
      <c r="AR98" s="532"/>
      <c r="AS98" s="532"/>
      <c r="AT98" s="532"/>
      <c r="AU98" s="532"/>
      <c r="AV98" s="532"/>
      <c r="AW98" s="532"/>
      <c r="AX98" s="532"/>
      <c r="AY98" s="532"/>
      <c r="AZ98" s="532"/>
      <c r="BA98" s="532"/>
      <c r="BB98" s="532"/>
      <c r="BC98" s="532"/>
      <c r="BD98" s="453"/>
    </row>
    <row r="99" spans="1:56" x14ac:dyDescent="0.25">
      <c r="A99" s="19" t="s">
        <v>351</v>
      </c>
      <c r="B99" s="4">
        <v>1102</v>
      </c>
      <c r="C99" s="6" t="s">
        <v>184</v>
      </c>
      <c r="D99" s="342">
        <v>6736.9999999999955</v>
      </c>
      <c r="E99" s="203">
        <v>6093.9999999999982</v>
      </c>
      <c r="F99" s="204">
        <v>5849.0000000000009</v>
      </c>
      <c r="G99" s="204">
        <v>244.99999999999997</v>
      </c>
      <c r="H99" s="205">
        <v>642.99999999999989</v>
      </c>
      <c r="I99" s="204">
        <v>642.99999999999989</v>
      </c>
      <c r="J99" s="204"/>
      <c r="K99" s="206">
        <v>2065.0000000000014</v>
      </c>
      <c r="L99" s="347">
        <v>214.99999999999991</v>
      </c>
      <c r="M99" s="151">
        <v>3.1913314531690676E-2</v>
      </c>
      <c r="N99" s="176">
        <v>189.00000000000006</v>
      </c>
      <c r="O99" s="43">
        <v>3.1014112241549083E-2</v>
      </c>
      <c r="P99" s="207">
        <v>181.00000000000009</v>
      </c>
      <c r="Q99" s="43">
        <v>3.0945460762523518E-2</v>
      </c>
      <c r="R99" s="208">
        <v>8</v>
      </c>
      <c r="S99" s="43">
        <v>3.2653061224489799E-2</v>
      </c>
      <c r="T99" s="207">
        <v>26.000000000000011</v>
      </c>
      <c r="U99" s="43">
        <v>4.043545878693626E-2</v>
      </c>
      <c r="V99" s="208">
        <v>26.000000000000011</v>
      </c>
      <c r="W99" s="43">
        <v>4.043545878693626E-2</v>
      </c>
      <c r="X99" s="208"/>
      <c r="Y99" s="145" t="s">
        <v>462</v>
      </c>
      <c r="Z99" s="205">
        <v>51.000000000000014</v>
      </c>
      <c r="AA99" s="38">
        <v>2.4697336561743333E-2</v>
      </c>
      <c r="AB99" s="532"/>
      <c r="AC99" s="532"/>
      <c r="AD99" s="532"/>
      <c r="AE99" s="532"/>
      <c r="AF99" s="532"/>
      <c r="AG99" s="532"/>
      <c r="AH99" s="532"/>
      <c r="AI99" s="532"/>
      <c r="AJ99" s="532"/>
      <c r="AK99" s="532"/>
      <c r="AL99" s="532"/>
      <c r="AM99" s="532"/>
      <c r="AN99" s="532"/>
      <c r="AO99" s="532"/>
      <c r="AP99" s="532"/>
      <c r="AQ99" s="532"/>
      <c r="AR99" s="532"/>
      <c r="AS99" s="532"/>
      <c r="AT99" s="532"/>
      <c r="AU99" s="532"/>
      <c r="AV99" s="532"/>
      <c r="AW99" s="532"/>
      <c r="AX99" s="532"/>
      <c r="AY99" s="532"/>
      <c r="AZ99" s="532"/>
      <c r="BA99" s="532"/>
      <c r="BB99" s="532"/>
      <c r="BC99" s="532"/>
      <c r="BD99" s="453"/>
    </row>
    <row r="100" spans="1:56" x14ac:dyDescent="0.25">
      <c r="A100" s="19" t="s">
        <v>351</v>
      </c>
      <c r="B100" s="4">
        <v>1103</v>
      </c>
      <c r="C100" s="6" t="s">
        <v>185</v>
      </c>
      <c r="D100" s="342">
        <v>3744.9999999999986</v>
      </c>
      <c r="E100" s="203">
        <v>3674.9999999999955</v>
      </c>
      <c r="F100" s="204">
        <v>3656.9999999999991</v>
      </c>
      <c r="G100" s="204">
        <v>18</v>
      </c>
      <c r="H100" s="205">
        <v>70</v>
      </c>
      <c r="I100" s="204">
        <v>70</v>
      </c>
      <c r="J100" s="204"/>
      <c r="K100" s="206">
        <v>848.99999999999955</v>
      </c>
      <c r="L100" s="347">
        <v>108.00000000000001</v>
      </c>
      <c r="M100" s="151">
        <v>2.8838451268357823E-2</v>
      </c>
      <c r="N100" s="176">
        <v>107.00000000000006</v>
      </c>
      <c r="O100" s="43">
        <v>2.9115646258503453E-2</v>
      </c>
      <c r="P100" s="207">
        <v>106</v>
      </c>
      <c r="Q100" s="43">
        <v>2.8985507246376819E-2</v>
      </c>
      <c r="R100" s="208">
        <v>1</v>
      </c>
      <c r="S100" s="43">
        <v>5.5555555555555552E-2</v>
      </c>
      <c r="T100" s="207">
        <v>1</v>
      </c>
      <c r="U100" s="43">
        <v>1.4285714285714285E-2</v>
      </c>
      <c r="V100" s="208">
        <v>1</v>
      </c>
      <c r="W100" s="43">
        <v>1.4285714285714285E-2</v>
      </c>
      <c r="X100" s="208"/>
      <c r="Y100" s="145" t="s">
        <v>462</v>
      </c>
      <c r="Z100" s="205">
        <v>45</v>
      </c>
      <c r="AA100" s="38">
        <v>5.3003533568904623E-2</v>
      </c>
      <c r="AB100" s="532"/>
      <c r="AC100" s="532"/>
      <c r="AD100" s="532"/>
      <c r="AE100" s="532"/>
      <c r="AF100" s="532"/>
      <c r="AG100" s="532"/>
      <c r="AH100" s="532"/>
      <c r="AI100" s="532"/>
      <c r="AJ100" s="532"/>
      <c r="AK100" s="532"/>
      <c r="AL100" s="532"/>
      <c r="AM100" s="532"/>
      <c r="AN100" s="532"/>
      <c r="AO100" s="532"/>
      <c r="AP100" s="532"/>
      <c r="AQ100" s="532"/>
      <c r="AR100" s="532"/>
      <c r="AS100" s="532"/>
      <c r="AT100" s="532"/>
      <c r="AU100" s="532"/>
      <c r="AV100" s="532"/>
      <c r="AW100" s="532"/>
      <c r="AX100" s="532"/>
      <c r="AY100" s="532"/>
      <c r="AZ100" s="532"/>
      <c r="BA100" s="532"/>
      <c r="BB100" s="532"/>
      <c r="BC100" s="532"/>
      <c r="BD100" s="453"/>
    </row>
    <row r="101" spans="1:56" x14ac:dyDescent="0.25">
      <c r="A101" s="19" t="s">
        <v>351</v>
      </c>
      <c r="B101" s="4">
        <v>1104</v>
      </c>
      <c r="C101" s="6" t="s">
        <v>186</v>
      </c>
      <c r="D101" s="342">
        <v>11034.999999999996</v>
      </c>
      <c r="E101" s="203">
        <v>8669.9999999999927</v>
      </c>
      <c r="F101" s="204">
        <v>7093</v>
      </c>
      <c r="G101" s="204">
        <v>1577.0000000000007</v>
      </c>
      <c r="H101" s="205">
        <v>2365</v>
      </c>
      <c r="I101" s="204">
        <v>1565</v>
      </c>
      <c r="J101" s="204">
        <v>800</v>
      </c>
      <c r="K101" s="206">
        <v>4373.0000000000027</v>
      </c>
      <c r="L101" s="347">
        <v>533.00000000000011</v>
      </c>
      <c r="M101" s="151">
        <v>4.830086089714547E-2</v>
      </c>
      <c r="N101" s="176">
        <v>314.00000000000011</v>
      </c>
      <c r="O101" s="43">
        <v>3.6216839677047336E-2</v>
      </c>
      <c r="P101" s="207">
        <v>222</v>
      </c>
      <c r="Q101" s="43">
        <v>3.129846327365008E-2</v>
      </c>
      <c r="R101" s="208">
        <v>91.999999999999972</v>
      </c>
      <c r="S101" s="43">
        <v>5.8338617628408328E-2</v>
      </c>
      <c r="T101" s="207">
        <v>218.99999999999997</v>
      </c>
      <c r="U101" s="43">
        <v>9.2600422832980964E-2</v>
      </c>
      <c r="V101" s="208">
        <v>164.00000000000003</v>
      </c>
      <c r="W101" s="43">
        <v>0.10479233226837062</v>
      </c>
      <c r="X101" s="208">
        <v>55</v>
      </c>
      <c r="Y101" s="145">
        <v>6.8750000000000006E-2</v>
      </c>
      <c r="Z101" s="205">
        <v>280.00000000000011</v>
      </c>
      <c r="AA101" s="38">
        <v>6.4029270523667955E-2</v>
      </c>
      <c r="AB101" s="532"/>
      <c r="AC101" s="532"/>
      <c r="AD101" s="532"/>
      <c r="AE101" s="532"/>
      <c r="AF101" s="532"/>
      <c r="AG101" s="532"/>
      <c r="AH101" s="532"/>
      <c r="AI101" s="532"/>
      <c r="AJ101" s="532"/>
      <c r="AK101" s="532"/>
      <c r="AL101" s="532"/>
      <c r="AM101" s="532"/>
      <c r="AN101" s="532"/>
      <c r="AO101" s="532"/>
      <c r="AP101" s="532"/>
      <c r="AQ101" s="532"/>
      <c r="AR101" s="532"/>
      <c r="AS101" s="532"/>
      <c r="AT101" s="532"/>
      <c r="AU101" s="532"/>
      <c r="AV101" s="532"/>
      <c r="AW101" s="532"/>
      <c r="AX101" s="532"/>
      <c r="AY101" s="532"/>
      <c r="AZ101" s="532"/>
      <c r="BA101" s="532"/>
      <c r="BB101" s="532"/>
      <c r="BC101" s="532"/>
      <c r="BD101" s="453"/>
    </row>
    <row r="102" spans="1:56" x14ac:dyDescent="0.25">
      <c r="A102" s="19" t="s">
        <v>351</v>
      </c>
      <c r="B102" s="4">
        <v>1105</v>
      </c>
      <c r="C102" s="6" t="s">
        <v>187</v>
      </c>
      <c r="D102" s="342">
        <v>5609.9999999999973</v>
      </c>
      <c r="E102" s="203">
        <v>4632.0000000000009</v>
      </c>
      <c r="F102" s="204">
        <v>4575.0000000000018</v>
      </c>
      <c r="G102" s="204">
        <v>57</v>
      </c>
      <c r="H102" s="205">
        <v>978.00000000000045</v>
      </c>
      <c r="I102" s="204">
        <v>785.00000000000011</v>
      </c>
      <c r="J102" s="204">
        <v>193.00000000000003</v>
      </c>
      <c r="K102" s="206">
        <v>1474.9999999999989</v>
      </c>
      <c r="L102" s="347">
        <v>172.00000000000003</v>
      </c>
      <c r="M102" s="151">
        <v>3.0659536541889503E-2</v>
      </c>
      <c r="N102" s="176">
        <v>121.99999999999997</v>
      </c>
      <c r="O102" s="43">
        <v>2.633851468048358E-2</v>
      </c>
      <c r="P102" s="207">
        <v>121</v>
      </c>
      <c r="Q102" s="43">
        <v>2.6448087431693978E-2</v>
      </c>
      <c r="R102" s="208">
        <v>1</v>
      </c>
      <c r="S102" s="43">
        <v>1.7543859649122806E-2</v>
      </c>
      <c r="T102" s="207">
        <v>50</v>
      </c>
      <c r="U102" s="43">
        <v>5.1124744376278092E-2</v>
      </c>
      <c r="V102" s="208">
        <v>48</v>
      </c>
      <c r="W102" s="43">
        <v>6.1146496815286618E-2</v>
      </c>
      <c r="X102" s="208">
        <v>2</v>
      </c>
      <c r="Y102" s="145">
        <v>1.0362694300518133E-2</v>
      </c>
      <c r="Z102" s="205">
        <v>73</v>
      </c>
      <c r="AA102" s="38">
        <v>4.9491525423728852E-2</v>
      </c>
      <c r="AB102" s="532"/>
      <c r="AC102" s="532"/>
      <c r="AD102" s="532"/>
      <c r="AE102" s="532"/>
      <c r="AF102" s="532"/>
      <c r="AG102" s="532"/>
      <c r="AH102" s="532"/>
      <c r="AI102" s="532"/>
      <c r="AJ102" s="532"/>
      <c r="AK102" s="532"/>
      <c r="AL102" s="532"/>
      <c r="AM102" s="532"/>
      <c r="AN102" s="532"/>
      <c r="AO102" s="532"/>
      <c r="AP102" s="532"/>
      <c r="AQ102" s="532"/>
      <c r="AR102" s="532"/>
      <c r="AS102" s="532"/>
      <c r="AT102" s="532"/>
      <c r="AU102" s="532"/>
      <c r="AV102" s="532"/>
      <c r="AW102" s="532"/>
      <c r="AX102" s="532"/>
      <c r="AY102" s="532"/>
      <c r="AZ102" s="532"/>
      <c r="BA102" s="532"/>
      <c r="BB102" s="532"/>
      <c r="BC102" s="532"/>
      <c r="BD102" s="453"/>
    </row>
    <row r="103" spans="1:56" x14ac:dyDescent="0.25">
      <c r="A103" s="19" t="s">
        <v>351</v>
      </c>
      <c r="B103" s="4">
        <v>1106</v>
      </c>
      <c r="C103" s="6" t="s">
        <v>188</v>
      </c>
      <c r="D103" s="342">
        <v>3966.999999999995</v>
      </c>
      <c r="E103" s="203">
        <v>3833.9999999999977</v>
      </c>
      <c r="F103" s="204">
        <v>3833.9999999999977</v>
      </c>
      <c r="G103" s="204"/>
      <c r="H103" s="205">
        <v>133</v>
      </c>
      <c r="I103" s="204">
        <v>133</v>
      </c>
      <c r="J103" s="204"/>
      <c r="K103" s="206">
        <v>775.00000000000023</v>
      </c>
      <c r="L103" s="347">
        <v>84.000000000000014</v>
      </c>
      <c r="M103" s="151">
        <v>2.1174691202419996E-2</v>
      </c>
      <c r="N103" s="176">
        <v>67</v>
      </c>
      <c r="O103" s="43">
        <v>1.7475221700573824E-2</v>
      </c>
      <c r="P103" s="207">
        <v>67</v>
      </c>
      <c r="Q103" s="43">
        <v>1.7475221700573824E-2</v>
      </c>
      <c r="R103" s="208"/>
      <c r="S103" s="43" t="s">
        <v>462</v>
      </c>
      <c r="T103" s="207">
        <v>17.000000000000004</v>
      </c>
      <c r="U103" s="43">
        <v>0.12781954887218047</v>
      </c>
      <c r="V103" s="208">
        <v>17.000000000000004</v>
      </c>
      <c r="W103" s="43">
        <v>0.12781954887218047</v>
      </c>
      <c r="X103" s="208"/>
      <c r="Y103" s="145" t="s">
        <v>462</v>
      </c>
      <c r="Z103" s="205">
        <v>37</v>
      </c>
      <c r="AA103" s="38">
        <v>4.7741935483870956E-2</v>
      </c>
      <c r="AB103" s="532"/>
      <c r="AC103" s="532"/>
      <c r="AD103" s="532"/>
      <c r="AE103" s="532"/>
      <c r="AF103" s="532"/>
      <c r="AG103" s="532"/>
      <c r="AH103" s="532"/>
      <c r="AI103" s="532"/>
      <c r="AJ103" s="532"/>
      <c r="AK103" s="532"/>
      <c r="AL103" s="532"/>
      <c r="AM103" s="532"/>
      <c r="AN103" s="532"/>
      <c r="AO103" s="532"/>
      <c r="AP103" s="532"/>
      <c r="AQ103" s="532"/>
      <c r="AR103" s="532"/>
      <c r="AS103" s="532"/>
      <c r="AT103" s="532"/>
      <c r="AU103" s="532"/>
      <c r="AV103" s="532"/>
      <c r="AW103" s="532"/>
      <c r="AX103" s="532"/>
      <c r="AY103" s="532"/>
      <c r="AZ103" s="532"/>
      <c r="BA103" s="532"/>
      <c r="BB103" s="532"/>
      <c r="BC103" s="532"/>
      <c r="BD103" s="453"/>
    </row>
    <row r="104" spans="1:56" x14ac:dyDescent="0.25">
      <c r="A104" s="19" t="s">
        <v>351</v>
      </c>
      <c r="B104" s="4">
        <v>1107</v>
      </c>
      <c r="C104" s="6" t="s">
        <v>189</v>
      </c>
      <c r="D104" s="342">
        <v>2589</v>
      </c>
      <c r="E104" s="203">
        <v>2589</v>
      </c>
      <c r="F104" s="204">
        <v>2517.0000000000018</v>
      </c>
      <c r="G104" s="204">
        <v>72.000000000000014</v>
      </c>
      <c r="H104" s="205"/>
      <c r="I104" s="204"/>
      <c r="J104" s="204"/>
      <c r="K104" s="206">
        <v>866.99999999999989</v>
      </c>
      <c r="L104" s="347">
        <v>75.000000000000014</v>
      </c>
      <c r="M104" s="151">
        <v>2.8968713789107769E-2</v>
      </c>
      <c r="N104" s="176">
        <v>75.000000000000014</v>
      </c>
      <c r="O104" s="43">
        <v>2.8968713789107769E-2</v>
      </c>
      <c r="P104" s="207">
        <v>75.000000000000014</v>
      </c>
      <c r="Q104" s="43">
        <v>2.9797377830750878E-2</v>
      </c>
      <c r="R104" s="208"/>
      <c r="S104" s="43">
        <v>0</v>
      </c>
      <c r="T104" s="207"/>
      <c r="U104" s="43" t="s">
        <v>462</v>
      </c>
      <c r="V104" s="208"/>
      <c r="W104" s="43" t="s">
        <v>462</v>
      </c>
      <c r="X104" s="208"/>
      <c r="Y104" s="145" t="s">
        <v>462</v>
      </c>
      <c r="Z104" s="205">
        <v>31</v>
      </c>
      <c r="AA104" s="38">
        <v>3.5755478662053058E-2</v>
      </c>
      <c r="AB104" s="532"/>
      <c r="AC104" s="532"/>
      <c r="AD104" s="532"/>
      <c r="AE104" s="532"/>
      <c r="AF104" s="532"/>
      <c r="AG104" s="532"/>
      <c r="AH104" s="532"/>
      <c r="AI104" s="532"/>
      <c r="AJ104" s="532"/>
      <c r="AK104" s="532"/>
      <c r="AL104" s="532"/>
      <c r="AM104" s="532"/>
      <c r="AN104" s="532"/>
      <c r="AO104" s="532"/>
      <c r="AP104" s="532"/>
      <c r="AQ104" s="532"/>
      <c r="AR104" s="532"/>
      <c r="AS104" s="532"/>
      <c r="AT104" s="532"/>
      <c r="AU104" s="532"/>
      <c r="AV104" s="532"/>
      <c r="AW104" s="532"/>
      <c r="AX104" s="532"/>
      <c r="AY104" s="532"/>
      <c r="AZ104" s="532"/>
      <c r="BA104" s="532"/>
      <c r="BB104" s="532"/>
      <c r="BC104" s="532"/>
      <c r="BD104" s="453"/>
    </row>
    <row r="105" spans="1:56" x14ac:dyDescent="0.25">
      <c r="A105" s="19" t="s">
        <v>351</v>
      </c>
      <c r="B105" s="4">
        <v>1108</v>
      </c>
      <c r="C105" s="6" t="s">
        <v>190</v>
      </c>
      <c r="D105" s="342">
        <v>6731.0000000000018</v>
      </c>
      <c r="E105" s="203">
        <v>6159.0000000000027</v>
      </c>
      <c r="F105" s="204">
        <v>5696.0000000000018</v>
      </c>
      <c r="G105" s="204">
        <v>463.00000000000011</v>
      </c>
      <c r="H105" s="205">
        <v>572</v>
      </c>
      <c r="I105" s="204">
        <v>572</v>
      </c>
      <c r="J105" s="204"/>
      <c r="K105" s="206">
        <v>3692.0000000000009</v>
      </c>
      <c r="L105" s="347">
        <v>281.00000000000006</v>
      </c>
      <c r="M105" s="151">
        <v>4.1747140098053775E-2</v>
      </c>
      <c r="N105" s="176">
        <v>232.99999999999983</v>
      </c>
      <c r="O105" s="43">
        <v>3.7830816691021223E-2</v>
      </c>
      <c r="P105" s="207">
        <v>202.99999999999997</v>
      </c>
      <c r="Q105" s="43">
        <v>3.5639044943820211E-2</v>
      </c>
      <c r="R105" s="208">
        <v>29.999999999999993</v>
      </c>
      <c r="S105" s="43">
        <v>6.479481641468679E-2</v>
      </c>
      <c r="T105" s="207">
        <v>48</v>
      </c>
      <c r="U105" s="43">
        <v>8.3916083916083919E-2</v>
      </c>
      <c r="V105" s="208">
        <v>48</v>
      </c>
      <c r="W105" s="43">
        <v>8.3916083916083919E-2</v>
      </c>
      <c r="X105" s="208"/>
      <c r="Y105" s="145" t="s">
        <v>462</v>
      </c>
      <c r="Z105" s="205">
        <v>182.00000000000003</v>
      </c>
      <c r="AA105" s="38">
        <v>4.9295774647887321E-2</v>
      </c>
      <c r="AB105" s="532"/>
      <c r="AC105" s="532"/>
      <c r="AD105" s="532"/>
      <c r="AE105" s="532"/>
      <c r="AF105" s="532"/>
      <c r="AG105" s="532"/>
      <c r="AH105" s="532"/>
      <c r="AI105" s="532"/>
      <c r="AJ105" s="532"/>
      <c r="AK105" s="532"/>
      <c r="AL105" s="532"/>
      <c r="AM105" s="532"/>
      <c r="AN105" s="532"/>
      <c r="AO105" s="532"/>
      <c r="AP105" s="532"/>
      <c r="AQ105" s="532"/>
      <c r="AR105" s="532"/>
      <c r="AS105" s="532"/>
      <c r="AT105" s="532"/>
      <c r="AU105" s="532"/>
      <c r="AV105" s="532"/>
      <c r="AW105" s="532"/>
      <c r="AX105" s="532"/>
      <c r="AY105" s="532"/>
      <c r="AZ105" s="532"/>
      <c r="BA105" s="532"/>
      <c r="BB105" s="532"/>
      <c r="BC105" s="532"/>
      <c r="BD105" s="453"/>
    </row>
    <row r="106" spans="1:56" x14ac:dyDescent="0.25">
      <c r="A106" s="19" t="s">
        <v>351</v>
      </c>
      <c r="B106" s="4">
        <v>1109</v>
      </c>
      <c r="C106" s="6" t="s">
        <v>191</v>
      </c>
      <c r="D106" s="342">
        <v>9116.9999999999964</v>
      </c>
      <c r="E106" s="203">
        <v>7152.0000000000009</v>
      </c>
      <c r="F106" s="204">
        <v>6846.9999999999927</v>
      </c>
      <c r="G106" s="204">
        <v>305.00000000000006</v>
      </c>
      <c r="H106" s="205">
        <v>1964.9999999999998</v>
      </c>
      <c r="I106" s="204">
        <v>1964.9999999999998</v>
      </c>
      <c r="J106" s="204"/>
      <c r="K106" s="206">
        <v>1980.9999999999991</v>
      </c>
      <c r="L106" s="347">
        <v>433.99999999999977</v>
      </c>
      <c r="M106" s="151">
        <v>4.7603378304266745E-2</v>
      </c>
      <c r="N106" s="176">
        <v>276.99999999999977</v>
      </c>
      <c r="O106" s="43">
        <v>3.8730425055928372E-2</v>
      </c>
      <c r="P106" s="207">
        <v>273.99999999999983</v>
      </c>
      <c r="Q106" s="43">
        <v>4.0017525923762252E-2</v>
      </c>
      <c r="R106" s="208">
        <v>3</v>
      </c>
      <c r="S106" s="43">
        <v>9.8360655737704892E-3</v>
      </c>
      <c r="T106" s="207">
        <v>156.99999999999997</v>
      </c>
      <c r="U106" s="43">
        <v>7.9898218829516532E-2</v>
      </c>
      <c r="V106" s="208">
        <v>156.99999999999997</v>
      </c>
      <c r="W106" s="43">
        <v>7.9898218829516532E-2</v>
      </c>
      <c r="X106" s="208"/>
      <c r="Y106" s="145" t="s">
        <v>462</v>
      </c>
      <c r="Z106" s="205">
        <v>123</v>
      </c>
      <c r="AA106" s="38">
        <v>6.2089853609288266E-2</v>
      </c>
      <c r="AB106" s="532"/>
      <c r="AC106" s="532"/>
      <c r="AD106" s="532"/>
      <c r="AE106" s="532"/>
      <c r="AF106" s="532"/>
      <c r="AG106" s="532"/>
      <c r="AH106" s="532"/>
      <c r="AI106" s="532"/>
      <c r="AJ106" s="532"/>
      <c r="AK106" s="532"/>
      <c r="AL106" s="532"/>
      <c r="AM106" s="532"/>
      <c r="AN106" s="532"/>
      <c r="AO106" s="532"/>
      <c r="AP106" s="532"/>
      <c r="AQ106" s="532"/>
      <c r="AR106" s="532"/>
      <c r="AS106" s="532"/>
      <c r="AT106" s="532"/>
      <c r="AU106" s="532"/>
      <c r="AV106" s="532"/>
      <c r="AW106" s="532"/>
      <c r="AX106" s="532"/>
      <c r="AY106" s="532"/>
      <c r="AZ106" s="532"/>
      <c r="BA106" s="532"/>
      <c r="BB106" s="532"/>
      <c r="BC106" s="532"/>
      <c r="BD106" s="453"/>
    </row>
    <row r="107" spans="1:56" x14ac:dyDescent="0.25">
      <c r="A107" s="19" t="s">
        <v>351</v>
      </c>
      <c r="B107" s="4">
        <v>1110</v>
      </c>
      <c r="C107" s="6" t="s">
        <v>192</v>
      </c>
      <c r="D107" s="342">
        <v>8427.9999999999964</v>
      </c>
      <c r="E107" s="203">
        <v>7224.9999999999909</v>
      </c>
      <c r="F107" s="204">
        <v>7120.0000000000009</v>
      </c>
      <c r="G107" s="204">
        <v>105.00000000000001</v>
      </c>
      <c r="H107" s="205">
        <v>1202.9999999999993</v>
      </c>
      <c r="I107" s="204">
        <v>1202.9999999999993</v>
      </c>
      <c r="J107" s="204"/>
      <c r="K107" s="206">
        <v>2249.0000000000005</v>
      </c>
      <c r="L107" s="347">
        <v>342.00000000000006</v>
      </c>
      <c r="M107" s="151">
        <v>4.057902230659708E-2</v>
      </c>
      <c r="N107" s="176">
        <v>217.00000000000017</v>
      </c>
      <c r="O107" s="43">
        <v>3.0034602076124628E-2</v>
      </c>
      <c r="P107" s="207">
        <v>217.00000000000017</v>
      </c>
      <c r="Q107" s="43">
        <v>3.047752808988766E-2</v>
      </c>
      <c r="R107" s="208"/>
      <c r="S107" s="43">
        <v>0</v>
      </c>
      <c r="T107" s="207">
        <v>125</v>
      </c>
      <c r="U107" s="43">
        <v>0.10390689941812142</v>
      </c>
      <c r="V107" s="208">
        <v>125</v>
      </c>
      <c r="W107" s="43">
        <v>0.10390689941812142</v>
      </c>
      <c r="X107" s="208"/>
      <c r="Y107" s="145" t="s">
        <v>462</v>
      </c>
      <c r="Z107" s="205">
        <v>36.000000000000007</v>
      </c>
      <c r="AA107" s="38">
        <v>1.6007114273010228E-2</v>
      </c>
      <c r="AB107" s="532"/>
      <c r="AC107" s="532"/>
      <c r="AD107" s="532"/>
      <c r="AE107" s="532"/>
      <c r="AF107" s="532"/>
      <c r="AG107" s="532"/>
      <c r="AH107" s="532"/>
      <c r="AI107" s="532"/>
      <c r="AJ107" s="532"/>
      <c r="AK107" s="532"/>
      <c r="AL107" s="532"/>
      <c r="AM107" s="532"/>
      <c r="AN107" s="532"/>
      <c r="AO107" s="532"/>
      <c r="AP107" s="532"/>
      <c r="AQ107" s="532"/>
      <c r="AR107" s="532"/>
      <c r="AS107" s="532"/>
      <c r="AT107" s="532"/>
      <c r="AU107" s="532"/>
      <c r="AV107" s="532"/>
      <c r="AW107" s="532"/>
      <c r="AX107" s="532"/>
      <c r="AY107" s="532"/>
      <c r="AZ107" s="532"/>
      <c r="BA107" s="532"/>
      <c r="BB107" s="532"/>
      <c r="BC107" s="532"/>
      <c r="BD107" s="453"/>
    </row>
    <row r="108" spans="1:56" x14ac:dyDescent="0.25">
      <c r="A108" s="19" t="s">
        <v>351</v>
      </c>
      <c r="B108" s="4">
        <v>1111</v>
      </c>
      <c r="C108" s="6" t="s">
        <v>193</v>
      </c>
      <c r="D108" s="342">
        <v>1789</v>
      </c>
      <c r="E108" s="203">
        <v>1738.0000000000002</v>
      </c>
      <c r="F108" s="204">
        <v>1673.0000000000002</v>
      </c>
      <c r="G108" s="204">
        <v>65</v>
      </c>
      <c r="H108" s="205">
        <v>51</v>
      </c>
      <c r="I108" s="204">
        <v>51</v>
      </c>
      <c r="J108" s="204"/>
      <c r="K108" s="206">
        <v>1147.9999999999998</v>
      </c>
      <c r="L108" s="347">
        <v>53.000000000000014</v>
      </c>
      <c r="M108" s="151">
        <v>2.9625489100055906E-2</v>
      </c>
      <c r="N108" s="176">
        <v>52.000000000000014</v>
      </c>
      <c r="O108" s="43">
        <v>2.9919447640966632E-2</v>
      </c>
      <c r="P108" s="207">
        <v>48.000000000000014</v>
      </c>
      <c r="Q108" s="43">
        <v>2.8690974297668863E-2</v>
      </c>
      <c r="R108" s="208">
        <v>4</v>
      </c>
      <c r="S108" s="43">
        <v>6.1538461538461542E-2</v>
      </c>
      <c r="T108" s="207">
        <v>1</v>
      </c>
      <c r="U108" s="43">
        <v>1.9607843137254902E-2</v>
      </c>
      <c r="V108" s="208">
        <v>1</v>
      </c>
      <c r="W108" s="43">
        <v>1.9607843137254902E-2</v>
      </c>
      <c r="X108" s="208"/>
      <c r="Y108" s="145" t="s">
        <v>462</v>
      </c>
      <c r="Z108" s="205">
        <v>43.999999999999986</v>
      </c>
      <c r="AA108" s="38">
        <v>3.8327526132404179E-2</v>
      </c>
      <c r="AB108" s="532"/>
      <c r="AC108" s="532"/>
      <c r="AD108" s="532"/>
      <c r="AE108" s="532"/>
      <c r="AF108" s="532"/>
      <c r="AG108" s="532"/>
      <c r="AH108" s="532"/>
      <c r="AI108" s="532"/>
      <c r="AJ108" s="532"/>
      <c r="AK108" s="532"/>
      <c r="AL108" s="532"/>
      <c r="AM108" s="532"/>
      <c r="AN108" s="532"/>
      <c r="AO108" s="532"/>
      <c r="AP108" s="532"/>
      <c r="AQ108" s="532"/>
      <c r="AR108" s="532"/>
      <c r="AS108" s="532"/>
      <c r="AT108" s="532"/>
      <c r="AU108" s="532"/>
      <c r="AV108" s="532"/>
      <c r="AW108" s="532"/>
      <c r="AX108" s="532"/>
      <c r="AY108" s="532"/>
      <c r="AZ108" s="532"/>
      <c r="BA108" s="532"/>
      <c r="BB108" s="532"/>
      <c r="BC108" s="532"/>
      <c r="BD108" s="453"/>
    </row>
    <row r="109" spans="1:56" x14ac:dyDescent="0.25">
      <c r="A109" s="19" t="s">
        <v>351</v>
      </c>
      <c r="B109" s="4">
        <v>1112</v>
      </c>
      <c r="C109" s="6" t="s">
        <v>194</v>
      </c>
      <c r="D109" s="342">
        <v>1557.9999999999998</v>
      </c>
      <c r="E109" s="203">
        <v>1466.0000000000005</v>
      </c>
      <c r="F109" s="204">
        <v>1466.0000000000005</v>
      </c>
      <c r="G109" s="204"/>
      <c r="H109" s="205">
        <v>92</v>
      </c>
      <c r="I109" s="204">
        <v>92</v>
      </c>
      <c r="J109" s="204"/>
      <c r="K109" s="206">
        <v>1208</v>
      </c>
      <c r="L109" s="347">
        <v>67.000000000000028</v>
      </c>
      <c r="M109" s="151">
        <v>4.3003851091142513E-2</v>
      </c>
      <c r="N109" s="176">
        <v>47.999999999999986</v>
      </c>
      <c r="O109" s="43">
        <v>3.2742155525238723E-2</v>
      </c>
      <c r="P109" s="207">
        <v>47.999999999999986</v>
      </c>
      <c r="Q109" s="43">
        <v>3.2742155525238723E-2</v>
      </c>
      <c r="R109" s="208"/>
      <c r="S109" s="43" t="s">
        <v>462</v>
      </c>
      <c r="T109" s="207">
        <v>19</v>
      </c>
      <c r="U109" s="43">
        <v>0.20652173913043478</v>
      </c>
      <c r="V109" s="208">
        <v>19</v>
      </c>
      <c r="W109" s="43">
        <v>0.20652173913043478</v>
      </c>
      <c r="X109" s="208"/>
      <c r="Y109" s="145" t="s">
        <v>462</v>
      </c>
      <c r="Z109" s="205">
        <v>62.000000000000021</v>
      </c>
      <c r="AA109" s="38">
        <v>5.1324503311258297E-2</v>
      </c>
      <c r="AB109" s="532"/>
      <c r="AC109" s="532"/>
      <c r="AD109" s="532"/>
      <c r="AE109" s="532"/>
      <c r="AF109" s="532"/>
      <c r="AG109" s="532"/>
      <c r="AH109" s="532"/>
      <c r="AI109" s="532"/>
      <c r="AJ109" s="532"/>
      <c r="AK109" s="532"/>
      <c r="AL109" s="532"/>
      <c r="AM109" s="532"/>
      <c r="AN109" s="532"/>
      <c r="AO109" s="532"/>
      <c r="AP109" s="532"/>
      <c r="AQ109" s="532"/>
      <c r="AR109" s="532"/>
      <c r="AS109" s="532"/>
      <c r="AT109" s="532"/>
      <c r="AU109" s="532"/>
      <c r="AV109" s="532"/>
      <c r="AW109" s="532"/>
      <c r="AX109" s="532"/>
      <c r="AY109" s="532"/>
      <c r="AZ109" s="532"/>
      <c r="BA109" s="532"/>
      <c r="BB109" s="532"/>
      <c r="BC109" s="532"/>
      <c r="BD109" s="453"/>
    </row>
    <row r="110" spans="1:56" x14ac:dyDescent="0.25">
      <c r="A110" s="19" t="s">
        <v>351</v>
      </c>
      <c r="B110" s="4">
        <v>1113</v>
      </c>
      <c r="C110" s="6" t="s">
        <v>195</v>
      </c>
      <c r="D110" s="342">
        <v>1132.9999999999995</v>
      </c>
      <c r="E110" s="203">
        <v>1132.9999999999995</v>
      </c>
      <c r="F110" s="204">
        <v>1132.9999999999995</v>
      </c>
      <c r="G110" s="204"/>
      <c r="H110" s="205"/>
      <c r="I110" s="204"/>
      <c r="J110" s="204"/>
      <c r="K110" s="206">
        <v>481</v>
      </c>
      <c r="L110" s="347">
        <v>17</v>
      </c>
      <c r="M110" s="151">
        <v>1.5004413062665495E-2</v>
      </c>
      <c r="N110" s="176">
        <v>17</v>
      </c>
      <c r="O110" s="43">
        <v>1.5004413062665495E-2</v>
      </c>
      <c r="P110" s="207">
        <v>17</v>
      </c>
      <c r="Q110" s="43">
        <v>1.5004413062665495E-2</v>
      </c>
      <c r="R110" s="208"/>
      <c r="S110" s="43" t="s">
        <v>462</v>
      </c>
      <c r="T110" s="207"/>
      <c r="U110" s="43" t="s">
        <v>462</v>
      </c>
      <c r="V110" s="208"/>
      <c r="W110" s="43" t="s">
        <v>462</v>
      </c>
      <c r="X110" s="208"/>
      <c r="Y110" s="145" t="s">
        <v>462</v>
      </c>
      <c r="Z110" s="205">
        <v>7</v>
      </c>
      <c r="AA110" s="38">
        <v>1.4553014553014554E-2</v>
      </c>
      <c r="AB110" s="532"/>
      <c r="AC110" s="532"/>
      <c r="AD110" s="532"/>
      <c r="AE110" s="532"/>
      <c r="AF110" s="532"/>
      <c r="AG110" s="532"/>
      <c r="AH110" s="532"/>
      <c r="AI110" s="532"/>
      <c r="AJ110" s="532"/>
      <c r="AK110" s="532"/>
      <c r="AL110" s="532"/>
      <c r="AM110" s="532"/>
      <c r="AN110" s="532"/>
      <c r="AO110" s="532"/>
      <c r="AP110" s="532"/>
      <c r="AQ110" s="532"/>
      <c r="AR110" s="532"/>
      <c r="AS110" s="532"/>
      <c r="AT110" s="532"/>
      <c r="AU110" s="532"/>
      <c r="AV110" s="532"/>
      <c r="AW110" s="532"/>
      <c r="AX110" s="532"/>
      <c r="AY110" s="532"/>
      <c r="AZ110" s="532"/>
      <c r="BA110" s="532"/>
      <c r="BB110" s="532"/>
      <c r="BC110" s="532"/>
      <c r="BD110" s="453"/>
    </row>
    <row r="111" spans="1:56" x14ac:dyDescent="0.25">
      <c r="A111" s="19" t="s">
        <v>351</v>
      </c>
      <c r="B111" s="4">
        <v>1114</v>
      </c>
      <c r="C111" s="6" t="s">
        <v>196</v>
      </c>
      <c r="D111" s="342">
        <v>1748.9999999999982</v>
      </c>
      <c r="E111" s="203">
        <v>1129.9999999999998</v>
      </c>
      <c r="F111" s="204">
        <v>1094.9999999999998</v>
      </c>
      <c r="G111" s="204">
        <v>35</v>
      </c>
      <c r="H111" s="205">
        <v>618.99999999999989</v>
      </c>
      <c r="I111" s="204">
        <v>589</v>
      </c>
      <c r="J111" s="204">
        <v>30</v>
      </c>
      <c r="K111" s="206">
        <v>734.99999999999989</v>
      </c>
      <c r="L111" s="347">
        <v>162</v>
      </c>
      <c r="M111" s="151">
        <v>9.2624356775300273E-2</v>
      </c>
      <c r="N111" s="176">
        <v>84</v>
      </c>
      <c r="O111" s="43">
        <v>7.4336283185840721E-2</v>
      </c>
      <c r="P111" s="207">
        <v>80</v>
      </c>
      <c r="Q111" s="43">
        <v>7.3059360730593617E-2</v>
      </c>
      <c r="R111" s="208">
        <v>4</v>
      </c>
      <c r="S111" s="43">
        <v>0.11428571428571428</v>
      </c>
      <c r="T111" s="207">
        <v>77.999999999999986</v>
      </c>
      <c r="U111" s="43">
        <v>0.12600969305331181</v>
      </c>
      <c r="V111" s="208">
        <v>68</v>
      </c>
      <c r="W111" s="43">
        <v>0.11544991511035653</v>
      </c>
      <c r="X111" s="208">
        <v>10</v>
      </c>
      <c r="Y111" s="145">
        <v>0.33333333333333331</v>
      </c>
      <c r="Z111" s="205">
        <v>33</v>
      </c>
      <c r="AA111" s="38">
        <v>4.4897959183673473E-2</v>
      </c>
      <c r="AB111" s="532"/>
      <c r="AC111" s="532"/>
      <c r="AD111" s="532"/>
      <c r="AE111" s="532"/>
      <c r="AF111" s="532"/>
      <c r="AG111" s="532"/>
      <c r="AH111" s="532"/>
      <c r="AI111" s="532"/>
      <c r="AJ111" s="532"/>
      <c r="AK111" s="532"/>
      <c r="AL111" s="532"/>
      <c r="AM111" s="532"/>
      <c r="AN111" s="532"/>
      <c r="AO111" s="532"/>
      <c r="AP111" s="532"/>
      <c r="AQ111" s="532"/>
      <c r="AR111" s="532"/>
      <c r="AS111" s="532"/>
      <c r="AT111" s="532"/>
      <c r="AU111" s="532"/>
      <c r="AV111" s="532"/>
      <c r="AW111" s="532"/>
      <c r="AX111" s="532"/>
      <c r="AY111" s="532"/>
      <c r="AZ111" s="532"/>
      <c r="BA111" s="532"/>
      <c r="BB111" s="532"/>
      <c r="BC111" s="532"/>
      <c r="BD111" s="453"/>
    </row>
    <row r="112" spans="1:56" x14ac:dyDescent="0.25">
      <c r="A112" s="19" t="s">
        <v>351</v>
      </c>
      <c r="B112" s="4">
        <v>1115</v>
      </c>
      <c r="C112" s="6" t="s">
        <v>197</v>
      </c>
      <c r="D112" s="342">
        <v>1130.0000000000005</v>
      </c>
      <c r="E112" s="203">
        <v>816.00000000000045</v>
      </c>
      <c r="F112" s="204">
        <v>816.00000000000045</v>
      </c>
      <c r="G112" s="204"/>
      <c r="H112" s="205">
        <v>313.99999999999983</v>
      </c>
      <c r="I112" s="204">
        <v>313.99999999999983</v>
      </c>
      <c r="J112" s="204"/>
      <c r="K112" s="206">
        <v>116</v>
      </c>
      <c r="L112" s="347">
        <v>60.000000000000028</v>
      </c>
      <c r="M112" s="151">
        <v>5.3097345132743369E-2</v>
      </c>
      <c r="N112" s="176">
        <v>40.000000000000014</v>
      </c>
      <c r="O112" s="43">
        <v>4.9019607843137247E-2</v>
      </c>
      <c r="P112" s="207">
        <v>40.000000000000014</v>
      </c>
      <c r="Q112" s="43">
        <v>4.9019607843137247E-2</v>
      </c>
      <c r="R112" s="208"/>
      <c r="S112" s="43" t="s">
        <v>462</v>
      </c>
      <c r="T112" s="207">
        <v>20</v>
      </c>
      <c r="U112" s="43">
        <v>6.3694267515923608E-2</v>
      </c>
      <c r="V112" s="208">
        <v>20</v>
      </c>
      <c r="W112" s="43">
        <v>6.3694267515923608E-2</v>
      </c>
      <c r="X112" s="208"/>
      <c r="Y112" s="145" t="s">
        <v>462</v>
      </c>
      <c r="Z112" s="205"/>
      <c r="AA112" s="38">
        <v>0</v>
      </c>
      <c r="AB112" s="532"/>
      <c r="AC112" s="532"/>
      <c r="AD112" s="532"/>
      <c r="AE112" s="532"/>
      <c r="AF112" s="532"/>
      <c r="AG112" s="532"/>
      <c r="AH112" s="532"/>
      <c r="AI112" s="532"/>
      <c r="AJ112" s="532"/>
      <c r="AK112" s="532"/>
      <c r="AL112" s="532"/>
      <c r="AM112" s="532"/>
      <c r="AN112" s="532"/>
      <c r="AO112" s="532"/>
      <c r="AP112" s="532"/>
      <c r="AQ112" s="532"/>
      <c r="AR112" s="532"/>
      <c r="AS112" s="532"/>
      <c r="AT112" s="532"/>
      <c r="AU112" s="532"/>
      <c r="AV112" s="532"/>
      <c r="AW112" s="532"/>
      <c r="AX112" s="532"/>
      <c r="AY112" s="532"/>
      <c r="AZ112" s="532"/>
      <c r="BA112" s="532"/>
      <c r="BB112" s="532"/>
      <c r="BC112" s="532"/>
      <c r="BD112" s="453"/>
    </row>
    <row r="113" spans="1:56" x14ac:dyDescent="0.25">
      <c r="A113" s="19" t="s">
        <v>351</v>
      </c>
      <c r="B113" s="4">
        <v>1116</v>
      </c>
      <c r="C113" s="6" t="s">
        <v>198</v>
      </c>
      <c r="D113" s="342">
        <v>859.99999999999955</v>
      </c>
      <c r="E113" s="203">
        <v>435</v>
      </c>
      <c r="F113" s="204">
        <v>411</v>
      </c>
      <c r="G113" s="204">
        <v>24</v>
      </c>
      <c r="H113" s="205">
        <v>425.00000000000011</v>
      </c>
      <c r="I113" s="204">
        <v>398.00000000000006</v>
      </c>
      <c r="J113" s="204">
        <v>27</v>
      </c>
      <c r="K113" s="206"/>
      <c r="L113" s="347">
        <v>29.999999999999993</v>
      </c>
      <c r="M113" s="151">
        <v>3.4883720930232572E-2</v>
      </c>
      <c r="N113" s="176">
        <v>4</v>
      </c>
      <c r="O113" s="43">
        <v>9.1954022988505746E-3</v>
      </c>
      <c r="P113" s="207">
        <v>4</v>
      </c>
      <c r="Q113" s="43">
        <v>9.7323600973236012E-3</v>
      </c>
      <c r="R113" s="208"/>
      <c r="S113" s="43">
        <v>0</v>
      </c>
      <c r="T113" s="207">
        <v>26</v>
      </c>
      <c r="U113" s="43">
        <v>6.1176470588235277E-2</v>
      </c>
      <c r="V113" s="208">
        <v>26</v>
      </c>
      <c r="W113" s="43">
        <v>6.5326633165829137E-2</v>
      </c>
      <c r="X113" s="208"/>
      <c r="Y113" s="145">
        <v>0</v>
      </c>
      <c r="Z113" s="205"/>
      <c r="AA113" s="38" t="s">
        <v>462</v>
      </c>
      <c r="AB113" s="532"/>
      <c r="AC113" s="532"/>
      <c r="AD113" s="532"/>
      <c r="AE113" s="532"/>
      <c r="AF113" s="532"/>
      <c r="AG113" s="532"/>
      <c r="AH113" s="532"/>
      <c r="AI113" s="532"/>
      <c r="AJ113" s="532"/>
      <c r="AK113" s="532"/>
      <c r="AL113" s="532"/>
      <c r="AM113" s="532"/>
      <c r="AN113" s="532"/>
      <c r="AO113" s="532"/>
      <c r="AP113" s="532"/>
      <c r="AQ113" s="532"/>
      <c r="AR113" s="532"/>
      <c r="AS113" s="532"/>
      <c r="AT113" s="532"/>
      <c r="AU113" s="532"/>
      <c r="AV113" s="532"/>
      <c r="AW113" s="532"/>
      <c r="AX113" s="532"/>
      <c r="AY113" s="532"/>
      <c r="AZ113" s="532"/>
      <c r="BA113" s="532"/>
      <c r="BB113" s="532"/>
      <c r="BC113" s="532"/>
      <c r="BD113" s="453"/>
    </row>
    <row r="114" spans="1:56" x14ac:dyDescent="0.25">
      <c r="A114" s="19" t="s">
        <v>351</v>
      </c>
      <c r="B114" s="4">
        <v>1117</v>
      </c>
      <c r="C114" s="6" t="s">
        <v>199</v>
      </c>
      <c r="D114" s="342">
        <v>636</v>
      </c>
      <c r="E114" s="203">
        <v>636</v>
      </c>
      <c r="F114" s="204">
        <v>636</v>
      </c>
      <c r="G114" s="204"/>
      <c r="H114" s="205"/>
      <c r="I114" s="204"/>
      <c r="J114" s="204"/>
      <c r="K114" s="206">
        <v>636</v>
      </c>
      <c r="L114" s="347">
        <v>46.000000000000007</v>
      </c>
      <c r="M114" s="151">
        <v>7.2327044025157244E-2</v>
      </c>
      <c r="N114" s="176">
        <v>46.000000000000007</v>
      </c>
      <c r="O114" s="43">
        <v>7.2327044025157244E-2</v>
      </c>
      <c r="P114" s="207">
        <v>46.000000000000007</v>
      </c>
      <c r="Q114" s="43">
        <v>7.2327044025157244E-2</v>
      </c>
      <c r="R114" s="208"/>
      <c r="S114" s="43" t="s">
        <v>462</v>
      </c>
      <c r="T114" s="207"/>
      <c r="U114" s="43" t="s">
        <v>462</v>
      </c>
      <c r="V114" s="208"/>
      <c r="W114" s="43" t="s">
        <v>462</v>
      </c>
      <c r="X114" s="208"/>
      <c r="Y114" s="145" t="s">
        <v>462</v>
      </c>
      <c r="Z114" s="205">
        <v>46.000000000000007</v>
      </c>
      <c r="AA114" s="38">
        <v>7.2327044025157244E-2</v>
      </c>
      <c r="AB114" s="532"/>
      <c r="AC114" s="532"/>
      <c r="AD114" s="532"/>
      <c r="AE114" s="532"/>
      <c r="AF114" s="532"/>
      <c r="AG114" s="532"/>
      <c r="AH114" s="532"/>
      <c r="AI114" s="532"/>
      <c r="AJ114" s="532"/>
      <c r="AK114" s="532"/>
      <c r="AL114" s="532"/>
      <c r="AM114" s="532"/>
      <c r="AN114" s="532"/>
      <c r="AO114" s="532"/>
      <c r="AP114" s="532"/>
      <c r="AQ114" s="532"/>
      <c r="AR114" s="532"/>
      <c r="AS114" s="532"/>
      <c r="AT114" s="532"/>
      <c r="AU114" s="532"/>
      <c r="AV114" s="532"/>
      <c r="AW114" s="532"/>
      <c r="AX114" s="532"/>
      <c r="AY114" s="532"/>
      <c r="AZ114" s="532"/>
      <c r="BA114" s="532"/>
      <c r="BB114" s="532"/>
      <c r="BC114" s="532"/>
      <c r="BD114" s="453"/>
    </row>
    <row r="115" spans="1:56" x14ac:dyDescent="0.25">
      <c r="A115" s="19" t="s">
        <v>351</v>
      </c>
      <c r="B115" s="4">
        <v>1118</v>
      </c>
      <c r="C115" s="6" t="s">
        <v>200</v>
      </c>
      <c r="D115" s="342">
        <v>1158.0000000000002</v>
      </c>
      <c r="E115" s="203">
        <v>879.00000000000045</v>
      </c>
      <c r="F115" s="204">
        <v>879.00000000000045</v>
      </c>
      <c r="G115" s="204"/>
      <c r="H115" s="205">
        <v>279.00000000000006</v>
      </c>
      <c r="I115" s="204">
        <v>279.00000000000006</v>
      </c>
      <c r="J115" s="204"/>
      <c r="K115" s="206">
        <v>391</v>
      </c>
      <c r="L115" s="347">
        <v>79.000000000000014</v>
      </c>
      <c r="M115" s="151">
        <v>6.8221070811744389E-2</v>
      </c>
      <c r="N115" s="176">
        <v>24</v>
      </c>
      <c r="O115" s="43">
        <v>2.730375426621159E-2</v>
      </c>
      <c r="P115" s="207">
        <v>24</v>
      </c>
      <c r="Q115" s="43">
        <v>2.730375426621159E-2</v>
      </c>
      <c r="R115" s="208"/>
      <c r="S115" s="43" t="s">
        <v>462</v>
      </c>
      <c r="T115" s="207">
        <v>55.000000000000007</v>
      </c>
      <c r="U115" s="43">
        <v>0.19713261648745517</v>
      </c>
      <c r="V115" s="208">
        <v>55.000000000000007</v>
      </c>
      <c r="W115" s="43">
        <v>0.19713261648745517</v>
      </c>
      <c r="X115" s="208"/>
      <c r="Y115" s="145" t="s">
        <v>462</v>
      </c>
      <c r="Z115" s="205">
        <v>8</v>
      </c>
      <c r="AA115" s="38">
        <v>2.0460358056265986E-2</v>
      </c>
      <c r="AB115" s="532"/>
      <c r="AC115" s="532"/>
      <c r="AD115" s="532"/>
      <c r="AE115" s="532"/>
      <c r="AF115" s="532"/>
      <c r="AG115" s="532"/>
      <c r="AH115" s="532"/>
      <c r="AI115" s="532"/>
      <c r="AJ115" s="532"/>
      <c r="AK115" s="532"/>
      <c r="AL115" s="532"/>
      <c r="AM115" s="532"/>
      <c r="AN115" s="532"/>
      <c r="AO115" s="532"/>
      <c r="AP115" s="532"/>
      <c r="AQ115" s="532"/>
      <c r="AR115" s="532"/>
      <c r="AS115" s="532"/>
      <c r="AT115" s="532"/>
      <c r="AU115" s="532"/>
      <c r="AV115" s="532"/>
      <c r="AW115" s="532"/>
      <c r="AX115" s="532"/>
      <c r="AY115" s="532"/>
      <c r="AZ115" s="532"/>
      <c r="BA115" s="532"/>
      <c r="BB115" s="532"/>
      <c r="BC115" s="532"/>
      <c r="BD115" s="453"/>
    </row>
    <row r="116" spans="1:56" x14ac:dyDescent="0.25">
      <c r="A116" s="19" t="s">
        <v>351</v>
      </c>
      <c r="B116" s="4">
        <v>1119</v>
      </c>
      <c r="C116" s="6" t="s">
        <v>201</v>
      </c>
      <c r="D116" s="342">
        <v>455.00000000000006</v>
      </c>
      <c r="E116" s="203">
        <v>455.00000000000006</v>
      </c>
      <c r="F116" s="204">
        <v>358.99999999999994</v>
      </c>
      <c r="G116" s="204">
        <v>96</v>
      </c>
      <c r="H116" s="205"/>
      <c r="I116" s="204"/>
      <c r="J116" s="204"/>
      <c r="K116" s="206">
        <v>455.00000000000006</v>
      </c>
      <c r="L116" s="347">
        <v>14.999999999999996</v>
      </c>
      <c r="M116" s="151">
        <v>3.2967032967032954E-2</v>
      </c>
      <c r="N116" s="176">
        <v>14.999999999999996</v>
      </c>
      <c r="O116" s="43">
        <v>3.2967032967032954E-2</v>
      </c>
      <c r="P116" s="207">
        <v>12</v>
      </c>
      <c r="Q116" s="43">
        <v>3.3426183844011144E-2</v>
      </c>
      <c r="R116" s="208">
        <v>3</v>
      </c>
      <c r="S116" s="43">
        <v>3.125E-2</v>
      </c>
      <c r="T116" s="207"/>
      <c r="U116" s="43" t="s">
        <v>462</v>
      </c>
      <c r="V116" s="208"/>
      <c r="W116" s="43" t="s">
        <v>462</v>
      </c>
      <c r="X116" s="208"/>
      <c r="Y116" s="145" t="s">
        <v>462</v>
      </c>
      <c r="Z116" s="205">
        <v>14.999999999999996</v>
      </c>
      <c r="AA116" s="38">
        <v>3.2967032967032954E-2</v>
      </c>
      <c r="AB116" s="532"/>
      <c r="AC116" s="532"/>
      <c r="AD116" s="532"/>
      <c r="AE116" s="532"/>
      <c r="AF116" s="532"/>
      <c r="AG116" s="532"/>
      <c r="AH116" s="532"/>
      <c r="AI116" s="532"/>
      <c r="AJ116" s="532"/>
      <c r="AK116" s="532"/>
      <c r="AL116" s="532"/>
      <c r="AM116" s="532"/>
      <c r="AN116" s="532"/>
      <c r="AO116" s="532"/>
      <c r="AP116" s="532"/>
      <c r="AQ116" s="532"/>
      <c r="AR116" s="532"/>
      <c r="AS116" s="532"/>
      <c r="AT116" s="532"/>
      <c r="AU116" s="532"/>
      <c r="AV116" s="532"/>
      <c r="AW116" s="532"/>
      <c r="AX116" s="532"/>
      <c r="AY116" s="532"/>
      <c r="AZ116" s="532"/>
      <c r="BA116" s="532"/>
      <c r="BB116" s="532"/>
      <c r="BC116" s="532"/>
      <c r="BD116" s="453"/>
    </row>
    <row r="117" spans="1:56" x14ac:dyDescent="0.25">
      <c r="A117" s="19" t="s">
        <v>351</v>
      </c>
      <c r="B117" s="4">
        <v>1120</v>
      </c>
      <c r="C117" s="6" t="s">
        <v>202</v>
      </c>
      <c r="D117" s="342">
        <v>1346.0000000000005</v>
      </c>
      <c r="E117" s="203">
        <v>1346.0000000000005</v>
      </c>
      <c r="F117" s="204">
        <v>1346.0000000000005</v>
      </c>
      <c r="G117" s="204"/>
      <c r="H117" s="205"/>
      <c r="I117" s="204"/>
      <c r="J117" s="204"/>
      <c r="K117" s="206"/>
      <c r="L117" s="347">
        <v>39.999999999999993</v>
      </c>
      <c r="M117" s="151">
        <v>2.9717682020802362E-2</v>
      </c>
      <c r="N117" s="176">
        <v>39.999999999999993</v>
      </c>
      <c r="O117" s="43">
        <v>2.9717682020802362E-2</v>
      </c>
      <c r="P117" s="207">
        <v>39.999999999999993</v>
      </c>
      <c r="Q117" s="43">
        <v>2.9717682020802362E-2</v>
      </c>
      <c r="R117" s="208"/>
      <c r="S117" s="43" t="s">
        <v>462</v>
      </c>
      <c r="T117" s="207"/>
      <c r="U117" s="43" t="s">
        <v>462</v>
      </c>
      <c r="V117" s="208"/>
      <c r="W117" s="43" t="s">
        <v>462</v>
      </c>
      <c r="X117" s="208"/>
      <c r="Y117" s="145" t="s">
        <v>462</v>
      </c>
      <c r="Z117" s="205"/>
      <c r="AA117" s="38" t="s">
        <v>462</v>
      </c>
      <c r="AB117" s="532"/>
      <c r="AC117" s="532"/>
      <c r="AD117" s="532"/>
      <c r="AE117" s="532"/>
      <c r="AF117" s="532"/>
      <c r="AG117" s="532"/>
      <c r="AH117" s="532"/>
      <c r="AI117" s="532"/>
      <c r="AJ117" s="532"/>
      <c r="AK117" s="532"/>
      <c r="AL117" s="532"/>
      <c r="AM117" s="532"/>
      <c r="AN117" s="532"/>
      <c r="AO117" s="532"/>
      <c r="AP117" s="532"/>
      <c r="AQ117" s="532"/>
      <c r="AR117" s="532"/>
      <c r="AS117" s="532"/>
      <c r="AT117" s="532"/>
      <c r="AU117" s="532"/>
      <c r="AV117" s="532"/>
      <c r="AW117" s="532"/>
      <c r="AX117" s="532"/>
      <c r="AY117" s="532"/>
      <c r="AZ117" s="532"/>
      <c r="BA117" s="532"/>
      <c r="BB117" s="532"/>
      <c r="BC117" s="532"/>
      <c r="BD117" s="453"/>
    </row>
    <row r="118" spans="1:56" x14ac:dyDescent="0.25">
      <c r="A118" s="19" t="s">
        <v>351</v>
      </c>
      <c r="B118" s="4">
        <v>1121</v>
      </c>
      <c r="C118" s="6" t="s">
        <v>203</v>
      </c>
      <c r="D118" s="342">
        <v>382.99999999999994</v>
      </c>
      <c r="E118" s="203">
        <v>278.99999999999994</v>
      </c>
      <c r="F118" s="204">
        <v>278.99999999999994</v>
      </c>
      <c r="G118" s="204"/>
      <c r="H118" s="205">
        <v>104</v>
      </c>
      <c r="I118" s="204">
        <v>92.999999999999986</v>
      </c>
      <c r="J118" s="204">
        <v>11</v>
      </c>
      <c r="K118" s="206">
        <v>382.99999999999994</v>
      </c>
      <c r="L118" s="347">
        <v>28.000000000000007</v>
      </c>
      <c r="M118" s="151">
        <v>7.3107049608355124E-2</v>
      </c>
      <c r="N118" s="176">
        <v>15</v>
      </c>
      <c r="O118" s="43">
        <v>5.3763440860215062E-2</v>
      </c>
      <c r="P118" s="207">
        <v>15</v>
      </c>
      <c r="Q118" s="43">
        <v>5.3763440860215062E-2</v>
      </c>
      <c r="R118" s="208"/>
      <c r="S118" s="43" t="s">
        <v>462</v>
      </c>
      <c r="T118" s="207">
        <v>13</v>
      </c>
      <c r="U118" s="43">
        <v>0.125</v>
      </c>
      <c r="V118" s="208">
        <v>12</v>
      </c>
      <c r="W118" s="43">
        <v>0.12903225806451615</v>
      </c>
      <c r="X118" s="208">
        <v>1</v>
      </c>
      <c r="Y118" s="145">
        <v>9.0909090909090912E-2</v>
      </c>
      <c r="Z118" s="205">
        <v>28.000000000000007</v>
      </c>
      <c r="AA118" s="38">
        <v>7.3107049608355124E-2</v>
      </c>
      <c r="AB118" s="532"/>
      <c r="AC118" s="532"/>
      <c r="AD118" s="532"/>
      <c r="AE118" s="532"/>
      <c r="AF118" s="532"/>
      <c r="AG118" s="532"/>
      <c r="AH118" s="532"/>
      <c r="AI118" s="532"/>
      <c r="AJ118" s="532"/>
      <c r="AK118" s="532"/>
      <c r="AL118" s="532"/>
      <c r="AM118" s="532"/>
      <c r="AN118" s="532"/>
      <c r="AO118" s="532"/>
      <c r="AP118" s="532"/>
      <c r="AQ118" s="532"/>
      <c r="AR118" s="532"/>
      <c r="AS118" s="532"/>
      <c r="AT118" s="532"/>
      <c r="AU118" s="532"/>
      <c r="AV118" s="532"/>
      <c r="AW118" s="532"/>
      <c r="AX118" s="532"/>
      <c r="AY118" s="532"/>
      <c r="AZ118" s="532"/>
      <c r="BA118" s="532"/>
      <c r="BB118" s="532"/>
      <c r="BC118" s="532"/>
      <c r="BD118" s="453"/>
    </row>
    <row r="119" spans="1:56" x14ac:dyDescent="0.25">
      <c r="A119" s="19" t="s">
        <v>351</v>
      </c>
      <c r="B119" s="4">
        <v>1122</v>
      </c>
      <c r="C119" s="6" t="s">
        <v>204</v>
      </c>
      <c r="D119" s="342">
        <v>12</v>
      </c>
      <c r="E119" s="203"/>
      <c r="F119" s="204"/>
      <c r="G119" s="204"/>
      <c r="H119" s="205">
        <v>12</v>
      </c>
      <c r="I119" s="204">
        <v>12</v>
      </c>
      <c r="J119" s="204"/>
      <c r="K119" s="206"/>
      <c r="L119" s="347"/>
      <c r="M119" s="151">
        <v>0</v>
      </c>
      <c r="N119" s="176"/>
      <c r="O119" s="43" t="s">
        <v>462</v>
      </c>
      <c r="P119" s="207"/>
      <c r="Q119" s="43" t="s">
        <v>462</v>
      </c>
      <c r="R119" s="208"/>
      <c r="S119" s="43" t="s">
        <v>462</v>
      </c>
      <c r="T119" s="207"/>
      <c r="U119" s="43">
        <v>0</v>
      </c>
      <c r="V119" s="208"/>
      <c r="W119" s="43">
        <v>0</v>
      </c>
      <c r="X119" s="208"/>
      <c r="Y119" s="145" t="s">
        <v>462</v>
      </c>
      <c r="Z119" s="205"/>
      <c r="AA119" s="38" t="s">
        <v>462</v>
      </c>
      <c r="AB119" s="532"/>
      <c r="AC119" s="532"/>
      <c r="AD119" s="532"/>
      <c r="AE119" s="532"/>
      <c r="AF119" s="532"/>
      <c r="AG119" s="532"/>
      <c r="AH119" s="532"/>
      <c r="AI119" s="532"/>
      <c r="AJ119" s="532"/>
      <c r="AK119" s="532"/>
      <c r="AL119" s="532"/>
      <c r="AM119" s="532"/>
      <c r="AN119" s="532"/>
      <c r="AO119" s="532"/>
      <c r="AP119" s="532"/>
      <c r="AQ119" s="532"/>
      <c r="AR119" s="532"/>
      <c r="AS119" s="532"/>
      <c r="AT119" s="532"/>
      <c r="AU119" s="532"/>
      <c r="AV119" s="532"/>
      <c r="AW119" s="532"/>
      <c r="AX119" s="532"/>
      <c r="AY119" s="532"/>
      <c r="AZ119" s="532"/>
      <c r="BA119" s="532"/>
      <c r="BB119" s="532"/>
      <c r="BC119" s="532"/>
      <c r="BD119" s="453"/>
    </row>
    <row r="120" spans="1:56" x14ac:dyDescent="0.25">
      <c r="A120" s="19" t="s">
        <v>351</v>
      </c>
      <c r="B120" s="4">
        <v>2101</v>
      </c>
      <c r="C120" s="6" t="s">
        <v>32</v>
      </c>
      <c r="D120" s="342">
        <v>2383.9999999999982</v>
      </c>
      <c r="E120" s="203">
        <v>1646.0000000000002</v>
      </c>
      <c r="F120" s="204">
        <v>1646.0000000000002</v>
      </c>
      <c r="G120" s="204"/>
      <c r="H120" s="205">
        <v>738</v>
      </c>
      <c r="I120" s="204">
        <v>709.99999999999977</v>
      </c>
      <c r="J120" s="204">
        <v>28</v>
      </c>
      <c r="K120" s="206"/>
      <c r="L120" s="347">
        <v>61</v>
      </c>
      <c r="M120" s="151">
        <v>2.558724832214767E-2</v>
      </c>
      <c r="N120" s="176">
        <v>21</v>
      </c>
      <c r="O120" s="43">
        <v>1.2758201701093558E-2</v>
      </c>
      <c r="P120" s="207">
        <v>21</v>
      </c>
      <c r="Q120" s="43">
        <v>1.2758201701093558E-2</v>
      </c>
      <c r="R120" s="208"/>
      <c r="S120" s="43" t="s">
        <v>462</v>
      </c>
      <c r="T120" s="207">
        <v>40</v>
      </c>
      <c r="U120" s="43">
        <v>5.4200542005420058E-2</v>
      </c>
      <c r="V120" s="208">
        <v>40</v>
      </c>
      <c r="W120" s="43">
        <v>5.63380281690141E-2</v>
      </c>
      <c r="X120" s="208"/>
      <c r="Y120" s="145">
        <v>0</v>
      </c>
      <c r="Z120" s="205"/>
      <c r="AA120" s="38" t="s">
        <v>462</v>
      </c>
      <c r="AB120" s="532"/>
      <c r="AC120" s="532"/>
      <c r="AD120" s="532"/>
      <c r="AE120" s="532"/>
      <c r="AF120" s="532"/>
      <c r="AG120" s="532"/>
      <c r="AH120" s="532"/>
      <c r="AI120" s="532"/>
      <c r="AJ120" s="532"/>
      <c r="AK120" s="532"/>
      <c r="AL120" s="532"/>
      <c r="AM120" s="532"/>
      <c r="AN120" s="532"/>
      <c r="AO120" s="532"/>
      <c r="AP120" s="532"/>
      <c r="AQ120" s="532"/>
      <c r="AR120" s="532"/>
      <c r="AS120" s="532"/>
      <c r="AT120" s="532"/>
      <c r="AU120" s="532"/>
      <c r="AV120" s="532"/>
      <c r="AW120" s="532"/>
      <c r="AX120" s="532"/>
      <c r="AY120" s="532"/>
      <c r="AZ120" s="532"/>
      <c r="BA120" s="532"/>
      <c r="BB120" s="532"/>
      <c r="BC120" s="532"/>
      <c r="BD120" s="453"/>
    </row>
    <row r="121" spans="1:56" x14ac:dyDescent="0.25">
      <c r="A121" s="19" t="s">
        <v>351</v>
      </c>
      <c r="B121" s="4">
        <v>2102</v>
      </c>
      <c r="C121" s="6" t="s">
        <v>34</v>
      </c>
      <c r="D121" s="342">
        <v>2646.0000000000005</v>
      </c>
      <c r="E121" s="203">
        <v>2047.9999999999989</v>
      </c>
      <c r="F121" s="204">
        <v>1842.9999999999986</v>
      </c>
      <c r="G121" s="204">
        <v>205</v>
      </c>
      <c r="H121" s="205">
        <v>598.00000000000023</v>
      </c>
      <c r="I121" s="204">
        <v>598.00000000000023</v>
      </c>
      <c r="J121" s="204"/>
      <c r="K121" s="206">
        <v>182.99999999999997</v>
      </c>
      <c r="L121" s="347">
        <v>85</v>
      </c>
      <c r="M121" s="151">
        <v>3.212396069538926E-2</v>
      </c>
      <c r="N121" s="176">
        <v>32.000000000000007</v>
      </c>
      <c r="O121" s="43">
        <v>1.5625000000000014E-2</v>
      </c>
      <c r="P121" s="207">
        <v>32.000000000000007</v>
      </c>
      <c r="Q121" s="43">
        <v>1.7362995116657641E-2</v>
      </c>
      <c r="R121" s="208"/>
      <c r="S121" s="43">
        <v>0</v>
      </c>
      <c r="T121" s="207">
        <v>53.000000000000007</v>
      </c>
      <c r="U121" s="43">
        <v>8.8628762541806003E-2</v>
      </c>
      <c r="V121" s="208">
        <v>53.000000000000007</v>
      </c>
      <c r="W121" s="43">
        <v>8.8628762541806003E-2</v>
      </c>
      <c r="X121" s="208"/>
      <c r="Y121" s="145" t="s">
        <v>462</v>
      </c>
      <c r="Z121" s="205">
        <v>5</v>
      </c>
      <c r="AA121" s="38">
        <v>2.7322404371584702E-2</v>
      </c>
      <c r="AB121" s="532"/>
      <c r="AC121" s="532"/>
      <c r="AD121" s="532"/>
      <c r="AE121" s="532"/>
      <c r="AF121" s="532"/>
      <c r="AG121" s="532"/>
      <c r="AH121" s="532"/>
      <c r="AI121" s="532"/>
      <c r="AJ121" s="532"/>
      <c r="AK121" s="532"/>
      <c r="AL121" s="532"/>
      <c r="AM121" s="532"/>
      <c r="AN121" s="532"/>
      <c r="AO121" s="532"/>
      <c r="AP121" s="532"/>
      <c r="AQ121" s="532"/>
      <c r="AR121" s="532"/>
      <c r="AS121" s="532"/>
      <c r="AT121" s="532"/>
      <c r="AU121" s="532"/>
      <c r="AV121" s="532"/>
      <c r="AW121" s="532"/>
      <c r="AX121" s="532"/>
      <c r="AY121" s="532"/>
      <c r="AZ121" s="532"/>
      <c r="BA121" s="532"/>
      <c r="BB121" s="532"/>
      <c r="BC121" s="532"/>
      <c r="BD121" s="453"/>
    </row>
    <row r="122" spans="1:56" x14ac:dyDescent="0.25">
      <c r="A122" s="19" t="s">
        <v>351</v>
      </c>
      <c r="B122" s="4">
        <v>2103</v>
      </c>
      <c r="C122" s="6" t="s">
        <v>205</v>
      </c>
      <c r="D122" s="342">
        <v>1874.9999999999993</v>
      </c>
      <c r="E122" s="203">
        <v>1666.0000000000009</v>
      </c>
      <c r="F122" s="204">
        <v>1409.0000000000002</v>
      </c>
      <c r="G122" s="204">
        <v>256.99999999999994</v>
      </c>
      <c r="H122" s="205">
        <v>208.99999999999994</v>
      </c>
      <c r="I122" s="204">
        <v>208.99999999999994</v>
      </c>
      <c r="J122" s="204"/>
      <c r="K122" s="206">
        <v>556.00000000000045</v>
      </c>
      <c r="L122" s="347">
        <v>53.000000000000028</v>
      </c>
      <c r="M122" s="151">
        <v>2.8266666666666693E-2</v>
      </c>
      <c r="N122" s="176">
        <v>34</v>
      </c>
      <c r="O122" s="43">
        <v>2.040816326530611E-2</v>
      </c>
      <c r="P122" s="207">
        <v>33.000000000000007</v>
      </c>
      <c r="Q122" s="43">
        <v>2.3420865862313699E-2</v>
      </c>
      <c r="R122" s="208">
        <v>1</v>
      </c>
      <c r="S122" s="43">
        <v>3.8910505836575885E-3</v>
      </c>
      <c r="T122" s="207">
        <v>19</v>
      </c>
      <c r="U122" s="43">
        <v>9.0909090909090939E-2</v>
      </c>
      <c r="V122" s="208">
        <v>19</v>
      </c>
      <c r="W122" s="43">
        <v>9.0909090909090939E-2</v>
      </c>
      <c r="X122" s="208"/>
      <c r="Y122" s="145" t="s">
        <v>462</v>
      </c>
      <c r="Z122" s="205">
        <v>31.000000000000004</v>
      </c>
      <c r="AA122" s="38">
        <v>5.5755395683453196E-2</v>
      </c>
      <c r="AB122" s="532"/>
      <c r="AC122" s="532"/>
      <c r="AD122" s="532"/>
      <c r="AE122" s="532"/>
      <c r="AF122" s="532"/>
      <c r="AG122" s="532"/>
      <c r="AH122" s="532"/>
      <c r="AI122" s="532"/>
      <c r="AJ122" s="532"/>
      <c r="AK122" s="532"/>
      <c r="AL122" s="532"/>
      <c r="AM122" s="532"/>
      <c r="AN122" s="532"/>
      <c r="AO122" s="532"/>
      <c r="AP122" s="532"/>
      <c r="AQ122" s="532"/>
      <c r="AR122" s="532"/>
      <c r="AS122" s="532"/>
      <c r="AT122" s="532"/>
      <c r="AU122" s="532"/>
      <c r="AV122" s="532"/>
      <c r="AW122" s="532"/>
      <c r="AX122" s="532"/>
      <c r="AY122" s="532"/>
      <c r="AZ122" s="532"/>
      <c r="BA122" s="532"/>
      <c r="BB122" s="532"/>
      <c r="BC122" s="532"/>
      <c r="BD122" s="453"/>
    </row>
    <row r="123" spans="1:56" x14ac:dyDescent="0.25">
      <c r="A123" s="19" t="s">
        <v>351</v>
      </c>
      <c r="B123" s="4">
        <v>2104</v>
      </c>
      <c r="C123" s="6" t="s">
        <v>206</v>
      </c>
      <c r="D123" s="342">
        <v>2057.9999999999991</v>
      </c>
      <c r="E123" s="203">
        <v>1487.0000000000002</v>
      </c>
      <c r="F123" s="204">
        <v>1487.0000000000002</v>
      </c>
      <c r="G123" s="204"/>
      <c r="H123" s="205">
        <v>571.00000000000011</v>
      </c>
      <c r="I123" s="204">
        <v>571.00000000000011</v>
      </c>
      <c r="J123" s="204"/>
      <c r="K123" s="206">
        <v>7</v>
      </c>
      <c r="L123" s="347">
        <v>71.000000000000014</v>
      </c>
      <c r="M123" s="151">
        <v>3.4499514091350846E-2</v>
      </c>
      <c r="N123" s="176">
        <v>33.000000000000007</v>
      </c>
      <c r="O123" s="43">
        <v>2.219233355749832E-2</v>
      </c>
      <c r="P123" s="207">
        <v>33.000000000000007</v>
      </c>
      <c r="Q123" s="43">
        <v>2.219233355749832E-2</v>
      </c>
      <c r="R123" s="208"/>
      <c r="S123" s="43" t="s">
        <v>462</v>
      </c>
      <c r="T123" s="207">
        <v>38</v>
      </c>
      <c r="U123" s="43">
        <v>6.6549912434325731E-2</v>
      </c>
      <c r="V123" s="208">
        <v>38</v>
      </c>
      <c r="W123" s="43">
        <v>6.6549912434325731E-2</v>
      </c>
      <c r="X123" s="208"/>
      <c r="Y123" s="145" t="s">
        <v>462</v>
      </c>
      <c r="Z123" s="205"/>
      <c r="AA123" s="38">
        <v>0</v>
      </c>
      <c r="AB123" s="532"/>
      <c r="AC123" s="532"/>
      <c r="AD123" s="532"/>
      <c r="AE123" s="532"/>
      <c r="AF123" s="532"/>
      <c r="AG123" s="532"/>
      <c r="AH123" s="532"/>
      <c r="AI123" s="532"/>
      <c r="AJ123" s="532"/>
      <c r="AK123" s="532"/>
      <c r="AL123" s="532"/>
      <c r="AM123" s="532"/>
      <c r="AN123" s="532"/>
      <c r="AO123" s="532"/>
      <c r="AP123" s="532"/>
      <c r="AQ123" s="532"/>
      <c r="AR123" s="532"/>
      <c r="AS123" s="532"/>
      <c r="AT123" s="532"/>
      <c r="AU123" s="532"/>
      <c r="AV123" s="532"/>
      <c r="AW123" s="532"/>
      <c r="AX123" s="532"/>
      <c r="AY123" s="532"/>
      <c r="AZ123" s="532"/>
      <c r="BA123" s="532"/>
      <c r="BB123" s="532"/>
      <c r="BC123" s="532"/>
      <c r="BD123" s="453"/>
    </row>
    <row r="124" spans="1:56" x14ac:dyDescent="0.25">
      <c r="A124" s="19" t="s">
        <v>351</v>
      </c>
      <c r="B124" s="4">
        <v>2105</v>
      </c>
      <c r="C124" s="6" t="s">
        <v>207</v>
      </c>
      <c r="D124" s="342">
        <v>758</v>
      </c>
      <c r="E124" s="203">
        <v>647.99999999999977</v>
      </c>
      <c r="F124" s="204">
        <v>628.00000000000011</v>
      </c>
      <c r="G124" s="204">
        <v>20</v>
      </c>
      <c r="H124" s="205">
        <v>110</v>
      </c>
      <c r="I124" s="204">
        <v>110</v>
      </c>
      <c r="J124" s="204"/>
      <c r="K124" s="206">
        <v>186.00000000000006</v>
      </c>
      <c r="L124" s="347">
        <v>26.000000000000004</v>
      </c>
      <c r="M124" s="151">
        <v>3.4300791556728237E-2</v>
      </c>
      <c r="N124" s="176">
        <v>15.000000000000004</v>
      </c>
      <c r="O124" s="43">
        <v>2.3148148148148161E-2</v>
      </c>
      <c r="P124" s="207">
        <v>15.000000000000004</v>
      </c>
      <c r="Q124" s="43">
        <v>2.3885350318471339E-2</v>
      </c>
      <c r="R124" s="208"/>
      <c r="S124" s="43">
        <v>0</v>
      </c>
      <c r="T124" s="207">
        <v>11</v>
      </c>
      <c r="U124" s="43">
        <v>0.1</v>
      </c>
      <c r="V124" s="208">
        <v>11</v>
      </c>
      <c r="W124" s="43">
        <v>0.1</v>
      </c>
      <c r="X124" s="208"/>
      <c r="Y124" s="145" t="s">
        <v>462</v>
      </c>
      <c r="Z124" s="205">
        <v>6</v>
      </c>
      <c r="AA124" s="38">
        <v>3.2258064516129024E-2</v>
      </c>
      <c r="AB124" s="532"/>
      <c r="AC124" s="532"/>
      <c r="AD124" s="532"/>
      <c r="AE124" s="532"/>
      <c r="AF124" s="532"/>
      <c r="AG124" s="532"/>
      <c r="AH124" s="532"/>
      <c r="AI124" s="532"/>
      <c r="AJ124" s="532"/>
      <c r="AK124" s="532"/>
      <c r="AL124" s="532"/>
      <c r="AM124" s="532"/>
      <c r="AN124" s="532"/>
      <c r="AO124" s="532"/>
      <c r="AP124" s="532"/>
      <c r="AQ124" s="532"/>
      <c r="AR124" s="532"/>
      <c r="AS124" s="532"/>
      <c r="AT124" s="532"/>
      <c r="AU124" s="532"/>
      <c r="AV124" s="532"/>
      <c r="AW124" s="532"/>
      <c r="AX124" s="532"/>
      <c r="AY124" s="532"/>
      <c r="AZ124" s="532"/>
      <c r="BA124" s="532"/>
      <c r="BB124" s="532"/>
      <c r="BC124" s="532"/>
      <c r="BD124" s="453"/>
    </row>
    <row r="125" spans="1:56" x14ac:dyDescent="0.25">
      <c r="A125" s="19" t="s">
        <v>351</v>
      </c>
      <c r="B125" s="4">
        <v>2106</v>
      </c>
      <c r="C125" s="6" t="s">
        <v>208</v>
      </c>
      <c r="D125" s="342">
        <v>607.00000000000011</v>
      </c>
      <c r="E125" s="203">
        <v>577</v>
      </c>
      <c r="F125" s="204">
        <v>577</v>
      </c>
      <c r="G125" s="204"/>
      <c r="H125" s="205">
        <v>29.999999999999993</v>
      </c>
      <c r="I125" s="204">
        <v>29.999999999999993</v>
      </c>
      <c r="J125" s="204"/>
      <c r="K125" s="206"/>
      <c r="L125" s="347">
        <v>8</v>
      </c>
      <c r="M125" s="151">
        <v>1.3179571663920919E-2</v>
      </c>
      <c r="N125" s="176">
        <v>8</v>
      </c>
      <c r="O125" s="43">
        <v>1.3864818024263431E-2</v>
      </c>
      <c r="P125" s="207">
        <v>8</v>
      </c>
      <c r="Q125" s="43">
        <v>1.3864818024263431E-2</v>
      </c>
      <c r="R125" s="208"/>
      <c r="S125" s="43" t="s">
        <v>462</v>
      </c>
      <c r="T125" s="207"/>
      <c r="U125" s="43">
        <v>0</v>
      </c>
      <c r="V125" s="208"/>
      <c r="W125" s="43">
        <v>0</v>
      </c>
      <c r="X125" s="208"/>
      <c r="Y125" s="145" t="s">
        <v>462</v>
      </c>
      <c r="Z125" s="205"/>
      <c r="AA125" s="38" t="s">
        <v>462</v>
      </c>
      <c r="AB125" s="532"/>
      <c r="AC125" s="532"/>
      <c r="AD125" s="532"/>
      <c r="AE125" s="532"/>
      <c r="AF125" s="532"/>
      <c r="AG125" s="532"/>
      <c r="AH125" s="532"/>
      <c r="AI125" s="532"/>
      <c r="AJ125" s="532"/>
      <c r="AK125" s="532"/>
      <c r="AL125" s="532"/>
      <c r="AM125" s="532"/>
      <c r="AN125" s="532"/>
      <c r="AO125" s="532"/>
      <c r="AP125" s="532"/>
      <c r="AQ125" s="532"/>
      <c r="AR125" s="532"/>
      <c r="AS125" s="532"/>
      <c r="AT125" s="532"/>
      <c r="AU125" s="532"/>
      <c r="AV125" s="532"/>
      <c r="AW125" s="532"/>
      <c r="AX125" s="532"/>
      <c r="AY125" s="532"/>
      <c r="AZ125" s="532"/>
      <c r="BA125" s="532"/>
      <c r="BB125" s="532"/>
      <c r="BC125" s="532"/>
      <c r="BD125" s="453"/>
    </row>
    <row r="126" spans="1:56" x14ac:dyDescent="0.25">
      <c r="A126" s="19" t="s">
        <v>351</v>
      </c>
      <c r="B126" s="4">
        <v>2107</v>
      </c>
      <c r="C126" s="6" t="s">
        <v>209</v>
      </c>
      <c r="D126" s="342">
        <v>374.00000000000006</v>
      </c>
      <c r="E126" s="203">
        <v>334.00000000000006</v>
      </c>
      <c r="F126" s="204">
        <v>334.00000000000006</v>
      </c>
      <c r="G126" s="204"/>
      <c r="H126" s="205">
        <v>40.000000000000007</v>
      </c>
      <c r="I126" s="204">
        <v>40.000000000000007</v>
      </c>
      <c r="J126" s="204"/>
      <c r="K126" s="206"/>
      <c r="L126" s="347">
        <v>1</v>
      </c>
      <c r="M126" s="151">
        <v>2.6737967914438497E-3</v>
      </c>
      <c r="N126" s="176">
        <v>1</v>
      </c>
      <c r="O126" s="43">
        <v>2.9940119760479035E-3</v>
      </c>
      <c r="P126" s="207">
        <v>1</v>
      </c>
      <c r="Q126" s="43">
        <v>2.9940119760479035E-3</v>
      </c>
      <c r="R126" s="208"/>
      <c r="S126" s="43" t="s">
        <v>462</v>
      </c>
      <c r="T126" s="207"/>
      <c r="U126" s="43">
        <v>0</v>
      </c>
      <c r="V126" s="208"/>
      <c r="W126" s="43">
        <v>0</v>
      </c>
      <c r="X126" s="208"/>
      <c r="Y126" s="145" t="s">
        <v>462</v>
      </c>
      <c r="Z126" s="205"/>
      <c r="AA126" s="38" t="s">
        <v>462</v>
      </c>
      <c r="AB126" s="532"/>
      <c r="AC126" s="532"/>
      <c r="AD126" s="532"/>
      <c r="AE126" s="532"/>
      <c r="AF126" s="532"/>
      <c r="AG126" s="532"/>
      <c r="AH126" s="532"/>
      <c r="AI126" s="532"/>
      <c r="AJ126" s="532"/>
      <c r="AK126" s="532"/>
      <c r="AL126" s="532"/>
      <c r="AM126" s="532"/>
      <c r="AN126" s="532"/>
      <c r="AO126" s="532"/>
      <c r="AP126" s="532"/>
      <c r="AQ126" s="532"/>
      <c r="AR126" s="532"/>
      <c r="AS126" s="532"/>
      <c r="AT126" s="532"/>
      <c r="AU126" s="532"/>
      <c r="AV126" s="532"/>
      <c r="AW126" s="532"/>
      <c r="AX126" s="532"/>
      <c r="AY126" s="532"/>
      <c r="AZ126" s="532"/>
      <c r="BA126" s="532"/>
      <c r="BB126" s="532"/>
      <c r="BC126" s="532"/>
      <c r="BD126" s="453"/>
    </row>
    <row r="127" spans="1:56" x14ac:dyDescent="0.25">
      <c r="A127" s="19" t="s">
        <v>351</v>
      </c>
      <c r="B127" s="4">
        <v>2108</v>
      </c>
      <c r="C127" s="6" t="s">
        <v>210</v>
      </c>
      <c r="D127" s="342">
        <v>795.99999999999977</v>
      </c>
      <c r="E127" s="203">
        <v>676</v>
      </c>
      <c r="F127" s="204">
        <v>676</v>
      </c>
      <c r="G127" s="204"/>
      <c r="H127" s="205">
        <v>119.99999999999999</v>
      </c>
      <c r="I127" s="204">
        <v>119.99999999999999</v>
      </c>
      <c r="J127" s="204"/>
      <c r="K127" s="206"/>
      <c r="L127" s="347">
        <v>19</v>
      </c>
      <c r="M127" s="151">
        <v>2.3869346733668348E-2</v>
      </c>
      <c r="N127" s="176">
        <v>9.9999999999999982</v>
      </c>
      <c r="O127" s="43">
        <v>1.4792899408284021E-2</v>
      </c>
      <c r="P127" s="207">
        <v>9.9999999999999982</v>
      </c>
      <c r="Q127" s="43">
        <v>1.4792899408284021E-2</v>
      </c>
      <c r="R127" s="208"/>
      <c r="S127" s="43" t="s">
        <v>462</v>
      </c>
      <c r="T127" s="207">
        <v>9</v>
      </c>
      <c r="U127" s="43">
        <v>7.5000000000000011E-2</v>
      </c>
      <c r="V127" s="208">
        <v>9</v>
      </c>
      <c r="W127" s="43">
        <v>7.5000000000000011E-2</v>
      </c>
      <c r="X127" s="208"/>
      <c r="Y127" s="145" t="s">
        <v>462</v>
      </c>
      <c r="Z127" s="205"/>
      <c r="AA127" s="38" t="s">
        <v>462</v>
      </c>
      <c r="AB127" s="532"/>
      <c r="AC127" s="532"/>
      <c r="AD127" s="532"/>
      <c r="AE127" s="532"/>
      <c r="AF127" s="532"/>
      <c r="AG127" s="532"/>
      <c r="AH127" s="532"/>
      <c r="AI127" s="532"/>
      <c r="AJ127" s="532"/>
      <c r="AK127" s="532"/>
      <c r="AL127" s="532"/>
      <c r="AM127" s="532"/>
      <c r="AN127" s="532"/>
      <c r="AO127" s="532"/>
      <c r="AP127" s="532"/>
      <c r="AQ127" s="532"/>
      <c r="AR127" s="532"/>
      <c r="AS127" s="532"/>
      <c r="AT127" s="532"/>
      <c r="AU127" s="532"/>
      <c r="AV127" s="532"/>
      <c r="AW127" s="532"/>
      <c r="AX127" s="532"/>
      <c r="AY127" s="532"/>
      <c r="AZ127" s="532"/>
      <c r="BA127" s="532"/>
      <c r="BB127" s="532"/>
      <c r="BC127" s="532"/>
      <c r="BD127" s="453"/>
    </row>
    <row r="128" spans="1:56" x14ac:dyDescent="0.25">
      <c r="A128" s="19" t="s">
        <v>351</v>
      </c>
      <c r="B128" s="4">
        <v>2109</v>
      </c>
      <c r="C128" s="6" t="s">
        <v>36</v>
      </c>
      <c r="D128" s="342">
        <v>6888.0000000000009</v>
      </c>
      <c r="E128" s="203">
        <v>4995.0000000000036</v>
      </c>
      <c r="F128" s="204">
        <v>4683.9999999999991</v>
      </c>
      <c r="G128" s="204">
        <v>311</v>
      </c>
      <c r="H128" s="205">
        <v>1893</v>
      </c>
      <c r="I128" s="204">
        <v>1891</v>
      </c>
      <c r="J128" s="204">
        <v>2</v>
      </c>
      <c r="K128" s="206">
        <v>1459.9999999999995</v>
      </c>
      <c r="L128" s="347">
        <v>237.99999999999994</v>
      </c>
      <c r="M128" s="151">
        <v>3.4552845528455271E-2</v>
      </c>
      <c r="N128" s="176">
        <v>151.00000000000003</v>
      </c>
      <c r="O128" s="43">
        <v>3.0230230230230214E-2</v>
      </c>
      <c r="P128" s="207">
        <v>149.00000000000006</v>
      </c>
      <c r="Q128" s="43">
        <v>3.1810418445772863E-2</v>
      </c>
      <c r="R128" s="208">
        <v>2</v>
      </c>
      <c r="S128" s="43">
        <v>6.4308681672025723E-3</v>
      </c>
      <c r="T128" s="207">
        <v>87.000000000000014</v>
      </c>
      <c r="U128" s="43">
        <v>4.5958795562599054E-2</v>
      </c>
      <c r="V128" s="208">
        <v>87.000000000000014</v>
      </c>
      <c r="W128" s="43">
        <v>4.6007403490216821E-2</v>
      </c>
      <c r="X128" s="208"/>
      <c r="Y128" s="145">
        <v>0</v>
      </c>
      <c r="Z128" s="205">
        <v>61.999999999999986</v>
      </c>
      <c r="AA128" s="38">
        <v>4.246575342465754E-2</v>
      </c>
      <c r="AB128" s="532"/>
      <c r="AC128" s="532"/>
      <c r="AD128" s="532"/>
      <c r="AE128" s="532"/>
      <c r="AF128" s="532"/>
      <c r="AG128" s="532"/>
      <c r="AH128" s="532"/>
      <c r="AI128" s="532"/>
      <c r="AJ128" s="532"/>
      <c r="AK128" s="532"/>
      <c r="AL128" s="532"/>
      <c r="AM128" s="532"/>
      <c r="AN128" s="532"/>
      <c r="AO128" s="532"/>
      <c r="AP128" s="532"/>
      <c r="AQ128" s="532"/>
      <c r="AR128" s="532"/>
      <c r="AS128" s="532"/>
      <c r="AT128" s="532"/>
      <c r="AU128" s="532"/>
      <c r="AV128" s="532"/>
      <c r="AW128" s="532"/>
      <c r="AX128" s="532"/>
      <c r="AY128" s="532"/>
      <c r="AZ128" s="532"/>
      <c r="BA128" s="532"/>
      <c r="BB128" s="532"/>
      <c r="BC128" s="532"/>
      <c r="BD128" s="453"/>
    </row>
    <row r="129" spans="1:56" x14ac:dyDescent="0.25">
      <c r="A129" s="19" t="s">
        <v>351</v>
      </c>
      <c r="B129" s="4">
        <v>2110</v>
      </c>
      <c r="C129" s="6" t="s">
        <v>38</v>
      </c>
      <c r="D129" s="342">
        <v>3774.0000000000005</v>
      </c>
      <c r="E129" s="203">
        <v>3061.9999999999973</v>
      </c>
      <c r="F129" s="204">
        <v>2935</v>
      </c>
      <c r="G129" s="204">
        <v>127.00000000000003</v>
      </c>
      <c r="H129" s="205">
        <v>712</v>
      </c>
      <c r="I129" s="204">
        <v>712</v>
      </c>
      <c r="J129" s="204"/>
      <c r="K129" s="206">
        <v>720.99999999999989</v>
      </c>
      <c r="L129" s="347">
        <v>144.00000000000006</v>
      </c>
      <c r="M129" s="151">
        <v>3.8155802861685226E-2</v>
      </c>
      <c r="N129" s="176">
        <v>102.99999999999999</v>
      </c>
      <c r="O129" s="43">
        <v>3.3638145003265868E-2</v>
      </c>
      <c r="P129" s="207">
        <v>100.99999999999997</v>
      </c>
      <c r="Q129" s="43">
        <v>3.4412265758091982E-2</v>
      </c>
      <c r="R129" s="208">
        <v>2</v>
      </c>
      <c r="S129" s="43">
        <v>1.5748031496062988E-2</v>
      </c>
      <c r="T129" s="207">
        <v>41</v>
      </c>
      <c r="U129" s="43">
        <v>5.758426966292135E-2</v>
      </c>
      <c r="V129" s="208">
        <v>41</v>
      </c>
      <c r="W129" s="43">
        <v>5.758426966292135E-2</v>
      </c>
      <c r="X129" s="208"/>
      <c r="Y129" s="145" t="s">
        <v>462</v>
      </c>
      <c r="Z129" s="205">
        <v>15</v>
      </c>
      <c r="AA129" s="38">
        <v>2.080443828016644E-2</v>
      </c>
      <c r="AB129" s="532"/>
      <c r="AC129" s="532"/>
      <c r="AD129" s="532"/>
      <c r="AE129" s="532"/>
      <c r="AF129" s="532"/>
      <c r="AG129" s="532"/>
      <c r="AH129" s="532"/>
      <c r="AI129" s="532"/>
      <c r="AJ129" s="532"/>
      <c r="AK129" s="532"/>
      <c r="AL129" s="532"/>
      <c r="AM129" s="532"/>
      <c r="AN129" s="532"/>
      <c r="AO129" s="532"/>
      <c r="AP129" s="532"/>
      <c r="AQ129" s="532"/>
      <c r="AR129" s="532"/>
      <c r="AS129" s="532"/>
      <c r="AT129" s="532"/>
      <c r="AU129" s="532"/>
      <c r="AV129" s="532"/>
      <c r="AW129" s="532"/>
      <c r="AX129" s="532"/>
      <c r="AY129" s="532"/>
      <c r="AZ129" s="532"/>
      <c r="BA129" s="532"/>
      <c r="BB129" s="532"/>
      <c r="BC129" s="532"/>
      <c r="BD129" s="453"/>
    </row>
    <row r="130" spans="1:56" x14ac:dyDescent="0.25">
      <c r="A130" s="19" t="s">
        <v>351</v>
      </c>
      <c r="B130" s="4">
        <v>2111</v>
      </c>
      <c r="C130" s="6" t="s">
        <v>211</v>
      </c>
      <c r="D130" s="342">
        <v>460.00000000000006</v>
      </c>
      <c r="E130" s="203">
        <v>460.00000000000006</v>
      </c>
      <c r="F130" s="204">
        <v>460.00000000000006</v>
      </c>
      <c r="G130" s="204"/>
      <c r="H130" s="205"/>
      <c r="I130" s="204"/>
      <c r="J130" s="204"/>
      <c r="K130" s="206"/>
      <c r="L130" s="347">
        <v>1</v>
      </c>
      <c r="M130" s="151">
        <v>2.1739130434782605E-3</v>
      </c>
      <c r="N130" s="176">
        <v>1</v>
      </c>
      <c r="O130" s="43">
        <v>2.1739130434782605E-3</v>
      </c>
      <c r="P130" s="207">
        <v>1</v>
      </c>
      <c r="Q130" s="43">
        <v>2.1739130434782605E-3</v>
      </c>
      <c r="R130" s="208"/>
      <c r="S130" s="43" t="s">
        <v>462</v>
      </c>
      <c r="T130" s="207"/>
      <c r="U130" s="43" t="s">
        <v>462</v>
      </c>
      <c r="V130" s="208"/>
      <c r="W130" s="43" t="s">
        <v>462</v>
      </c>
      <c r="X130" s="208"/>
      <c r="Y130" s="145" t="s">
        <v>462</v>
      </c>
      <c r="Z130" s="205"/>
      <c r="AA130" s="38" t="s">
        <v>462</v>
      </c>
      <c r="AB130" s="532"/>
      <c r="AC130" s="532"/>
      <c r="AD130" s="532"/>
      <c r="AE130" s="532"/>
      <c r="AF130" s="532"/>
      <c r="AG130" s="532"/>
      <c r="AH130" s="532"/>
      <c r="AI130" s="532"/>
      <c r="AJ130" s="532"/>
      <c r="AK130" s="532"/>
      <c r="AL130" s="532"/>
      <c r="AM130" s="532"/>
      <c r="AN130" s="532"/>
      <c r="AO130" s="532"/>
      <c r="AP130" s="532"/>
      <c r="AQ130" s="532"/>
      <c r="AR130" s="532"/>
      <c r="AS130" s="532"/>
      <c r="AT130" s="532"/>
      <c r="AU130" s="532"/>
      <c r="AV130" s="532"/>
      <c r="AW130" s="532"/>
      <c r="AX130" s="532"/>
      <c r="AY130" s="532"/>
      <c r="AZ130" s="532"/>
      <c r="BA130" s="532"/>
      <c r="BB130" s="532"/>
      <c r="BC130" s="532"/>
      <c r="BD130" s="453"/>
    </row>
    <row r="131" spans="1:56" x14ac:dyDescent="0.25">
      <c r="A131" s="19" t="s">
        <v>351</v>
      </c>
      <c r="B131" s="4">
        <v>2112</v>
      </c>
      <c r="C131" s="6" t="s">
        <v>40</v>
      </c>
      <c r="D131" s="342">
        <v>2280</v>
      </c>
      <c r="E131" s="203">
        <v>1884.0000000000002</v>
      </c>
      <c r="F131" s="204">
        <v>1884.0000000000002</v>
      </c>
      <c r="G131" s="204"/>
      <c r="H131" s="205">
        <v>396.00000000000011</v>
      </c>
      <c r="I131" s="204">
        <v>396.00000000000011</v>
      </c>
      <c r="J131" s="204"/>
      <c r="K131" s="206">
        <v>397</v>
      </c>
      <c r="L131" s="347">
        <v>94.000000000000028</v>
      </c>
      <c r="M131" s="151">
        <v>4.1228070175438607E-2</v>
      </c>
      <c r="N131" s="176">
        <v>65.000000000000014</v>
      </c>
      <c r="O131" s="43">
        <v>3.4501061571125272E-2</v>
      </c>
      <c r="P131" s="207">
        <v>65.000000000000014</v>
      </c>
      <c r="Q131" s="43">
        <v>3.4501061571125272E-2</v>
      </c>
      <c r="R131" s="208"/>
      <c r="S131" s="43" t="s">
        <v>462</v>
      </c>
      <c r="T131" s="207">
        <v>29.000000000000007</v>
      </c>
      <c r="U131" s="43">
        <v>7.3232323232323232E-2</v>
      </c>
      <c r="V131" s="208">
        <v>29.000000000000007</v>
      </c>
      <c r="W131" s="43">
        <v>7.3232323232323232E-2</v>
      </c>
      <c r="X131" s="208"/>
      <c r="Y131" s="145" t="s">
        <v>462</v>
      </c>
      <c r="Z131" s="205">
        <v>26</v>
      </c>
      <c r="AA131" s="38">
        <v>6.5491183879093195E-2</v>
      </c>
      <c r="AB131" s="532"/>
      <c r="AC131" s="532"/>
      <c r="AD131" s="532"/>
      <c r="AE131" s="532"/>
      <c r="AF131" s="532"/>
      <c r="AG131" s="532"/>
      <c r="AH131" s="532"/>
      <c r="AI131" s="532"/>
      <c r="AJ131" s="532"/>
      <c r="AK131" s="532"/>
      <c r="AL131" s="532"/>
      <c r="AM131" s="532"/>
      <c r="AN131" s="532"/>
      <c r="AO131" s="532"/>
      <c r="AP131" s="532"/>
      <c r="AQ131" s="532"/>
      <c r="AR131" s="532"/>
      <c r="AS131" s="532"/>
      <c r="AT131" s="532"/>
      <c r="AU131" s="532"/>
      <c r="AV131" s="532"/>
      <c r="AW131" s="532"/>
      <c r="AX131" s="532"/>
      <c r="AY131" s="532"/>
      <c r="AZ131" s="532"/>
      <c r="BA131" s="532"/>
      <c r="BB131" s="532"/>
      <c r="BC131" s="532"/>
      <c r="BD131" s="453"/>
    </row>
    <row r="132" spans="1:56" x14ac:dyDescent="0.25">
      <c r="A132" s="19" t="s">
        <v>351</v>
      </c>
      <c r="B132" s="4">
        <v>2113</v>
      </c>
      <c r="C132" s="6" t="s">
        <v>212</v>
      </c>
      <c r="D132" s="342">
        <v>553</v>
      </c>
      <c r="E132" s="203">
        <v>544.99999999999989</v>
      </c>
      <c r="F132" s="204">
        <v>544.99999999999989</v>
      </c>
      <c r="G132" s="204"/>
      <c r="H132" s="205">
        <v>8</v>
      </c>
      <c r="I132" s="204">
        <v>8</v>
      </c>
      <c r="J132" s="204"/>
      <c r="K132" s="206"/>
      <c r="L132" s="347">
        <v>25.000000000000007</v>
      </c>
      <c r="M132" s="151">
        <v>4.5207956600361678E-2</v>
      </c>
      <c r="N132" s="176">
        <v>25.000000000000007</v>
      </c>
      <c r="O132" s="43">
        <v>4.5871559633027546E-2</v>
      </c>
      <c r="P132" s="207">
        <v>25.000000000000007</v>
      </c>
      <c r="Q132" s="43">
        <v>4.5871559633027546E-2</v>
      </c>
      <c r="R132" s="208"/>
      <c r="S132" s="43" t="s">
        <v>462</v>
      </c>
      <c r="T132" s="207"/>
      <c r="U132" s="43">
        <v>0</v>
      </c>
      <c r="V132" s="208"/>
      <c r="W132" s="43">
        <v>0</v>
      </c>
      <c r="X132" s="208"/>
      <c r="Y132" s="145" t="s">
        <v>462</v>
      </c>
      <c r="Z132" s="205"/>
      <c r="AA132" s="38" t="s">
        <v>462</v>
      </c>
      <c r="AB132" s="532"/>
      <c r="AC132" s="532"/>
      <c r="AD132" s="532"/>
      <c r="AE132" s="532"/>
      <c r="AF132" s="532"/>
      <c r="AG132" s="532"/>
      <c r="AH132" s="532"/>
      <c r="AI132" s="532"/>
      <c r="AJ132" s="532"/>
      <c r="AK132" s="532"/>
      <c r="AL132" s="532"/>
      <c r="AM132" s="532"/>
      <c r="AN132" s="532"/>
      <c r="AO132" s="532"/>
      <c r="AP132" s="532"/>
      <c r="AQ132" s="532"/>
      <c r="AR132" s="532"/>
      <c r="AS132" s="532"/>
      <c r="AT132" s="532"/>
      <c r="AU132" s="532"/>
      <c r="AV132" s="532"/>
      <c r="AW132" s="532"/>
      <c r="AX132" s="532"/>
      <c r="AY132" s="532"/>
      <c r="AZ132" s="532"/>
      <c r="BA132" s="532"/>
      <c r="BB132" s="532"/>
      <c r="BC132" s="532"/>
      <c r="BD132" s="453"/>
    </row>
    <row r="133" spans="1:56" x14ac:dyDescent="0.25">
      <c r="A133" s="19" t="s">
        <v>351</v>
      </c>
      <c r="B133" s="4">
        <v>2114</v>
      </c>
      <c r="C133" s="6" t="s">
        <v>42</v>
      </c>
      <c r="D133" s="342">
        <v>1923.0000000000011</v>
      </c>
      <c r="E133" s="203">
        <v>1462.9999999999995</v>
      </c>
      <c r="F133" s="204">
        <v>1462.9999999999995</v>
      </c>
      <c r="G133" s="204"/>
      <c r="H133" s="205">
        <v>460</v>
      </c>
      <c r="I133" s="204">
        <v>460</v>
      </c>
      <c r="J133" s="204"/>
      <c r="K133" s="206">
        <v>224.99999999999997</v>
      </c>
      <c r="L133" s="347">
        <v>48</v>
      </c>
      <c r="M133" s="151">
        <v>2.4960998439937581E-2</v>
      </c>
      <c r="N133" s="176">
        <v>36.000000000000021</v>
      </c>
      <c r="O133" s="43">
        <v>2.4606971975393049E-2</v>
      </c>
      <c r="P133" s="207">
        <v>36.000000000000021</v>
      </c>
      <c r="Q133" s="43">
        <v>2.4606971975393049E-2</v>
      </c>
      <c r="R133" s="208"/>
      <c r="S133" s="43" t="s">
        <v>462</v>
      </c>
      <c r="T133" s="207">
        <v>12</v>
      </c>
      <c r="U133" s="43">
        <v>2.6086956521739129E-2</v>
      </c>
      <c r="V133" s="208">
        <v>12</v>
      </c>
      <c r="W133" s="43">
        <v>2.6086956521739129E-2</v>
      </c>
      <c r="X133" s="208"/>
      <c r="Y133" s="145" t="s">
        <v>462</v>
      </c>
      <c r="Z133" s="205">
        <v>18</v>
      </c>
      <c r="AA133" s="38">
        <v>8.0000000000000016E-2</v>
      </c>
      <c r="AB133" s="532"/>
      <c r="AC133" s="532"/>
      <c r="AD133" s="532"/>
      <c r="AE133" s="532"/>
      <c r="AF133" s="532"/>
      <c r="AG133" s="532"/>
      <c r="AH133" s="532"/>
      <c r="AI133" s="532"/>
      <c r="AJ133" s="532"/>
      <c r="AK133" s="532"/>
      <c r="AL133" s="532"/>
      <c r="AM133" s="532"/>
      <c r="AN133" s="532"/>
      <c r="AO133" s="532"/>
      <c r="AP133" s="532"/>
      <c r="AQ133" s="532"/>
      <c r="AR133" s="532"/>
      <c r="AS133" s="532"/>
      <c r="AT133" s="532"/>
      <c r="AU133" s="532"/>
      <c r="AV133" s="532"/>
      <c r="AW133" s="532"/>
      <c r="AX133" s="532"/>
      <c r="AY133" s="532"/>
      <c r="AZ133" s="532"/>
      <c r="BA133" s="532"/>
      <c r="BB133" s="532"/>
      <c r="BC133" s="532"/>
      <c r="BD133" s="453"/>
    </row>
    <row r="134" spans="1:56" x14ac:dyDescent="0.25">
      <c r="A134" s="19" t="s">
        <v>351</v>
      </c>
      <c r="B134" s="4">
        <v>2115</v>
      </c>
      <c r="C134" s="6" t="s">
        <v>44</v>
      </c>
      <c r="D134" s="342">
        <v>6019.9999999999991</v>
      </c>
      <c r="E134" s="203">
        <v>4698.0000000000082</v>
      </c>
      <c r="F134" s="204">
        <v>4096.9999999999982</v>
      </c>
      <c r="G134" s="204">
        <v>601</v>
      </c>
      <c r="H134" s="205">
        <v>1322</v>
      </c>
      <c r="I134" s="204">
        <v>1264</v>
      </c>
      <c r="J134" s="204">
        <v>58</v>
      </c>
      <c r="K134" s="206">
        <v>2224.0000000000005</v>
      </c>
      <c r="L134" s="347">
        <v>193.00000000000017</v>
      </c>
      <c r="M134" s="151">
        <v>3.2059800664451861E-2</v>
      </c>
      <c r="N134" s="176">
        <v>128.99999999999997</v>
      </c>
      <c r="O134" s="43">
        <v>2.74584929757343E-2</v>
      </c>
      <c r="P134" s="207">
        <v>122</v>
      </c>
      <c r="Q134" s="43">
        <v>2.9777886258237747E-2</v>
      </c>
      <c r="R134" s="208">
        <v>7</v>
      </c>
      <c r="S134" s="43">
        <v>1.1647254575707155E-2</v>
      </c>
      <c r="T134" s="207">
        <v>64.000000000000014</v>
      </c>
      <c r="U134" s="43">
        <v>4.8411497730711052E-2</v>
      </c>
      <c r="V134" s="208">
        <v>64.000000000000014</v>
      </c>
      <c r="W134" s="43">
        <v>5.0632911392405076E-2</v>
      </c>
      <c r="X134" s="208"/>
      <c r="Y134" s="145">
        <v>0</v>
      </c>
      <c r="Z134" s="205">
        <v>88.000000000000043</v>
      </c>
      <c r="AA134" s="38">
        <v>3.9568345323741018E-2</v>
      </c>
      <c r="AB134" s="532"/>
      <c r="AC134" s="532"/>
      <c r="AD134" s="532"/>
      <c r="AE134" s="532"/>
      <c r="AF134" s="532"/>
      <c r="AG134" s="532"/>
      <c r="AH134" s="532"/>
      <c r="AI134" s="532"/>
      <c r="AJ134" s="532"/>
      <c r="AK134" s="532"/>
      <c r="AL134" s="532"/>
      <c r="AM134" s="532"/>
      <c r="AN134" s="532"/>
      <c r="AO134" s="532"/>
      <c r="AP134" s="532"/>
      <c r="AQ134" s="532"/>
      <c r="AR134" s="532"/>
      <c r="AS134" s="532"/>
      <c r="AT134" s="532"/>
      <c r="AU134" s="532"/>
      <c r="AV134" s="532"/>
      <c r="AW134" s="532"/>
      <c r="AX134" s="532"/>
      <c r="AY134" s="532"/>
      <c r="AZ134" s="532"/>
      <c r="BA134" s="532"/>
      <c r="BB134" s="532"/>
      <c r="BC134" s="532"/>
      <c r="BD134" s="453"/>
    </row>
    <row r="135" spans="1:56" x14ac:dyDescent="0.25">
      <c r="A135" s="19" t="s">
        <v>351</v>
      </c>
      <c r="B135" s="4">
        <v>2116</v>
      </c>
      <c r="C135" s="6" t="s">
        <v>213</v>
      </c>
      <c r="D135" s="342">
        <v>604.00000000000023</v>
      </c>
      <c r="E135" s="203">
        <v>330</v>
      </c>
      <c r="F135" s="204">
        <v>330</v>
      </c>
      <c r="G135" s="204"/>
      <c r="H135" s="205">
        <v>274.00000000000006</v>
      </c>
      <c r="I135" s="204">
        <v>274.00000000000006</v>
      </c>
      <c r="J135" s="204"/>
      <c r="K135" s="206"/>
      <c r="L135" s="347">
        <v>28</v>
      </c>
      <c r="M135" s="151">
        <v>4.6357615894039715E-2</v>
      </c>
      <c r="N135" s="176">
        <v>1</v>
      </c>
      <c r="O135" s="43">
        <v>3.0303030303030303E-3</v>
      </c>
      <c r="P135" s="207">
        <v>1</v>
      </c>
      <c r="Q135" s="43">
        <v>3.0303030303030303E-3</v>
      </c>
      <c r="R135" s="208"/>
      <c r="S135" s="43" t="s">
        <v>462</v>
      </c>
      <c r="T135" s="207">
        <v>26.999999999999996</v>
      </c>
      <c r="U135" s="43">
        <v>9.8540145985401423E-2</v>
      </c>
      <c r="V135" s="208">
        <v>26.999999999999996</v>
      </c>
      <c r="W135" s="43">
        <v>9.8540145985401423E-2</v>
      </c>
      <c r="X135" s="208"/>
      <c r="Y135" s="145" t="s">
        <v>462</v>
      </c>
      <c r="Z135" s="205"/>
      <c r="AA135" s="38" t="s">
        <v>462</v>
      </c>
      <c r="AB135" s="532"/>
      <c r="AC135" s="532"/>
      <c r="AD135" s="532"/>
      <c r="AE135" s="532"/>
      <c r="AF135" s="532"/>
      <c r="AG135" s="532"/>
      <c r="AH135" s="532"/>
      <c r="AI135" s="532"/>
      <c r="AJ135" s="532"/>
      <c r="AK135" s="532"/>
      <c r="AL135" s="532"/>
      <c r="AM135" s="532"/>
      <c r="AN135" s="532"/>
      <c r="AO135" s="532"/>
      <c r="AP135" s="532"/>
      <c r="AQ135" s="532"/>
      <c r="AR135" s="532"/>
      <c r="AS135" s="532"/>
      <c r="AT135" s="532"/>
      <c r="AU135" s="532"/>
      <c r="AV135" s="532"/>
      <c r="AW135" s="532"/>
      <c r="AX135" s="532"/>
      <c r="AY135" s="532"/>
      <c r="AZ135" s="532"/>
      <c r="BA135" s="532"/>
      <c r="BB135" s="532"/>
      <c r="BC135" s="532"/>
      <c r="BD135" s="453"/>
    </row>
    <row r="136" spans="1:56" x14ac:dyDescent="0.25">
      <c r="A136" s="19" t="s">
        <v>351</v>
      </c>
      <c r="B136" s="4">
        <v>2117</v>
      </c>
      <c r="C136" s="6" t="s">
        <v>214</v>
      </c>
      <c r="D136" s="342">
        <v>1223.0000000000002</v>
      </c>
      <c r="E136" s="203">
        <v>750.00000000000011</v>
      </c>
      <c r="F136" s="204">
        <v>743.99999999999989</v>
      </c>
      <c r="G136" s="204">
        <v>6</v>
      </c>
      <c r="H136" s="205">
        <v>472.99999999999983</v>
      </c>
      <c r="I136" s="204">
        <v>471.99999999999983</v>
      </c>
      <c r="J136" s="204">
        <v>1</v>
      </c>
      <c r="K136" s="206"/>
      <c r="L136" s="347">
        <v>96.000000000000028</v>
      </c>
      <c r="M136" s="151">
        <v>7.8495502861815211E-2</v>
      </c>
      <c r="N136" s="176">
        <v>37.000000000000007</v>
      </c>
      <c r="O136" s="43">
        <v>4.9333333333333333E-2</v>
      </c>
      <c r="P136" s="207">
        <v>37.000000000000007</v>
      </c>
      <c r="Q136" s="43">
        <v>4.9731182795698943E-2</v>
      </c>
      <c r="R136" s="208"/>
      <c r="S136" s="43">
        <v>0</v>
      </c>
      <c r="T136" s="207">
        <v>58.999999999999993</v>
      </c>
      <c r="U136" s="43">
        <v>0.1247357293868922</v>
      </c>
      <c r="V136" s="208">
        <v>58.999999999999993</v>
      </c>
      <c r="W136" s="43">
        <v>0.12500000000000003</v>
      </c>
      <c r="X136" s="208"/>
      <c r="Y136" s="145">
        <v>0</v>
      </c>
      <c r="Z136" s="205"/>
      <c r="AA136" s="38" t="s">
        <v>462</v>
      </c>
      <c r="AB136" s="532"/>
      <c r="AC136" s="532"/>
      <c r="AD136" s="532"/>
      <c r="AE136" s="532"/>
      <c r="AF136" s="532"/>
      <c r="AG136" s="532"/>
      <c r="AH136" s="532"/>
      <c r="AI136" s="532"/>
      <c r="AJ136" s="532"/>
      <c r="AK136" s="532"/>
      <c r="AL136" s="532"/>
      <c r="AM136" s="532"/>
      <c r="AN136" s="532"/>
      <c r="AO136" s="532"/>
      <c r="AP136" s="532"/>
      <c r="AQ136" s="532"/>
      <c r="AR136" s="532"/>
      <c r="AS136" s="532"/>
      <c r="AT136" s="532"/>
      <c r="AU136" s="532"/>
      <c r="AV136" s="532"/>
      <c r="AW136" s="532"/>
      <c r="AX136" s="532"/>
      <c r="AY136" s="532"/>
      <c r="AZ136" s="532"/>
      <c r="BA136" s="532"/>
      <c r="BB136" s="532"/>
      <c r="BC136" s="532"/>
      <c r="BD136" s="453"/>
    </row>
    <row r="137" spans="1:56" x14ac:dyDescent="0.25">
      <c r="A137" s="19" t="s">
        <v>351</v>
      </c>
      <c r="B137" s="4">
        <v>2118</v>
      </c>
      <c r="C137" s="6" t="s">
        <v>46</v>
      </c>
      <c r="D137" s="342">
        <v>1549.9999999999989</v>
      </c>
      <c r="E137" s="203">
        <v>1101.0000000000005</v>
      </c>
      <c r="F137" s="204">
        <v>1101.0000000000005</v>
      </c>
      <c r="G137" s="204"/>
      <c r="H137" s="205">
        <v>449</v>
      </c>
      <c r="I137" s="204">
        <v>449</v>
      </c>
      <c r="J137" s="204"/>
      <c r="K137" s="206"/>
      <c r="L137" s="347">
        <v>43.000000000000014</v>
      </c>
      <c r="M137" s="151">
        <v>2.7741935483870998E-2</v>
      </c>
      <c r="N137" s="176">
        <v>27.000000000000007</v>
      </c>
      <c r="O137" s="43">
        <v>2.4523160762942777E-2</v>
      </c>
      <c r="P137" s="207">
        <v>27.000000000000007</v>
      </c>
      <c r="Q137" s="43">
        <v>2.4523160762942777E-2</v>
      </c>
      <c r="R137" s="208"/>
      <c r="S137" s="43" t="s">
        <v>462</v>
      </c>
      <c r="T137" s="207">
        <v>16</v>
      </c>
      <c r="U137" s="43">
        <v>3.5634743875278395E-2</v>
      </c>
      <c r="V137" s="208">
        <v>16</v>
      </c>
      <c r="W137" s="43">
        <v>3.5634743875278395E-2</v>
      </c>
      <c r="X137" s="208"/>
      <c r="Y137" s="145" t="s">
        <v>462</v>
      </c>
      <c r="Z137" s="205"/>
      <c r="AA137" s="38" t="s">
        <v>462</v>
      </c>
      <c r="AB137" s="532"/>
      <c r="AC137" s="532"/>
      <c r="AD137" s="532"/>
      <c r="AE137" s="532"/>
      <c r="AF137" s="532"/>
      <c r="AG137" s="532"/>
      <c r="AH137" s="532"/>
      <c r="AI137" s="532"/>
      <c r="AJ137" s="532"/>
      <c r="AK137" s="532"/>
      <c r="AL137" s="532"/>
      <c r="AM137" s="532"/>
      <c r="AN137" s="532"/>
      <c r="AO137" s="532"/>
      <c r="AP137" s="532"/>
      <c r="AQ137" s="532"/>
      <c r="AR137" s="532"/>
      <c r="AS137" s="532"/>
      <c r="AT137" s="532"/>
      <c r="AU137" s="532"/>
      <c r="AV137" s="532"/>
      <c r="AW137" s="532"/>
      <c r="AX137" s="532"/>
      <c r="AY137" s="532"/>
      <c r="AZ137" s="532"/>
      <c r="BA137" s="532"/>
      <c r="BB137" s="532"/>
      <c r="BC137" s="532"/>
      <c r="BD137" s="453"/>
    </row>
    <row r="138" spans="1:56" x14ac:dyDescent="0.25">
      <c r="A138" s="19" t="s">
        <v>351</v>
      </c>
      <c r="B138" s="4">
        <v>2119</v>
      </c>
      <c r="C138" s="6" t="s">
        <v>215</v>
      </c>
      <c r="D138" s="342">
        <v>2299.0000000000009</v>
      </c>
      <c r="E138" s="203">
        <v>1781.0000000000007</v>
      </c>
      <c r="F138" s="204">
        <v>1781.0000000000007</v>
      </c>
      <c r="G138" s="204"/>
      <c r="H138" s="205">
        <v>518</v>
      </c>
      <c r="I138" s="204">
        <v>518</v>
      </c>
      <c r="J138" s="204"/>
      <c r="K138" s="206">
        <v>351</v>
      </c>
      <c r="L138" s="347">
        <v>85</v>
      </c>
      <c r="M138" s="151">
        <v>3.6972596781209205E-2</v>
      </c>
      <c r="N138" s="176">
        <v>33</v>
      </c>
      <c r="O138" s="43">
        <v>1.852891633913531E-2</v>
      </c>
      <c r="P138" s="207">
        <v>33</v>
      </c>
      <c r="Q138" s="43">
        <v>1.852891633913531E-2</v>
      </c>
      <c r="R138" s="208"/>
      <c r="S138" s="43" t="s">
        <v>462</v>
      </c>
      <c r="T138" s="207">
        <v>52</v>
      </c>
      <c r="U138" s="43">
        <v>0.10038610038610038</v>
      </c>
      <c r="V138" s="208">
        <v>52</v>
      </c>
      <c r="W138" s="43">
        <v>0.10038610038610038</v>
      </c>
      <c r="X138" s="208"/>
      <c r="Y138" s="145" t="s">
        <v>462</v>
      </c>
      <c r="Z138" s="205">
        <v>1</v>
      </c>
      <c r="AA138" s="38">
        <v>2.8490028490028491E-3</v>
      </c>
      <c r="AB138" s="532"/>
      <c r="AC138" s="532"/>
      <c r="AD138" s="532"/>
      <c r="AE138" s="532"/>
      <c r="AF138" s="532"/>
      <c r="AG138" s="532"/>
      <c r="AH138" s="532"/>
      <c r="AI138" s="532"/>
      <c r="AJ138" s="532"/>
      <c r="AK138" s="532"/>
      <c r="AL138" s="532"/>
      <c r="AM138" s="532"/>
      <c r="AN138" s="532"/>
      <c r="AO138" s="532"/>
      <c r="AP138" s="532"/>
      <c r="AQ138" s="532"/>
      <c r="AR138" s="532"/>
      <c r="AS138" s="532"/>
      <c r="AT138" s="532"/>
      <c r="AU138" s="532"/>
      <c r="AV138" s="532"/>
      <c r="AW138" s="532"/>
      <c r="AX138" s="532"/>
      <c r="AY138" s="532"/>
      <c r="AZ138" s="532"/>
      <c r="BA138" s="532"/>
      <c r="BB138" s="532"/>
      <c r="BC138" s="532"/>
      <c r="BD138" s="453"/>
    </row>
    <row r="139" spans="1:56" x14ac:dyDescent="0.25">
      <c r="A139" s="19" t="s">
        <v>351</v>
      </c>
      <c r="B139" s="4">
        <v>2120</v>
      </c>
      <c r="C139" s="6" t="s">
        <v>52</v>
      </c>
      <c r="D139" s="342">
        <v>3992.9999999999959</v>
      </c>
      <c r="E139" s="203">
        <v>3246.0000000000018</v>
      </c>
      <c r="F139" s="204">
        <v>3145.9999999999982</v>
      </c>
      <c r="G139" s="204">
        <v>100</v>
      </c>
      <c r="H139" s="205">
        <v>747.00000000000034</v>
      </c>
      <c r="I139" s="204">
        <v>747.00000000000034</v>
      </c>
      <c r="J139" s="204"/>
      <c r="K139" s="206"/>
      <c r="L139" s="347">
        <v>104.00000000000001</v>
      </c>
      <c r="M139" s="151">
        <v>2.6045579764588059E-2</v>
      </c>
      <c r="N139" s="176">
        <v>73</v>
      </c>
      <c r="O139" s="43">
        <v>2.248921749845963E-2</v>
      </c>
      <c r="P139" s="207">
        <v>73</v>
      </c>
      <c r="Q139" s="43">
        <v>2.3204068658614126E-2</v>
      </c>
      <c r="R139" s="208"/>
      <c r="S139" s="43">
        <v>0</v>
      </c>
      <c r="T139" s="207">
        <v>30.999999999999996</v>
      </c>
      <c r="U139" s="43">
        <v>4.1499330655957137E-2</v>
      </c>
      <c r="V139" s="208">
        <v>30.999999999999996</v>
      </c>
      <c r="W139" s="43">
        <v>4.1499330655957137E-2</v>
      </c>
      <c r="X139" s="208"/>
      <c r="Y139" s="145" t="s">
        <v>462</v>
      </c>
      <c r="Z139" s="205"/>
      <c r="AA139" s="38" t="s">
        <v>462</v>
      </c>
      <c r="AB139" s="532"/>
      <c r="AC139" s="532"/>
      <c r="AD139" s="532"/>
      <c r="AE139" s="532"/>
      <c r="AF139" s="532"/>
      <c r="AG139" s="532"/>
      <c r="AH139" s="532"/>
      <c r="AI139" s="532"/>
      <c r="AJ139" s="532"/>
      <c r="AK139" s="532"/>
      <c r="AL139" s="532"/>
      <c r="AM139" s="532"/>
      <c r="AN139" s="532"/>
      <c r="AO139" s="532"/>
      <c r="AP139" s="532"/>
      <c r="AQ139" s="532"/>
      <c r="AR139" s="532"/>
      <c r="AS139" s="532"/>
      <c r="AT139" s="532"/>
      <c r="AU139" s="532"/>
      <c r="AV139" s="532"/>
      <c r="AW139" s="532"/>
      <c r="AX139" s="532"/>
      <c r="AY139" s="532"/>
      <c r="AZ139" s="532"/>
      <c r="BA139" s="532"/>
      <c r="BB139" s="532"/>
      <c r="BC139" s="532"/>
      <c r="BD139" s="453"/>
    </row>
    <row r="140" spans="1:56" x14ac:dyDescent="0.25">
      <c r="A140" s="19" t="s">
        <v>351</v>
      </c>
      <c r="B140" s="4">
        <v>2121</v>
      </c>
      <c r="C140" s="6" t="s">
        <v>54</v>
      </c>
      <c r="D140" s="342">
        <v>2413.9999999999995</v>
      </c>
      <c r="E140" s="203">
        <v>1711.9999999999998</v>
      </c>
      <c r="F140" s="204">
        <v>1711.9999999999998</v>
      </c>
      <c r="G140" s="204"/>
      <c r="H140" s="205">
        <v>701.99999999999989</v>
      </c>
      <c r="I140" s="204">
        <v>701.99999999999989</v>
      </c>
      <c r="J140" s="204"/>
      <c r="K140" s="206"/>
      <c r="L140" s="347">
        <v>34</v>
      </c>
      <c r="M140" s="151">
        <v>1.4084507042253523E-2</v>
      </c>
      <c r="N140" s="176">
        <v>20.000000000000004</v>
      </c>
      <c r="O140" s="43">
        <v>1.1682242990654209E-2</v>
      </c>
      <c r="P140" s="207">
        <v>20.000000000000004</v>
      </c>
      <c r="Q140" s="43">
        <v>1.1682242990654209E-2</v>
      </c>
      <c r="R140" s="208"/>
      <c r="S140" s="43" t="s">
        <v>462</v>
      </c>
      <c r="T140" s="207">
        <v>14</v>
      </c>
      <c r="U140" s="43">
        <v>1.9943019943019946E-2</v>
      </c>
      <c r="V140" s="208">
        <v>14</v>
      </c>
      <c r="W140" s="43">
        <v>1.9943019943019946E-2</v>
      </c>
      <c r="X140" s="208"/>
      <c r="Y140" s="145" t="s">
        <v>462</v>
      </c>
      <c r="Z140" s="205"/>
      <c r="AA140" s="38" t="s">
        <v>462</v>
      </c>
      <c r="AB140" s="532"/>
      <c r="AC140" s="532"/>
      <c r="AD140" s="532"/>
      <c r="AE140" s="532"/>
      <c r="AF140" s="532"/>
      <c r="AG140" s="532"/>
      <c r="AH140" s="532"/>
      <c r="AI140" s="532"/>
      <c r="AJ140" s="532"/>
      <c r="AK140" s="532"/>
      <c r="AL140" s="532"/>
      <c r="AM140" s="532"/>
      <c r="AN140" s="532"/>
      <c r="AO140" s="532"/>
      <c r="AP140" s="532"/>
      <c r="AQ140" s="532"/>
      <c r="AR140" s="532"/>
      <c r="AS140" s="532"/>
      <c r="AT140" s="532"/>
      <c r="AU140" s="532"/>
      <c r="AV140" s="532"/>
      <c r="AW140" s="532"/>
      <c r="AX140" s="532"/>
      <c r="AY140" s="532"/>
      <c r="AZ140" s="532"/>
      <c r="BA140" s="532"/>
      <c r="BB140" s="532"/>
      <c r="BC140" s="532"/>
      <c r="BD140" s="453"/>
    </row>
    <row r="141" spans="1:56" x14ac:dyDescent="0.25">
      <c r="A141" s="19" t="s">
        <v>351</v>
      </c>
      <c r="B141" s="4">
        <v>2122</v>
      </c>
      <c r="C141" s="6" t="s">
        <v>216</v>
      </c>
      <c r="D141" s="342">
        <v>1295.0000000000005</v>
      </c>
      <c r="E141" s="203">
        <v>1024.0000000000007</v>
      </c>
      <c r="F141" s="204">
        <v>1024.0000000000007</v>
      </c>
      <c r="G141" s="204"/>
      <c r="H141" s="205">
        <v>270.99999999999994</v>
      </c>
      <c r="I141" s="204">
        <v>228.99999999999997</v>
      </c>
      <c r="J141" s="204">
        <v>42</v>
      </c>
      <c r="K141" s="206">
        <v>806</v>
      </c>
      <c r="L141" s="347">
        <v>14.999999999999996</v>
      </c>
      <c r="M141" s="151">
        <v>1.1583011583011575E-2</v>
      </c>
      <c r="N141" s="176">
        <v>5</v>
      </c>
      <c r="O141" s="43">
        <v>4.8828124999999965E-3</v>
      </c>
      <c r="P141" s="207">
        <v>5</v>
      </c>
      <c r="Q141" s="43">
        <v>4.8828124999999965E-3</v>
      </c>
      <c r="R141" s="208"/>
      <c r="S141" s="43" t="s">
        <v>462</v>
      </c>
      <c r="T141" s="207">
        <v>10</v>
      </c>
      <c r="U141" s="43">
        <v>3.6900369003690044E-2</v>
      </c>
      <c r="V141" s="208">
        <v>9</v>
      </c>
      <c r="W141" s="43">
        <v>3.9301310043668124E-2</v>
      </c>
      <c r="X141" s="208">
        <v>1</v>
      </c>
      <c r="Y141" s="145">
        <v>2.3809523809523808E-2</v>
      </c>
      <c r="Z141" s="205">
        <v>13.999999999999996</v>
      </c>
      <c r="AA141" s="38">
        <v>1.7369727047146396E-2</v>
      </c>
      <c r="AB141" s="532"/>
      <c r="AC141" s="532"/>
      <c r="AD141" s="532"/>
      <c r="AE141" s="532"/>
      <c r="AF141" s="532"/>
      <c r="AG141" s="532"/>
      <c r="AH141" s="532"/>
      <c r="AI141" s="532"/>
      <c r="AJ141" s="532"/>
      <c r="AK141" s="532"/>
      <c r="AL141" s="532"/>
      <c r="AM141" s="532"/>
      <c r="AN141" s="532"/>
      <c r="AO141" s="532"/>
      <c r="AP141" s="532"/>
      <c r="AQ141" s="532"/>
      <c r="AR141" s="532"/>
      <c r="AS141" s="532"/>
      <c r="AT141" s="532"/>
      <c r="AU141" s="532"/>
      <c r="AV141" s="532"/>
      <c r="AW141" s="532"/>
      <c r="AX141" s="532"/>
      <c r="AY141" s="532"/>
      <c r="AZ141" s="532"/>
      <c r="BA141" s="532"/>
      <c r="BB141" s="532"/>
      <c r="BC141" s="532"/>
      <c r="BD141" s="453"/>
    </row>
    <row r="142" spans="1:56" x14ac:dyDescent="0.25">
      <c r="A142" s="19" t="s">
        <v>351</v>
      </c>
      <c r="B142" s="4">
        <v>2123</v>
      </c>
      <c r="C142" s="6" t="s">
        <v>217</v>
      </c>
      <c r="D142" s="342">
        <v>716.00000000000034</v>
      </c>
      <c r="E142" s="203">
        <v>453.00000000000006</v>
      </c>
      <c r="F142" s="204">
        <v>453.00000000000006</v>
      </c>
      <c r="G142" s="204"/>
      <c r="H142" s="205">
        <v>263</v>
      </c>
      <c r="I142" s="204">
        <v>263</v>
      </c>
      <c r="J142" s="204"/>
      <c r="K142" s="206"/>
      <c r="L142" s="347">
        <v>33.999999999999993</v>
      </c>
      <c r="M142" s="151">
        <v>4.7486033519553043E-2</v>
      </c>
      <c r="N142" s="176">
        <v>13.999999999999998</v>
      </c>
      <c r="O142" s="43">
        <v>3.0905077262693148E-2</v>
      </c>
      <c r="P142" s="207">
        <v>13.999999999999998</v>
      </c>
      <c r="Q142" s="43">
        <v>3.0905077262693148E-2</v>
      </c>
      <c r="R142" s="208"/>
      <c r="S142" s="43" t="s">
        <v>462</v>
      </c>
      <c r="T142" s="207">
        <v>20</v>
      </c>
      <c r="U142" s="43">
        <v>7.6045627376425853E-2</v>
      </c>
      <c r="V142" s="208">
        <v>20</v>
      </c>
      <c r="W142" s="43">
        <v>7.6045627376425853E-2</v>
      </c>
      <c r="X142" s="208"/>
      <c r="Y142" s="145" t="s">
        <v>462</v>
      </c>
      <c r="Z142" s="205"/>
      <c r="AA142" s="38" t="s">
        <v>462</v>
      </c>
      <c r="AB142" s="532"/>
      <c r="AC142" s="532"/>
      <c r="AD142" s="532"/>
      <c r="AE142" s="532"/>
      <c r="AF142" s="532"/>
      <c r="AG142" s="532"/>
      <c r="AH142" s="532"/>
      <c r="AI142" s="532"/>
      <c r="AJ142" s="532"/>
      <c r="AK142" s="532"/>
      <c r="AL142" s="532"/>
      <c r="AM142" s="532"/>
      <c r="AN142" s="532"/>
      <c r="AO142" s="532"/>
      <c r="AP142" s="532"/>
      <c r="AQ142" s="532"/>
      <c r="AR142" s="532"/>
      <c r="AS142" s="532"/>
      <c r="AT142" s="532"/>
      <c r="AU142" s="532"/>
      <c r="AV142" s="532"/>
      <c r="AW142" s="532"/>
      <c r="AX142" s="532"/>
      <c r="AY142" s="532"/>
      <c r="AZ142" s="532"/>
      <c r="BA142" s="532"/>
      <c r="BB142" s="532"/>
      <c r="BC142" s="532"/>
      <c r="BD142" s="453"/>
    </row>
    <row r="143" spans="1:56" x14ac:dyDescent="0.25">
      <c r="A143" s="19" t="s">
        <v>351</v>
      </c>
      <c r="B143" s="4">
        <v>2124</v>
      </c>
      <c r="C143" s="6" t="s">
        <v>218</v>
      </c>
      <c r="D143" s="342">
        <v>1363.0000000000009</v>
      </c>
      <c r="E143" s="203">
        <v>791.99999999999989</v>
      </c>
      <c r="F143" s="204">
        <v>791.99999999999989</v>
      </c>
      <c r="G143" s="204"/>
      <c r="H143" s="205">
        <v>571.00000000000011</v>
      </c>
      <c r="I143" s="204">
        <v>571.00000000000011</v>
      </c>
      <c r="J143" s="204"/>
      <c r="K143" s="206">
        <v>180.00000000000003</v>
      </c>
      <c r="L143" s="347">
        <v>46</v>
      </c>
      <c r="M143" s="151">
        <v>3.3749082905355811E-2</v>
      </c>
      <c r="N143" s="176">
        <v>16</v>
      </c>
      <c r="O143" s="43">
        <v>2.0202020202020204E-2</v>
      </c>
      <c r="P143" s="207">
        <v>16</v>
      </c>
      <c r="Q143" s="43">
        <v>2.0202020202020204E-2</v>
      </c>
      <c r="R143" s="208"/>
      <c r="S143" s="43" t="s">
        <v>462</v>
      </c>
      <c r="T143" s="207">
        <v>29.999999999999996</v>
      </c>
      <c r="U143" s="43">
        <v>5.2539404553415048E-2</v>
      </c>
      <c r="V143" s="208">
        <v>29.999999999999996</v>
      </c>
      <c r="W143" s="43">
        <v>5.2539404553415048E-2</v>
      </c>
      <c r="X143" s="208"/>
      <c r="Y143" s="145" t="s">
        <v>462</v>
      </c>
      <c r="Z143" s="205"/>
      <c r="AA143" s="38">
        <v>0</v>
      </c>
      <c r="AB143" s="532"/>
      <c r="AC143" s="532"/>
      <c r="AD143" s="532"/>
      <c r="AE143" s="532"/>
      <c r="AF143" s="532"/>
      <c r="AG143" s="532"/>
      <c r="AH143" s="532"/>
      <c r="AI143" s="532"/>
      <c r="AJ143" s="532"/>
      <c r="AK143" s="532"/>
      <c r="AL143" s="532"/>
      <c r="AM143" s="532"/>
      <c r="AN143" s="532"/>
      <c r="AO143" s="532"/>
      <c r="AP143" s="532"/>
      <c r="AQ143" s="532"/>
      <c r="AR143" s="532"/>
      <c r="AS143" s="532"/>
      <c r="AT143" s="532"/>
      <c r="AU143" s="532"/>
      <c r="AV143" s="532"/>
      <c r="AW143" s="532"/>
      <c r="AX143" s="532"/>
      <c r="AY143" s="532"/>
      <c r="AZ143" s="532"/>
      <c r="BA143" s="532"/>
      <c r="BB143" s="532"/>
      <c r="BC143" s="532"/>
      <c r="BD143" s="453"/>
    </row>
    <row r="144" spans="1:56" x14ac:dyDescent="0.25">
      <c r="A144" s="19" t="s">
        <v>351</v>
      </c>
      <c r="B144" s="4">
        <v>2125</v>
      </c>
      <c r="C144" s="6" t="s">
        <v>219</v>
      </c>
      <c r="D144" s="342">
        <v>1445</v>
      </c>
      <c r="E144" s="203">
        <v>1195</v>
      </c>
      <c r="F144" s="204">
        <v>1195</v>
      </c>
      <c r="G144" s="204"/>
      <c r="H144" s="205">
        <v>249.99999999999994</v>
      </c>
      <c r="I144" s="204">
        <v>249.99999999999994</v>
      </c>
      <c r="J144" s="204"/>
      <c r="K144" s="206"/>
      <c r="L144" s="347">
        <v>54</v>
      </c>
      <c r="M144" s="151">
        <v>3.7370242214532869E-2</v>
      </c>
      <c r="N144" s="176">
        <v>30.000000000000011</v>
      </c>
      <c r="O144" s="43">
        <v>2.5104602510460261E-2</v>
      </c>
      <c r="P144" s="207">
        <v>30.000000000000011</v>
      </c>
      <c r="Q144" s="43">
        <v>2.5104602510460261E-2</v>
      </c>
      <c r="R144" s="208"/>
      <c r="S144" s="43" t="s">
        <v>462</v>
      </c>
      <c r="T144" s="207">
        <v>24</v>
      </c>
      <c r="U144" s="43">
        <v>9.6000000000000016E-2</v>
      </c>
      <c r="V144" s="208">
        <v>24</v>
      </c>
      <c r="W144" s="43">
        <v>9.6000000000000016E-2</v>
      </c>
      <c r="X144" s="208"/>
      <c r="Y144" s="145" t="s">
        <v>462</v>
      </c>
      <c r="Z144" s="205"/>
      <c r="AA144" s="38" t="s">
        <v>462</v>
      </c>
      <c r="AB144" s="532"/>
      <c r="AC144" s="532"/>
      <c r="AD144" s="532"/>
      <c r="AE144" s="532"/>
      <c r="AF144" s="532"/>
      <c r="AG144" s="532"/>
      <c r="AH144" s="532"/>
      <c r="AI144" s="532"/>
      <c r="AJ144" s="532"/>
      <c r="AK144" s="532"/>
      <c r="AL144" s="532"/>
      <c r="AM144" s="532"/>
      <c r="AN144" s="532"/>
      <c r="AO144" s="532"/>
      <c r="AP144" s="532"/>
      <c r="AQ144" s="532"/>
      <c r="AR144" s="532"/>
      <c r="AS144" s="532"/>
      <c r="AT144" s="532"/>
      <c r="AU144" s="532"/>
      <c r="AV144" s="532"/>
      <c r="AW144" s="532"/>
      <c r="AX144" s="532"/>
      <c r="AY144" s="532"/>
      <c r="AZ144" s="532"/>
      <c r="BA144" s="532"/>
      <c r="BB144" s="532"/>
      <c r="BC144" s="532"/>
      <c r="BD144" s="453"/>
    </row>
    <row r="145" spans="1:56" x14ac:dyDescent="0.25">
      <c r="A145" s="19" t="s">
        <v>351</v>
      </c>
      <c r="B145" s="4">
        <v>3101</v>
      </c>
      <c r="C145" s="6" t="s">
        <v>221</v>
      </c>
      <c r="D145" s="342">
        <v>528.99999999999977</v>
      </c>
      <c r="E145" s="203">
        <v>274</v>
      </c>
      <c r="F145" s="204">
        <v>274</v>
      </c>
      <c r="G145" s="204"/>
      <c r="H145" s="205">
        <v>255.00000000000006</v>
      </c>
      <c r="I145" s="204">
        <v>185</v>
      </c>
      <c r="J145" s="204">
        <v>70</v>
      </c>
      <c r="K145" s="206"/>
      <c r="L145" s="347">
        <v>12.999999999999998</v>
      </c>
      <c r="M145" s="151">
        <v>2.4574669187145563E-2</v>
      </c>
      <c r="N145" s="176">
        <v>6</v>
      </c>
      <c r="O145" s="43">
        <v>2.1897810218978103E-2</v>
      </c>
      <c r="P145" s="207">
        <v>6</v>
      </c>
      <c r="Q145" s="43">
        <v>2.1897810218978103E-2</v>
      </c>
      <c r="R145" s="208"/>
      <c r="S145" s="43" t="s">
        <v>462</v>
      </c>
      <c r="T145" s="207">
        <v>7</v>
      </c>
      <c r="U145" s="43">
        <v>2.7450980392156855E-2</v>
      </c>
      <c r="V145" s="208">
        <v>7</v>
      </c>
      <c r="W145" s="43">
        <v>3.783783783783784E-2</v>
      </c>
      <c r="X145" s="208"/>
      <c r="Y145" s="145">
        <v>0</v>
      </c>
      <c r="Z145" s="205"/>
      <c r="AA145" s="38" t="s">
        <v>462</v>
      </c>
      <c r="AB145" s="532"/>
      <c r="AC145" s="532"/>
      <c r="AD145" s="532"/>
      <c r="AE145" s="532"/>
      <c r="AF145" s="532"/>
      <c r="AG145" s="532"/>
      <c r="AH145" s="532"/>
      <c r="AI145" s="532"/>
      <c r="AJ145" s="532"/>
      <c r="AK145" s="532"/>
      <c r="AL145" s="532"/>
      <c r="AM145" s="532"/>
      <c r="AN145" s="532"/>
      <c r="AO145" s="532"/>
      <c r="AP145" s="532"/>
      <c r="AQ145" s="532"/>
      <c r="AR145" s="532"/>
      <c r="AS145" s="532"/>
      <c r="AT145" s="532"/>
      <c r="AU145" s="532"/>
      <c r="AV145" s="532"/>
      <c r="AW145" s="532"/>
      <c r="AX145" s="532"/>
      <c r="AY145" s="532"/>
      <c r="AZ145" s="532"/>
      <c r="BA145" s="532"/>
      <c r="BB145" s="532"/>
      <c r="BC145" s="532"/>
      <c r="BD145" s="453"/>
    </row>
    <row r="146" spans="1:56" x14ac:dyDescent="0.25">
      <c r="A146" s="19" t="s">
        <v>351</v>
      </c>
      <c r="B146" s="4">
        <v>3102</v>
      </c>
      <c r="C146" s="6" t="s">
        <v>56</v>
      </c>
      <c r="D146" s="342">
        <v>11032.000000000016</v>
      </c>
      <c r="E146" s="203">
        <v>8744.9999999999982</v>
      </c>
      <c r="F146" s="204">
        <v>8616.9999999999909</v>
      </c>
      <c r="G146" s="204">
        <v>127.99999999999994</v>
      </c>
      <c r="H146" s="205">
        <v>2286.9999999999991</v>
      </c>
      <c r="I146" s="204">
        <v>2286.9999999999991</v>
      </c>
      <c r="J146" s="204"/>
      <c r="K146" s="206">
        <v>2157</v>
      </c>
      <c r="L146" s="347">
        <v>260.99999999999994</v>
      </c>
      <c r="M146" s="151">
        <v>2.3658448150833896E-2</v>
      </c>
      <c r="N146" s="176">
        <v>129.99999999999997</v>
      </c>
      <c r="O146" s="43">
        <v>1.4865637507146942E-2</v>
      </c>
      <c r="P146" s="207">
        <v>129.99999999999997</v>
      </c>
      <c r="Q146" s="43">
        <v>1.5086457003597552E-2</v>
      </c>
      <c r="R146" s="208"/>
      <c r="S146" s="43">
        <v>0</v>
      </c>
      <c r="T146" s="207">
        <v>131.00000000000009</v>
      </c>
      <c r="U146" s="43">
        <v>5.7280279842588606E-2</v>
      </c>
      <c r="V146" s="208">
        <v>131.00000000000009</v>
      </c>
      <c r="W146" s="43">
        <v>5.7280279842588606E-2</v>
      </c>
      <c r="X146" s="208"/>
      <c r="Y146" s="145" t="s">
        <v>462</v>
      </c>
      <c r="Z146" s="205">
        <v>38.000000000000007</v>
      </c>
      <c r="AA146" s="38">
        <v>1.7617060732498843E-2</v>
      </c>
      <c r="AB146" s="532"/>
      <c r="AC146" s="532"/>
      <c r="AD146" s="532"/>
      <c r="AE146" s="532"/>
      <c r="AF146" s="532"/>
      <c r="AG146" s="532"/>
      <c r="AH146" s="532"/>
      <c r="AI146" s="532"/>
      <c r="AJ146" s="532"/>
      <c r="AK146" s="532"/>
      <c r="AL146" s="532"/>
      <c r="AM146" s="532"/>
      <c r="AN146" s="532"/>
      <c r="AO146" s="532"/>
      <c r="AP146" s="532"/>
      <c r="AQ146" s="532"/>
      <c r="AR146" s="532"/>
      <c r="AS146" s="532"/>
      <c r="AT146" s="532"/>
      <c r="AU146" s="532"/>
      <c r="AV146" s="532"/>
      <c r="AW146" s="532"/>
      <c r="AX146" s="532"/>
      <c r="AY146" s="532"/>
      <c r="AZ146" s="532"/>
      <c r="BA146" s="532"/>
      <c r="BB146" s="532"/>
      <c r="BC146" s="532"/>
      <c r="BD146" s="453"/>
    </row>
    <row r="147" spans="1:56" x14ac:dyDescent="0.25">
      <c r="A147" s="19" t="s">
        <v>351</v>
      </c>
      <c r="B147" s="4">
        <v>3103</v>
      </c>
      <c r="C147" s="6" t="s">
        <v>58</v>
      </c>
      <c r="D147" s="342">
        <v>1087.0000000000007</v>
      </c>
      <c r="E147" s="203">
        <v>922.00000000000023</v>
      </c>
      <c r="F147" s="204">
        <v>922.00000000000023</v>
      </c>
      <c r="G147" s="204"/>
      <c r="H147" s="205">
        <v>165</v>
      </c>
      <c r="I147" s="204">
        <v>165</v>
      </c>
      <c r="J147" s="204"/>
      <c r="K147" s="206"/>
      <c r="L147" s="347">
        <v>47.999999999999993</v>
      </c>
      <c r="M147" s="151">
        <v>4.4158233670653142E-2</v>
      </c>
      <c r="N147" s="176">
        <v>34.999999999999993</v>
      </c>
      <c r="O147" s="43">
        <v>3.7960954446854649E-2</v>
      </c>
      <c r="P147" s="207">
        <v>34.999999999999993</v>
      </c>
      <c r="Q147" s="43">
        <v>3.7960954446854649E-2</v>
      </c>
      <c r="R147" s="208"/>
      <c r="S147" s="43" t="s">
        <v>462</v>
      </c>
      <c r="T147" s="207">
        <v>13</v>
      </c>
      <c r="U147" s="43">
        <v>7.8787878787878782E-2</v>
      </c>
      <c r="V147" s="208">
        <v>13</v>
      </c>
      <c r="W147" s="43">
        <v>7.8787878787878782E-2</v>
      </c>
      <c r="X147" s="208"/>
      <c r="Y147" s="145" t="s">
        <v>462</v>
      </c>
      <c r="Z147" s="205"/>
      <c r="AA147" s="38" t="s">
        <v>462</v>
      </c>
      <c r="AB147" s="532"/>
      <c r="AC147" s="532"/>
      <c r="AD147" s="532"/>
      <c r="AE147" s="532"/>
      <c r="AF147" s="532"/>
      <c r="AG147" s="532"/>
      <c r="AH147" s="532"/>
      <c r="AI147" s="532"/>
      <c r="AJ147" s="532"/>
      <c r="AK147" s="532"/>
      <c r="AL147" s="532"/>
      <c r="AM147" s="532"/>
      <c r="AN147" s="532"/>
      <c r="AO147" s="532"/>
      <c r="AP147" s="532"/>
      <c r="AQ147" s="532"/>
      <c r="AR147" s="532"/>
      <c r="AS147" s="532"/>
      <c r="AT147" s="532"/>
      <c r="AU147" s="532"/>
      <c r="AV147" s="532"/>
      <c r="AW147" s="532"/>
      <c r="AX147" s="532"/>
      <c r="AY147" s="532"/>
      <c r="AZ147" s="532"/>
      <c r="BA147" s="532"/>
      <c r="BB147" s="532"/>
      <c r="BC147" s="532"/>
      <c r="BD147" s="453"/>
    </row>
    <row r="148" spans="1:56" x14ac:dyDescent="0.25">
      <c r="A148" s="19" t="s">
        <v>351</v>
      </c>
      <c r="B148" s="4">
        <v>3104</v>
      </c>
      <c r="C148" s="6" t="s">
        <v>222</v>
      </c>
      <c r="D148" s="342">
        <v>764.99999999999989</v>
      </c>
      <c r="E148" s="203">
        <v>402.00000000000011</v>
      </c>
      <c r="F148" s="204">
        <v>402.00000000000011</v>
      </c>
      <c r="G148" s="204"/>
      <c r="H148" s="205">
        <v>363.00000000000006</v>
      </c>
      <c r="I148" s="204">
        <v>363.00000000000006</v>
      </c>
      <c r="J148" s="204"/>
      <c r="K148" s="206"/>
      <c r="L148" s="347">
        <v>20</v>
      </c>
      <c r="M148" s="151">
        <v>2.6143790849673207E-2</v>
      </c>
      <c r="N148" s="176">
        <v>3</v>
      </c>
      <c r="O148" s="43">
        <v>7.4626865671641772E-3</v>
      </c>
      <c r="P148" s="207">
        <v>3</v>
      </c>
      <c r="Q148" s="43">
        <v>7.4626865671641772E-3</v>
      </c>
      <c r="R148" s="208"/>
      <c r="S148" s="43" t="s">
        <v>462</v>
      </c>
      <c r="T148" s="207">
        <v>17</v>
      </c>
      <c r="U148" s="43">
        <v>4.6831955922865008E-2</v>
      </c>
      <c r="V148" s="208">
        <v>17</v>
      </c>
      <c r="W148" s="43">
        <v>4.6831955922865008E-2</v>
      </c>
      <c r="X148" s="208"/>
      <c r="Y148" s="145" t="s">
        <v>462</v>
      </c>
      <c r="Z148" s="205"/>
      <c r="AA148" s="38" t="s">
        <v>462</v>
      </c>
      <c r="AB148" s="532"/>
      <c r="AC148" s="532"/>
      <c r="AD148" s="532"/>
      <c r="AE148" s="532"/>
      <c r="AF148" s="532"/>
      <c r="AG148" s="532"/>
      <c r="AH148" s="532"/>
      <c r="AI148" s="532"/>
      <c r="AJ148" s="532"/>
      <c r="AK148" s="532"/>
      <c r="AL148" s="532"/>
      <c r="AM148" s="532"/>
      <c r="AN148" s="532"/>
      <c r="AO148" s="532"/>
      <c r="AP148" s="532"/>
      <c r="AQ148" s="532"/>
      <c r="AR148" s="532"/>
      <c r="AS148" s="532"/>
      <c r="AT148" s="532"/>
      <c r="AU148" s="532"/>
      <c r="AV148" s="532"/>
      <c r="AW148" s="532"/>
      <c r="AX148" s="532"/>
      <c r="AY148" s="532"/>
      <c r="AZ148" s="532"/>
      <c r="BA148" s="532"/>
      <c r="BB148" s="532"/>
      <c r="BC148" s="532"/>
      <c r="BD148" s="453"/>
    </row>
    <row r="149" spans="1:56" x14ac:dyDescent="0.25">
      <c r="A149" s="19" t="s">
        <v>351</v>
      </c>
      <c r="B149" s="4">
        <v>3105</v>
      </c>
      <c r="C149" s="6" t="s">
        <v>60</v>
      </c>
      <c r="D149" s="342">
        <v>1287.0000000000002</v>
      </c>
      <c r="E149" s="203">
        <v>1086.9999999999995</v>
      </c>
      <c r="F149" s="204">
        <v>1086.9999999999995</v>
      </c>
      <c r="G149" s="204"/>
      <c r="H149" s="205">
        <v>200.00000000000006</v>
      </c>
      <c r="I149" s="204">
        <v>200.00000000000006</v>
      </c>
      <c r="J149" s="204"/>
      <c r="K149" s="206"/>
      <c r="L149" s="347">
        <v>17</v>
      </c>
      <c r="M149" s="151">
        <v>1.3209013209013206E-2</v>
      </c>
      <c r="N149" s="176">
        <v>15</v>
      </c>
      <c r="O149" s="43">
        <v>1.3799448022079122E-2</v>
      </c>
      <c r="P149" s="207">
        <v>15</v>
      </c>
      <c r="Q149" s="43">
        <v>1.3799448022079122E-2</v>
      </c>
      <c r="R149" s="208"/>
      <c r="S149" s="43" t="s">
        <v>462</v>
      </c>
      <c r="T149" s="207">
        <v>2</v>
      </c>
      <c r="U149" s="43">
        <v>9.9999999999999967E-3</v>
      </c>
      <c r="V149" s="208">
        <v>2</v>
      </c>
      <c r="W149" s="43">
        <v>9.9999999999999967E-3</v>
      </c>
      <c r="X149" s="208"/>
      <c r="Y149" s="145" t="s">
        <v>462</v>
      </c>
      <c r="Z149" s="205"/>
      <c r="AA149" s="38" t="s">
        <v>462</v>
      </c>
      <c r="AB149" s="532"/>
      <c r="AC149" s="532"/>
      <c r="AD149" s="532"/>
      <c r="AE149" s="532"/>
      <c r="AF149" s="532"/>
      <c r="AG149" s="532"/>
      <c r="AH149" s="532"/>
      <c r="AI149" s="532"/>
      <c r="AJ149" s="532"/>
      <c r="AK149" s="532"/>
      <c r="AL149" s="532"/>
      <c r="AM149" s="532"/>
      <c r="AN149" s="532"/>
      <c r="AO149" s="532"/>
      <c r="AP149" s="532"/>
      <c r="AQ149" s="532"/>
      <c r="AR149" s="532"/>
      <c r="AS149" s="532"/>
      <c r="AT149" s="532"/>
      <c r="AU149" s="532"/>
      <c r="AV149" s="532"/>
      <c r="AW149" s="532"/>
      <c r="AX149" s="532"/>
      <c r="AY149" s="532"/>
      <c r="AZ149" s="532"/>
      <c r="BA149" s="532"/>
      <c r="BB149" s="532"/>
      <c r="BC149" s="532"/>
      <c r="BD149" s="453"/>
    </row>
    <row r="150" spans="1:56" x14ac:dyDescent="0.25">
      <c r="A150" s="19" t="s">
        <v>351</v>
      </c>
      <c r="B150" s="4">
        <v>3106</v>
      </c>
      <c r="C150" s="6" t="s">
        <v>223</v>
      </c>
      <c r="D150" s="342">
        <v>820.99999999999977</v>
      </c>
      <c r="E150" s="203">
        <v>567.00000000000023</v>
      </c>
      <c r="F150" s="204">
        <v>550.00000000000011</v>
      </c>
      <c r="G150" s="204">
        <v>17</v>
      </c>
      <c r="H150" s="205">
        <v>254</v>
      </c>
      <c r="I150" s="204">
        <v>254</v>
      </c>
      <c r="J150" s="204"/>
      <c r="K150" s="206"/>
      <c r="L150" s="347">
        <v>36</v>
      </c>
      <c r="M150" s="151">
        <v>4.3848964677222914E-2</v>
      </c>
      <c r="N150" s="176">
        <v>14</v>
      </c>
      <c r="O150" s="43">
        <v>2.469135802469135E-2</v>
      </c>
      <c r="P150" s="207">
        <v>14</v>
      </c>
      <c r="Q150" s="43">
        <v>2.5454545454545448E-2</v>
      </c>
      <c r="R150" s="208"/>
      <c r="S150" s="43">
        <v>0</v>
      </c>
      <c r="T150" s="207">
        <v>22</v>
      </c>
      <c r="U150" s="43">
        <v>8.6614173228346455E-2</v>
      </c>
      <c r="V150" s="208">
        <v>22</v>
      </c>
      <c r="W150" s="43">
        <v>8.6614173228346455E-2</v>
      </c>
      <c r="X150" s="208"/>
      <c r="Y150" s="145" t="s">
        <v>462</v>
      </c>
      <c r="Z150" s="205"/>
      <c r="AA150" s="38" t="s">
        <v>462</v>
      </c>
      <c r="AB150" s="532"/>
      <c r="AC150" s="532"/>
      <c r="AD150" s="532"/>
      <c r="AE150" s="532"/>
      <c r="AF150" s="532"/>
      <c r="AG150" s="532"/>
      <c r="AH150" s="532"/>
      <c r="AI150" s="532"/>
      <c r="AJ150" s="532"/>
      <c r="AK150" s="532"/>
      <c r="AL150" s="532"/>
      <c r="AM150" s="532"/>
      <c r="AN150" s="532"/>
      <c r="AO150" s="532"/>
      <c r="AP150" s="532"/>
      <c r="AQ150" s="532"/>
      <c r="AR150" s="532"/>
      <c r="AS150" s="532"/>
      <c r="AT150" s="532"/>
      <c r="AU150" s="532"/>
      <c r="AV150" s="532"/>
      <c r="AW150" s="532"/>
      <c r="AX150" s="532"/>
      <c r="AY150" s="532"/>
      <c r="AZ150" s="532"/>
      <c r="BA150" s="532"/>
      <c r="BB150" s="532"/>
      <c r="BC150" s="532"/>
      <c r="BD150" s="453"/>
    </row>
    <row r="151" spans="1:56" x14ac:dyDescent="0.25">
      <c r="A151" s="19" t="s">
        <v>351</v>
      </c>
      <c r="B151" s="4">
        <v>3107</v>
      </c>
      <c r="C151" s="6" t="s">
        <v>224</v>
      </c>
      <c r="D151" s="342">
        <v>486.00000000000023</v>
      </c>
      <c r="E151" s="203">
        <v>351.99999999999994</v>
      </c>
      <c r="F151" s="204">
        <v>351.99999999999994</v>
      </c>
      <c r="G151" s="204"/>
      <c r="H151" s="205">
        <v>133.99999999999997</v>
      </c>
      <c r="I151" s="204">
        <v>133.99999999999997</v>
      </c>
      <c r="J151" s="204"/>
      <c r="K151" s="206">
        <v>115.99999999999999</v>
      </c>
      <c r="L151" s="347">
        <v>9</v>
      </c>
      <c r="M151" s="151">
        <v>1.8518518518518511E-2</v>
      </c>
      <c r="N151" s="176">
        <v>5</v>
      </c>
      <c r="O151" s="43">
        <v>1.4204545454545458E-2</v>
      </c>
      <c r="P151" s="207">
        <v>5</v>
      </c>
      <c r="Q151" s="43">
        <v>1.4204545454545458E-2</v>
      </c>
      <c r="R151" s="208"/>
      <c r="S151" s="43" t="s">
        <v>462</v>
      </c>
      <c r="T151" s="207">
        <v>4</v>
      </c>
      <c r="U151" s="43">
        <v>2.9850746268656723E-2</v>
      </c>
      <c r="V151" s="208">
        <v>4</v>
      </c>
      <c r="W151" s="43">
        <v>2.9850746268656723E-2</v>
      </c>
      <c r="X151" s="208"/>
      <c r="Y151" s="145" t="s">
        <v>462</v>
      </c>
      <c r="Z151" s="205"/>
      <c r="AA151" s="38">
        <v>0</v>
      </c>
      <c r="AB151" s="532"/>
      <c r="AC151" s="532"/>
      <c r="AD151" s="532"/>
      <c r="AE151" s="532"/>
      <c r="AF151" s="532"/>
      <c r="AG151" s="532"/>
      <c r="AH151" s="532"/>
      <c r="AI151" s="532"/>
      <c r="AJ151" s="532"/>
      <c r="AK151" s="532"/>
      <c r="AL151" s="532"/>
      <c r="AM151" s="532"/>
      <c r="AN151" s="532"/>
      <c r="AO151" s="532"/>
      <c r="AP151" s="532"/>
      <c r="AQ151" s="532"/>
      <c r="AR151" s="532"/>
      <c r="AS151" s="532"/>
      <c r="AT151" s="532"/>
      <c r="AU151" s="532"/>
      <c r="AV151" s="532"/>
      <c r="AW151" s="532"/>
      <c r="AX151" s="532"/>
      <c r="AY151" s="532"/>
      <c r="AZ151" s="532"/>
      <c r="BA151" s="532"/>
      <c r="BB151" s="532"/>
      <c r="BC151" s="532"/>
      <c r="BD151" s="453"/>
    </row>
    <row r="152" spans="1:56" x14ac:dyDescent="0.25">
      <c r="A152" s="19" t="s">
        <v>351</v>
      </c>
      <c r="B152" s="4">
        <v>3108</v>
      </c>
      <c r="C152" s="6" t="s">
        <v>62</v>
      </c>
      <c r="D152" s="342">
        <v>2884</v>
      </c>
      <c r="E152" s="203">
        <v>2255.0000000000009</v>
      </c>
      <c r="F152" s="204">
        <v>2217.0000000000014</v>
      </c>
      <c r="G152" s="204">
        <v>38</v>
      </c>
      <c r="H152" s="205">
        <v>629.00000000000011</v>
      </c>
      <c r="I152" s="204">
        <v>629.00000000000011</v>
      </c>
      <c r="J152" s="204"/>
      <c r="K152" s="206"/>
      <c r="L152" s="347">
        <v>65</v>
      </c>
      <c r="M152" s="151">
        <v>2.2538141470180306E-2</v>
      </c>
      <c r="N152" s="176">
        <v>31.000000000000011</v>
      </c>
      <c r="O152" s="43">
        <v>1.3747228381374722E-2</v>
      </c>
      <c r="P152" s="207">
        <v>31.000000000000011</v>
      </c>
      <c r="Q152" s="43">
        <v>1.3982859720342801E-2</v>
      </c>
      <c r="R152" s="208"/>
      <c r="S152" s="43">
        <v>0</v>
      </c>
      <c r="T152" s="207">
        <v>34</v>
      </c>
      <c r="U152" s="43">
        <v>5.4054054054054043E-2</v>
      </c>
      <c r="V152" s="208">
        <v>34</v>
      </c>
      <c r="W152" s="43">
        <v>5.4054054054054043E-2</v>
      </c>
      <c r="X152" s="208"/>
      <c r="Y152" s="145" t="s">
        <v>462</v>
      </c>
      <c r="Z152" s="205"/>
      <c r="AA152" s="38" t="s">
        <v>462</v>
      </c>
      <c r="AB152" s="532"/>
      <c r="AC152" s="532"/>
      <c r="AD152" s="532"/>
      <c r="AE152" s="532"/>
      <c r="AF152" s="532"/>
      <c r="AG152" s="532"/>
      <c r="AH152" s="532"/>
      <c r="AI152" s="532"/>
      <c r="AJ152" s="532"/>
      <c r="AK152" s="532"/>
      <c r="AL152" s="532"/>
      <c r="AM152" s="532"/>
      <c r="AN152" s="532"/>
      <c r="AO152" s="532"/>
      <c r="AP152" s="532"/>
      <c r="AQ152" s="532"/>
      <c r="AR152" s="532"/>
      <c r="AS152" s="532"/>
      <c r="AT152" s="532"/>
      <c r="AU152" s="532"/>
      <c r="AV152" s="532"/>
      <c r="AW152" s="532"/>
      <c r="AX152" s="532"/>
      <c r="AY152" s="532"/>
      <c r="AZ152" s="532"/>
      <c r="BA152" s="532"/>
      <c r="BB152" s="532"/>
      <c r="BC152" s="532"/>
      <c r="BD152" s="453"/>
    </row>
    <row r="153" spans="1:56" x14ac:dyDescent="0.25">
      <c r="A153" s="19" t="s">
        <v>351</v>
      </c>
      <c r="B153" s="4">
        <v>3109</v>
      </c>
      <c r="C153" s="6" t="s">
        <v>64</v>
      </c>
      <c r="D153" s="342">
        <v>575</v>
      </c>
      <c r="E153" s="203">
        <v>575</v>
      </c>
      <c r="F153" s="204">
        <v>575</v>
      </c>
      <c r="G153" s="204"/>
      <c r="H153" s="205"/>
      <c r="I153" s="204"/>
      <c r="J153" s="204"/>
      <c r="K153" s="206"/>
      <c r="L153" s="347">
        <v>11.000000000000004</v>
      </c>
      <c r="M153" s="151">
        <v>1.9130434782608702E-2</v>
      </c>
      <c r="N153" s="176">
        <v>11.000000000000004</v>
      </c>
      <c r="O153" s="43">
        <v>1.9130434782608702E-2</v>
      </c>
      <c r="P153" s="207">
        <v>11.000000000000004</v>
      </c>
      <c r="Q153" s="43">
        <v>1.9130434782608702E-2</v>
      </c>
      <c r="R153" s="208"/>
      <c r="S153" s="43" t="s">
        <v>462</v>
      </c>
      <c r="T153" s="207"/>
      <c r="U153" s="43" t="s">
        <v>462</v>
      </c>
      <c r="V153" s="208"/>
      <c r="W153" s="43" t="s">
        <v>462</v>
      </c>
      <c r="X153" s="208"/>
      <c r="Y153" s="145" t="s">
        <v>462</v>
      </c>
      <c r="Z153" s="205"/>
      <c r="AA153" s="38" t="s">
        <v>462</v>
      </c>
      <c r="AB153" s="532"/>
      <c r="AC153" s="532"/>
      <c r="AD153" s="532"/>
      <c r="AE153" s="532"/>
      <c r="AF153" s="532"/>
      <c r="AG153" s="532"/>
      <c r="AH153" s="532"/>
      <c r="AI153" s="532"/>
      <c r="AJ153" s="532"/>
      <c r="AK153" s="532"/>
      <c r="AL153" s="532"/>
      <c r="AM153" s="532"/>
      <c r="AN153" s="532"/>
      <c r="AO153" s="532"/>
      <c r="AP153" s="532"/>
      <c r="AQ153" s="532"/>
      <c r="AR153" s="532"/>
      <c r="AS153" s="532"/>
      <c r="AT153" s="532"/>
      <c r="AU153" s="532"/>
      <c r="AV153" s="532"/>
      <c r="AW153" s="532"/>
      <c r="AX153" s="532"/>
      <c r="AY153" s="532"/>
      <c r="AZ153" s="532"/>
      <c r="BA153" s="532"/>
      <c r="BB153" s="532"/>
      <c r="BC153" s="532"/>
      <c r="BD153" s="453"/>
    </row>
    <row r="154" spans="1:56" x14ac:dyDescent="0.25">
      <c r="A154" s="19" t="s">
        <v>351</v>
      </c>
      <c r="B154" s="4">
        <v>3110</v>
      </c>
      <c r="C154" s="6" t="s">
        <v>225</v>
      </c>
      <c r="D154" s="342">
        <v>958.99999999999977</v>
      </c>
      <c r="E154" s="203">
        <v>544</v>
      </c>
      <c r="F154" s="204">
        <v>544</v>
      </c>
      <c r="G154" s="204"/>
      <c r="H154" s="205">
        <v>415</v>
      </c>
      <c r="I154" s="204">
        <v>415</v>
      </c>
      <c r="J154" s="204"/>
      <c r="K154" s="206">
        <v>27.999999999999996</v>
      </c>
      <c r="L154" s="347">
        <v>10</v>
      </c>
      <c r="M154" s="151">
        <v>1.0427528675703861E-2</v>
      </c>
      <c r="N154" s="176">
        <v>2</v>
      </c>
      <c r="O154" s="43">
        <v>3.6764705882352941E-3</v>
      </c>
      <c r="P154" s="207">
        <v>2</v>
      </c>
      <c r="Q154" s="43">
        <v>3.6764705882352941E-3</v>
      </c>
      <c r="R154" s="208"/>
      <c r="S154" s="43" t="s">
        <v>462</v>
      </c>
      <c r="T154" s="207">
        <v>8</v>
      </c>
      <c r="U154" s="43">
        <v>1.9277108433734941E-2</v>
      </c>
      <c r="V154" s="208">
        <v>8</v>
      </c>
      <c r="W154" s="43">
        <v>1.9277108433734941E-2</v>
      </c>
      <c r="X154" s="208"/>
      <c r="Y154" s="145" t="s">
        <v>462</v>
      </c>
      <c r="Z154" s="205"/>
      <c r="AA154" s="38">
        <v>0</v>
      </c>
      <c r="AB154" s="532"/>
      <c r="AC154" s="532"/>
      <c r="AD154" s="532"/>
      <c r="AE154" s="532"/>
      <c r="AF154" s="532"/>
      <c r="AG154" s="532"/>
      <c r="AH154" s="532"/>
      <c r="AI154" s="532"/>
      <c r="AJ154" s="532"/>
      <c r="AK154" s="532"/>
      <c r="AL154" s="532"/>
      <c r="AM154" s="532"/>
      <c r="AN154" s="532"/>
      <c r="AO154" s="532"/>
      <c r="AP154" s="532"/>
      <c r="AQ154" s="532"/>
      <c r="AR154" s="532"/>
      <c r="AS154" s="532"/>
      <c r="AT154" s="532"/>
      <c r="AU154" s="532"/>
      <c r="AV154" s="532"/>
      <c r="AW154" s="532"/>
      <c r="AX154" s="532"/>
      <c r="AY154" s="532"/>
      <c r="AZ154" s="532"/>
      <c r="BA154" s="532"/>
      <c r="BB154" s="532"/>
      <c r="BC154" s="532"/>
      <c r="BD154" s="453"/>
    </row>
    <row r="155" spans="1:56" x14ac:dyDescent="0.25">
      <c r="A155" s="19" t="s">
        <v>351</v>
      </c>
      <c r="B155" s="4">
        <v>3111</v>
      </c>
      <c r="C155" s="6" t="s">
        <v>66</v>
      </c>
      <c r="D155" s="342">
        <v>2357.9999999999986</v>
      </c>
      <c r="E155" s="203">
        <v>1924.0000000000005</v>
      </c>
      <c r="F155" s="204">
        <v>1899.0000000000011</v>
      </c>
      <c r="G155" s="204">
        <v>25</v>
      </c>
      <c r="H155" s="205">
        <v>434.00000000000006</v>
      </c>
      <c r="I155" s="204">
        <v>434.00000000000006</v>
      </c>
      <c r="J155" s="204"/>
      <c r="K155" s="206">
        <v>255.99999999999997</v>
      </c>
      <c r="L155" s="347">
        <v>49.999999999999993</v>
      </c>
      <c r="M155" s="151">
        <v>2.1204410517387626E-2</v>
      </c>
      <c r="N155" s="176">
        <v>42.999999999999993</v>
      </c>
      <c r="O155" s="43">
        <v>2.234927234927234E-2</v>
      </c>
      <c r="P155" s="207">
        <v>42.999999999999993</v>
      </c>
      <c r="Q155" s="43">
        <v>2.2643496577145848E-2</v>
      </c>
      <c r="R155" s="208"/>
      <c r="S155" s="43">
        <v>0</v>
      </c>
      <c r="T155" s="207">
        <v>6.9999999999999991</v>
      </c>
      <c r="U155" s="43">
        <v>1.6129032258064512E-2</v>
      </c>
      <c r="V155" s="208">
        <v>6.9999999999999991</v>
      </c>
      <c r="W155" s="43">
        <v>1.6129032258064512E-2</v>
      </c>
      <c r="X155" s="208"/>
      <c r="Y155" s="145" t="s">
        <v>462</v>
      </c>
      <c r="Z155" s="205">
        <v>19.999999999999996</v>
      </c>
      <c r="AA155" s="38">
        <v>7.8125E-2</v>
      </c>
      <c r="AB155" s="532"/>
      <c r="AC155" s="532"/>
      <c r="AD155" s="532"/>
      <c r="AE155" s="532"/>
      <c r="AF155" s="532"/>
      <c r="AG155" s="532"/>
      <c r="AH155" s="532"/>
      <c r="AI155" s="532"/>
      <c r="AJ155" s="532"/>
      <c r="AK155" s="532"/>
      <c r="AL155" s="532"/>
      <c r="AM155" s="532"/>
      <c r="AN155" s="532"/>
      <c r="AO155" s="532"/>
      <c r="AP155" s="532"/>
      <c r="AQ155" s="532"/>
      <c r="AR155" s="532"/>
      <c r="AS155" s="532"/>
      <c r="AT155" s="532"/>
      <c r="AU155" s="532"/>
      <c r="AV155" s="532"/>
      <c r="AW155" s="532"/>
      <c r="AX155" s="532"/>
      <c r="AY155" s="532"/>
      <c r="AZ155" s="532"/>
      <c r="BA155" s="532"/>
      <c r="BB155" s="532"/>
      <c r="BC155" s="532"/>
      <c r="BD155" s="453"/>
    </row>
    <row r="156" spans="1:56" x14ac:dyDescent="0.25">
      <c r="A156" s="19" t="s">
        <v>351</v>
      </c>
      <c r="B156" s="4">
        <v>3112</v>
      </c>
      <c r="C156" s="6" t="s">
        <v>68</v>
      </c>
      <c r="D156" s="342">
        <v>4690.9999999999964</v>
      </c>
      <c r="E156" s="203">
        <v>3832.0000000000023</v>
      </c>
      <c r="F156" s="204">
        <v>3741.0000000000032</v>
      </c>
      <c r="G156" s="204">
        <v>90.999999999999986</v>
      </c>
      <c r="H156" s="205">
        <v>859.00000000000045</v>
      </c>
      <c r="I156" s="204">
        <v>833.00000000000045</v>
      </c>
      <c r="J156" s="204">
        <v>26</v>
      </c>
      <c r="K156" s="206">
        <v>283.99999999999994</v>
      </c>
      <c r="L156" s="347">
        <v>135.00000000000006</v>
      </c>
      <c r="M156" s="151">
        <v>2.877851204434026E-2</v>
      </c>
      <c r="N156" s="176">
        <v>75.000000000000028</v>
      </c>
      <c r="O156" s="43">
        <v>1.9572025052192063E-2</v>
      </c>
      <c r="P156" s="207">
        <v>74.000000000000028</v>
      </c>
      <c r="Q156" s="43">
        <v>1.9780807270783202E-2</v>
      </c>
      <c r="R156" s="208">
        <v>1</v>
      </c>
      <c r="S156" s="43">
        <v>1.098901098901099E-2</v>
      </c>
      <c r="T156" s="207">
        <v>60</v>
      </c>
      <c r="U156" s="43">
        <v>6.9848661233992984E-2</v>
      </c>
      <c r="V156" s="208">
        <v>60</v>
      </c>
      <c r="W156" s="43">
        <v>7.2028811524609798E-2</v>
      </c>
      <c r="X156" s="208"/>
      <c r="Y156" s="145">
        <v>0</v>
      </c>
      <c r="Z156" s="205">
        <v>6</v>
      </c>
      <c r="AA156" s="38">
        <v>2.1126760563380285E-2</v>
      </c>
      <c r="AB156" s="532"/>
      <c r="AC156" s="532"/>
      <c r="AD156" s="532"/>
      <c r="AE156" s="532"/>
      <c r="AF156" s="532"/>
      <c r="AG156" s="532"/>
      <c r="AH156" s="532"/>
      <c r="AI156" s="532"/>
      <c r="AJ156" s="532"/>
      <c r="AK156" s="532"/>
      <c r="AL156" s="532"/>
      <c r="AM156" s="532"/>
      <c r="AN156" s="532"/>
      <c r="AO156" s="532"/>
      <c r="AP156" s="532"/>
      <c r="AQ156" s="532"/>
      <c r="AR156" s="532"/>
      <c r="AS156" s="532"/>
      <c r="AT156" s="532"/>
      <c r="AU156" s="532"/>
      <c r="AV156" s="532"/>
      <c r="AW156" s="532"/>
      <c r="AX156" s="532"/>
      <c r="AY156" s="532"/>
      <c r="AZ156" s="532"/>
      <c r="BA156" s="532"/>
      <c r="BB156" s="532"/>
      <c r="BC156" s="532"/>
      <c r="BD156" s="453"/>
    </row>
    <row r="157" spans="1:56" x14ac:dyDescent="0.25">
      <c r="A157" s="19" t="s">
        <v>351</v>
      </c>
      <c r="B157" s="4">
        <v>3113</v>
      </c>
      <c r="C157" s="6" t="s">
        <v>226</v>
      </c>
      <c r="D157" s="342">
        <v>471.99999999999994</v>
      </c>
      <c r="E157" s="203">
        <v>222.99999999999997</v>
      </c>
      <c r="F157" s="204">
        <v>222.99999999999997</v>
      </c>
      <c r="G157" s="204"/>
      <c r="H157" s="205">
        <v>249</v>
      </c>
      <c r="I157" s="204">
        <v>249</v>
      </c>
      <c r="J157" s="204"/>
      <c r="K157" s="206"/>
      <c r="L157" s="347">
        <v>4</v>
      </c>
      <c r="M157" s="151">
        <v>8.4745762711864424E-3</v>
      </c>
      <c r="N157" s="176"/>
      <c r="O157" s="43">
        <v>0</v>
      </c>
      <c r="P157" s="207"/>
      <c r="Q157" s="43">
        <v>0</v>
      </c>
      <c r="R157" s="208"/>
      <c r="S157" s="43" t="s">
        <v>462</v>
      </c>
      <c r="T157" s="207">
        <v>4</v>
      </c>
      <c r="U157" s="43">
        <v>1.6064257028112448E-2</v>
      </c>
      <c r="V157" s="208">
        <v>4</v>
      </c>
      <c r="W157" s="43">
        <v>1.6064257028112448E-2</v>
      </c>
      <c r="X157" s="208"/>
      <c r="Y157" s="145" t="s">
        <v>462</v>
      </c>
      <c r="Z157" s="205"/>
      <c r="AA157" s="38" t="s">
        <v>462</v>
      </c>
      <c r="AB157" s="532"/>
      <c r="AC157" s="532"/>
      <c r="AD157" s="532"/>
      <c r="AE157" s="532"/>
      <c r="AF157" s="532"/>
      <c r="AG157" s="532"/>
      <c r="AH157" s="532"/>
      <c r="AI157" s="532"/>
      <c r="AJ157" s="532"/>
      <c r="AK157" s="532"/>
      <c r="AL157" s="532"/>
      <c r="AM157" s="532"/>
      <c r="AN157" s="532"/>
      <c r="AO157" s="532"/>
      <c r="AP157" s="532"/>
      <c r="AQ157" s="532"/>
      <c r="AR157" s="532"/>
      <c r="AS157" s="532"/>
      <c r="AT157" s="532"/>
      <c r="AU157" s="532"/>
      <c r="AV157" s="532"/>
      <c r="AW157" s="532"/>
      <c r="AX157" s="532"/>
      <c r="AY157" s="532"/>
      <c r="AZ157" s="532"/>
      <c r="BA157" s="532"/>
      <c r="BB157" s="532"/>
      <c r="BC157" s="532"/>
      <c r="BD157" s="453"/>
    </row>
    <row r="158" spans="1:56" x14ac:dyDescent="0.25">
      <c r="A158" s="19" t="s">
        <v>351</v>
      </c>
      <c r="B158" s="4">
        <v>3114</v>
      </c>
      <c r="C158" s="6" t="s">
        <v>227</v>
      </c>
      <c r="D158" s="342">
        <v>1337.9999999999998</v>
      </c>
      <c r="E158" s="203">
        <v>931.99999999999977</v>
      </c>
      <c r="F158" s="204">
        <v>897.99999999999966</v>
      </c>
      <c r="G158" s="204">
        <v>34</v>
      </c>
      <c r="H158" s="205">
        <v>406</v>
      </c>
      <c r="I158" s="204">
        <v>406</v>
      </c>
      <c r="J158" s="204"/>
      <c r="K158" s="206"/>
      <c r="L158" s="347">
        <v>27.000000000000007</v>
      </c>
      <c r="M158" s="151">
        <v>2.0179372197309427E-2</v>
      </c>
      <c r="N158" s="176">
        <v>15</v>
      </c>
      <c r="O158" s="43">
        <v>1.6094420600858372E-2</v>
      </c>
      <c r="P158" s="207">
        <v>15</v>
      </c>
      <c r="Q158" s="43">
        <v>1.6703786191536753E-2</v>
      </c>
      <c r="R158" s="208"/>
      <c r="S158" s="43">
        <v>0</v>
      </c>
      <c r="T158" s="207">
        <v>12</v>
      </c>
      <c r="U158" s="43">
        <v>2.9556650246305417E-2</v>
      </c>
      <c r="V158" s="208">
        <v>12</v>
      </c>
      <c r="W158" s="43">
        <v>2.9556650246305417E-2</v>
      </c>
      <c r="X158" s="208"/>
      <c r="Y158" s="145" t="s">
        <v>462</v>
      </c>
      <c r="Z158" s="205"/>
      <c r="AA158" s="38" t="s">
        <v>462</v>
      </c>
      <c r="AB158" s="532"/>
      <c r="AC158" s="532"/>
      <c r="AD158" s="532"/>
      <c r="AE158" s="532"/>
      <c r="AF158" s="532"/>
      <c r="AG158" s="532"/>
      <c r="AH158" s="532"/>
      <c r="AI158" s="532"/>
      <c r="AJ158" s="532"/>
      <c r="AK158" s="532"/>
      <c r="AL158" s="532"/>
      <c r="AM158" s="532"/>
      <c r="AN158" s="532"/>
      <c r="AO158" s="532"/>
      <c r="AP158" s="532"/>
      <c r="AQ158" s="532"/>
      <c r="AR158" s="532"/>
      <c r="AS158" s="532"/>
      <c r="AT158" s="532"/>
      <c r="AU158" s="532"/>
      <c r="AV158" s="532"/>
      <c r="AW158" s="532"/>
      <c r="AX158" s="532"/>
      <c r="AY158" s="532"/>
      <c r="AZ158" s="532"/>
      <c r="BA158" s="532"/>
      <c r="BB158" s="532"/>
      <c r="BC158" s="532"/>
      <c r="BD158" s="453"/>
    </row>
    <row r="159" spans="1:56" x14ac:dyDescent="0.25">
      <c r="A159" s="19" t="s">
        <v>351</v>
      </c>
      <c r="B159" s="4">
        <v>3115</v>
      </c>
      <c r="C159" s="6" t="s">
        <v>228</v>
      </c>
      <c r="D159" s="342">
        <v>380.00000000000011</v>
      </c>
      <c r="E159" s="203">
        <v>280</v>
      </c>
      <c r="F159" s="204">
        <v>239.99999999999997</v>
      </c>
      <c r="G159" s="204">
        <v>40</v>
      </c>
      <c r="H159" s="205">
        <v>100</v>
      </c>
      <c r="I159" s="204">
        <v>100</v>
      </c>
      <c r="J159" s="204"/>
      <c r="K159" s="206"/>
      <c r="L159" s="347">
        <v>6</v>
      </c>
      <c r="M159" s="151">
        <v>1.578947368421052E-2</v>
      </c>
      <c r="N159" s="176">
        <v>1</v>
      </c>
      <c r="O159" s="43">
        <v>3.5714285714285713E-3</v>
      </c>
      <c r="P159" s="207">
        <v>1</v>
      </c>
      <c r="Q159" s="43">
        <v>4.1666666666666675E-3</v>
      </c>
      <c r="R159" s="208"/>
      <c r="S159" s="43">
        <v>0</v>
      </c>
      <c r="T159" s="207">
        <v>5</v>
      </c>
      <c r="U159" s="43">
        <v>0.05</v>
      </c>
      <c r="V159" s="208">
        <v>5</v>
      </c>
      <c r="W159" s="43">
        <v>0.05</v>
      </c>
      <c r="X159" s="208"/>
      <c r="Y159" s="145" t="s">
        <v>462</v>
      </c>
      <c r="Z159" s="205"/>
      <c r="AA159" s="38" t="s">
        <v>462</v>
      </c>
      <c r="AB159" s="532"/>
      <c r="AC159" s="532"/>
      <c r="AD159" s="532"/>
      <c r="AE159" s="532"/>
      <c r="AF159" s="532"/>
      <c r="AG159" s="532"/>
      <c r="AH159" s="532"/>
      <c r="AI159" s="532"/>
      <c r="AJ159" s="532"/>
      <c r="AK159" s="532"/>
      <c r="AL159" s="532"/>
      <c r="AM159" s="532"/>
      <c r="AN159" s="532"/>
      <c r="AO159" s="532"/>
      <c r="AP159" s="532"/>
      <c r="AQ159" s="532"/>
      <c r="AR159" s="532"/>
      <c r="AS159" s="532"/>
      <c r="AT159" s="532"/>
      <c r="AU159" s="532"/>
      <c r="AV159" s="532"/>
      <c r="AW159" s="532"/>
      <c r="AX159" s="532"/>
      <c r="AY159" s="532"/>
      <c r="AZ159" s="532"/>
      <c r="BA159" s="532"/>
      <c r="BB159" s="532"/>
      <c r="BC159" s="532"/>
      <c r="BD159" s="453"/>
    </row>
    <row r="160" spans="1:56" x14ac:dyDescent="0.25">
      <c r="A160" s="19" t="s">
        <v>351</v>
      </c>
      <c r="B160" s="4">
        <v>3116</v>
      </c>
      <c r="C160" s="6" t="s">
        <v>229</v>
      </c>
      <c r="D160" s="342">
        <v>572.99999999999989</v>
      </c>
      <c r="E160" s="203">
        <v>327</v>
      </c>
      <c r="F160" s="204">
        <v>327</v>
      </c>
      <c r="G160" s="204"/>
      <c r="H160" s="205">
        <v>245.99999999999997</v>
      </c>
      <c r="I160" s="204">
        <v>245.99999999999997</v>
      </c>
      <c r="J160" s="204"/>
      <c r="K160" s="206"/>
      <c r="L160" s="347">
        <v>14</v>
      </c>
      <c r="M160" s="151">
        <v>2.4432809773123915E-2</v>
      </c>
      <c r="N160" s="176">
        <v>2</v>
      </c>
      <c r="O160" s="43">
        <v>6.1162079510703364E-3</v>
      </c>
      <c r="P160" s="207">
        <v>2</v>
      </c>
      <c r="Q160" s="43">
        <v>6.1162079510703364E-3</v>
      </c>
      <c r="R160" s="208"/>
      <c r="S160" s="43" t="s">
        <v>462</v>
      </c>
      <c r="T160" s="207">
        <v>12</v>
      </c>
      <c r="U160" s="43">
        <v>4.8780487804878057E-2</v>
      </c>
      <c r="V160" s="208">
        <v>12</v>
      </c>
      <c r="W160" s="43">
        <v>4.8780487804878057E-2</v>
      </c>
      <c r="X160" s="208"/>
      <c r="Y160" s="145" t="s">
        <v>462</v>
      </c>
      <c r="Z160" s="205"/>
      <c r="AA160" s="38" t="s">
        <v>462</v>
      </c>
      <c r="AB160" s="532"/>
      <c r="AC160" s="532"/>
      <c r="AD160" s="532"/>
      <c r="AE160" s="532"/>
      <c r="AF160" s="532"/>
      <c r="AG160" s="532"/>
      <c r="AH160" s="532"/>
      <c r="AI160" s="532"/>
      <c r="AJ160" s="532"/>
      <c r="AK160" s="532"/>
      <c r="AL160" s="532"/>
      <c r="AM160" s="532"/>
      <c r="AN160" s="532"/>
      <c r="AO160" s="532"/>
      <c r="AP160" s="532"/>
      <c r="AQ160" s="532"/>
      <c r="AR160" s="532"/>
      <c r="AS160" s="532"/>
      <c r="AT160" s="532"/>
      <c r="AU160" s="532"/>
      <c r="AV160" s="532"/>
      <c r="AW160" s="532"/>
      <c r="AX160" s="532"/>
      <c r="AY160" s="532"/>
      <c r="AZ160" s="532"/>
      <c r="BA160" s="532"/>
      <c r="BB160" s="532"/>
      <c r="BC160" s="532"/>
      <c r="BD160" s="453"/>
    </row>
    <row r="161" spans="1:56" x14ac:dyDescent="0.25">
      <c r="A161" s="19" t="s">
        <v>351</v>
      </c>
      <c r="B161" s="4">
        <v>3117</v>
      </c>
      <c r="C161" s="6" t="s">
        <v>230</v>
      </c>
      <c r="D161" s="342">
        <v>862</v>
      </c>
      <c r="E161" s="203">
        <v>681.00000000000011</v>
      </c>
      <c r="F161" s="204">
        <v>681.00000000000011</v>
      </c>
      <c r="G161" s="204"/>
      <c r="H161" s="205">
        <v>181</v>
      </c>
      <c r="I161" s="204">
        <v>181</v>
      </c>
      <c r="J161" s="204"/>
      <c r="K161" s="206">
        <v>240.00000000000003</v>
      </c>
      <c r="L161" s="347">
        <v>23</v>
      </c>
      <c r="M161" s="151">
        <v>2.668213457076566E-2</v>
      </c>
      <c r="N161" s="176">
        <v>8</v>
      </c>
      <c r="O161" s="43">
        <v>1.174743024963289E-2</v>
      </c>
      <c r="P161" s="207">
        <v>8</v>
      </c>
      <c r="Q161" s="43">
        <v>1.174743024963289E-2</v>
      </c>
      <c r="R161" s="208"/>
      <c r="S161" s="43" t="s">
        <v>462</v>
      </c>
      <c r="T161" s="207">
        <v>15</v>
      </c>
      <c r="U161" s="43">
        <v>8.2872928176795577E-2</v>
      </c>
      <c r="V161" s="208">
        <v>15</v>
      </c>
      <c r="W161" s="43">
        <v>8.2872928176795577E-2</v>
      </c>
      <c r="X161" s="208"/>
      <c r="Y161" s="145" t="s">
        <v>462</v>
      </c>
      <c r="Z161" s="205">
        <v>4</v>
      </c>
      <c r="AA161" s="38">
        <v>1.6666666666666663E-2</v>
      </c>
      <c r="AB161" s="532"/>
      <c r="AC161" s="532"/>
      <c r="AD161" s="532"/>
      <c r="AE161" s="532"/>
      <c r="AF161" s="532"/>
      <c r="AG161" s="532"/>
      <c r="AH161" s="532"/>
      <c r="AI161" s="532"/>
      <c r="AJ161" s="532"/>
      <c r="AK161" s="532"/>
      <c r="AL161" s="532"/>
      <c r="AM161" s="532"/>
      <c r="AN161" s="532"/>
      <c r="AO161" s="532"/>
      <c r="AP161" s="532"/>
      <c r="AQ161" s="532"/>
      <c r="AR161" s="532"/>
      <c r="AS161" s="532"/>
      <c r="AT161" s="532"/>
      <c r="AU161" s="532"/>
      <c r="AV161" s="532"/>
      <c r="AW161" s="532"/>
      <c r="AX161" s="532"/>
      <c r="AY161" s="532"/>
      <c r="AZ161" s="532"/>
      <c r="BA161" s="532"/>
      <c r="BB161" s="532"/>
      <c r="BC161" s="532"/>
      <c r="BD161" s="453"/>
    </row>
    <row r="162" spans="1:56" x14ac:dyDescent="0.25">
      <c r="A162" s="19" t="s">
        <v>351</v>
      </c>
      <c r="B162" s="4">
        <v>3201</v>
      </c>
      <c r="C162" s="6" t="s">
        <v>231</v>
      </c>
      <c r="D162" s="342">
        <v>355</v>
      </c>
      <c r="E162" s="203">
        <v>355</v>
      </c>
      <c r="F162" s="204">
        <v>355</v>
      </c>
      <c r="G162" s="204"/>
      <c r="H162" s="205"/>
      <c r="I162" s="204"/>
      <c r="J162" s="204"/>
      <c r="K162" s="206"/>
      <c r="L162" s="347"/>
      <c r="M162" s="151">
        <v>0</v>
      </c>
      <c r="N162" s="176"/>
      <c r="O162" s="43">
        <v>0</v>
      </c>
      <c r="P162" s="207"/>
      <c r="Q162" s="43">
        <v>0</v>
      </c>
      <c r="R162" s="208"/>
      <c r="S162" s="43" t="s">
        <v>462</v>
      </c>
      <c r="T162" s="207"/>
      <c r="U162" s="43" t="s">
        <v>462</v>
      </c>
      <c r="V162" s="208"/>
      <c r="W162" s="43" t="s">
        <v>462</v>
      </c>
      <c r="X162" s="208"/>
      <c r="Y162" s="145" t="s">
        <v>462</v>
      </c>
      <c r="Z162" s="205"/>
      <c r="AA162" s="38" t="s">
        <v>462</v>
      </c>
      <c r="AB162" s="532"/>
      <c r="AC162" s="532"/>
      <c r="AD162" s="532"/>
      <c r="AE162" s="532"/>
      <c r="AF162" s="532"/>
      <c r="AG162" s="532"/>
      <c r="AH162" s="532"/>
      <c r="AI162" s="532"/>
      <c r="AJ162" s="532"/>
      <c r="AK162" s="532"/>
      <c r="AL162" s="532"/>
      <c r="AM162" s="532"/>
      <c r="AN162" s="532"/>
      <c r="AO162" s="532"/>
      <c r="AP162" s="532"/>
      <c r="AQ162" s="532"/>
      <c r="AR162" s="532"/>
      <c r="AS162" s="532"/>
      <c r="AT162" s="532"/>
      <c r="AU162" s="532"/>
      <c r="AV162" s="532"/>
      <c r="AW162" s="532"/>
      <c r="AX162" s="532"/>
      <c r="AY162" s="532"/>
      <c r="AZ162" s="532"/>
      <c r="BA162" s="532"/>
      <c r="BB162" s="532"/>
      <c r="BC162" s="532"/>
      <c r="BD162" s="453"/>
    </row>
    <row r="163" spans="1:56" x14ac:dyDescent="0.25">
      <c r="A163" s="19" t="s">
        <v>351</v>
      </c>
      <c r="B163" s="4">
        <v>3202</v>
      </c>
      <c r="C163" s="6" t="s">
        <v>70</v>
      </c>
      <c r="D163" s="342">
        <v>1464.0000000000009</v>
      </c>
      <c r="E163" s="203">
        <v>1009.9999999999995</v>
      </c>
      <c r="F163" s="204">
        <v>1009.9999999999995</v>
      </c>
      <c r="G163" s="204"/>
      <c r="H163" s="205">
        <v>454</v>
      </c>
      <c r="I163" s="204">
        <v>454</v>
      </c>
      <c r="J163" s="204"/>
      <c r="K163" s="206"/>
      <c r="L163" s="347">
        <v>26.000000000000007</v>
      </c>
      <c r="M163" s="151">
        <v>1.775956284153005E-2</v>
      </c>
      <c r="N163" s="176">
        <v>17.000000000000007</v>
      </c>
      <c r="O163" s="43">
        <v>1.6831683168316847E-2</v>
      </c>
      <c r="P163" s="207">
        <v>17.000000000000007</v>
      </c>
      <c r="Q163" s="43">
        <v>1.6831683168316847E-2</v>
      </c>
      <c r="R163" s="208"/>
      <c r="S163" s="43" t="s">
        <v>462</v>
      </c>
      <c r="T163" s="207">
        <v>9</v>
      </c>
      <c r="U163" s="43">
        <v>1.9823788546255508E-2</v>
      </c>
      <c r="V163" s="208">
        <v>9</v>
      </c>
      <c r="W163" s="43">
        <v>1.9823788546255508E-2</v>
      </c>
      <c r="X163" s="208"/>
      <c r="Y163" s="145" t="s">
        <v>462</v>
      </c>
      <c r="Z163" s="205"/>
      <c r="AA163" s="38" t="s">
        <v>462</v>
      </c>
      <c r="AB163" s="532"/>
      <c r="AC163" s="532"/>
      <c r="AD163" s="532"/>
      <c r="AE163" s="532"/>
      <c r="AF163" s="532"/>
      <c r="AG163" s="532"/>
      <c r="AH163" s="532"/>
      <c r="AI163" s="532"/>
      <c r="AJ163" s="532"/>
      <c r="AK163" s="532"/>
      <c r="AL163" s="532"/>
      <c r="AM163" s="532"/>
      <c r="AN163" s="532"/>
      <c r="AO163" s="532"/>
      <c r="AP163" s="532"/>
      <c r="AQ163" s="532"/>
      <c r="AR163" s="532"/>
      <c r="AS163" s="532"/>
      <c r="AT163" s="532"/>
      <c r="AU163" s="532"/>
      <c r="AV163" s="532"/>
      <c r="AW163" s="532"/>
      <c r="AX163" s="532"/>
      <c r="AY163" s="532"/>
      <c r="AZ163" s="532"/>
      <c r="BA163" s="532"/>
      <c r="BB163" s="532"/>
      <c r="BC163" s="532"/>
      <c r="BD163" s="453"/>
    </row>
    <row r="164" spans="1:56" x14ac:dyDescent="0.25">
      <c r="A164" s="19" t="s">
        <v>351</v>
      </c>
      <c r="B164" s="4">
        <v>3203</v>
      </c>
      <c r="C164" s="6" t="s">
        <v>232</v>
      </c>
      <c r="D164" s="342">
        <v>288.00000000000006</v>
      </c>
      <c r="E164" s="203">
        <v>141</v>
      </c>
      <c r="F164" s="204">
        <v>141</v>
      </c>
      <c r="G164" s="204"/>
      <c r="H164" s="205">
        <v>147</v>
      </c>
      <c r="I164" s="204">
        <v>147</v>
      </c>
      <c r="J164" s="204"/>
      <c r="K164" s="206"/>
      <c r="L164" s="347">
        <v>1</v>
      </c>
      <c r="M164" s="151">
        <v>3.4722222222222216E-3</v>
      </c>
      <c r="N164" s="176"/>
      <c r="O164" s="43">
        <v>0</v>
      </c>
      <c r="P164" s="207"/>
      <c r="Q164" s="43">
        <v>0</v>
      </c>
      <c r="R164" s="208"/>
      <c r="S164" s="43" t="s">
        <v>462</v>
      </c>
      <c r="T164" s="207">
        <v>1</v>
      </c>
      <c r="U164" s="43">
        <v>6.8027210884353739E-3</v>
      </c>
      <c r="V164" s="208">
        <v>1</v>
      </c>
      <c r="W164" s="43">
        <v>6.8027210884353739E-3</v>
      </c>
      <c r="X164" s="208"/>
      <c r="Y164" s="145" t="s">
        <v>462</v>
      </c>
      <c r="Z164" s="205"/>
      <c r="AA164" s="38" t="s">
        <v>462</v>
      </c>
      <c r="AB164" s="532"/>
      <c r="AC164" s="532"/>
      <c r="AD164" s="532"/>
      <c r="AE164" s="532"/>
      <c r="AF164" s="532"/>
      <c r="AG164" s="532"/>
      <c r="AH164" s="532"/>
      <c r="AI164" s="532"/>
      <c r="AJ164" s="532"/>
      <c r="AK164" s="532"/>
      <c r="AL164" s="532"/>
      <c r="AM164" s="532"/>
      <c r="AN164" s="532"/>
      <c r="AO164" s="532"/>
      <c r="AP164" s="532"/>
      <c r="AQ164" s="532"/>
      <c r="AR164" s="532"/>
      <c r="AS164" s="532"/>
      <c r="AT164" s="532"/>
      <c r="AU164" s="532"/>
      <c r="AV164" s="532"/>
      <c r="AW164" s="532"/>
      <c r="AX164" s="532"/>
      <c r="AY164" s="532"/>
      <c r="AZ164" s="532"/>
      <c r="BA164" s="532"/>
      <c r="BB164" s="532"/>
      <c r="BC164" s="532"/>
      <c r="BD164" s="453"/>
    </row>
    <row r="165" spans="1:56" x14ac:dyDescent="0.25">
      <c r="A165" s="19" t="s">
        <v>351</v>
      </c>
      <c r="B165" s="4">
        <v>3204</v>
      </c>
      <c r="C165" s="6" t="s">
        <v>233</v>
      </c>
      <c r="D165" s="342">
        <v>1232.0000000000002</v>
      </c>
      <c r="E165" s="203">
        <v>826</v>
      </c>
      <c r="F165" s="204">
        <v>439.99999999999994</v>
      </c>
      <c r="G165" s="204">
        <v>386.00000000000006</v>
      </c>
      <c r="H165" s="205">
        <v>406.00000000000006</v>
      </c>
      <c r="I165" s="204">
        <v>406.00000000000006</v>
      </c>
      <c r="J165" s="204"/>
      <c r="K165" s="206">
        <v>500.99999999999977</v>
      </c>
      <c r="L165" s="347">
        <v>11</v>
      </c>
      <c r="M165" s="151">
        <v>8.9285714285714263E-3</v>
      </c>
      <c r="N165" s="176">
        <v>5</v>
      </c>
      <c r="O165" s="43">
        <v>6.0532687651331718E-3</v>
      </c>
      <c r="P165" s="207">
        <v>5</v>
      </c>
      <c r="Q165" s="43">
        <v>1.1363636363636366E-2</v>
      </c>
      <c r="R165" s="208"/>
      <c r="S165" s="43">
        <v>0</v>
      </c>
      <c r="T165" s="207">
        <v>6</v>
      </c>
      <c r="U165" s="43">
        <v>1.4778325123152707E-2</v>
      </c>
      <c r="V165" s="208">
        <v>6</v>
      </c>
      <c r="W165" s="43">
        <v>1.4778325123152707E-2</v>
      </c>
      <c r="X165" s="208"/>
      <c r="Y165" s="145" t="s">
        <v>462</v>
      </c>
      <c r="Z165" s="205">
        <v>5</v>
      </c>
      <c r="AA165" s="38">
        <v>9.9800399201596859E-3</v>
      </c>
      <c r="AB165" s="532"/>
      <c r="AC165" s="532"/>
      <c r="AD165" s="532"/>
      <c r="AE165" s="532"/>
      <c r="AF165" s="532"/>
      <c r="AG165" s="532"/>
      <c r="AH165" s="532"/>
      <c r="AI165" s="532"/>
      <c r="AJ165" s="532"/>
      <c r="AK165" s="532"/>
      <c r="AL165" s="532"/>
      <c r="AM165" s="532"/>
      <c r="AN165" s="532"/>
      <c r="AO165" s="532"/>
      <c r="AP165" s="532"/>
      <c r="AQ165" s="532"/>
      <c r="AR165" s="532"/>
      <c r="AS165" s="532"/>
      <c r="AT165" s="532"/>
      <c r="AU165" s="532"/>
      <c r="AV165" s="532"/>
      <c r="AW165" s="532"/>
      <c r="AX165" s="532"/>
      <c r="AY165" s="532"/>
      <c r="AZ165" s="532"/>
      <c r="BA165" s="532"/>
      <c r="BB165" s="532"/>
      <c r="BC165" s="532"/>
      <c r="BD165" s="453"/>
    </row>
    <row r="166" spans="1:56" x14ac:dyDescent="0.25">
      <c r="A166" s="19" t="s">
        <v>351</v>
      </c>
      <c r="B166" s="4">
        <v>3205</v>
      </c>
      <c r="C166" s="6" t="s">
        <v>72</v>
      </c>
      <c r="D166" s="342">
        <v>2302.9999999999991</v>
      </c>
      <c r="E166" s="203">
        <v>1866.9999999999989</v>
      </c>
      <c r="F166" s="204">
        <v>1866.9999999999989</v>
      </c>
      <c r="G166" s="204"/>
      <c r="H166" s="205">
        <v>436.00000000000023</v>
      </c>
      <c r="I166" s="204">
        <v>436.00000000000023</v>
      </c>
      <c r="J166" s="204"/>
      <c r="K166" s="206"/>
      <c r="L166" s="347">
        <v>51.000000000000021</v>
      </c>
      <c r="M166" s="151">
        <v>2.2145028224055598E-2</v>
      </c>
      <c r="N166" s="176">
        <v>38</v>
      </c>
      <c r="O166" s="43">
        <v>2.0353508302088926E-2</v>
      </c>
      <c r="P166" s="207">
        <v>38</v>
      </c>
      <c r="Q166" s="43">
        <v>2.0353508302088926E-2</v>
      </c>
      <c r="R166" s="208"/>
      <c r="S166" s="43" t="s">
        <v>462</v>
      </c>
      <c r="T166" s="207">
        <v>12.999999999999998</v>
      </c>
      <c r="U166" s="43">
        <v>2.9816513761467871E-2</v>
      </c>
      <c r="V166" s="208">
        <v>12.999999999999998</v>
      </c>
      <c r="W166" s="43">
        <v>2.9816513761467871E-2</v>
      </c>
      <c r="X166" s="208"/>
      <c r="Y166" s="145" t="s">
        <v>462</v>
      </c>
      <c r="Z166" s="205"/>
      <c r="AA166" s="38" t="s">
        <v>462</v>
      </c>
      <c r="AB166" s="532"/>
      <c r="AC166" s="532"/>
      <c r="AD166" s="532"/>
      <c r="AE166" s="532"/>
      <c r="AF166" s="532"/>
      <c r="AG166" s="532"/>
      <c r="AH166" s="532"/>
      <c r="AI166" s="532"/>
      <c r="AJ166" s="532"/>
      <c r="AK166" s="532"/>
      <c r="AL166" s="532"/>
      <c r="AM166" s="532"/>
      <c r="AN166" s="532"/>
      <c r="AO166" s="532"/>
      <c r="AP166" s="532"/>
      <c r="AQ166" s="532"/>
      <c r="AR166" s="532"/>
      <c r="AS166" s="532"/>
      <c r="AT166" s="532"/>
      <c r="AU166" s="532"/>
      <c r="AV166" s="532"/>
      <c r="AW166" s="532"/>
      <c r="AX166" s="532"/>
      <c r="AY166" s="532"/>
      <c r="AZ166" s="532"/>
      <c r="BA166" s="532"/>
      <c r="BB166" s="532"/>
      <c r="BC166" s="532"/>
      <c r="BD166" s="453"/>
    </row>
    <row r="167" spans="1:56" x14ac:dyDescent="0.25">
      <c r="A167" s="19" t="s">
        <v>351</v>
      </c>
      <c r="B167" s="4">
        <v>3206</v>
      </c>
      <c r="C167" s="6" t="s">
        <v>234</v>
      </c>
      <c r="D167" s="342">
        <v>846.99999999999966</v>
      </c>
      <c r="E167" s="203">
        <v>696</v>
      </c>
      <c r="F167" s="204">
        <v>696</v>
      </c>
      <c r="G167" s="204"/>
      <c r="H167" s="205">
        <v>151.00000000000003</v>
      </c>
      <c r="I167" s="204">
        <v>151.00000000000003</v>
      </c>
      <c r="J167" s="204"/>
      <c r="K167" s="206"/>
      <c r="L167" s="347">
        <v>13</v>
      </c>
      <c r="M167" s="151">
        <v>1.5348288075560809E-2</v>
      </c>
      <c r="N167" s="176">
        <v>8</v>
      </c>
      <c r="O167" s="43">
        <v>1.1494252873563218E-2</v>
      </c>
      <c r="P167" s="207">
        <v>8</v>
      </c>
      <c r="Q167" s="43">
        <v>1.1494252873563218E-2</v>
      </c>
      <c r="R167" s="208"/>
      <c r="S167" s="43" t="s">
        <v>462</v>
      </c>
      <c r="T167" s="207">
        <v>5</v>
      </c>
      <c r="U167" s="43">
        <v>3.3112582781456949E-2</v>
      </c>
      <c r="V167" s="208">
        <v>5</v>
      </c>
      <c r="W167" s="43">
        <v>3.3112582781456949E-2</v>
      </c>
      <c r="X167" s="208"/>
      <c r="Y167" s="145" t="s">
        <v>462</v>
      </c>
      <c r="Z167" s="205"/>
      <c r="AA167" s="38" t="s">
        <v>462</v>
      </c>
      <c r="AB167" s="532"/>
      <c r="AC167" s="532"/>
      <c r="AD167" s="532"/>
      <c r="AE167" s="532"/>
      <c r="AF167" s="532"/>
      <c r="AG167" s="532"/>
      <c r="AH167" s="532"/>
      <c r="AI167" s="532"/>
      <c r="AJ167" s="532"/>
      <c r="AK167" s="532"/>
      <c r="AL167" s="532"/>
      <c r="AM167" s="532"/>
      <c r="AN167" s="532"/>
      <c r="AO167" s="532"/>
      <c r="AP167" s="532"/>
      <c r="AQ167" s="532"/>
      <c r="AR167" s="532"/>
      <c r="AS167" s="532"/>
      <c r="AT167" s="532"/>
      <c r="AU167" s="532"/>
      <c r="AV167" s="532"/>
      <c r="AW167" s="532"/>
      <c r="AX167" s="532"/>
      <c r="AY167" s="532"/>
      <c r="AZ167" s="532"/>
      <c r="BA167" s="532"/>
      <c r="BB167" s="532"/>
      <c r="BC167" s="532"/>
      <c r="BD167" s="453"/>
    </row>
    <row r="168" spans="1:56" x14ac:dyDescent="0.25">
      <c r="A168" s="19" t="s">
        <v>351</v>
      </c>
      <c r="B168" s="4">
        <v>3207</v>
      </c>
      <c r="C168" s="6" t="s">
        <v>235</v>
      </c>
      <c r="D168" s="342">
        <v>208</v>
      </c>
      <c r="E168" s="203">
        <v>74</v>
      </c>
      <c r="F168" s="204">
        <v>74</v>
      </c>
      <c r="G168" s="204"/>
      <c r="H168" s="205">
        <v>134</v>
      </c>
      <c r="I168" s="204">
        <v>134</v>
      </c>
      <c r="J168" s="204"/>
      <c r="K168" s="206"/>
      <c r="L168" s="347">
        <v>12</v>
      </c>
      <c r="M168" s="151">
        <v>5.7692307692307696E-2</v>
      </c>
      <c r="N168" s="176"/>
      <c r="O168" s="43">
        <v>0</v>
      </c>
      <c r="P168" s="207"/>
      <c r="Q168" s="43">
        <v>0</v>
      </c>
      <c r="R168" s="208"/>
      <c r="S168" s="43" t="s">
        <v>462</v>
      </c>
      <c r="T168" s="207">
        <v>12</v>
      </c>
      <c r="U168" s="43">
        <v>8.9552238805970144E-2</v>
      </c>
      <c r="V168" s="208">
        <v>12</v>
      </c>
      <c r="W168" s="43">
        <v>8.9552238805970144E-2</v>
      </c>
      <c r="X168" s="208"/>
      <c r="Y168" s="145" t="s">
        <v>462</v>
      </c>
      <c r="Z168" s="205"/>
      <c r="AA168" s="38" t="s">
        <v>462</v>
      </c>
      <c r="AB168" s="532"/>
      <c r="AC168" s="532"/>
      <c r="AD168" s="532"/>
      <c r="AE168" s="532"/>
      <c r="AF168" s="532"/>
      <c r="AG168" s="532"/>
      <c r="AH168" s="532"/>
      <c r="AI168" s="532"/>
      <c r="AJ168" s="532"/>
      <c r="AK168" s="532"/>
      <c r="AL168" s="532"/>
      <c r="AM168" s="532"/>
      <c r="AN168" s="532"/>
      <c r="AO168" s="532"/>
      <c r="AP168" s="532"/>
      <c r="AQ168" s="532"/>
      <c r="AR168" s="532"/>
      <c r="AS168" s="532"/>
      <c r="AT168" s="532"/>
      <c r="AU168" s="532"/>
      <c r="AV168" s="532"/>
      <c r="AW168" s="532"/>
      <c r="AX168" s="532"/>
      <c r="AY168" s="532"/>
      <c r="AZ168" s="532"/>
      <c r="BA168" s="532"/>
      <c r="BB168" s="532"/>
      <c r="BC168" s="532"/>
      <c r="BD168" s="453"/>
    </row>
    <row r="169" spans="1:56" x14ac:dyDescent="0.25">
      <c r="A169" s="19" t="s">
        <v>351</v>
      </c>
      <c r="B169" s="4">
        <v>3209</v>
      </c>
      <c r="C169" s="6" t="s">
        <v>237</v>
      </c>
      <c r="D169" s="342">
        <v>16452.000000000015</v>
      </c>
      <c r="E169" s="203">
        <v>13499.000000000007</v>
      </c>
      <c r="F169" s="204">
        <v>13123.999999999989</v>
      </c>
      <c r="G169" s="204">
        <v>375</v>
      </c>
      <c r="H169" s="205">
        <v>2952.9999999999982</v>
      </c>
      <c r="I169" s="204">
        <v>2827.0000000000005</v>
      </c>
      <c r="J169" s="204">
        <v>125.99999999999997</v>
      </c>
      <c r="K169" s="206">
        <v>2761.9999999999991</v>
      </c>
      <c r="L169" s="347">
        <v>643.00000000000034</v>
      </c>
      <c r="M169" s="151">
        <v>3.9083394116216856E-2</v>
      </c>
      <c r="N169" s="176">
        <v>391</v>
      </c>
      <c r="O169" s="43">
        <v>2.8965108526557506E-2</v>
      </c>
      <c r="P169" s="207">
        <v>380.00000000000006</v>
      </c>
      <c r="Q169" s="43">
        <v>2.8954587016153641E-2</v>
      </c>
      <c r="R169" s="208">
        <v>11</v>
      </c>
      <c r="S169" s="43">
        <v>2.9333333333333333E-2</v>
      </c>
      <c r="T169" s="207">
        <v>251.99999999999997</v>
      </c>
      <c r="U169" s="43">
        <v>8.5336945479173767E-2</v>
      </c>
      <c r="V169" s="208">
        <v>244.00000000000003</v>
      </c>
      <c r="W169" s="43">
        <v>8.6310576582950119E-2</v>
      </c>
      <c r="X169" s="208">
        <v>8</v>
      </c>
      <c r="Y169" s="145">
        <v>6.3492063492063502E-2</v>
      </c>
      <c r="Z169" s="205">
        <v>79.000000000000014</v>
      </c>
      <c r="AA169" s="38">
        <v>2.860246198406953E-2</v>
      </c>
      <c r="AB169" s="532"/>
      <c r="AC169" s="532"/>
      <c r="AD169" s="532"/>
      <c r="AE169" s="532"/>
      <c r="AF169" s="532"/>
      <c r="AG169" s="532"/>
      <c r="AH169" s="532"/>
      <c r="AI169" s="532"/>
      <c r="AJ169" s="532"/>
      <c r="AK169" s="532"/>
      <c r="AL169" s="532"/>
      <c r="AM169" s="532"/>
      <c r="AN169" s="532"/>
      <c r="AO169" s="532"/>
      <c r="AP169" s="532"/>
      <c r="AQ169" s="532"/>
      <c r="AR169" s="532"/>
      <c r="AS169" s="532"/>
      <c r="AT169" s="532"/>
      <c r="AU169" s="532"/>
      <c r="AV169" s="532"/>
      <c r="AW169" s="532"/>
      <c r="AX169" s="532"/>
      <c r="AY169" s="532"/>
      <c r="AZ169" s="532"/>
      <c r="BA169" s="532"/>
      <c r="BB169" s="532"/>
      <c r="BC169" s="532"/>
      <c r="BD169" s="453"/>
    </row>
    <row r="170" spans="1:56" x14ac:dyDescent="0.25">
      <c r="A170" s="19" t="s">
        <v>351</v>
      </c>
      <c r="B170" s="4">
        <v>3210</v>
      </c>
      <c r="C170" s="6" t="s">
        <v>238</v>
      </c>
      <c r="D170" s="342">
        <v>24</v>
      </c>
      <c r="E170" s="203"/>
      <c r="F170" s="204"/>
      <c r="G170" s="204"/>
      <c r="H170" s="205">
        <v>24</v>
      </c>
      <c r="I170" s="204">
        <v>24</v>
      </c>
      <c r="J170" s="204"/>
      <c r="K170" s="206">
        <v>24</v>
      </c>
      <c r="L170" s="347"/>
      <c r="M170" s="151">
        <v>0</v>
      </c>
      <c r="N170" s="176"/>
      <c r="O170" s="43" t="s">
        <v>462</v>
      </c>
      <c r="P170" s="207"/>
      <c r="Q170" s="43" t="s">
        <v>462</v>
      </c>
      <c r="R170" s="208"/>
      <c r="S170" s="43" t="s">
        <v>462</v>
      </c>
      <c r="T170" s="207"/>
      <c r="U170" s="43">
        <v>0</v>
      </c>
      <c r="V170" s="208"/>
      <c r="W170" s="43">
        <v>0</v>
      </c>
      <c r="X170" s="208"/>
      <c r="Y170" s="145" t="s">
        <v>462</v>
      </c>
      <c r="Z170" s="205"/>
      <c r="AA170" s="38">
        <v>0</v>
      </c>
      <c r="AB170" s="532"/>
      <c r="AC170" s="532"/>
      <c r="AD170" s="532"/>
      <c r="AE170" s="532"/>
      <c r="AF170" s="532"/>
      <c r="AG170" s="532"/>
      <c r="AH170" s="532"/>
      <c r="AI170" s="532"/>
      <c r="AJ170" s="532"/>
      <c r="AK170" s="532"/>
      <c r="AL170" s="532"/>
      <c r="AM170" s="532"/>
      <c r="AN170" s="532"/>
      <c r="AO170" s="532"/>
      <c r="AP170" s="532"/>
      <c r="AQ170" s="532"/>
      <c r="AR170" s="532"/>
      <c r="AS170" s="532"/>
      <c r="AT170" s="532"/>
      <c r="AU170" s="532"/>
      <c r="AV170" s="532"/>
      <c r="AW170" s="532"/>
      <c r="AX170" s="532"/>
      <c r="AY170" s="532"/>
      <c r="AZ170" s="532"/>
      <c r="BA170" s="532"/>
      <c r="BB170" s="532"/>
      <c r="BC170" s="532"/>
      <c r="BD170" s="453"/>
    </row>
    <row r="171" spans="1:56" x14ac:dyDescent="0.25">
      <c r="A171" s="19" t="s">
        <v>351</v>
      </c>
      <c r="B171" s="4">
        <v>3211</v>
      </c>
      <c r="C171" s="6" t="s">
        <v>80</v>
      </c>
      <c r="D171" s="342">
        <v>1308.9999999999998</v>
      </c>
      <c r="E171" s="203">
        <v>957.00000000000023</v>
      </c>
      <c r="F171" s="204">
        <v>929.00000000000045</v>
      </c>
      <c r="G171" s="204">
        <v>28</v>
      </c>
      <c r="H171" s="205">
        <v>352</v>
      </c>
      <c r="I171" s="204">
        <v>352</v>
      </c>
      <c r="J171" s="204"/>
      <c r="K171" s="206"/>
      <c r="L171" s="347">
        <v>38.000000000000007</v>
      </c>
      <c r="M171" s="151">
        <v>2.9029793735676098E-2</v>
      </c>
      <c r="N171" s="176">
        <v>16.000000000000004</v>
      </c>
      <c r="O171" s="43">
        <v>1.6718913270637407E-2</v>
      </c>
      <c r="P171" s="207">
        <v>15.000000000000002</v>
      </c>
      <c r="Q171" s="43">
        <v>1.614639397201291E-2</v>
      </c>
      <c r="R171" s="208">
        <v>1</v>
      </c>
      <c r="S171" s="43">
        <v>3.5714285714285712E-2</v>
      </c>
      <c r="T171" s="207">
        <v>22</v>
      </c>
      <c r="U171" s="43">
        <v>6.25E-2</v>
      </c>
      <c r="V171" s="208">
        <v>22</v>
      </c>
      <c r="W171" s="43">
        <v>6.25E-2</v>
      </c>
      <c r="X171" s="208"/>
      <c r="Y171" s="145" t="s">
        <v>462</v>
      </c>
      <c r="Z171" s="205"/>
      <c r="AA171" s="38" t="s">
        <v>462</v>
      </c>
      <c r="AB171" s="532"/>
      <c r="AC171" s="532"/>
      <c r="AD171" s="532"/>
      <c r="AE171" s="532"/>
      <c r="AF171" s="532"/>
      <c r="AG171" s="532"/>
      <c r="AH171" s="532"/>
      <c r="AI171" s="532"/>
      <c r="AJ171" s="532"/>
      <c r="AK171" s="532"/>
      <c r="AL171" s="532"/>
      <c r="AM171" s="532"/>
      <c r="AN171" s="532"/>
      <c r="AO171" s="532"/>
      <c r="AP171" s="532"/>
      <c r="AQ171" s="532"/>
      <c r="AR171" s="532"/>
      <c r="AS171" s="532"/>
      <c r="AT171" s="532"/>
      <c r="AU171" s="532"/>
      <c r="AV171" s="532"/>
      <c r="AW171" s="532"/>
      <c r="AX171" s="532"/>
      <c r="AY171" s="532"/>
      <c r="AZ171" s="532"/>
      <c r="BA171" s="532"/>
      <c r="BB171" s="532"/>
      <c r="BC171" s="532"/>
      <c r="BD171" s="453"/>
    </row>
    <row r="172" spans="1:56" x14ac:dyDescent="0.25">
      <c r="A172" s="19" t="s">
        <v>351</v>
      </c>
      <c r="B172" s="4">
        <v>3213</v>
      </c>
      <c r="C172" s="6" t="s">
        <v>240</v>
      </c>
      <c r="D172" s="342">
        <v>714</v>
      </c>
      <c r="E172" s="203">
        <v>714</v>
      </c>
      <c r="F172" s="204">
        <v>714</v>
      </c>
      <c r="G172" s="204"/>
      <c r="H172" s="205"/>
      <c r="I172" s="204"/>
      <c r="J172" s="204"/>
      <c r="K172" s="206"/>
      <c r="L172" s="347">
        <v>21</v>
      </c>
      <c r="M172" s="151">
        <v>2.9411764705882353E-2</v>
      </c>
      <c r="N172" s="176">
        <v>21</v>
      </c>
      <c r="O172" s="43">
        <v>2.9411764705882353E-2</v>
      </c>
      <c r="P172" s="207">
        <v>21</v>
      </c>
      <c r="Q172" s="43">
        <v>2.9411764705882353E-2</v>
      </c>
      <c r="R172" s="208"/>
      <c r="S172" s="43" t="s">
        <v>462</v>
      </c>
      <c r="T172" s="207"/>
      <c r="U172" s="43" t="s">
        <v>462</v>
      </c>
      <c r="V172" s="208"/>
      <c r="W172" s="43" t="s">
        <v>462</v>
      </c>
      <c r="X172" s="208"/>
      <c r="Y172" s="145" t="s">
        <v>462</v>
      </c>
      <c r="Z172" s="205"/>
      <c r="AA172" s="38" t="s">
        <v>462</v>
      </c>
      <c r="AB172" s="532"/>
      <c r="AC172" s="532"/>
      <c r="AD172" s="532"/>
      <c r="AE172" s="532"/>
      <c r="AF172" s="532"/>
      <c r="AG172" s="532"/>
      <c r="AH172" s="532"/>
      <c r="AI172" s="532"/>
      <c r="AJ172" s="532"/>
      <c r="AK172" s="532"/>
      <c r="AL172" s="532"/>
      <c r="AM172" s="532"/>
      <c r="AN172" s="532"/>
      <c r="AO172" s="532"/>
      <c r="AP172" s="532"/>
      <c r="AQ172" s="532"/>
      <c r="AR172" s="532"/>
      <c r="AS172" s="532"/>
      <c r="AT172" s="532"/>
      <c r="AU172" s="532"/>
      <c r="AV172" s="532"/>
      <c r="AW172" s="532"/>
      <c r="AX172" s="532"/>
      <c r="AY172" s="532"/>
      <c r="AZ172" s="532"/>
      <c r="BA172" s="532"/>
      <c r="BB172" s="532"/>
      <c r="BC172" s="532"/>
      <c r="BD172" s="453"/>
    </row>
    <row r="173" spans="1:56" x14ac:dyDescent="0.25">
      <c r="A173" s="19" t="s">
        <v>351</v>
      </c>
      <c r="B173" s="4">
        <v>3214</v>
      </c>
      <c r="C173" s="6" t="s">
        <v>241</v>
      </c>
      <c r="D173" s="342">
        <v>939.00000000000023</v>
      </c>
      <c r="E173" s="203">
        <v>528.00000000000023</v>
      </c>
      <c r="F173" s="204">
        <v>528.00000000000023</v>
      </c>
      <c r="G173" s="204"/>
      <c r="H173" s="205">
        <v>411.00000000000006</v>
      </c>
      <c r="I173" s="204">
        <v>411.00000000000006</v>
      </c>
      <c r="J173" s="204"/>
      <c r="K173" s="206"/>
      <c r="L173" s="347">
        <v>30</v>
      </c>
      <c r="M173" s="151">
        <v>3.1948881789137372E-2</v>
      </c>
      <c r="N173" s="176">
        <v>12</v>
      </c>
      <c r="O173" s="43">
        <v>2.2727272727272717E-2</v>
      </c>
      <c r="P173" s="207">
        <v>12</v>
      </c>
      <c r="Q173" s="43">
        <v>2.2727272727272717E-2</v>
      </c>
      <c r="R173" s="208"/>
      <c r="S173" s="43" t="s">
        <v>462</v>
      </c>
      <c r="T173" s="207">
        <v>18</v>
      </c>
      <c r="U173" s="43">
        <v>4.3795620437956199E-2</v>
      </c>
      <c r="V173" s="208">
        <v>18</v>
      </c>
      <c r="W173" s="43">
        <v>4.3795620437956199E-2</v>
      </c>
      <c r="X173" s="208"/>
      <c r="Y173" s="145" t="s">
        <v>462</v>
      </c>
      <c r="Z173" s="205"/>
      <c r="AA173" s="38" t="s">
        <v>462</v>
      </c>
      <c r="AB173" s="532"/>
      <c r="AC173" s="532"/>
      <c r="AD173" s="532"/>
      <c r="AE173" s="532"/>
      <c r="AF173" s="532"/>
      <c r="AG173" s="532"/>
      <c r="AH173" s="532"/>
      <c r="AI173" s="532"/>
      <c r="AJ173" s="532"/>
      <c r="AK173" s="532"/>
      <c r="AL173" s="532"/>
      <c r="AM173" s="532"/>
      <c r="AN173" s="532"/>
      <c r="AO173" s="532"/>
      <c r="AP173" s="532"/>
      <c r="AQ173" s="532"/>
      <c r="AR173" s="532"/>
      <c r="AS173" s="532"/>
      <c r="AT173" s="532"/>
      <c r="AU173" s="532"/>
      <c r="AV173" s="532"/>
      <c r="AW173" s="532"/>
      <c r="AX173" s="532"/>
      <c r="AY173" s="532"/>
      <c r="AZ173" s="532"/>
      <c r="BA173" s="532"/>
      <c r="BB173" s="532"/>
      <c r="BC173" s="532"/>
      <c r="BD173" s="453"/>
    </row>
    <row r="174" spans="1:56" x14ac:dyDescent="0.25">
      <c r="A174" s="19" t="s">
        <v>351</v>
      </c>
      <c r="B174" s="4">
        <v>3215</v>
      </c>
      <c r="C174" s="6" t="s">
        <v>82</v>
      </c>
      <c r="D174" s="342">
        <v>1154.0000000000005</v>
      </c>
      <c r="E174" s="203">
        <v>525.99999999999977</v>
      </c>
      <c r="F174" s="204">
        <v>525.99999999999977</v>
      </c>
      <c r="G174" s="204"/>
      <c r="H174" s="205">
        <v>628</v>
      </c>
      <c r="I174" s="204">
        <v>628</v>
      </c>
      <c r="J174" s="204"/>
      <c r="K174" s="206"/>
      <c r="L174" s="347">
        <v>58.000000000000007</v>
      </c>
      <c r="M174" s="151">
        <v>5.0259965337954925E-2</v>
      </c>
      <c r="N174" s="176">
        <v>6.9999999999999991</v>
      </c>
      <c r="O174" s="43">
        <v>1.3307984790874529E-2</v>
      </c>
      <c r="P174" s="207">
        <v>6.9999999999999991</v>
      </c>
      <c r="Q174" s="43">
        <v>1.3307984790874529E-2</v>
      </c>
      <c r="R174" s="208"/>
      <c r="S174" s="43" t="s">
        <v>462</v>
      </c>
      <c r="T174" s="207">
        <v>50.999999999999986</v>
      </c>
      <c r="U174" s="43">
        <v>8.121019108280253E-2</v>
      </c>
      <c r="V174" s="208">
        <v>50.999999999999986</v>
      </c>
      <c r="W174" s="43">
        <v>8.121019108280253E-2</v>
      </c>
      <c r="X174" s="208"/>
      <c r="Y174" s="145" t="s">
        <v>462</v>
      </c>
      <c r="Z174" s="205"/>
      <c r="AA174" s="38" t="s">
        <v>462</v>
      </c>
      <c r="AB174" s="532"/>
      <c r="AC174" s="532"/>
      <c r="AD174" s="532"/>
      <c r="AE174" s="532"/>
      <c r="AF174" s="532"/>
      <c r="AG174" s="532"/>
      <c r="AH174" s="532"/>
      <c r="AI174" s="532"/>
      <c r="AJ174" s="532"/>
      <c r="AK174" s="532"/>
      <c r="AL174" s="532"/>
      <c r="AM174" s="532"/>
      <c r="AN174" s="532"/>
      <c r="AO174" s="532"/>
      <c r="AP174" s="532"/>
      <c r="AQ174" s="532"/>
      <c r="AR174" s="532"/>
      <c r="AS174" s="532"/>
      <c r="AT174" s="532"/>
      <c r="AU174" s="532"/>
      <c r="AV174" s="532"/>
      <c r="AW174" s="532"/>
      <c r="AX174" s="532"/>
      <c r="AY174" s="532"/>
      <c r="AZ174" s="532"/>
      <c r="BA174" s="532"/>
      <c r="BB174" s="532"/>
      <c r="BC174" s="532"/>
      <c r="BD174" s="453"/>
    </row>
    <row r="175" spans="1:56" x14ac:dyDescent="0.25">
      <c r="A175" s="19" t="s">
        <v>351</v>
      </c>
      <c r="B175" s="4">
        <v>4101</v>
      </c>
      <c r="C175" s="6" t="s">
        <v>242</v>
      </c>
      <c r="D175" s="342">
        <v>353</v>
      </c>
      <c r="E175" s="203">
        <v>223.99999999999994</v>
      </c>
      <c r="F175" s="204">
        <v>223.99999999999994</v>
      </c>
      <c r="G175" s="204"/>
      <c r="H175" s="205">
        <v>129</v>
      </c>
      <c r="I175" s="204">
        <v>129</v>
      </c>
      <c r="J175" s="204"/>
      <c r="K175" s="206">
        <v>119.99999999999999</v>
      </c>
      <c r="L175" s="347">
        <v>2</v>
      </c>
      <c r="M175" s="151">
        <v>5.6657223796033997E-3</v>
      </c>
      <c r="N175" s="176">
        <v>2</v>
      </c>
      <c r="O175" s="43">
        <v>8.9285714285714315E-3</v>
      </c>
      <c r="P175" s="207">
        <v>2</v>
      </c>
      <c r="Q175" s="43">
        <v>8.9285714285714315E-3</v>
      </c>
      <c r="R175" s="208"/>
      <c r="S175" s="43" t="s">
        <v>462</v>
      </c>
      <c r="T175" s="207"/>
      <c r="U175" s="43">
        <v>0</v>
      </c>
      <c r="V175" s="208"/>
      <c r="W175" s="43">
        <v>0</v>
      </c>
      <c r="X175" s="208"/>
      <c r="Y175" s="145" t="s">
        <v>462</v>
      </c>
      <c r="Z175" s="205"/>
      <c r="AA175" s="38">
        <v>0</v>
      </c>
      <c r="AB175" s="532"/>
      <c r="AC175" s="532"/>
      <c r="AD175" s="532"/>
      <c r="AE175" s="532"/>
      <c r="AF175" s="532"/>
      <c r="AG175" s="532"/>
      <c r="AH175" s="532"/>
      <c r="AI175" s="532"/>
      <c r="AJ175" s="532"/>
      <c r="AK175" s="532"/>
      <c r="AL175" s="532"/>
      <c r="AM175" s="532"/>
      <c r="AN175" s="532"/>
      <c r="AO175" s="532"/>
      <c r="AP175" s="532"/>
      <c r="AQ175" s="532"/>
      <c r="AR175" s="532"/>
      <c r="AS175" s="532"/>
      <c r="AT175" s="532"/>
      <c r="AU175" s="532"/>
      <c r="AV175" s="532"/>
      <c r="AW175" s="532"/>
      <c r="AX175" s="532"/>
      <c r="AY175" s="532"/>
      <c r="AZ175" s="532"/>
      <c r="BA175" s="532"/>
      <c r="BB175" s="532"/>
      <c r="BC175" s="532"/>
      <c r="BD175" s="453"/>
    </row>
    <row r="176" spans="1:56" x14ac:dyDescent="0.25">
      <c r="A176" s="19" t="s">
        <v>351</v>
      </c>
      <c r="B176" s="4">
        <v>4102</v>
      </c>
      <c r="C176" s="6" t="s">
        <v>84</v>
      </c>
      <c r="D176" s="342">
        <v>1992.0000000000009</v>
      </c>
      <c r="E176" s="203">
        <v>1293.9999999999995</v>
      </c>
      <c r="F176" s="204">
        <v>1275.9999999999993</v>
      </c>
      <c r="G176" s="204">
        <v>18</v>
      </c>
      <c r="H176" s="205">
        <v>698</v>
      </c>
      <c r="I176" s="204">
        <v>698</v>
      </c>
      <c r="J176" s="204"/>
      <c r="K176" s="206">
        <v>140</v>
      </c>
      <c r="L176" s="347">
        <v>71.000000000000014</v>
      </c>
      <c r="M176" s="151">
        <v>3.564257028112449E-2</v>
      </c>
      <c r="N176" s="176">
        <v>34.000000000000007</v>
      </c>
      <c r="O176" s="43">
        <v>2.6275115919629072E-2</v>
      </c>
      <c r="P176" s="207">
        <v>34.000000000000007</v>
      </c>
      <c r="Q176" s="43">
        <v>2.6645768025078391E-2</v>
      </c>
      <c r="R176" s="208"/>
      <c r="S176" s="43">
        <v>0</v>
      </c>
      <c r="T176" s="207">
        <v>37</v>
      </c>
      <c r="U176" s="43">
        <v>5.300859598853868E-2</v>
      </c>
      <c r="V176" s="208">
        <v>37</v>
      </c>
      <c r="W176" s="43">
        <v>5.300859598853868E-2</v>
      </c>
      <c r="X176" s="208"/>
      <c r="Y176" s="145" t="s">
        <v>462</v>
      </c>
      <c r="Z176" s="205">
        <v>2</v>
      </c>
      <c r="AA176" s="38">
        <v>1.4285714285714285E-2</v>
      </c>
      <c r="AB176" s="532"/>
      <c r="AC176" s="532"/>
      <c r="AD176" s="532"/>
      <c r="AE176" s="532"/>
      <c r="AF176" s="532"/>
      <c r="AG176" s="532"/>
      <c r="AH176" s="532"/>
      <c r="AI176" s="532"/>
      <c r="AJ176" s="532"/>
      <c r="AK176" s="532"/>
      <c r="AL176" s="532"/>
      <c r="AM176" s="532"/>
      <c r="AN176" s="532"/>
      <c r="AO176" s="532"/>
      <c r="AP176" s="532"/>
      <c r="AQ176" s="532"/>
      <c r="AR176" s="532"/>
      <c r="AS176" s="532"/>
      <c r="AT176" s="532"/>
      <c r="AU176" s="532"/>
      <c r="AV176" s="532"/>
      <c r="AW176" s="532"/>
      <c r="AX176" s="532"/>
      <c r="AY176" s="532"/>
      <c r="AZ176" s="532"/>
      <c r="BA176" s="532"/>
      <c r="BB176" s="532"/>
      <c r="BC176" s="532"/>
      <c r="BD176" s="453"/>
    </row>
    <row r="177" spans="1:56" x14ac:dyDescent="0.25">
      <c r="A177" s="19" t="s">
        <v>351</v>
      </c>
      <c r="B177" s="4">
        <v>4103</v>
      </c>
      <c r="C177" s="6" t="s">
        <v>86</v>
      </c>
      <c r="D177" s="342">
        <v>4511.9999999999964</v>
      </c>
      <c r="E177" s="203">
        <v>3549.0000000000005</v>
      </c>
      <c r="F177" s="204">
        <v>3470.0000000000041</v>
      </c>
      <c r="G177" s="204">
        <v>79</v>
      </c>
      <c r="H177" s="205">
        <v>963.00000000000011</v>
      </c>
      <c r="I177" s="204">
        <v>963.00000000000011</v>
      </c>
      <c r="J177" s="204"/>
      <c r="K177" s="206">
        <v>629</v>
      </c>
      <c r="L177" s="347">
        <v>121.00000000000006</v>
      </c>
      <c r="M177" s="151">
        <v>2.6817375886524858E-2</v>
      </c>
      <c r="N177" s="176">
        <v>84.999999999999986</v>
      </c>
      <c r="O177" s="43">
        <v>2.3950408565793176E-2</v>
      </c>
      <c r="P177" s="207">
        <v>84</v>
      </c>
      <c r="Q177" s="43">
        <v>2.4207492795389019E-2</v>
      </c>
      <c r="R177" s="208">
        <v>1</v>
      </c>
      <c r="S177" s="43">
        <v>1.2658227848101266E-2</v>
      </c>
      <c r="T177" s="207">
        <v>36.000000000000007</v>
      </c>
      <c r="U177" s="43">
        <v>3.7383177570093462E-2</v>
      </c>
      <c r="V177" s="208">
        <v>36.000000000000007</v>
      </c>
      <c r="W177" s="43">
        <v>3.7383177570093462E-2</v>
      </c>
      <c r="X177" s="208"/>
      <c r="Y177" s="145" t="s">
        <v>462</v>
      </c>
      <c r="Z177" s="205">
        <v>11</v>
      </c>
      <c r="AA177" s="38">
        <v>1.7488076311605722E-2</v>
      </c>
      <c r="AB177" s="532"/>
      <c r="AC177" s="532"/>
      <c r="AD177" s="532"/>
      <c r="AE177" s="532"/>
      <c r="AF177" s="532"/>
      <c r="AG177" s="532"/>
      <c r="AH177" s="532"/>
      <c r="AI177" s="532"/>
      <c r="AJ177" s="532"/>
      <c r="AK177" s="532"/>
      <c r="AL177" s="532"/>
      <c r="AM177" s="532"/>
      <c r="AN177" s="532"/>
      <c r="AO177" s="532"/>
      <c r="AP177" s="532"/>
      <c r="AQ177" s="532"/>
      <c r="AR177" s="532"/>
      <c r="AS177" s="532"/>
      <c r="AT177" s="532"/>
      <c r="AU177" s="532"/>
      <c r="AV177" s="532"/>
      <c r="AW177" s="532"/>
      <c r="AX177" s="532"/>
      <c r="AY177" s="532"/>
      <c r="AZ177" s="532"/>
      <c r="BA177" s="532"/>
      <c r="BB177" s="532"/>
      <c r="BC177" s="532"/>
      <c r="BD177" s="453"/>
    </row>
    <row r="178" spans="1:56" x14ac:dyDescent="0.25">
      <c r="A178" s="19" t="s">
        <v>351</v>
      </c>
      <c r="B178" s="4">
        <v>4104</v>
      </c>
      <c r="C178" s="6" t="s">
        <v>243</v>
      </c>
      <c r="D178" s="342">
        <v>74</v>
      </c>
      <c r="E178" s="203">
        <v>11</v>
      </c>
      <c r="F178" s="204">
        <v>11</v>
      </c>
      <c r="G178" s="204"/>
      <c r="H178" s="205">
        <v>62.999999999999993</v>
      </c>
      <c r="I178" s="204">
        <v>62.999999999999993</v>
      </c>
      <c r="J178" s="204"/>
      <c r="K178" s="206"/>
      <c r="L178" s="347">
        <v>2</v>
      </c>
      <c r="M178" s="151">
        <v>2.7027027027027029E-2</v>
      </c>
      <c r="N178" s="176"/>
      <c r="O178" s="43">
        <v>0</v>
      </c>
      <c r="P178" s="207"/>
      <c r="Q178" s="43">
        <v>0</v>
      </c>
      <c r="R178" s="208"/>
      <c r="S178" s="43" t="s">
        <v>462</v>
      </c>
      <c r="T178" s="207">
        <v>2</v>
      </c>
      <c r="U178" s="43">
        <v>3.1746031746031751E-2</v>
      </c>
      <c r="V178" s="208">
        <v>2</v>
      </c>
      <c r="W178" s="43">
        <v>3.1746031746031751E-2</v>
      </c>
      <c r="X178" s="208"/>
      <c r="Y178" s="145" t="s">
        <v>462</v>
      </c>
      <c r="Z178" s="205"/>
      <c r="AA178" s="38" t="s">
        <v>462</v>
      </c>
      <c r="AB178" s="532"/>
      <c r="AC178" s="532"/>
      <c r="AD178" s="532"/>
      <c r="AE178" s="532"/>
      <c r="AF178" s="532"/>
      <c r="AG178" s="532"/>
      <c r="AH178" s="532"/>
      <c r="AI178" s="532"/>
      <c r="AJ178" s="532"/>
      <c r="AK178" s="532"/>
      <c r="AL178" s="532"/>
      <c r="AM178" s="532"/>
      <c r="AN178" s="532"/>
      <c r="AO178" s="532"/>
      <c r="AP178" s="532"/>
      <c r="AQ178" s="532"/>
      <c r="AR178" s="532"/>
      <c r="AS178" s="532"/>
      <c r="AT178" s="532"/>
      <c r="AU178" s="532"/>
      <c r="AV178" s="532"/>
      <c r="AW178" s="532"/>
      <c r="AX178" s="532"/>
      <c r="AY178" s="532"/>
      <c r="AZ178" s="532"/>
      <c r="BA178" s="532"/>
      <c r="BB178" s="532"/>
      <c r="BC178" s="532"/>
      <c r="BD178" s="453"/>
    </row>
    <row r="179" spans="1:56" x14ac:dyDescent="0.25">
      <c r="A179" s="19" t="s">
        <v>351</v>
      </c>
      <c r="B179" s="4">
        <v>4105</v>
      </c>
      <c r="C179" s="6" t="s">
        <v>244</v>
      </c>
      <c r="D179" s="342">
        <v>838.99999999999989</v>
      </c>
      <c r="E179" s="203">
        <v>690.99999999999977</v>
      </c>
      <c r="F179" s="204">
        <v>690.99999999999977</v>
      </c>
      <c r="G179" s="204"/>
      <c r="H179" s="205">
        <v>148.00000000000003</v>
      </c>
      <c r="I179" s="204">
        <v>148.00000000000003</v>
      </c>
      <c r="J179" s="204"/>
      <c r="K179" s="206">
        <v>60.999999999999993</v>
      </c>
      <c r="L179" s="347">
        <v>59.000000000000014</v>
      </c>
      <c r="M179" s="151">
        <v>7.0321811680572138E-2</v>
      </c>
      <c r="N179" s="176">
        <v>44</v>
      </c>
      <c r="O179" s="43">
        <v>6.3675832127351686E-2</v>
      </c>
      <c r="P179" s="207">
        <v>44</v>
      </c>
      <c r="Q179" s="43">
        <v>6.3675832127351686E-2</v>
      </c>
      <c r="R179" s="208"/>
      <c r="S179" s="43" t="s">
        <v>462</v>
      </c>
      <c r="T179" s="207">
        <v>15</v>
      </c>
      <c r="U179" s="43">
        <v>0.10135135135135133</v>
      </c>
      <c r="V179" s="208">
        <v>15</v>
      </c>
      <c r="W179" s="43">
        <v>0.10135135135135133</v>
      </c>
      <c r="X179" s="208"/>
      <c r="Y179" s="145" t="s">
        <v>462</v>
      </c>
      <c r="Z179" s="205"/>
      <c r="AA179" s="38">
        <v>0</v>
      </c>
      <c r="AB179" s="532"/>
      <c r="AC179" s="532"/>
      <c r="AD179" s="532"/>
      <c r="AE179" s="532"/>
      <c r="AF179" s="532"/>
      <c r="AG179" s="532"/>
      <c r="AH179" s="532"/>
      <c r="AI179" s="532"/>
      <c r="AJ179" s="532"/>
      <c r="AK179" s="532"/>
      <c r="AL179" s="532"/>
      <c r="AM179" s="532"/>
      <c r="AN179" s="532"/>
      <c r="AO179" s="532"/>
      <c r="AP179" s="532"/>
      <c r="AQ179" s="532"/>
      <c r="AR179" s="532"/>
      <c r="AS179" s="532"/>
      <c r="AT179" s="532"/>
      <c r="AU179" s="532"/>
      <c r="AV179" s="532"/>
      <c r="AW179" s="532"/>
      <c r="AX179" s="532"/>
      <c r="AY179" s="532"/>
      <c r="AZ179" s="532"/>
      <c r="BA179" s="532"/>
      <c r="BB179" s="532"/>
      <c r="BC179" s="532"/>
      <c r="BD179" s="453"/>
    </row>
    <row r="180" spans="1:56" x14ac:dyDescent="0.25">
      <c r="A180" s="19" t="s">
        <v>351</v>
      </c>
      <c r="B180" s="4">
        <v>4106</v>
      </c>
      <c r="C180" s="6" t="s">
        <v>245</v>
      </c>
      <c r="D180" s="342">
        <v>1374</v>
      </c>
      <c r="E180" s="203">
        <v>1230.0000000000005</v>
      </c>
      <c r="F180" s="204">
        <v>1226.9999999999995</v>
      </c>
      <c r="G180" s="204">
        <v>3</v>
      </c>
      <c r="H180" s="205">
        <v>144</v>
      </c>
      <c r="I180" s="204">
        <v>144</v>
      </c>
      <c r="J180" s="204"/>
      <c r="K180" s="206"/>
      <c r="L180" s="347">
        <v>35</v>
      </c>
      <c r="M180" s="151">
        <v>2.5473071324599708E-2</v>
      </c>
      <c r="N180" s="176">
        <v>22.000000000000007</v>
      </c>
      <c r="O180" s="43">
        <v>1.7886178861788619E-2</v>
      </c>
      <c r="P180" s="207">
        <v>22.000000000000007</v>
      </c>
      <c r="Q180" s="43">
        <v>1.7929910350448261E-2</v>
      </c>
      <c r="R180" s="208"/>
      <c r="S180" s="43">
        <v>0</v>
      </c>
      <c r="T180" s="207">
        <v>13</v>
      </c>
      <c r="U180" s="43">
        <v>9.0277777777777776E-2</v>
      </c>
      <c r="V180" s="208">
        <v>13</v>
      </c>
      <c r="W180" s="43">
        <v>9.0277777777777776E-2</v>
      </c>
      <c r="X180" s="208"/>
      <c r="Y180" s="145" t="s">
        <v>462</v>
      </c>
      <c r="Z180" s="205"/>
      <c r="AA180" s="38" t="s">
        <v>462</v>
      </c>
      <c r="AB180" s="532"/>
      <c r="AC180" s="532"/>
      <c r="AD180" s="532"/>
      <c r="AE180" s="532"/>
      <c r="AF180" s="532"/>
      <c r="AG180" s="532"/>
      <c r="AH180" s="532"/>
      <c r="AI180" s="532"/>
      <c r="AJ180" s="532"/>
      <c r="AK180" s="532"/>
      <c r="AL180" s="532"/>
      <c r="AM180" s="532"/>
      <c r="AN180" s="532"/>
      <c r="AO180" s="532"/>
      <c r="AP180" s="532"/>
      <c r="AQ180" s="532"/>
      <c r="AR180" s="532"/>
      <c r="AS180" s="532"/>
      <c r="AT180" s="532"/>
      <c r="AU180" s="532"/>
      <c r="AV180" s="532"/>
      <c r="AW180" s="532"/>
      <c r="AX180" s="532"/>
      <c r="AY180" s="532"/>
      <c r="AZ180" s="532"/>
      <c r="BA180" s="532"/>
      <c r="BB180" s="532"/>
      <c r="BC180" s="532"/>
      <c r="BD180" s="453"/>
    </row>
    <row r="181" spans="1:56" x14ac:dyDescent="0.25">
      <c r="A181" s="19" t="s">
        <v>351</v>
      </c>
      <c r="B181" s="4">
        <v>4107</v>
      </c>
      <c r="C181" s="6" t="s">
        <v>88</v>
      </c>
      <c r="D181" s="342">
        <v>2465.0000000000009</v>
      </c>
      <c r="E181" s="203">
        <v>1639.9999999999993</v>
      </c>
      <c r="F181" s="204">
        <v>1578.9999999999995</v>
      </c>
      <c r="G181" s="204">
        <v>61.000000000000007</v>
      </c>
      <c r="H181" s="205">
        <v>824.99999999999977</v>
      </c>
      <c r="I181" s="204">
        <v>824.99999999999977</v>
      </c>
      <c r="J181" s="204"/>
      <c r="K181" s="206">
        <v>266</v>
      </c>
      <c r="L181" s="347">
        <v>58.000000000000007</v>
      </c>
      <c r="M181" s="151">
        <v>2.3529411764705875E-2</v>
      </c>
      <c r="N181" s="176">
        <v>39.999999999999993</v>
      </c>
      <c r="O181" s="43">
        <v>2.4390243902439029E-2</v>
      </c>
      <c r="P181" s="207">
        <v>39.999999999999993</v>
      </c>
      <c r="Q181" s="43">
        <v>2.53324889170361E-2</v>
      </c>
      <c r="R181" s="208"/>
      <c r="S181" s="43">
        <v>0</v>
      </c>
      <c r="T181" s="207">
        <v>18</v>
      </c>
      <c r="U181" s="43">
        <v>2.1818181818181823E-2</v>
      </c>
      <c r="V181" s="208">
        <v>18</v>
      </c>
      <c r="W181" s="43">
        <v>2.1818181818181823E-2</v>
      </c>
      <c r="X181" s="208"/>
      <c r="Y181" s="145" t="s">
        <v>462</v>
      </c>
      <c r="Z181" s="205">
        <v>5</v>
      </c>
      <c r="AA181" s="38">
        <v>1.8796992481203006E-2</v>
      </c>
      <c r="AB181" s="532"/>
      <c r="AC181" s="532"/>
      <c r="AD181" s="532"/>
      <c r="AE181" s="532"/>
      <c r="AF181" s="532"/>
      <c r="AG181" s="532"/>
      <c r="AH181" s="532"/>
      <c r="AI181" s="532"/>
      <c r="AJ181" s="532"/>
      <c r="AK181" s="532"/>
      <c r="AL181" s="532"/>
      <c r="AM181" s="532"/>
      <c r="AN181" s="532"/>
      <c r="AO181" s="532"/>
      <c r="AP181" s="532"/>
      <c r="AQ181" s="532"/>
      <c r="AR181" s="532"/>
      <c r="AS181" s="532"/>
      <c r="AT181" s="532"/>
      <c r="AU181" s="532"/>
      <c r="AV181" s="532"/>
      <c r="AW181" s="532"/>
      <c r="AX181" s="532"/>
      <c r="AY181" s="532"/>
      <c r="AZ181" s="532"/>
      <c r="BA181" s="532"/>
      <c r="BB181" s="532"/>
      <c r="BC181" s="532"/>
      <c r="BD181" s="453"/>
    </row>
    <row r="182" spans="1:56" x14ac:dyDescent="0.25">
      <c r="A182" s="19" t="s">
        <v>351</v>
      </c>
      <c r="B182" s="4">
        <v>4202</v>
      </c>
      <c r="C182" s="6" t="s">
        <v>90</v>
      </c>
      <c r="D182" s="342">
        <v>3408</v>
      </c>
      <c r="E182" s="203">
        <v>2451</v>
      </c>
      <c r="F182" s="204">
        <v>2341.9999999999991</v>
      </c>
      <c r="G182" s="204">
        <v>109</v>
      </c>
      <c r="H182" s="205">
        <v>957.00000000000045</v>
      </c>
      <c r="I182" s="204">
        <v>957.00000000000045</v>
      </c>
      <c r="J182" s="204"/>
      <c r="K182" s="206"/>
      <c r="L182" s="347">
        <v>51.000000000000021</v>
      </c>
      <c r="M182" s="151">
        <v>1.4964788732394372E-2</v>
      </c>
      <c r="N182" s="176">
        <v>27.000000000000011</v>
      </c>
      <c r="O182" s="43">
        <v>1.1015911872705023E-2</v>
      </c>
      <c r="P182" s="207">
        <v>27.000000000000011</v>
      </c>
      <c r="Q182" s="43">
        <v>1.1528608027327079E-2</v>
      </c>
      <c r="R182" s="208"/>
      <c r="S182" s="43">
        <v>0</v>
      </c>
      <c r="T182" s="207">
        <v>24</v>
      </c>
      <c r="U182" s="43">
        <v>2.5078369905956101E-2</v>
      </c>
      <c r="V182" s="208">
        <v>24</v>
      </c>
      <c r="W182" s="43">
        <v>2.5078369905956101E-2</v>
      </c>
      <c r="X182" s="208"/>
      <c r="Y182" s="145" t="s">
        <v>462</v>
      </c>
      <c r="Z182" s="205"/>
      <c r="AA182" s="38" t="s">
        <v>462</v>
      </c>
      <c r="AB182" s="532"/>
      <c r="AC182" s="532"/>
      <c r="AD182" s="532"/>
      <c r="AE182" s="532"/>
      <c r="AF182" s="532"/>
      <c r="AG182" s="532"/>
      <c r="AH182" s="532"/>
      <c r="AI182" s="532"/>
      <c r="AJ182" s="532"/>
      <c r="AK182" s="532"/>
      <c r="AL182" s="532"/>
      <c r="AM182" s="532"/>
      <c r="AN182" s="532"/>
      <c r="AO182" s="532"/>
      <c r="AP182" s="532"/>
      <c r="AQ182" s="532"/>
      <c r="AR182" s="532"/>
      <c r="AS182" s="532"/>
      <c r="AT182" s="532"/>
      <c r="AU182" s="532"/>
      <c r="AV182" s="532"/>
      <c r="AW182" s="532"/>
      <c r="AX182" s="532"/>
      <c r="AY182" s="532"/>
      <c r="AZ182" s="532"/>
      <c r="BA182" s="532"/>
      <c r="BB182" s="532"/>
      <c r="BC182" s="532"/>
      <c r="BD182" s="453"/>
    </row>
    <row r="183" spans="1:56" x14ac:dyDescent="0.25">
      <c r="A183" s="19" t="s">
        <v>351</v>
      </c>
      <c r="B183" s="4">
        <v>4203</v>
      </c>
      <c r="C183" s="6" t="s">
        <v>92</v>
      </c>
      <c r="D183" s="342">
        <v>3615.9999999999955</v>
      </c>
      <c r="E183" s="203">
        <v>2242.9999999999991</v>
      </c>
      <c r="F183" s="204">
        <v>2242.9999999999991</v>
      </c>
      <c r="G183" s="204"/>
      <c r="H183" s="205">
        <v>1373.0000000000005</v>
      </c>
      <c r="I183" s="204">
        <v>1373.0000000000005</v>
      </c>
      <c r="J183" s="204"/>
      <c r="K183" s="206"/>
      <c r="L183" s="347">
        <v>111.99999999999997</v>
      </c>
      <c r="M183" s="151">
        <v>3.0973451327433659E-2</v>
      </c>
      <c r="N183" s="176">
        <v>41.999999999999993</v>
      </c>
      <c r="O183" s="43">
        <v>1.8724921979491757E-2</v>
      </c>
      <c r="P183" s="207">
        <v>41.999999999999993</v>
      </c>
      <c r="Q183" s="43">
        <v>1.8724921979491757E-2</v>
      </c>
      <c r="R183" s="208"/>
      <c r="S183" s="43" t="s">
        <v>462</v>
      </c>
      <c r="T183" s="207">
        <v>69.999999999999986</v>
      </c>
      <c r="U183" s="43">
        <v>5.0983248361252703E-2</v>
      </c>
      <c r="V183" s="208">
        <v>69.999999999999986</v>
      </c>
      <c r="W183" s="43">
        <v>5.0983248361252703E-2</v>
      </c>
      <c r="X183" s="208"/>
      <c r="Y183" s="145" t="s">
        <v>462</v>
      </c>
      <c r="Z183" s="205"/>
      <c r="AA183" s="38" t="s">
        <v>462</v>
      </c>
      <c r="AB183" s="532"/>
      <c r="AC183" s="532"/>
      <c r="AD183" s="532"/>
      <c r="AE183" s="532"/>
      <c r="AF183" s="532"/>
      <c r="AG183" s="532"/>
      <c r="AH183" s="532"/>
      <c r="AI183" s="532"/>
      <c r="AJ183" s="532"/>
      <c r="AK183" s="532"/>
      <c r="AL183" s="532"/>
      <c r="AM183" s="532"/>
      <c r="AN183" s="532"/>
      <c r="AO183" s="532"/>
      <c r="AP183" s="532"/>
      <c r="AQ183" s="532"/>
      <c r="AR183" s="532"/>
      <c r="AS183" s="532"/>
      <c r="AT183" s="532"/>
      <c r="AU183" s="532"/>
      <c r="AV183" s="532"/>
      <c r="AW183" s="532"/>
      <c r="AX183" s="532"/>
      <c r="AY183" s="532"/>
      <c r="AZ183" s="532"/>
      <c r="BA183" s="532"/>
      <c r="BB183" s="532"/>
      <c r="BC183" s="532"/>
      <c r="BD183" s="453"/>
    </row>
    <row r="184" spans="1:56" x14ac:dyDescent="0.25">
      <c r="A184" s="19" t="s">
        <v>351</v>
      </c>
      <c r="B184" s="4">
        <v>4204</v>
      </c>
      <c r="C184" s="6" t="s">
        <v>247</v>
      </c>
      <c r="D184" s="342">
        <v>1090.9999999999998</v>
      </c>
      <c r="E184" s="203">
        <v>1090.9999999999998</v>
      </c>
      <c r="F184" s="204">
        <v>1090.9999999999998</v>
      </c>
      <c r="G184" s="204"/>
      <c r="H184" s="205"/>
      <c r="I184" s="204"/>
      <c r="J184" s="204"/>
      <c r="K184" s="206"/>
      <c r="L184" s="347">
        <v>37.000000000000014</v>
      </c>
      <c r="M184" s="151">
        <v>3.3913840513290577E-2</v>
      </c>
      <c r="N184" s="176">
        <v>37.000000000000014</v>
      </c>
      <c r="O184" s="43">
        <v>3.3913840513290577E-2</v>
      </c>
      <c r="P184" s="207">
        <v>37.000000000000014</v>
      </c>
      <c r="Q184" s="43">
        <v>3.3913840513290577E-2</v>
      </c>
      <c r="R184" s="208"/>
      <c r="S184" s="43" t="s">
        <v>462</v>
      </c>
      <c r="T184" s="207"/>
      <c r="U184" s="43" t="s">
        <v>462</v>
      </c>
      <c r="V184" s="208"/>
      <c r="W184" s="43" t="s">
        <v>462</v>
      </c>
      <c r="X184" s="208"/>
      <c r="Y184" s="145" t="s">
        <v>462</v>
      </c>
      <c r="Z184" s="205"/>
      <c r="AA184" s="38" t="s">
        <v>462</v>
      </c>
      <c r="AB184" s="532"/>
      <c r="AC184" s="532"/>
      <c r="AD184" s="532"/>
      <c r="AE184" s="532"/>
      <c r="AF184" s="532"/>
      <c r="AG184" s="532"/>
      <c r="AH184" s="532"/>
      <c r="AI184" s="532"/>
      <c r="AJ184" s="532"/>
      <c r="AK184" s="532"/>
      <c r="AL184" s="532"/>
      <c r="AM184" s="532"/>
      <c r="AN184" s="532"/>
      <c r="AO184" s="532"/>
      <c r="AP184" s="532"/>
      <c r="AQ184" s="532"/>
      <c r="AR184" s="532"/>
      <c r="AS184" s="532"/>
      <c r="AT184" s="532"/>
      <c r="AU184" s="532"/>
      <c r="AV184" s="532"/>
      <c r="AW184" s="532"/>
      <c r="AX184" s="532"/>
      <c r="AY184" s="532"/>
      <c r="AZ184" s="532"/>
      <c r="BA184" s="532"/>
      <c r="BB184" s="532"/>
      <c r="BC184" s="532"/>
      <c r="BD184" s="453"/>
    </row>
    <row r="185" spans="1:56" x14ac:dyDescent="0.25">
      <c r="A185" s="19" t="s">
        <v>351</v>
      </c>
      <c r="B185" s="4">
        <v>4205</v>
      </c>
      <c r="C185" s="6" t="s">
        <v>94</v>
      </c>
      <c r="D185" s="342">
        <v>3134.9999999999991</v>
      </c>
      <c r="E185" s="203">
        <v>2327.0000000000009</v>
      </c>
      <c r="F185" s="204">
        <v>2228.9999999999995</v>
      </c>
      <c r="G185" s="204">
        <v>97.999999999999986</v>
      </c>
      <c r="H185" s="205">
        <v>807.99999999999989</v>
      </c>
      <c r="I185" s="204">
        <v>807.99999999999989</v>
      </c>
      <c r="J185" s="204"/>
      <c r="K185" s="206">
        <v>1194.0000000000005</v>
      </c>
      <c r="L185" s="347">
        <v>56.000000000000007</v>
      </c>
      <c r="M185" s="151">
        <v>1.78628389154705E-2</v>
      </c>
      <c r="N185" s="176">
        <v>33</v>
      </c>
      <c r="O185" s="43">
        <v>1.4181349376880098E-2</v>
      </c>
      <c r="P185" s="207">
        <v>33</v>
      </c>
      <c r="Q185" s="43">
        <v>1.4804845222072682E-2</v>
      </c>
      <c r="R185" s="208"/>
      <c r="S185" s="43">
        <v>0</v>
      </c>
      <c r="T185" s="207">
        <v>23.000000000000007</v>
      </c>
      <c r="U185" s="43">
        <v>2.8465346534653477E-2</v>
      </c>
      <c r="V185" s="208">
        <v>23.000000000000007</v>
      </c>
      <c r="W185" s="43">
        <v>2.8465346534653477E-2</v>
      </c>
      <c r="X185" s="208"/>
      <c r="Y185" s="145" t="s">
        <v>462</v>
      </c>
      <c r="Z185" s="205">
        <v>22.000000000000004</v>
      </c>
      <c r="AA185" s="38">
        <v>1.8425460636515911E-2</v>
      </c>
      <c r="AB185" s="532"/>
      <c r="AC185" s="532"/>
      <c r="AD185" s="532"/>
      <c r="AE185" s="532"/>
      <c r="AF185" s="532"/>
      <c r="AG185" s="532"/>
      <c r="AH185" s="532"/>
      <c r="AI185" s="532"/>
      <c r="AJ185" s="532"/>
      <c r="AK185" s="532"/>
      <c r="AL185" s="532"/>
      <c r="AM185" s="532"/>
      <c r="AN185" s="532"/>
      <c r="AO185" s="532"/>
      <c r="AP185" s="532"/>
      <c r="AQ185" s="532"/>
      <c r="AR185" s="532"/>
      <c r="AS185" s="532"/>
      <c r="AT185" s="532"/>
      <c r="AU185" s="532"/>
      <c r="AV185" s="532"/>
      <c r="AW185" s="532"/>
      <c r="AX185" s="532"/>
      <c r="AY185" s="532"/>
      <c r="AZ185" s="532"/>
      <c r="BA185" s="532"/>
      <c r="BB185" s="532"/>
      <c r="BC185" s="532"/>
      <c r="BD185" s="453"/>
    </row>
    <row r="186" spans="1:56" x14ac:dyDescent="0.25">
      <c r="A186" s="19" t="s">
        <v>351</v>
      </c>
      <c r="B186" s="4">
        <v>4206</v>
      </c>
      <c r="C186" s="6" t="s">
        <v>248</v>
      </c>
      <c r="D186" s="342">
        <v>1594.0000000000002</v>
      </c>
      <c r="E186" s="203">
        <v>1066.9999999999998</v>
      </c>
      <c r="F186" s="204">
        <v>1066.9999999999998</v>
      </c>
      <c r="G186" s="204"/>
      <c r="H186" s="205">
        <v>527</v>
      </c>
      <c r="I186" s="204">
        <v>523</v>
      </c>
      <c r="J186" s="204">
        <v>4</v>
      </c>
      <c r="K186" s="206">
        <v>593</v>
      </c>
      <c r="L186" s="347">
        <v>21.000000000000007</v>
      </c>
      <c r="M186" s="151">
        <v>1.3174404015056464E-2</v>
      </c>
      <c r="N186" s="176">
        <v>16.000000000000004</v>
      </c>
      <c r="O186" s="43">
        <v>1.4995313964386137E-2</v>
      </c>
      <c r="P186" s="207">
        <v>16.000000000000004</v>
      </c>
      <c r="Q186" s="43">
        <v>1.4995313964386137E-2</v>
      </c>
      <c r="R186" s="208"/>
      <c r="S186" s="43" t="s">
        <v>462</v>
      </c>
      <c r="T186" s="207">
        <v>5</v>
      </c>
      <c r="U186" s="43">
        <v>9.4876660341555973E-3</v>
      </c>
      <c r="V186" s="208">
        <v>5</v>
      </c>
      <c r="W186" s="43">
        <v>9.5602294455066923E-3</v>
      </c>
      <c r="X186" s="208"/>
      <c r="Y186" s="145">
        <v>0</v>
      </c>
      <c r="Z186" s="205">
        <v>8</v>
      </c>
      <c r="AA186" s="38">
        <v>1.3490725126475547E-2</v>
      </c>
      <c r="AB186" s="532"/>
      <c r="AC186" s="532"/>
      <c r="AD186" s="532"/>
      <c r="AE186" s="532"/>
      <c r="AF186" s="532"/>
      <c r="AG186" s="532"/>
      <c r="AH186" s="532"/>
      <c r="AI186" s="532"/>
      <c r="AJ186" s="532"/>
      <c r="AK186" s="532"/>
      <c r="AL186" s="532"/>
      <c r="AM186" s="532"/>
      <c r="AN186" s="532"/>
      <c r="AO186" s="532"/>
      <c r="AP186" s="532"/>
      <c r="AQ186" s="532"/>
      <c r="AR186" s="532"/>
      <c r="AS186" s="532"/>
      <c r="AT186" s="532"/>
      <c r="AU186" s="532"/>
      <c r="AV186" s="532"/>
      <c r="AW186" s="532"/>
      <c r="AX186" s="532"/>
      <c r="AY186" s="532"/>
      <c r="AZ186" s="532"/>
      <c r="BA186" s="532"/>
      <c r="BB186" s="532"/>
      <c r="BC186" s="532"/>
      <c r="BD186" s="453"/>
    </row>
    <row r="187" spans="1:56" x14ac:dyDescent="0.25">
      <c r="A187" s="19" t="s">
        <v>351</v>
      </c>
      <c r="B187" s="4">
        <v>4207</v>
      </c>
      <c r="C187" s="6" t="s">
        <v>96</v>
      </c>
      <c r="D187" s="342">
        <v>915.00000000000023</v>
      </c>
      <c r="E187" s="203">
        <v>596.99999999999989</v>
      </c>
      <c r="F187" s="204">
        <v>596.99999999999989</v>
      </c>
      <c r="G187" s="204"/>
      <c r="H187" s="205">
        <v>317.99999999999989</v>
      </c>
      <c r="I187" s="204">
        <v>317.99999999999989</v>
      </c>
      <c r="J187" s="204"/>
      <c r="K187" s="206">
        <v>149.99999999999997</v>
      </c>
      <c r="L187" s="347">
        <v>18</v>
      </c>
      <c r="M187" s="151">
        <v>1.9672131147540978E-2</v>
      </c>
      <c r="N187" s="176">
        <v>10</v>
      </c>
      <c r="O187" s="43">
        <v>1.6750418760469014E-2</v>
      </c>
      <c r="P187" s="207">
        <v>10</v>
      </c>
      <c r="Q187" s="43">
        <v>1.6750418760469014E-2</v>
      </c>
      <c r="R187" s="208"/>
      <c r="S187" s="43" t="s">
        <v>462</v>
      </c>
      <c r="T187" s="207">
        <v>8</v>
      </c>
      <c r="U187" s="43">
        <v>2.5157232704402524E-2</v>
      </c>
      <c r="V187" s="208">
        <v>8</v>
      </c>
      <c r="W187" s="43">
        <v>2.5157232704402524E-2</v>
      </c>
      <c r="X187" s="208"/>
      <c r="Y187" s="145" t="s">
        <v>462</v>
      </c>
      <c r="Z187" s="205"/>
      <c r="AA187" s="38">
        <v>0</v>
      </c>
      <c r="AB187" s="532"/>
      <c r="AC187" s="532"/>
      <c r="AD187" s="532"/>
      <c r="AE187" s="532"/>
      <c r="AF187" s="532"/>
      <c r="AG187" s="532"/>
      <c r="AH187" s="532"/>
      <c r="AI187" s="532"/>
      <c r="AJ187" s="532"/>
      <c r="AK187" s="532"/>
      <c r="AL187" s="532"/>
      <c r="AM187" s="532"/>
      <c r="AN187" s="532"/>
      <c r="AO187" s="532"/>
      <c r="AP187" s="532"/>
      <c r="AQ187" s="532"/>
      <c r="AR187" s="532"/>
      <c r="AS187" s="532"/>
      <c r="AT187" s="532"/>
      <c r="AU187" s="532"/>
      <c r="AV187" s="532"/>
      <c r="AW187" s="532"/>
      <c r="AX187" s="532"/>
      <c r="AY187" s="532"/>
      <c r="AZ187" s="532"/>
      <c r="BA187" s="532"/>
      <c r="BB187" s="532"/>
      <c r="BC187" s="532"/>
      <c r="BD187" s="453"/>
    </row>
    <row r="188" spans="1:56" x14ac:dyDescent="0.25">
      <c r="A188" s="19" t="s">
        <v>351</v>
      </c>
      <c r="B188" s="4">
        <v>4208</v>
      </c>
      <c r="C188" s="6" t="s">
        <v>249</v>
      </c>
      <c r="D188" s="342">
        <v>833.99999999999977</v>
      </c>
      <c r="E188" s="203">
        <v>517.00000000000011</v>
      </c>
      <c r="F188" s="204">
        <v>517.00000000000011</v>
      </c>
      <c r="G188" s="204"/>
      <c r="H188" s="205">
        <v>317</v>
      </c>
      <c r="I188" s="204">
        <v>317</v>
      </c>
      <c r="J188" s="204"/>
      <c r="K188" s="206"/>
      <c r="L188" s="347">
        <v>6.9999999999999991</v>
      </c>
      <c r="M188" s="151">
        <v>8.3932853717026395E-3</v>
      </c>
      <c r="N188" s="176">
        <v>6</v>
      </c>
      <c r="O188" s="43">
        <v>1.1605415860735007E-2</v>
      </c>
      <c r="P188" s="207">
        <v>6</v>
      </c>
      <c r="Q188" s="43">
        <v>1.1605415860735007E-2</v>
      </c>
      <c r="R188" s="208"/>
      <c r="S188" s="43" t="s">
        <v>462</v>
      </c>
      <c r="T188" s="207">
        <v>1</v>
      </c>
      <c r="U188" s="43">
        <v>3.1545741324921135E-3</v>
      </c>
      <c r="V188" s="208">
        <v>1</v>
      </c>
      <c r="W188" s="43">
        <v>3.1545741324921135E-3</v>
      </c>
      <c r="X188" s="208"/>
      <c r="Y188" s="145" t="s">
        <v>462</v>
      </c>
      <c r="Z188" s="205"/>
      <c r="AA188" s="38" t="s">
        <v>462</v>
      </c>
      <c r="AB188" s="532"/>
      <c r="AC188" s="532"/>
      <c r="AD188" s="532"/>
      <c r="AE188" s="532"/>
      <c r="AF188" s="532"/>
      <c r="AG188" s="532"/>
      <c r="AH188" s="532"/>
      <c r="AI188" s="532"/>
      <c r="AJ188" s="532"/>
      <c r="AK188" s="532"/>
      <c r="AL188" s="532"/>
      <c r="AM188" s="532"/>
      <c r="AN188" s="532"/>
      <c r="AO188" s="532"/>
      <c r="AP188" s="532"/>
      <c r="AQ188" s="532"/>
      <c r="AR188" s="532"/>
      <c r="AS188" s="532"/>
      <c r="AT188" s="532"/>
      <c r="AU188" s="532"/>
      <c r="AV188" s="532"/>
      <c r="AW188" s="532"/>
      <c r="AX188" s="532"/>
      <c r="AY188" s="532"/>
      <c r="AZ188" s="532"/>
      <c r="BA188" s="532"/>
      <c r="BB188" s="532"/>
      <c r="BC188" s="532"/>
      <c r="BD188" s="453"/>
    </row>
    <row r="189" spans="1:56" x14ac:dyDescent="0.25">
      <c r="A189" s="19" t="s">
        <v>351</v>
      </c>
      <c r="B189" s="4">
        <v>4209</v>
      </c>
      <c r="C189" s="6" t="s">
        <v>98</v>
      </c>
      <c r="D189" s="342">
        <v>4659.0000000000036</v>
      </c>
      <c r="E189" s="203">
        <v>3993.0000000000041</v>
      </c>
      <c r="F189" s="204">
        <v>3804.0000000000027</v>
      </c>
      <c r="G189" s="204">
        <v>189.00000000000003</v>
      </c>
      <c r="H189" s="205">
        <v>666.00000000000045</v>
      </c>
      <c r="I189" s="204">
        <v>666.00000000000045</v>
      </c>
      <c r="J189" s="204"/>
      <c r="K189" s="206">
        <v>1335.0000000000002</v>
      </c>
      <c r="L189" s="347">
        <v>105.99999999999999</v>
      </c>
      <c r="M189" s="151">
        <v>2.2751663447091629E-2</v>
      </c>
      <c r="N189" s="176">
        <v>86.000000000000014</v>
      </c>
      <c r="O189" s="43">
        <v>2.1537690959178544E-2</v>
      </c>
      <c r="P189" s="207">
        <v>86.000000000000014</v>
      </c>
      <c r="Q189" s="43">
        <v>2.2607781282860135E-2</v>
      </c>
      <c r="R189" s="208"/>
      <c r="S189" s="43">
        <v>0</v>
      </c>
      <c r="T189" s="207">
        <v>20</v>
      </c>
      <c r="U189" s="43">
        <v>3.0030030030030009E-2</v>
      </c>
      <c r="V189" s="208">
        <v>20</v>
      </c>
      <c r="W189" s="43">
        <v>3.0030030030030009E-2</v>
      </c>
      <c r="X189" s="208"/>
      <c r="Y189" s="145" t="s">
        <v>462</v>
      </c>
      <c r="Z189" s="205">
        <v>27.000000000000011</v>
      </c>
      <c r="AA189" s="38">
        <v>2.0224719101123601E-2</v>
      </c>
      <c r="AB189" s="532"/>
      <c r="AC189" s="532"/>
      <c r="AD189" s="532"/>
      <c r="AE189" s="532"/>
      <c r="AF189" s="532"/>
      <c r="AG189" s="532"/>
      <c r="AH189" s="532"/>
      <c r="AI189" s="532"/>
      <c r="AJ189" s="532"/>
      <c r="AK189" s="532"/>
      <c r="AL189" s="532"/>
      <c r="AM189" s="532"/>
      <c r="AN189" s="532"/>
      <c r="AO189" s="532"/>
      <c r="AP189" s="532"/>
      <c r="AQ189" s="532"/>
      <c r="AR189" s="532"/>
      <c r="AS189" s="532"/>
      <c r="AT189" s="532"/>
      <c r="AU189" s="532"/>
      <c r="AV189" s="532"/>
      <c r="AW189" s="532"/>
      <c r="AX189" s="532"/>
      <c r="AY189" s="532"/>
      <c r="AZ189" s="532"/>
      <c r="BA189" s="532"/>
      <c r="BB189" s="532"/>
      <c r="BC189" s="532"/>
      <c r="BD189" s="453"/>
    </row>
    <row r="190" spans="1:56" x14ac:dyDescent="0.25">
      <c r="A190" s="19" t="s">
        <v>351</v>
      </c>
      <c r="B190" s="4">
        <v>4210</v>
      </c>
      <c r="C190" s="6" t="s">
        <v>250</v>
      </c>
      <c r="D190" s="342">
        <v>580.99999999999989</v>
      </c>
      <c r="E190" s="203">
        <v>246</v>
      </c>
      <c r="F190" s="204">
        <v>246</v>
      </c>
      <c r="G190" s="204"/>
      <c r="H190" s="205">
        <v>334.99999999999989</v>
      </c>
      <c r="I190" s="204">
        <v>334.99999999999989</v>
      </c>
      <c r="J190" s="204"/>
      <c r="K190" s="206"/>
      <c r="L190" s="347">
        <v>10.000000000000002</v>
      </c>
      <c r="M190" s="151">
        <v>1.7211703958691916E-2</v>
      </c>
      <c r="N190" s="176"/>
      <c r="O190" s="43">
        <v>0</v>
      </c>
      <c r="P190" s="207"/>
      <c r="Q190" s="43">
        <v>0</v>
      </c>
      <c r="R190" s="208"/>
      <c r="S190" s="43" t="s">
        <v>462</v>
      </c>
      <c r="T190" s="207">
        <v>10.000000000000002</v>
      </c>
      <c r="U190" s="43">
        <v>2.9850746268656733E-2</v>
      </c>
      <c r="V190" s="208">
        <v>10.000000000000002</v>
      </c>
      <c r="W190" s="43">
        <v>2.9850746268656733E-2</v>
      </c>
      <c r="X190" s="208"/>
      <c r="Y190" s="145" t="s">
        <v>462</v>
      </c>
      <c r="Z190" s="205"/>
      <c r="AA190" s="38" t="s">
        <v>462</v>
      </c>
      <c r="AB190" s="532"/>
      <c r="AC190" s="532"/>
      <c r="AD190" s="532"/>
      <c r="AE190" s="532"/>
      <c r="AF190" s="532"/>
      <c r="AG190" s="532"/>
      <c r="AH190" s="532"/>
      <c r="AI190" s="532"/>
      <c r="AJ190" s="532"/>
      <c r="AK190" s="532"/>
      <c r="AL190" s="532"/>
      <c r="AM190" s="532"/>
      <c r="AN190" s="532"/>
      <c r="AO190" s="532"/>
      <c r="AP190" s="532"/>
      <c r="AQ190" s="532"/>
      <c r="AR190" s="532"/>
      <c r="AS190" s="532"/>
      <c r="AT190" s="532"/>
      <c r="AU190" s="532"/>
      <c r="AV190" s="532"/>
      <c r="AW190" s="532"/>
      <c r="AX190" s="532"/>
      <c r="AY190" s="532"/>
      <c r="AZ190" s="532"/>
      <c r="BA190" s="532"/>
      <c r="BB190" s="532"/>
      <c r="BC190" s="532"/>
      <c r="BD190" s="453"/>
    </row>
    <row r="191" spans="1:56" x14ac:dyDescent="0.25">
      <c r="A191" s="19" t="s">
        <v>351</v>
      </c>
      <c r="B191" s="4">
        <v>4211</v>
      </c>
      <c r="C191" s="6" t="s">
        <v>251</v>
      </c>
      <c r="D191" s="342">
        <v>1706</v>
      </c>
      <c r="E191" s="203">
        <v>1261.9999999999995</v>
      </c>
      <c r="F191" s="204">
        <v>1113</v>
      </c>
      <c r="G191" s="204">
        <v>149</v>
      </c>
      <c r="H191" s="205">
        <v>443.99999999999994</v>
      </c>
      <c r="I191" s="204">
        <v>443.99999999999994</v>
      </c>
      <c r="J191" s="204"/>
      <c r="K191" s="206">
        <v>366.00000000000011</v>
      </c>
      <c r="L191" s="347">
        <v>43.000000000000007</v>
      </c>
      <c r="M191" s="151">
        <v>2.520515826494725E-2</v>
      </c>
      <c r="N191" s="176">
        <v>15.000000000000002</v>
      </c>
      <c r="O191" s="43">
        <v>1.1885895404120449E-2</v>
      </c>
      <c r="P191" s="207">
        <v>15.000000000000002</v>
      </c>
      <c r="Q191" s="43">
        <v>1.3477088948787064E-2</v>
      </c>
      <c r="R191" s="208"/>
      <c r="S191" s="43">
        <v>0</v>
      </c>
      <c r="T191" s="207">
        <v>28</v>
      </c>
      <c r="U191" s="43">
        <v>6.3063063063063071E-2</v>
      </c>
      <c r="V191" s="208">
        <v>28</v>
      </c>
      <c r="W191" s="43">
        <v>6.3063063063063071E-2</v>
      </c>
      <c r="X191" s="208"/>
      <c r="Y191" s="145" t="s">
        <v>462</v>
      </c>
      <c r="Z191" s="205">
        <v>8</v>
      </c>
      <c r="AA191" s="38">
        <v>2.1857923497267753E-2</v>
      </c>
      <c r="AB191" s="532"/>
      <c r="AC191" s="532"/>
      <c r="AD191" s="532"/>
      <c r="AE191" s="532"/>
      <c r="AF191" s="532"/>
      <c r="AG191" s="532"/>
      <c r="AH191" s="532"/>
      <c r="AI191" s="532"/>
      <c r="AJ191" s="532"/>
      <c r="AK191" s="532"/>
      <c r="AL191" s="532"/>
      <c r="AM191" s="532"/>
      <c r="AN191" s="532"/>
      <c r="AO191" s="532"/>
      <c r="AP191" s="532"/>
      <c r="AQ191" s="532"/>
      <c r="AR191" s="532"/>
      <c r="AS191" s="532"/>
      <c r="AT191" s="532"/>
      <c r="AU191" s="532"/>
      <c r="AV191" s="532"/>
      <c r="AW191" s="532"/>
      <c r="AX191" s="532"/>
      <c r="AY191" s="532"/>
      <c r="AZ191" s="532"/>
      <c r="BA191" s="532"/>
      <c r="BB191" s="532"/>
      <c r="BC191" s="532"/>
      <c r="BD191" s="453"/>
    </row>
    <row r="192" spans="1:56" x14ac:dyDescent="0.25">
      <c r="A192" s="19" t="s">
        <v>351</v>
      </c>
      <c r="B192" s="4">
        <v>4212</v>
      </c>
      <c r="C192" s="6" t="s">
        <v>252</v>
      </c>
      <c r="D192" s="342">
        <v>1381</v>
      </c>
      <c r="E192" s="203">
        <v>1118.0000000000002</v>
      </c>
      <c r="F192" s="204">
        <v>1007</v>
      </c>
      <c r="G192" s="204">
        <v>110.99999999999997</v>
      </c>
      <c r="H192" s="205">
        <v>263</v>
      </c>
      <c r="I192" s="204">
        <v>263</v>
      </c>
      <c r="J192" s="204"/>
      <c r="K192" s="206">
        <v>9</v>
      </c>
      <c r="L192" s="347">
        <v>31.000000000000007</v>
      </c>
      <c r="M192" s="151">
        <v>2.2447501810282409E-2</v>
      </c>
      <c r="N192" s="176">
        <v>28.000000000000004</v>
      </c>
      <c r="O192" s="43">
        <v>2.5044722719141321E-2</v>
      </c>
      <c r="P192" s="207">
        <v>27.000000000000007</v>
      </c>
      <c r="Q192" s="43">
        <v>2.6812313803376373E-2</v>
      </c>
      <c r="R192" s="208">
        <v>1</v>
      </c>
      <c r="S192" s="43">
        <v>9.0090090090090107E-3</v>
      </c>
      <c r="T192" s="207">
        <v>3</v>
      </c>
      <c r="U192" s="43">
        <v>1.1406844106463879E-2</v>
      </c>
      <c r="V192" s="208">
        <v>3</v>
      </c>
      <c r="W192" s="43">
        <v>1.1406844106463879E-2</v>
      </c>
      <c r="X192" s="208"/>
      <c r="Y192" s="145" t="s">
        <v>462</v>
      </c>
      <c r="Z192" s="205"/>
      <c r="AA192" s="38">
        <v>0</v>
      </c>
      <c r="AB192" s="532"/>
      <c r="AC192" s="532"/>
      <c r="AD192" s="532"/>
      <c r="AE192" s="532"/>
      <c r="AF192" s="532"/>
      <c r="AG192" s="532"/>
      <c r="AH192" s="532"/>
      <c r="AI192" s="532"/>
      <c r="AJ192" s="532"/>
      <c r="AK192" s="532"/>
      <c r="AL192" s="532"/>
      <c r="AM192" s="532"/>
      <c r="AN192" s="532"/>
      <c r="AO192" s="532"/>
      <c r="AP192" s="532"/>
      <c r="AQ192" s="532"/>
      <c r="AR192" s="532"/>
      <c r="AS192" s="532"/>
      <c r="AT192" s="532"/>
      <c r="AU192" s="532"/>
      <c r="AV192" s="532"/>
      <c r="AW192" s="532"/>
      <c r="AX192" s="532"/>
      <c r="AY192" s="532"/>
      <c r="AZ192" s="532"/>
      <c r="BA192" s="532"/>
      <c r="BB192" s="532"/>
      <c r="BC192" s="532"/>
      <c r="BD192" s="453"/>
    </row>
    <row r="193" spans="1:56" x14ac:dyDescent="0.25">
      <c r="A193" s="19" t="s">
        <v>351</v>
      </c>
      <c r="B193" s="4">
        <v>4213</v>
      </c>
      <c r="C193" s="6" t="s">
        <v>100</v>
      </c>
      <c r="D193" s="342">
        <v>4839</v>
      </c>
      <c r="E193" s="203">
        <v>3517.9999999999986</v>
      </c>
      <c r="F193" s="204">
        <v>3356.0000000000014</v>
      </c>
      <c r="G193" s="204">
        <v>162</v>
      </c>
      <c r="H193" s="205">
        <v>1321</v>
      </c>
      <c r="I193" s="204">
        <v>1265.9999999999995</v>
      </c>
      <c r="J193" s="204">
        <v>54.999999999999993</v>
      </c>
      <c r="K193" s="206">
        <v>950.99999999999989</v>
      </c>
      <c r="L193" s="347">
        <v>164.00000000000003</v>
      </c>
      <c r="M193" s="151">
        <v>3.3891299855342019E-2</v>
      </c>
      <c r="N193" s="176">
        <v>122.00000000000004</v>
      </c>
      <c r="O193" s="43">
        <v>3.4678794769755571E-2</v>
      </c>
      <c r="P193" s="207">
        <v>122.00000000000004</v>
      </c>
      <c r="Q193" s="43">
        <v>3.635280095351609E-2</v>
      </c>
      <c r="R193" s="208"/>
      <c r="S193" s="43">
        <v>0</v>
      </c>
      <c r="T193" s="207">
        <v>42.000000000000014</v>
      </c>
      <c r="U193" s="43">
        <v>3.1794095382286156E-2</v>
      </c>
      <c r="V193" s="208">
        <v>41.000000000000014</v>
      </c>
      <c r="W193" s="43">
        <v>3.2385466034755159E-2</v>
      </c>
      <c r="X193" s="208">
        <v>1</v>
      </c>
      <c r="Y193" s="145">
        <v>1.8181818181818184E-2</v>
      </c>
      <c r="Z193" s="205">
        <v>17.000000000000004</v>
      </c>
      <c r="AA193" s="38">
        <v>1.7875920084121984E-2</v>
      </c>
      <c r="AB193" s="532"/>
      <c r="AC193" s="532"/>
      <c r="AD193" s="532"/>
      <c r="AE193" s="532"/>
      <c r="AF193" s="532"/>
      <c r="AG193" s="532"/>
      <c r="AH193" s="532"/>
      <c r="AI193" s="532"/>
      <c r="AJ193" s="532"/>
      <c r="AK193" s="532"/>
      <c r="AL193" s="532"/>
      <c r="AM193" s="532"/>
      <c r="AN193" s="532"/>
      <c r="AO193" s="532"/>
      <c r="AP193" s="532"/>
      <c r="AQ193" s="532"/>
      <c r="AR193" s="532"/>
      <c r="AS193" s="532"/>
      <c r="AT193" s="532"/>
      <c r="AU193" s="532"/>
      <c r="AV193" s="532"/>
      <c r="AW193" s="532"/>
      <c r="AX193" s="532"/>
      <c r="AY193" s="532"/>
      <c r="AZ193" s="532"/>
      <c r="BA193" s="532"/>
      <c r="BB193" s="532"/>
      <c r="BC193" s="532"/>
      <c r="BD193" s="453"/>
    </row>
    <row r="194" spans="1:56" x14ac:dyDescent="0.25">
      <c r="A194" s="19" t="s">
        <v>351</v>
      </c>
      <c r="B194" s="4">
        <v>4214</v>
      </c>
      <c r="C194" s="6" t="s">
        <v>102</v>
      </c>
      <c r="D194" s="342">
        <v>5976.9999999999936</v>
      </c>
      <c r="E194" s="203">
        <v>4671.9999999999982</v>
      </c>
      <c r="F194" s="204">
        <v>4671.9999999999982</v>
      </c>
      <c r="G194" s="204"/>
      <c r="H194" s="205">
        <v>1305.0000000000002</v>
      </c>
      <c r="I194" s="204">
        <v>1258.9999999999998</v>
      </c>
      <c r="J194" s="204">
        <v>46</v>
      </c>
      <c r="K194" s="206">
        <v>645.00000000000011</v>
      </c>
      <c r="L194" s="347">
        <v>131</v>
      </c>
      <c r="M194" s="151">
        <v>2.191734984105741E-2</v>
      </c>
      <c r="N194" s="176">
        <v>103.00000000000004</v>
      </c>
      <c r="O194" s="43">
        <v>2.2046232876712347E-2</v>
      </c>
      <c r="P194" s="207">
        <v>103.00000000000004</v>
      </c>
      <c r="Q194" s="43">
        <v>2.2046232876712347E-2</v>
      </c>
      <c r="R194" s="208"/>
      <c r="S194" s="43" t="s">
        <v>462</v>
      </c>
      <c r="T194" s="207">
        <v>28.000000000000007</v>
      </c>
      <c r="U194" s="43">
        <v>2.145593869731801E-2</v>
      </c>
      <c r="V194" s="208">
        <v>28.000000000000007</v>
      </c>
      <c r="W194" s="43">
        <v>2.2239872915011925E-2</v>
      </c>
      <c r="X194" s="208"/>
      <c r="Y194" s="145">
        <v>0</v>
      </c>
      <c r="Z194" s="205">
        <v>9</v>
      </c>
      <c r="AA194" s="38">
        <v>1.3953488372093021E-2</v>
      </c>
      <c r="AB194" s="532"/>
      <c r="AC194" s="532"/>
      <c r="AD194" s="532"/>
      <c r="AE194" s="532"/>
      <c r="AF194" s="532"/>
      <c r="AG194" s="532"/>
      <c r="AH194" s="532"/>
      <c r="AI194" s="532"/>
      <c r="AJ194" s="532"/>
      <c r="AK194" s="532"/>
      <c r="AL194" s="532"/>
      <c r="AM194" s="532"/>
      <c r="AN194" s="532"/>
      <c r="AO194" s="532"/>
      <c r="AP194" s="532"/>
      <c r="AQ194" s="532"/>
      <c r="AR194" s="532"/>
      <c r="AS194" s="532"/>
      <c r="AT194" s="532"/>
      <c r="AU194" s="532"/>
      <c r="AV194" s="532"/>
      <c r="AW194" s="532"/>
      <c r="AX194" s="532"/>
      <c r="AY194" s="532"/>
      <c r="AZ194" s="532"/>
      <c r="BA194" s="532"/>
      <c r="BB194" s="532"/>
      <c r="BC194" s="532"/>
      <c r="BD194" s="453"/>
    </row>
    <row r="195" spans="1:56" x14ac:dyDescent="0.25">
      <c r="A195" s="19" t="s">
        <v>351</v>
      </c>
      <c r="B195" s="4">
        <v>4215</v>
      </c>
      <c r="C195" s="6" t="s">
        <v>253</v>
      </c>
      <c r="D195" s="342">
        <v>1581</v>
      </c>
      <c r="E195" s="203">
        <v>1084.0000000000002</v>
      </c>
      <c r="F195" s="204">
        <v>1084.0000000000002</v>
      </c>
      <c r="G195" s="204"/>
      <c r="H195" s="205">
        <v>496.99999999999994</v>
      </c>
      <c r="I195" s="204">
        <v>496.99999999999994</v>
      </c>
      <c r="J195" s="204"/>
      <c r="K195" s="206">
        <v>475</v>
      </c>
      <c r="L195" s="347">
        <v>27.000000000000007</v>
      </c>
      <c r="M195" s="151">
        <v>1.707779886148008E-2</v>
      </c>
      <c r="N195" s="176">
        <v>17.000000000000004</v>
      </c>
      <c r="O195" s="43">
        <v>1.5682656826568265E-2</v>
      </c>
      <c r="P195" s="207">
        <v>17.000000000000004</v>
      </c>
      <c r="Q195" s="43">
        <v>1.5682656826568265E-2</v>
      </c>
      <c r="R195" s="208"/>
      <c r="S195" s="43" t="s">
        <v>462</v>
      </c>
      <c r="T195" s="207">
        <v>10</v>
      </c>
      <c r="U195" s="43">
        <v>2.0120724346076462E-2</v>
      </c>
      <c r="V195" s="208">
        <v>10</v>
      </c>
      <c r="W195" s="43">
        <v>2.0120724346076462E-2</v>
      </c>
      <c r="X195" s="208"/>
      <c r="Y195" s="145" t="s">
        <v>462</v>
      </c>
      <c r="Z195" s="205">
        <v>6</v>
      </c>
      <c r="AA195" s="38">
        <v>1.2631578947368421E-2</v>
      </c>
      <c r="AB195" s="532"/>
      <c r="AC195" s="532"/>
      <c r="AD195" s="532"/>
      <c r="AE195" s="532"/>
      <c r="AF195" s="532"/>
      <c r="AG195" s="532"/>
      <c r="AH195" s="532"/>
      <c r="AI195" s="532"/>
      <c r="AJ195" s="532"/>
      <c r="AK195" s="532"/>
      <c r="AL195" s="532"/>
      <c r="AM195" s="532"/>
      <c r="AN195" s="532"/>
      <c r="AO195" s="532"/>
      <c r="AP195" s="532"/>
      <c r="AQ195" s="532"/>
      <c r="AR195" s="532"/>
      <c r="AS195" s="532"/>
      <c r="AT195" s="532"/>
      <c r="AU195" s="532"/>
      <c r="AV195" s="532"/>
      <c r="AW195" s="532"/>
      <c r="AX195" s="532"/>
      <c r="AY195" s="532"/>
      <c r="AZ195" s="532"/>
      <c r="BA195" s="532"/>
      <c r="BB195" s="532"/>
      <c r="BC195" s="532"/>
      <c r="BD195" s="453"/>
    </row>
    <row r="196" spans="1:56" x14ac:dyDescent="0.25">
      <c r="A196" s="19" t="s">
        <v>351</v>
      </c>
      <c r="B196" s="4">
        <v>4216</v>
      </c>
      <c r="C196" s="6" t="s">
        <v>254</v>
      </c>
      <c r="D196" s="342">
        <v>1121.0000000000002</v>
      </c>
      <c r="E196" s="203">
        <v>1019</v>
      </c>
      <c r="F196" s="204">
        <v>868.99999999999977</v>
      </c>
      <c r="G196" s="204">
        <v>150</v>
      </c>
      <c r="H196" s="205">
        <v>102</v>
      </c>
      <c r="I196" s="204">
        <v>102</v>
      </c>
      <c r="J196" s="204"/>
      <c r="K196" s="206">
        <v>514.99999999999989</v>
      </c>
      <c r="L196" s="347">
        <v>17.000000000000004</v>
      </c>
      <c r="M196" s="151">
        <v>1.5165031222123105E-2</v>
      </c>
      <c r="N196" s="176">
        <v>16.000000000000004</v>
      </c>
      <c r="O196" s="43">
        <v>1.5701668302257117E-2</v>
      </c>
      <c r="P196" s="207">
        <v>15.000000000000002</v>
      </c>
      <c r="Q196" s="43">
        <v>1.7261219792865368E-2</v>
      </c>
      <c r="R196" s="208">
        <v>1</v>
      </c>
      <c r="S196" s="43">
        <v>6.6666666666666671E-3</v>
      </c>
      <c r="T196" s="207">
        <v>1</v>
      </c>
      <c r="U196" s="43">
        <v>9.8039215686274508E-3</v>
      </c>
      <c r="V196" s="208">
        <v>1</v>
      </c>
      <c r="W196" s="43">
        <v>9.8039215686274508E-3</v>
      </c>
      <c r="X196" s="208"/>
      <c r="Y196" s="145" t="s">
        <v>462</v>
      </c>
      <c r="Z196" s="205">
        <v>7</v>
      </c>
      <c r="AA196" s="38">
        <v>1.3592233009708741E-2</v>
      </c>
      <c r="AB196" s="532"/>
      <c r="AC196" s="532"/>
      <c r="AD196" s="532"/>
      <c r="AE196" s="532"/>
      <c r="AF196" s="532"/>
      <c r="AG196" s="532"/>
      <c r="AH196" s="532"/>
      <c r="AI196" s="532"/>
      <c r="AJ196" s="532"/>
      <c r="AK196" s="532"/>
      <c r="AL196" s="532"/>
      <c r="AM196" s="532"/>
      <c r="AN196" s="532"/>
      <c r="AO196" s="532"/>
      <c r="AP196" s="532"/>
      <c r="AQ196" s="532"/>
      <c r="AR196" s="532"/>
      <c r="AS196" s="532"/>
      <c r="AT196" s="532"/>
      <c r="AU196" s="532"/>
      <c r="AV196" s="532"/>
      <c r="AW196" s="532"/>
      <c r="AX196" s="532"/>
      <c r="AY196" s="532"/>
      <c r="AZ196" s="532"/>
      <c r="BA196" s="532"/>
      <c r="BB196" s="532"/>
      <c r="BC196" s="532"/>
      <c r="BD196" s="453"/>
    </row>
    <row r="197" spans="1:56" x14ac:dyDescent="0.25">
      <c r="A197" s="19" t="s">
        <v>351</v>
      </c>
      <c r="B197" s="4">
        <v>5101</v>
      </c>
      <c r="C197" s="6" t="s">
        <v>104</v>
      </c>
      <c r="D197" s="342">
        <v>3156.0000000000005</v>
      </c>
      <c r="E197" s="203">
        <v>2330.9999999999995</v>
      </c>
      <c r="F197" s="204">
        <v>2278.0000000000005</v>
      </c>
      <c r="G197" s="204">
        <v>53</v>
      </c>
      <c r="H197" s="205">
        <v>824.99999999999977</v>
      </c>
      <c r="I197" s="204">
        <v>824.99999999999977</v>
      </c>
      <c r="J197" s="204"/>
      <c r="K197" s="206">
        <v>483.99999999999983</v>
      </c>
      <c r="L197" s="347">
        <v>64</v>
      </c>
      <c r="M197" s="151">
        <v>2.0278833967046894E-2</v>
      </c>
      <c r="N197" s="176">
        <v>45.000000000000007</v>
      </c>
      <c r="O197" s="43">
        <v>1.9305019305019312E-2</v>
      </c>
      <c r="P197" s="207">
        <v>45.000000000000007</v>
      </c>
      <c r="Q197" s="43">
        <v>1.9754170324846356E-2</v>
      </c>
      <c r="R197" s="208"/>
      <c r="S197" s="43">
        <v>0</v>
      </c>
      <c r="T197" s="207">
        <v>19</v>
      </c>
      <c r="U197" s="43">
        <v>2.3030303030303036E-2</v>
      </c>
      <c r="V197" s="208">
        <v>19</v>
      </c>
      <c r="W197" s="43">
        <v>2.3030303030303036E-2</v>
      </c>
      <c r="X197" s="208"/>
      <c r="Y197" s="145" t="s">
        <v>462</v>
      </c>
      <c r="Z197" s="205">
        <v>10</v>
      </c>
      <c r="AA197" s="38">
        <v>2.0661157024793396E-2</v>
      </c>
      <c r="AB197" s="532"/>
      <c r="AC197" s="532"/>
      <c r="AD197" s="532"/>
      <c r="AE197" s="532"/>
      <c r="AF197" s="532"/>
      <c r="AG197" s="532"/>
      <c r="AH197" s="532"/>
      <c r="AI197" s="532"/>
      <c r="AJ197" s="532"/>
      <c r="AK197" s="532"/>
      <c r="AL197" s="532"/>
      <c r="AM197" s="532"/>
      <c r="AN197" s="532"/>
      <c r="AO197" s="532"/>
      <c r="AP197" s="532"/>
      <c r="AQ197" s="532"/>
      <c r="AR197" s="532"/>
      <c r="AS197" s="532"/>
      <c r="AT197" s="532"/>
      <c r="AU197" s="532"/>
      <c r="AV197" s="532"/>
      <c r="AW197" s="532"/>
      <c r="AX197" s="532"/>
      <c r="AY197" s="532"/>
      <c r="AZ197" s="532"/>
      <c r="BA197" s="532"/>
      <c r="BB197" s="532"/>
      <c r="BC197" s="532"/>
      <c r="BD197" s="453"/>
    </row>
    <row r="198" spans="1:56" x14ac:dyDescent="0.25">
      <c r="A198" s="19" t="s">
        <v>351</v>
      </c>
      <c r="B198" s="4">
        <v>5102</v>
      </c>
      <c r="C198" s="6" t="s">
        <v>255</v>
      </c>
      <c r="D198" s="342">
        <v>1164.0000000000005</v>
      </c>
      <c r="E198" s="203">
        <v>757.00000000000023</v>
      </c>
      <c r="F198" s="204">
        <v>757.00000000000023</v>
      </c>
      <c r="G198" s="204"/>
      <c r="H198" s="205">
        <v>406.99999999999989</v>
      </c>
      <c r="I198" s="204">
        <v>406.99999999999989</v>
      </c>
      <c r="J198" s="204"/>
      <c r="K198" s="206">
        <v>247.00000000000006</v>
      </c>
      <c r="L198" s="347">
        <v>24</v>
      </c>
      <c r="M198" s="151">
        <v>2.0618556701030921E-2</v>
      </c>
      <c r="N198" s="176">
        <v>17</v>
      </c>
      <c r="O198" s="43">
        <v>2.2457067371202108E-2</v>
      </c>
      <c r="P198" s="207">
        <v>17</v>
      </c>
      <c r="Q198" s="43">
        <v>2.2457067371202108E-2</v>
      </c>
      <c r="R198" s="208"/>
      <c r="S198" s="43" t="s">
        <v>462</v>
      </c>
      <c r="T198" s="207">
        <v>7</v>
      </c>
      <c r="U198" s="43">
        <v>1.7199017199017202E-2</v>
      </c>
      <c r="V198" s="208">
        <v>7</v>
      </c>
      <c r="W198" s="43">
        <v>1.7199017199017202E-2</v>
      </c>
      <c r="X198" s="208"/>
      <c r="Y198" s="145" t="s">
        <v>462</v>
      </c>
      <c r="Z198" s="205">
        <v>6</v>
      </c>
      <c r="AA198" s="38">
        <v>2.4291497975708495E-2</v>
      </c>
      <c r="AB198" s="532"/>
      <c r="AC198" s="532"/>
      <c r="AD198" s="532"/>
      <c r="AE198" s="532"/>
      <c r="AF198" s="532"/>
      <c r="AG198" s="532"/>
      <c r="AH198" s="532"/>
      <c r="AI198" s="532"/>
      <c r="AJ198" s="532"/>
      <c r="AK198" s="532"/>
      <c r="AL198" s="532"/>
      <c r="AM198" s="532"/>
      <c r="AN198" s="532"/>
      <c r="AO198" s="532"/>
      <c r="AP198" s="532"/>
      <c r="AQ198" s="532"/>
      <c r="AR198" s="532"/>
      <c r="AS198" s="532"/>
      <c r="AT198" s="532"/>
      <c r="AU198" s="532"/>
      <c r="AV198" s="532"/>
      <c r="AW198" s="532"/>
      <c r="AX198" s="532"/>
      <c r="AY198" s="532"/>
      <c r="AZ198" s="532"/>
      <c r="BA198" s="532"/>
      <c r="BB198" s="532"/>
      <c r="BC198" s="532"/>
      <c r="BD198" s="453"/>
    </row>
    <row r="199" spans="1:56" x14ac:dyDescent="0.25">
      <c r="A199" s="19" t="s">
        <v>351</v>
      </c>
      <c r="B199" s="4">
        <v>5103</v>
      </c>
      <c r="C199" s="6" t="s">
        <v>106</v>
      </c>
      <c r="D199" s="342">
        <v>1974.0000000000002</v>
      </c>
      <c r="E199" s="203">
        <v>1550.9999999999993</v>
      </c>
      <c r="F199" s="204">
        <v>1550.9999999999993</v>
      </c>
      <c r="G199" s="204"/>
      <c r="H199" s="205">
        <v>423.00000000000023</v>
      </c>
      <c r="I199" s="204">
        <v>423.00000000000023</v>
      </c>
      <c r="J199" s="204"/>
      <c r="K199" s="206"/>
      <c r="L199" s="347">
        <v>70</v>
      </c>
      <c r="M199" s="151">
        <v>3.5460992907801414E-2</v>
      </c>
      <c r="N199" s="176">
        <v>31.000000000000007</v>
      </c>
      <c r="O199" s="43">
        <v>1.9987105093488087E-2</v>
      </c>
      <c r="P199" s="207">
        <v>31.000000000000007</v>
      </c>
      <c r="Q199" s="43">
        <v>1.9987105093488087E-2</v>
      </c>
      <c r="R199" s="208"/>
      <c r="S199" s="43" t="s">
        <v>462</v>
      </c>
      <c r="T199" s="207">
        <v>38.999999999999986</v>
      </c>
      <c r="U199" s="43">
        <v>9.2198581560283599E-2</v>
      </c>
      <c r="V199" s="208">
        <v>38.999999999999986</v>
      </c>
      <c r="W199" s="43">
        <v>9.2198581560283599E-2</v>
      </c>
      <c r="X199" s="208"/>
      <c r="Y199" s="145" t="s">
        <v>462</v>
      </c>
      <c r="Z199" s="205"/>
      <c r="AA199" s="38" t="s">
        <v>462</v>
      </c>
      <c r="AB199" s="532"/>
      <c r="AC199" s="532"/>
      <c r="AD199" s="532"/>
      <c r="AE199" s="532"/>
      <c r="AF199" s="532"/>
      <c r="AG199" s="532"/>
      <c r="AH199" s="532"/>
      <c r="AI199" s="532"/>
      <c r="AJ199" s="532"/>
      <c r="AK199" s="532"/>
      <c r="AL199" s="532"/>
      <c r="AM199" s="532"/>
      <c r="AN199" s="532"/>
      <c r="AO199" s="532"/>
      <c r="AP199" s="532"/>
      <c r="AQ199" s="532"/>
      <c r="AR199" s="532"/>
      <c r="AS199" s="532"/>
      <c r="AT199" s="532"/>
      <c r="AU199" s="532"/>
      <c r="AV199" s="532"/>
      <c r="AW199" s="532"/>
      <c r="AX199" s="532"/>
      <c r="AY199" s="532"/>
      <c r="AZ199" s="532"/>
      <c r="BA199" s="532"/>
      <c r="BB199" s="532"/>
      <c r="BC199" s="532"/>
      <c r="BD199" s="453"/>
    </row>
    <row r="200" spans="1:56" x14ac:dyDescent="0.25">
      <c r="A200" s="19" t="s">
        <v>351</v>
      </c>
      <c r="B200" s="4">
        <v>5104</v>
      </c>
      <c r="C200" s="6" t="s">
        <v>256</v>
      </c>
      <c r="D200" s="342">
        <v>404.99999999999989</v>
      </c>
      <c r="E200" s="203">
        <v>404.99999999999989</v>
      </c>
      <c r="F200" s="204">
        <v>404.99999999999989</v>
      </c>
      <c r="G200" s="204"/>
      <c r="H200" s="205"/>
      <c r="I200" s="204"/>
      <c r="J200" s="204"/>
      <c r="K200" s="206"/>
      <c r="L200" s="347">
        <v>12</v>
      </c>
      <c r="M200" s="151">
        <v>2.9629629629629638E-2</v>
      </c>
      <c r="N200" s="176">
        <v>12</v>
      </c>
      <c r="O200" s="43">
        <v>2.9629629629629638E-2</v>
      </c>
      <c r="P200" s="207">
        <v>12</v>
      </c>
      <c r="Q200" s="43">
        <v>2.9629629629629638E-2</v>
      </c>
      <c r="R200" s="208"/>
      <c r="S200" s="43" t="s">
        <v>462</v>
      </c>
      <c r="T200" s="207"/>
      <c r="U200" s="43" t="s">
        <v>462</v>
      </c>
      <c r="V200" s="208"/>
      <c r="W200" s="43" t="s">
        <v>462</v>
      </c>
      <c r="X200" s="208"/>
      <c r="Y200" s="145" t="s">
        <v>462</v>
      </c>
      <c r="Z200" s="205"/>
      <c r="AA200" s="38" t="s">
        <v>462</v>
      </c>
      <c r="AB200" s="532"/>
      <c r="AC200" s="532"/>
      <c r="AD200" s="532"/>
      <c r="AE200" s="532"/>
      <c r="AF200" s="532"/>
      <c r="AG200" s="532"/>
      <c r="AH200" s="532"/>
      <c r="AI200" s="532"/>
      <c r="AJ200" s="532"/>
      <c r="AK200" s="532"/>
      <c r="AL200" s="532"/>
      <c r="AM200" s="532"/>
      <c r="AN200" s="532"/>
      <c r="AO200" s="532"/>
      <c r="AP200" s="532"/>
      <c r="AQ200" s="532"/>
      <c r="AR200" s="532"/>
      <c r="AS200" s="532"/>
      <c r="AT200" s="532"/>
      <c r="AU200" s="532"/>
      <c r="AV200" s="532"/>
      <c r="AW200" s="532"/>
      <c r="AX200" s="532"/>
      <c r="AY200" s="532"/>
      <c r="AZ200" s="532"/>
      <c r="BA200" s="532"/>
      <c r="BB200" s="532"/>
      <c r="BC200" s="532"/>
      <c r="BD200" s="453"/>
    </row>
    <row r="201" spans="1:56" x14ac:dyDescent="0.25">
      <c r="A201" s="19" t="s">
        <v>351</v>
      </c>
      <c r="B201" s="4">
        <v>5105</v>
      </c>
      <c r="C201" s="6" t="s">
        <v>108</v>
      </c>
      <c r="D201" s="342">
        <v>7756.9999999999982</v>
      </c>
      <c r="E201" s="203">
        <v>5881</v>
      </c>
      <c r="F201" s="204">
        <v>5792.0000000000027</v>
      </c>
      <c r="G201" s="204">
        <v>89</v>
      </c>
      <c r="H201" s="205">
        <v>1875.9999999999998</v>
      </c>
      <c r="I201" s="204">
        <v>1825.0000000000005</v>
      </c>
      <c r="J201" s="204">
        <v>51</v>
      </c>
      <c r="K201" s="206">
        <v>1636</v>
      </c>
      <c r="L201" s="347">
        <v>247.00000000000006</v>
      </c>
      <c r="M201" s="151">
        <v>3.1842207038803673E-2</v>
      </c>
      <c r="N201" s="176">
        <v>127</v>
      </c>
      <c r="O201" s="43">
        <v>2.1594966842373747E-2</v>
      </c>
      <c r="P201" s="207">
        <v>126</v>
      </c>
      <c r="Q201" s="43">
        <v>2.1754143646408829E-2</v>
      </c>
      <c r="R201" s="208">
        <v>1</v>
      </c>
      <c r="S201" s="43">
        <v>1.1235955056179775E-2</v>
      </c>
      <c r="T201" s="207">
        <v>119.99999999999999</v>
      </c>
      <c r="U201" s="43">
        <v>6.3965884861407252E-2</v>
      </c>
      <c r="V201" s="208">
        <v>119.99999999999999</v>
      </c>
      <c r="W201" s="43">
        <v>6.5753424657534226E-2</v>
      </c>
      <c r="X201" s="208"/>
      <c r="Y201" s="145">
        <v>0</v>
      </c>
      <c r="Z201" s="205">
        <v>47</v>
      </c>
      <c r="AA201" s="38">
        <v>2.8728606356968216E-2</v>
      </c>
      <c r="AB201" s="532"/>
      <c r="AC201" s="532"/>
      <c r="AD201" s="532"/>
      <c r="AE201" s="532"/>
      <c r="AF201" s="532"/>
      <c r="AG201" s="532"/>
      <c r="AH201" s="532"/>
      <c r="AI201" s="532"/>
      <c r="AJ201" s="532"/>
      <c r="AK201" s="532"/>
      <c r="AL201" s="532"/>
      <c r="AM201" s="532"/>
      <c r="AN201" s="532"/>
      <c r="AO201" s="532"/>
      <c r="AP201" s="532"/>
      <c r="AQ201" s="532"/>
      <c r="AR201" s="532"/>
      <c r="AS201" s="532"/>
      <c r="AT201" s="532"/>
      <c r="AU201" s="532"/>
      <c r="AV201" s="532"/>
      <c r="AW201" s="532"/>
      <c r="AX201" s="532"/>
      <c r="AY201" s="532"/>
      <c r="AZ201" s="532"/>
      <c r="BA201" s="532"/>
      <c r="BB201" s="532"/>
      <c r="BC201" s="532"/>
      <c r="BD201" s="453"/>
    </row>
    <row r="202" spans="1:56" x14ac:dyDescent="0.25">
      <c r="A202" s="19" t="s">
        <v>351</v>
      </c>
      <c r="B202" s="4">
        <v>5106</v>
      </c>
      <c r="C202" s="6" t="s">
        <v>257</v>
      </c>
      <c r="D202" s="342">
        <v>477</v>
      </c>
      <c r="E202" s="203">
        <v>406.00000000000011</v>
      </c>
      <c r="F202" s="204">
        <v>406.00000000000011</v>
      </c>
      <c r="G202" s="204"/>
      <c r="H202" s="205">
        <v>71</v>
      </c>
      <c r="I202" s="204">
        <v>71</v>
      </c>
      <c r="J202" s="204"/>
      <c r="K202" s="206"/>
      <c r="L202" s="347">
        <v>12.000000000000002</v>
      </c>
      <c r="M202" s="151">
        <v>2.5157232704402521E-2</v>
      </c>
      <c r="N202" s="176">
        <v>7</v>
      </c>
      <c r="O202" s="43">
        <v>1.7241379310344824E-2</v>
      </c>
      <c r="P202" s="207">
        <v>7</v>
      </c>
      <c r="Q202" s="43">
        <v>1.7241379310344824E-2</v>
      </c>
      <c r="R202" s="208"/>
      <c r="S202" s="43" t="s">
        <v>462</v>
      </c>
      <c r="T202" s="207">
        <v>5</v>
      </c>
      <c r="U202" s="43">
        <v>7.0422535211267609E-2</v>
      </c>
      <c r="V202" s="208">
        <v>5</v>
      </c>
      <c r="W202" s="43">
        <v>7.0422535211267609E-2</v>
      </c>
      <c r="X202" s="208"/>
      <c r="Y202" s="145" t="s">
        <v>462</v>
      </c>
      <c r="Z202" s="205"/>
      <c r="AA202" s="38" t="s">
        <v>462</v>
      </c>
      <c r="AB202" s="532"/>
      <c r="AC202" s="532"/>
      <c r="AD202" s="532"/>
      <c r="AE202" s="532"/>
      <c r="AF202" s="532"/>
      <c r="AG202" s="532"/>
      <c r="AH202" s="532"/>
      <c r="AI202" s="532"/>
      <c r="AJ202" s="532"/>
      <c r="AK202" s="532"/>
      <c r="AL202" s="532"/>
      <c r="AM202" s="532"/>
      <c r="AN202" s="532"/>
      <c r="AO202" s="532"/>
      <c r="AP202" s="532"/>
      <c r="AQ202" s="532"/>
      <c r="AR202" s="532"/>
      <c r="AS202" s="532"/>
      <c r="AT202" s="532"/>
      <c r="AU202" s="532"/>
      <c r="AV202" s="532"/>
      <c r="AW202" s="532"/>
      <c r="AX202" s="532"/>
      <c r="AY202" s="532"/>
      <c r="AZ202" s="532"/>
      <c r="BA202" s="532"/>
      <c r="BB202" s="532"/>
      <c r="BC202" s="532"/>
      <c r="BD202" s="453"/>
    </row>
    <row r="203" spans="1:56" x14ac:dyDescent="0.25">
      <c r="A203" s="19" t="s">
        <v>351</v>
      </c>
      <c r="B203" s="4">
        <v>5107</v>
      </c>
      <c r="C203" s="6" t="s">
        <v>110</v>
      </c>
      <c r="D203" s="342">
        <v>1686.9999999999998</v>
      </c>
      <c r="E203" s="203">
        <v>968.00000000000023</v>
      </c>
      <c r="F203" s="204">
        <v>931</v>
      </c>
      <c r="G203" s="204">
        <v>37</v>
      </c>
      <c r="H203" s="205">
        <v>719</v>
      </c>
      <c r="I203" s="204">
        <v>719</v>
      </c>
      <c r="J203" s="204"/>
      <c r="K203" s="206"/>
      <c r="L203" s="347">
        <v>36</v>
      </c>
      <c r="M203" s="151">
        <v>2.1339656194427983E-2</v>
      </c>
      <c r="N203" s="176">
        <v>10</v>
      </c>
      <c r="O203" s="43">
        <v>1.0330578512396691E-2</v>
      </c>
      <c r="P203" s="207">
        <v>10</v>
      </c>
      <c r="Q203" s="43">
        <v>1.0741138560687433E-2</v>
      </c>
      <c r="R203" s="208"/>
      <c r="S203" s="43">
        <v>0</v>
      </c>
      <c r="T203" s="207">
        <v>26.000000000000004</v>
      </c>
      <c r="U203" s="43">
        <v>3.6161335187760782E-2</v>
      </c>
      <c r="V203" s="208">
        <v>26.000000000000004</v>
      </c>
      <c r="W203" s="43">
        <v>3.6161335187760782E-2</v>
      </c>
      <c r="X203" s="208"/>
      <c r="Y203" s="145" t="s">
        <v>462</v>
      </c>
      <c r="Z203" s="205"/>
      <c r="AA203" s="38" t="s">
        <v>462</v>
      </c>
      <c r="AB203" s="532"/>
      <c r="AC203" s="532"/>
      <c r="AD203" s="532"/>
      <c r="AE203" s="532"/>
      <c r="AF203" s="532"/>
      <c r="AG203" s="532"/>
      <c r="AH203" s="532"/>
      <c r="AI203" s="532"/>
      <c r="AJ203" s="532"/>
      <c r="AK203" s="532"/>
      <c r="AL203" s="532"/>
      <c r="AM203" s="532"/>
      <c r="AN203" s="532"/>
      <c r="AO203" s="532"/>
      <c r="AP203" s="532"/>
      <c r="AQ203" s="532"/>
      <c r="AR203" s="532"/>
      <c r="AS203" s="532"/>
      <c r="AT203" s="532"/>
      <c r="AU203" s="532"/>
      <c r="AV203" s="532"/>
      <c r="AW203" s="532"/>
      <c r="AX203" s="532"/>
      <c r="AY203" s="532"/>
      <c r="AZ203" s="532"/>
      <c r="BA203" s="532"/>
      <c r="BB203" s="532"/>
      <c r="BC203" s="532"/>
      <c r="BD203" s="453"/>
    </row>
    <row r="204" spans="1:56" x14ac:dyDescent="0.25">
      <c r="A204" s="19" t="s">
        <v>351</v>
      </c>
      <c r="B204" s="4">
        <v>5108</v>
      </c>
      <c r="C204" s="6" t="s">
        <v>258</v>
      </c>
      <c r="D204" s="342">
        <v>231.99999999999997</v>
      </c>
      <c r="E204" s="203">
        <v>231.99999999999997</v>
      </c>
      <c r="F204" s="204">
        <v>231.99999999999997</v>
      </c>
      <c r="G204" s="204"/>
      <c r="H204" s="205"/>
      <c r="I204" s="204"/>
      <c r="J204" s="204"/>
      <c r="K204" s="206"/>
      <c r="L204" s="347">
        <v>1</v>
      </c>
      <c r="M204" s="151">
        <v>4.3103448275862077E-3</v>
      </c>
      <c r="N204" s="176">
        <v>1</v>
      </c>
      <c r="O204" s="43">
        <v>4.3103448275862077E-3</v>
      </c>
      <c r="P204" s="207">
        <v>1</v>
      </c>
      <c r="Q204" s="43">
        <v>4.3103448275862077E-3</v>
      </c>
      <c r="R204" s="208"/>
      <c r="S204" s="43" t="s">
        <v>462</v>
      </c>
      <c r="T204" s="207"/>
      <c r="U204" s="43" t="s">
        <v>462</v>
      </c>
      <c r="V204" s="208"/>
      <c r="W204" s="43" t="s">
        <v>462</v>
      </c>
      <c r="X204" s="208"/>
      <c r="Y204" s="145" t="s">
        <v>462</v>
      </c>
      <c r="Z204" s="205"/>
      <c r="AA204" s="38" t="s">
        <v>462</v>
      </c>
      <c r="AB204" s="532"/>
      <c r="AC204" s="532"/>
      <c r="AD204" s="532"/>
      <c r="AE204" s="532"/>
      <c r="AF204" s="532"/>
      <c r="AG204" s="532"/>
      <c r="AH204" s="532"/>
      <c r="AI204" s="532"/>
      <c r="AJ204" s="532"/>
      <c r="AK204" s="532"/>
      <c r="AL204" s="532"/>
      <c r="AM204" s="532"/>
      <c r="AN204" s="532"/>
      <c r="AO204" s="532"/>
      <c r="AP204" s="532"/>
      <c r="AQ204" s="532"/>
      <c r="AR204" s="532"/>
      <c r="AS204" s="532"/>
      <c r="AT204" s="532"/>
      <c r="AU204" s="532"/>
      <c r="AV204" s="532"/>
      <c r="AW204" s="532"/>
      <c r="AX204" s="532"/>
      <c r="AY204" s="532"/>
      <c r="AZ204" s="532"/>
      <c r="BA204" s="532"/>
      <c r="BB204" s="532"/>
      <c r="BC204" s="532"/>
      <c r="BD204" s="453"/>
    </row>
    <row r="205" spans="1:56" x14ac:dyDescent="0.25">
      <c r="A205" s="19" t="s">
        <v>351</v>
      </c>
      <c r="B205" s="4">
        <v>5109</v>
      </c>
      <c r="C205" s="6" t="s">
        <v>259</v>
      </c>
      <c r="D205" s="342">
        <v>1580.9999999999984</v>
      </c>
      <c r="E205" s="203">
        <v>1316</v>
      </c>
      <c r="F205" s="204">
        <v>1316</v>
      </c>
      <c r="G205" s="204"/>
      <c r="H205" s="205">
        <v>265</v>
      </c>
      <c r="I205" s="204">
        <v>265</v>
      </c>
      <c r="J205" s="204"/>
      <c r="K205" s="206"/>
      <c r="L205" s="347">
        <v>65.000000000000028</v>
      </c>
      <c r="M205" s="151">
        <v>4.111321948134098E-2</v>
      </c>
      <c r="N205" s="176">
        <v>33.000000000000007</v>
      </c>
      <c r="O205" s="43">
        <v>2.5075987841945296E-2</v>
      </c>
      <c r="P205" s="207">
        <v>33.000000000000007</v>
      </c>
      <c r="Q205" s="43">
        <v>2.5075987841945296E-2</v>
      </c>
      <c r="R205" s="208"/>
      <c r="S205" s="43" t="s">
        <v>462</v>
      </c>
      <c r="T205" s="207">
        <v>32</v>
      </c>
      <c r="U205" s="43">
        <v>0.12075471698113208</v>
      </c>
      <c r="V205" s="208">
        <v>32</v>
      </c>
      <c r="W205" s="43">
        <v>0.12075471698113208</v>
      </c>
      <c r="X205" s="208"/>
      <c r="Y205" s="145" t="s">
        <v>462</v>
      </c>
      <c r="Z205" s="205"/>
      <c r="AA205" s="38" t="s">
        <v>462</v>
      </c>
      <c r="AB205" s="532"/>
      <c r="AC205" s="532"/>
      <c r="AD205" s="532"/>
      <c r="AE205" s="532"/>
      <c r="AF205" s="532"/>
      <c r="AG205" s="532"/>
      <c r="AH205" s="532"/>
      <c r="AI205" s="532"/>
      <c r="AJ205" s="532"/>
      <c r="AK205" s="532"/>
      <c r="AL205" s="532"/>
      <c r="AM205" s="532"/>
      <c r="AN205" s="532"/>
      <c r="AO205" s="532"/>
      <c r="AP205" s="532"/>
      <c r="AQ205" s="532"/>
      <c r="AR205" s="532"/>
      <c r="AS205" s="532"/>
      <c r="AT205" s="532"/>
      <c r="AU205" s="532"/>
      <c r="AV205" s="532"/>
      <c r="AW205" s="532"/>
      <c r="AX205" s="532"/>
      <c r="AY205" s="532"/>
      <c r="AZ205" s="532"/>
      <c r="BA205" s="532"/>
      <c r="BB205" s="532"/>
      <c r="BC205" s="532"/>
      <c r="BD205" s="453"/>
    </row>
    <row r="206" spans="1:56" x14ac:dyDescent="0.25">
      <c r="A206" s="19" t="s">
        <v>351</v>
      </c>
      <c r="B206" s="4">
        <v>5110</v>
      </c>
      <c r="C206" s="6" t="s">
        <v>260</v>
      </c>
      <c r="D206" s="342">
        <v>204.99999999999994</v>
      </c>
      <c r="E206" s="203">
        <v>204.99999999999994</v>
      </c>
      <c r="F206" s="204">
        <v>204.99999999999994</v>
      </c>
      <c r="G206" s="204"/>
      <c r="H206" s="205"/>
      <c r="I206" s="204"/>
      <c r="J206" s="204"/>
      <c r="K206" s="206"/>
      <c r="L206" s="347">
        <v>3</v>
      </c>
      <c r="M206" s="151">
        <v>1.4634146341463419E-2</v>
      </c>
      <c r="N206" s="176">
        <v>3</v>
      </c>
      <c r="O206" s="43">
        <v>1.4634146341463419E-2</v>
      </c>
      <c r="P206" s="207">
        <v>3</v>
      </c>
      <c r="Q206" s="43">
        <v>1.4634146341463419E-2</v>
      </c>
      <c r="R206" s="208"/>
      <c r="S206" s="43" t="s">
        <v>462</v>
      </c>
      <c r="T206" s="207"/>
      <c r="U206" s="43" t="s">
        <v>462</v>
      </c>
      <c r="V206" s="208"/>
      <c r="W206" s="43" t="s">
        <v>462</v>
      </c>
      <c r="X206" s="208"/>
      <c r="Y206" s="145" t="s">
        <v>462</v>
      </c>
      <c r="Z206" s="205"/>
      <c r="AA206" s="38" t="s">
        <v>462</v>
      </c>
      <c r="AB206" s="532"/>
      <c r="AC206" s="532"/>
      <c r="AD206" s="532"/>
      <c r="AE206" s="532"/>
      <c r="AF206" s="532"/>
      <c r="AG206" s="532"/>
      <c r="AH206" s="532"/>
      <c r="AI206" s="532"/>
      <c r="AJ206" s="532"/>
      <c r="AK206" s="532"/>
      <c r="AL206" s="532"/>
      <c r="AM206" s="532"/>
      <c r="AN206" s="532"/>
      <c r="AO206" s="532"/>
      <c r="AP206" s="532"/>
      <c r="AQ206" s="532"/>
      <c r="AR206" s="532"/>
      <c r="AS206" s="532"/>
      <c r="AT206" s="532"/>
      <c r="AU206" s="532"/>
      <c r="AV206" s="532"/>
      <c r="AW206" s="532"/>
      <c r="AX206" s="532"/>
      <c r="AY206" s="532"/>
      <c r="AZ206" s="532"/>
      <c r="BA206" s="532"/>
      <c r="BB206" s="532"/>
      <c r="BC206" s="532"/>
      <c r="BD206" s="453"/>
    </row>
    <row r="207" spans="1:56" x14ac:dyDescent="0.25">
      <c r="A207" s="19" t="s">
        <v>351</v>
      </c>
      <c r="B207" s="4">
        <v>5201</v>
      </c>
      <c r="C207" s="6" t="s">
        <v>261</v>
      </c>
      <c r="D207" s="342">
        <v>347.00000000000006</v>
      </c>
      <c r="E207" s="203">
        <v>342</v>
      </c>
      <c r="F207" s="204">
        <v>342</v>
      </c>
      <c r="G207" s="204"/>
      <c r="H207" s="205">
        <v>5</v>
      </c>
      <c r="I207" s="204">
        <v>5</v>
      </c>
      <c r="J207" s="204"/>
      <c r="K207" s="206"/>
      <c r="L207" s="347">
        <v>2</v>
      </c>
      <c r="M207" s="151">
        <v>5.7636887608069152E-3</v>
      </c>
      <c r="N207" s="176">
        <v>2</v>
      </c>
      <c r="O207" s="43">
        <v>5.8479532163742687E-3</v>
      </c>
      <c r="P207" s="207">
        <v>2</v>
      </c>
      <c r="Q207" s="43">
        <v>5.8479532163742687E-3</v>
      </c>
      <c r="R207" s="208"/>
      <c r="S207" s="43" t="s">
        <v>462</v>
      </c>
      <c r="T207" s="207"/>
      <c r="U207" s="43">
        <v>0</v>
      </c>
      <c r="V207" s="208"/>
      <c r="W207" s="43">
        <v>0</v>
      </c>
      <c r="X207" s="208"/>
      <c r="Y207" s="145" t="s">
        <v>462</v>
      </c>
      <c r="Z207" s="205"/>
      <c r="AA207" s="38" t="s">
        <v>462</v>
      </c>
      <c r="AB207" s="532"/>
      <c r="AC207" s="532"/>
      <c r="AD207" s="532"/>
      <c r="AE207" s="532"/>
      <c r="AF207" s="532"/>
      <c r="AG207" s="532"/>
      <c r="AH207" s="532"/>
      <c r="AI207" s="532"/>
      <c r="AJ207" s="532"/>
      <c r="AK207" s="532"/>
      <c r="AL207" s="532"/>
      <c r="AM207" s="532"/>
      <c r="AN207" s="532"/>
      <c r="AO207" s="532"/>
      <c r="AP207" s="532"/>
      <c r="AQ207" s="532"/>
      <c r="AR207" s="532"/>
      <c r="AS207" s="532"/>
      <c r="AT207" s="532"/>
      <c r="AU207" s="532"/>
      <c r="AV207" s="532"/>
      <c r="AW207" s="532"/>
      <c r="AX207" s="532"/>
      <c r="AY207" s="532"/>
      <c r="AZ207" s="532"/>
      <c r="BA207" s="532"/>
      <c r="BB207" s="532"/>
      <c r="BC207" s="532"/>
      <c r="BD207" s="453"/>
    </row>
    <row r="208" spans="1:56" x14ac:dyDescent="0.25">
      <c r="A208" s="19" t="s">
        <v>351</v>
      </c>
      <c r="B208" s="4">
        <v>5202</v>
      </c>
      <c r="C208" s="6" t="s">
        <v>262</v>
      </c>
      <c r="D208" s="342">
        <v>1050.9999999999998</v>
      </c>
      <c r="E208" s="203">
        <v>981.99999999999966</v>
      </c>
      <c r="F208" s="204">
        <v>878.99999999999989</v>
      </c>
      <c r="G208" s="204">
        <v>102.99999999999999</v>
      </c>
      <c r="H208" s="205">
        <v>68.999999999999986</v>
      </c>
      <c r="I208" s="204">
        <v>68.999999999999986</v>
      </c>
      <c r="J208" s="204"/>
      <c r="K208" s="206">
        <v>367.00000000000006</v>
      </c>
      <c r="L208" s="347">
        <v>22.000000000000011</v>
      </c>
      <c r="M208" s="151">
        <v>2.0932445290199823E-2</v>
      </c>
      <c r="N208" s="176">
        <v>18.000000000000007</v>
      </c>
      <c r="O208" s="43">
        <v>1.8329938900203679E-2</v>
      </c>
      <c r="P208" s="207">
        <v>18.000000000000007</v>
      </c>
      <c r="Q208" s="43">
        <v>2.0477815699658713E-2</v>
      </c>
      <c r="R208" s="208"/>
      <c r="S208" s="43">
        <v>0</v>
      </c>
      <c r="T208" s="207">
        <v>4</v>
      </c>
      <c r="U208" s="43">
        <v>5.7971014492753638E-2</v>
      </c>
      <c r="V208" s="208">
        <v>4</v>
      </c>
      <c r="W208" s="43">
        <v>5.7971014492753638E-2</v>
      </c>
      <c r="X208" s="208"/>
      <c r="Y208" s="145" t="s">
        <v>462</v>
      </c>
      <c r="Z208" s="205">
        <v>14.000000000000002</v>
      </c>
      <c r="AA208" s="38">
        <v>3.8147138964577658E-2</v>
      </c>
      <c r="AB208" s="532"/>
      <c r="AC208" s="532"/>
      <c r="AD208" s="532"/>
      <c r="AE208" s="532"/>
      <c r="AF208" s="532"/>
      <c r="AG208" s="532"/>
      <c r="AH208" s="532"/>
      <c r="AI208" s="532"/>
      <c r="AJ208" s="532"/>
      <c r="AK208" s="532"/>
      <c r="AL208" s="532"/>
      <c r="AM208" s="532"/>
      <c r="AN208" s="532"/>
      <c r="AO208" s="532"/>
      <c r="AP208" s="532"/>
      <c r="AQ208" s="532"/>
      <c r="AR208" s="532"/>
      <c r="AS208" s="532"/>
      <c r="AT208" s="532"/>
      <c r="AU208" s="532"/>
      <c r="AV208" s="532"/>
      <c r="AW208" s="532"/>
      <c r="AX208" s="532"/>
      <c r="AY208" s="532"/>
      <c r="AZ208" s="532"/>
      <c r="BA208" s="532"/>
      <c r="BB208" s="532"/>
      <c r="BC208" s="532"/>
      <c r="BD208" s="453"/>
    </row>
    <row r="209" spans="1:56" x14ac:dyDescent="0.25">
      <c r="A209" s="19" t="s">
        <v>351</v>
      </c>
      <c r="B209" s="4">
        <v>5203</v>
      </c>
      <c r="C209" s="6" t="s">
        <v>263</v>
      </c>
      <c r="D209" s="342">
        <v>927</v>
      </c>
      <c r="E209" s="203">
        <v>825</v>
      </c>
      <c r="F209" s="204">
        <v>825</v>
      </c>
      <c r="G209" s="204"/>
      <c r="H209" s="205">
        <v>102</v>
      </c>
      <c r="I209" s="204">
        <v>102</v>
      </c>
      <c r="J209" s="204"/>
      <c r="K209" s="206"/>
      <c r="L209" s="347">
        <v>16</v>
      </c>
      <c r="M209" s="151">
        <v>1.7259978425026967E-2</v>
      </c>
      <c r="N209" s="176">
        <v>13.999999999999996</v>
      </c>
      <c r="O209" s="43">
        <v>1.6969696969696964E-2</v>
      </c>
      <c r="P209" s="207">
        <v>13.999999999999996</v>
      </c>
      <c r="Q209" s="43">
        <v>1.6969696969696964E-2</v>
      </c>
      <c r="R209" s="208"/>
      <c r="S209" s="43" t="s">
        <v>462</v>
      </c>
      <c r="T209" s="207">
        <v>2</v>
      </c>
      <c r="U209" s="43">
        <v>1.9607843137254902E-2</v>
      </c>
      <c r="V209" s="208">
        <v>2</v>
      </c>
      <c r="W209" s="43">
        <v>1.9607843137254902E-2</v>
      </c>
      <c r="X209" s="208"/>
      <c r="Y209" s="145" t="s">
        <v>462</v>
      </c>
      <c r="Z209" s="205"/>
      <c r="AA209" s="38" t="s">
        <v>462</v>
      </c>
      <c r="AB209" s="532"/>
      <c r="AC209" s="532"/>
      <c r="AD209" s="532"/>
      <c r="AE209" s="532"/>
      <c r="AF209" s="532"/>
      <c r="AG209" s="532"/>
      <c r="AH209" s="532"/>
      <c r="AI209" s="532"/>
      <c r="AJ209" s="532"/>
      <c r="AK209" s="532"/>
      <c r="AL209" s="532"/>
      <c r="AM209" s="532"/>
      <c r="AN209" s="532"/>
      <c r="AO209" s="532"/>
      <c r="AP209" s="532"/>
      <c r="AQ209" s="532"/>
      <c r="AR209" s="532"/>
      <c r="AS209" s="532"/>
      <c r="AT209" s="532"/>
      <c r="AU209" s="532"/>
      <c r="AV209" s="532"/>
      <c r="AW209" s="532"/>
      <c r="AX209" s="532"/>
      <c r="AY209" s="532"/>
      <c r="AZ209" s="532"/>
      <c r="BA209" s="532"/>
      <c r="BB209" s="532"/>
      <c r="BC209" s="532"/>
      <c r="BD209" s="453"/>
    </row>
    <row r="210" spans="1:56" x14ac:dyDescent="0.25">
      <c r="A210" s="19" t="s">
        <v>351</v>
      </c>
      <c r="B210" s="4">
        <v>5204</v>
      </c>
      <c r="C210" s="6" t="s">
        <v>264</v>
      </c>
      <c r="D210" s="342">
        <v>1115.0000000000002</v>
      </c>
      <c r="E210" s="203">
        <v>780</v>
      </c>
      <c r="F210" s="204">
        <v>769.99999999999989</v>
      </c>
      <c r="G210" s="204">
        <v>10</v>
      </c>
      <c r="H210" s="205">
        <v>334.99999999999994</v>
      </c>
      <c r="I210" s="204">
        <v>334.99999999999994</v>
      </c>
      <c r="J210" s="204"/>
      <c r="K210" s="206">
        <v>96.999999999999986</v>
      </c>
      <c r="L210" s="347">
        <v>24.000000000000004</v>
      </c>
      <c r="M210" s="151">
        <v>2.1524663677130042E-2</v>
      </c>
      <c r="N210" s="176">
        <v>13</v>
      </c>
      <c r="O210" s="43">
        <v>1.6666666666666666E-2</v>
      </c>
      <c r="P210" s="207">
        <v>13</v>
      </c>
      <c r="Q210" s="43">
        <v>1.6883116883116885E-2</v>
      </c>
      <c r="R210" s="208"/>
      <c r="S210" s="43">
        <v>0</v>
      </c>
      <c r="T210" s="207">
        <v>11</v>
      </c>
      <c r="U210" s="43">
        <v>3.2835820895522394E-2</v>
      </c>
      <c r="V210" s="208">
        <v>11</v>
      </c>
      <c r="W210" s="43">
        <v>3.2835820895522394E-2</v>
      </c>
      <c r="X210" s="208"/>
      <c r="Y210" s="145" t="s">
        <v>462</v>
      </c>
      <c r="Z210" s="205">
        <v>1</v>
      </c>
      <c r="AA210" s="38">
        <v>1.0309278350515465E-2</v>
      </c>
      <c r="AB210" s="532"/>
      <c r="AC210" s="532"/>
      <c r="AD210" s="532"/>
      <c r="AE210" s="532"/>
      <c r="AF210" s="532"/>
      <c r="AG210" s="532"/>
      <c r="AH210" s="532"/>
      <c r="AI210" s="532"/>
      <c r="AJ210" s="532"/>
      <c r="AK210" s="532"/>
      <c r="AL210" s="532"/>
      <c r="AM210" s="532"/>
      <c r="AN210" s="532"/>
      <c r="AO210" s="532"/>
      <c r="AP210" s="532"/>
      <c r="AQ210" s="532"/>
      <c r="AR210" s="532"/>
      <c r="AS210" s="532"/>
      <c r="AT210" s="532"/>
      <c r="AU210" s="532"/>
      <c r="AV210" s="532"/>
      <c r="AW210" s="532"/>
      <c r="AX210" s="532"/>
      <c r="AY210" s="532"/>
      <c r="AZ210" s="532"/>
      <c r="BA210" s="532"/>
      <c r="BB210" s="532"/>
      <c r="BC210" s="532"/>
      <c r="BD210" s="453"/>
    </row>
    <row r="211" spans="1:56" x14ac:dyDescent="0.25">
      <c r="A211" s="19" t="s">
        <v>351</v>
      </c>
      <c r="B211" s="4">
        <v>5205</v>
      </c>
      <c r="C211" s="6" t="s">
        <v>112</v>
      </c>
      <c r="D211" s="342">
        <v>9451.0000000000146</v>
      </c>
      <c r="E211" s="203">
        <v>7632.9999999999955</v>
      </c>
      <c r="F211" s="204">
        <v>7584.9999999999955</v>
      </c>
      <c r="G211" s="204">
        <v>48</v>
      </c>
      <c r="H211" s="205">
        <v>1818.0000000000018</v>
      </c>
      <c r="I211" s="204">
        <v>1758.0000000000002</v>
      </c>
      <c r="J211" s="204">
        <v>60</v>
      </c>
      <c r="K211" s="206">
        <v>2451.0000000000009</v>
      </c>
      <c r="L211" s="347">
        <v>222.00000000000006</v>
      </c>
      <c r="M211" s="151">
        <v>2.3489577822452621E-2</v>
      </c>
      <c r="N211" s="176">
        <v>126.00000000000007</v>
      </c>
      <c r="O211" s="43">
        <v>1.6507271059871629E-2</v>
      </c>
      <c r="P211" s="207">
        <v>125.00000000000003</v>
      </c>
      <c r="Q211" s="43">
        <v>1.6479894528675029E-2</v>
      </c>
      <c r="R211" s="208">
        <v>1</v>
      </c>
      <c r="S211" s="43">
        <v>2.0833333333333332E-2</v>
      </c>
      <c r="T211" s="207">
        <v>96.000000000000014</v>
      </c>
      <c r="U211" s="43">
        <v>5.2805280528052757E-2</v>
      </c>
      <c r="V211" s="208">
        <v>96.000000000000014</v>
      </c>
      <c r="W211" s="43">
        <v>5.4607508532423209E-2</v>
      </c>
      <c r="X211" s="208"/>
      <c r="Y211" s="145">
        <v>0</v>
      </c>
      <c r="Z211" s="205">
        <v>42.000000000000007</v>
      </c>
      <c r="AA211" s="38">
        <v>1.713586291309669E-2</v>
      </c>
      <c r="AB211" s="532"/>
      <c r="AC211" s="532"/>
      <c r="AD211" s="532"/>
      <c r="AE211" s="532"/>
      <c r="AF211" s="532"/>
      <c r="AG211" s="532"/>
      <c r="AH211" s="532"/>
      <c r="AI211" s="532"/>
      <c r="AJ211" s="532"/>
      <c r="AK211" s="532"/>
      <c r="AL211" s="532"/>
      <c r="AM211" s="532"/>
      <c r="AN211" s="532"/>
      <c r="AO211" s="532"/>
      <c r="AP211" s="532"/>
      <c r="AQ211" s="532"/>
      <c r="AR211" s="532"/>
      <c r="AS211" s="532"/>
      <c r="AT211" s="532"/>
      <c r="AU211" s="532"/>
      <c r="AV211" s="532"/>
      <c r="AW211" s="532"/>
      <c r="AX211" s="532"/>
      <c r="AY211" s="532"/>
      <c r="AZ211" s="532"/>
      <c r="BA211" s="532"/>
      <c r="BB211" s="532"/>
      <c r="BC211" s="532"/>
      <c r="BD211" s="453"/>
    </row>
    <row r="212" spans="1:56" x14ac:dyDescent="0.25">
      <c r="A212" s="19" t="s">
        <v>351</v>
      </c>
      <c r="B212" s="4">
        <v>5206</v>
      </c>
      <c r="C212" s="6" t="s">
        <v>265</v>
      </c>
      <c r="D212" s="342">
        <v>636.99999999999977</v>
      </c>
      <c r="E212" s="203">
        <v>360.99999999999994</v>
      </c>
      <c r="F212" s="204">
        <v>360.99999999999994</v>
      </c>
      <c r="G212" s="204"/>
      <c r="H212" s="205">
        <v>276</v>
      </c>
      <c r="I212" s="204">
        <v>276</v>
      </c>
      <c r="J212" s="204"/>
      <c r="K212" s="206"/>
      <c r="L212" s="347">
        <v>4</v>
      </c>
      <c r="M212" s="151">
        <v>6.2794348508634244E-3</v>
      </c>
      <c r="N212" s="176">
        <v>2</v>
      </c>
      <c r="O212" s="43">
        <v>5.5401662049861505E-3</v>
      </c>
      <c r="P212" s="207">
        <v>2</v>
      </c>
      <c r="Q212" s="43">
        <v>5.5401662049861505E-3</v>
      </c>
      <c r="R212" s="208"/>
      <c r="S212" s="43" t="s">
        <v>462</v>
      </c>
      <c r="T212" s="207">
        <v>2</v>
      </c>
      <c r="U212" s="43">
        <v>7.246376811594203E-3</v>
      </c>
      <c r="V212" s="208">
        <v>2</v>
      </c>
      <c r="W212" s="43">
        <v>7.246376811594203E-3</v>
      </c>
      <c r="X212" s="208"/>
      <c r="Y212" s="145" t="s">
        <v>462</v>
      </c>
      <c r="Z212" s="205"/>
      <c r="AA212" s="38" t="s">
        <v>462</v>
      </c>
      <c r="AB212" s="532"/>
      <c r="AC212" s="532"/>
      <c r="AD212" s="532"/>
      <c r="AE212" s="532"/>
      <c r="AF212" s="532"/>
      <c r="AG212" s="532"/>
      <c r="AH212" s="532"/>
      <c r="AI212" s="532"/>
      <c r="AJ212" s="532"/>
      <c r="AK212" s="532"/>
      <c r="AL212" s="532"/>
      <c r="AM212" s="532"/>
      <c r="AN212" s="532"/>
      <c r="AO212" s="532"/>
      <c r="AP212" s="532"/>
      <c r="AQ212" s="532"/>
      <c r="AR212" s="532"/>
      <c r="AS212" s="532"/>
      <c r="AT212" s="532"/>
      <c r="AU212" s="532"/>
      <c r="AV212" s="532"/>
      <c r="AW212" s="532"/>
      <c r="AX212" s="532"/>
      <c r="AY212" s="532"/>
      <c r="AZ212" s="532"/>
      <c r="BA212" s="532"/>
      <c r="BB212" s="532"/>
      <c r="BC212" s="532"/>
      <c r="BD212" s="453"/>
    </row>
    <row r="213" spans="1:56" x14ac:dyDescent="0.25">
      <c r="A213" s="19" t="s">
        <v>351</v>
      </c>
      <c r="B213" s="4">
        <v>5207</v>
      </c>
      <c r="C213" s="6" t="s">
        <v>114</v>
      </c>
      <c r="D213" s="342">
        <v>1635.9999999999984</v>
      </c>
      <c r="E213" s="203">
        <v>1471.9999999999993</v>
      </c>
      <c r="F213" s="204">
        <v>1444.9999999999991</v>
      </c>
      <c r="G213" s="204">
        <v>27</v>
      </c>
      <c r="H213" s="205">
        <v>163.99999999999997</v>
      </c>
      <c r="I213" s="204">
        <v>163.99999999999997</v>
      </c>
      <c r="J213" s="204"/>
      <c r="K213" s="206">
        <v>197.99999999999997</v>
      </c>
      <c r="L213" s="347">
        <v>30.000000000000007</v>
      </c>
      <c r="M213" s="151">
        <v>1.8337408312958457E-2</v>
      </c>
      <c r="N213" s="176">
        <v>24.000000000000004</v>
      </c>
      <c r="O213" s="43">
        <v>1.6304347826086966E-2</v>
      </c>
      <c r="P213" s="207">
        <v>24.000000000000004</v>
      </c>
      <c r="Q213" s="43">
        <v>1.6608996539792399E-2</v>
      </c>
      <c r="R213" s="208"/>
      <c r="S213" s="43">
        <v>0</v>
      </c>
      <c r="T213" s="207">
        <v>6</v>
      </c>
      <c r="U213" s="43">
        <v>3.6585365853658541E-2</v>
      </c>
      <c r="V213" s="208">
        <v>6</v>
      </c>
      <c r="W213" s="43">
        <v>3.6585365853658541E-2</v>
      </c>
      <c r="X213" s="208"/>
      <c r="Y213" s="145" t="s">
        <v>462</v>
      </c>
      <c r="Z213" s="205">
        <v>3</v>
      </c>
      <c r="AA213" s="38">
        <v>1.5151515151515154E-2</v>
      </c>
      <c r="AB213" s="532"/>
      <c r="AC213" s="532"/>
      <c r="AD213" s="532"/>
      <c r="AE213" s="532"/>
      <c r="AF213" s="532"/>
      <c r="AG213" s="532"/>
      <c r="AH213" s="532"/>
      <c r="AI213" s="532"/>
      <c r="AJ213" s="532"/>
      <c r="AK213" s="532"/>
      <c r="AL213" s="532"/>
      <c r="AM213" s="532"/>
      <c r="AN213" s="532"/>
      <c r="AO213" s="532"/>
      <c r="AP213" s="532"/>
      <c r="AQ213" s="532"/>
      <c r="AR213" s="532"/>
      <c r="AS213" s="532"/>
      <c r="AT213" s="532"/>
      <c r="AU213" s="532"/>
      <c r="AV213" s="532"/>
      <c r="AW213" s="532"/>
      <c r="AX213" s="532"/>
      <c r="AY213" s="532"/>
      <c r="AZ213" s="532"/>
      <c r="BA213" s="532"/>
      <c r="BB213" s="532"/>
      <c r="BC213" s="532"/>
      <c r="BD213" s="453"/>
    </row>
    <row r="214" spans="1:56" x14ac:dyDescent="0.25">
      <c r="A214" s="19" t="s">
        <v>351</v>
      </c>
      <c r="B214" s="4">
        <v>5208</v>
      </c>
      <c r="C214" s="6" t="s">
        <v>266</v>
      </c>
      <c r="D214" s="342">
        <v>641.99999999999989</v>
      </c>
      <c r="E214" s="203">
        <v>502</v>
      </c>
      <c r="F214" s="204">
        <v>502</v>
      </c>
      <c r="G214" s="204"/>
      <c r="H214" s="205">
        <v>140</v>
      </c>
      <c r="I214" s="204">
        <v>140</v>
      </c>
      <c r="J214" s="204"/>
      <c r="K214" s="206"/>
      <c r="L214" s="347">
        <v>15.000000000000004</v>
      </c>
      <c r="M214" s="151">
        <v>2.3364485981308421E-2</v>
      </c>
      <c r="N214" s="176">
        <v>13.000000000000004</v>
      </c>
      <c r="O214" s="43">
        <v>2.589641434262949E-2</v>
      </c>
      <c r="P214" s="207">
        <v>13.000000000000004</v>
      </c>
      <c r="Q214" s="43">
        <v>2.589641434262949E-2</v>
      </c>
      <c r="R214" s="208"/>
      <c r="S214" s="43" t="s">
        <v>462</v>
      </c>
      <c r="T214" s="207">
        <v>2</v>
      </c>
      <c r="U214" s="43">
        <v>1.4285714285714285E-2</v>
      </c>
      <c r="V214" s="208">
        <v>2</v>
      </c>
      <c r="W214" s="43">
        <v>1.4285714285714285E-2</v>
      </c>
      <c r="X214" s="208"/>
      <c r="Y214" s="145" t="s">
        <v>462</v>
      </c>
      <c r="Z214" s="205"/>
      <c r="AA214" s="38" t="s">
        <v>462</v>
      </c>
      <c r="AB214" s="532"/>
      <c r="AC214" s="532"/>
      <c r="AD214" s="532"/>
      <c r="AE214" s="532"/>
      <c r="AF214" s="532"/>
      <c r="AG214" s="532"/>
      <c r="AH214" s="532"/>
      <c r="AI214" s="532"/>
      <c r="AJ214" s="532"/>
      <c r="AK214" s="532"/>
      <c r="AL214" s="532"/>
      <c r="AM214" s="532"/>
      <c r="AN214" s="532"/>
      <c r="AO214" s="532"/>
      <c r="AP214" s="532"/>
      <c r="AQ214" s="532"/>
      <c r="AR214" s="532"/>
      <c r="AS214" s="532"/>
      <c r="AT214" s="532"/>
      <c r="AU214" s="532"/>
      <c r="AV214" s="532"/>
      <c r="AW214" s="532"/>
      <c r="AX214" s="532"/>
      <c r="AY214" s="532"/>
      <c r="AZ214" s="532"/>
      <c r="BA214" s="532"/>
      <c r="BB214" s="532"/>
      <c r="BC214" s="532"/>
      <c r="BD214" s="453"/>
    </row>
    <row r="215" spans="1:56" x14ac:dyDescent="0.25">
      <c r="A215" s="19" t="s">
        <v>351</v>
      </c>
      <c r="B215" s="4">
        <v>5209</v>
      </c>
      <c r="C215" s="6" t="s">
        <v>116</v>
      </c>
      <c r="D215" s="342">
        <v>2391.9999999999995</v>
      </c>
      <c r="E215" s="203">
        <v>1906.9999999999989</v>
      </c>
      <c r="F215" s="204">
        <v>1906.9999999999989</v>
      </c>
      <c r="G215" s="204"/>
      <c r="H215" s="205">
        <v>485</v>
      </c>
      <c r="I215" s="204">
        <v>485</v>
      </c>
      <c r="J215" s="204"/>
      <c r="K215" s="206">
        <v>516.99999999999989</v>
      </c>
      <c r="L215" s="347">
        <v>61.000000000000021</v>
      </c>
      <c r="M215" s="151">
        <v>2.550167224080269E-2</v>
      </c>
      <c r="N215" s="176">
        <v>43.000000000000007</v>
      </c>
      <c r="O215" s="43">
        <v>2.2548505506030433E-2</v>
      </c>
      <c r="P215" s="207">
        <v>43.000000000000007</v>
      </c>
      <c r="Q215" s="43">
        <v>2.2548505506030433E-2</v>
      </c>
      <c r="R215" s="208"/>
      <c r="S215" s="43" t="s">
        <v>462</v>
      </c>
      <c r="T215" s="207">
        <v>18.000000000000004</v>
      </c>
      <c r="U215" s="43">
        <v>3.7113402061855677E-2</v>
      </c>
      <c r="V215" s="208">
        <v>18.000000000000004</v>
      </c>
      <c r="W215" s="43">
        <v>3.7113402061855677E-2</v>
      </c>
      <c r="X215" s="208"/>
      <c r="Y215" s="145" t="s">
        <v>462</v>
      </c>
      <c r="Z215" s="205">
        <v>13</v>
      </c>
      <c r="AA215" s="38">
        <v>2.5145067698259194E-2</v>
      </c>
      <c r="AB215" s="532"/>
      <c r="AC215" s="532"/>
      <c r="AD215" s="532"/>
      <c r="AE215" s="532"/>
      <c r="AF215" s="532"/>
      <c r="AG215" s="532"/>
      <c r="AH215" s="532"/>
      <c r="AI215" s="532"/>
      <c r="AJ215" s="532"/>
      <c r="AK215" s="532"/>
      <c r="AL215" s="532"/>
      <c r="AM215" s="532"/>
      <c r="AN215" s="532"/>
      <c r="AO215" s="532"/>
      <c r="AP215" s="532"/>
      <c r="AQ215" s="532"/>
      <c r="AR215" s="532"/>
      <c r="AS215" s="532"/>
      <c r="AT215" s="532"/>
      <c r="AU215" s="532"/>
      <c r="AV215" s="532"/>
      <c r="AW215" s="532"/>
      <c r="AX215" s="532"/>
      <c r="AY215" s="532"/>
      <c r="AZ215" s="532"/>
      <c r="BA215" s="532"/>
      <c r="BB215" s="532"/>
      <c r="BC215" s="532"/>
      <c r="BD215" s="453"/>
    </row>
    <row r="216" spans="1:56" x14ac:dyDescent="0.25">
      <c r="A216" s="19" t="s">
        <v>351</v>
      </c>
      <c r="B216" s="4">
        <v>5210</v>
      </c>
      <c r="C216" s="6" t="s">
        <v>267</v>
      </c>
      <c r="D216" s="342">
        <v>1291.9999999999991</v>
      </c>
      <c r="E216" s="203">
        <v>713.99999999999989</v>
      </c>
      <c r="F216" s="204">
        <v>688.99999999999977</v>
      </c>
      <c r="G216" s="204">
        <v>25</v>
      </c>
      <c r="H216" s="205">
        <v>578.00000000000023</v>
      </c>
      <c r="I216" s="204">
        <v>578.00000000000023</v>
      </c>
      <c r="J216" s="204"/>
      <c r="K216" s="206">
        <v>23</v>
      </c>
      <c r="L216" s="347">
        <v>29.000000000000011</v>
      </c>
      <c r="M216" s="151">
        <v>2.2445820433436556E-2</v>
      </c>
      <c r="N216" s="176">
        <v>8</v>
      </c>
      <c r="O216" s="43">
        <v>1.1204481792717089E-2</v>
      </c>
      <c r="P216" s="207">
        <v>8</v>
      </c>
      <c r="Q216" s="43">
        <v>1.1611030478955011E-2</v>
      </c>
      <c r="R216" s="208"/>
      <c r="S216" s="43">
        <v>0</v>
      </c>
      <c r="T216" s="207">
        <v>21.000000000000007</v>
      </c>
      <c r="U216" s="43">
        <v>3.6332179930795842E-2</v>
      </c>
      <c r="V216" s="208">
        <v>21.000000000000007</v>
      </c>
      <c r="W216" s="43">
        <v>3.6332179930795842E-2</v>
      </c>
      <c r="X216" s="208"/>
      <c r="Y216" s="145" t="s">
        <v>462</v>
      </c>
      <c r="Z216" s="205">
        <v>2</v>
      </c>
      <c r="AA216" s="38">
        <v>8.6956521739130432E-2</v>
      </c>
      <c r="AB216" s="532"/>
      <c r="AC216" s="532"/>
      <c r="AD216" s="532"/>
      <c r="AE216" s="532"/>
      <c r="AF216" s="532"/>
      <c r="AG216" s="532"/>
      <c r="AH216" s="532"/>
      <c r="AI216" s="532"/>
      <c r="AJ216" s="532"/>
      <c r="AK216" s="532"/>
      <c r="AL216" s="532"/>
      <c r="AM216" s="532"/>
      <c r="AN216" s="532"/>
      <c r="AO216" s="532"/>
      <c r="AP216" s="532"/>
      <c r="AQ216" s="532"/>
      <c r="AR216" s="532"/>
      <c r="AS216" s="532"/>
      <c r="AT216" s="532"/>
      <c r="AU216" s="532"/>
      <c r="AV216" s="532"/>
      <c r="AW216" s="532"/>
      <c r="AX216" s="532"/>
      <c r="AY216" s="532"/>
      <c r="AZ216" s="532"/>
      <c r="BA216" s="532"/>
      <c r="BB216" s="532"/>
      <c r="BC216" s="532"/>
      <c r="BD216" s="453"/>
    </row>
    <row r="217" spans="1:56" x14ac:dyDescent="0.25">
      <c r="A217" s="19" t="s">
        <v>351</v>
      </c>
      <c r="B217" s="4">
        <v>5211</v>
      </c>
      <c r="C217" s="6" t="s">
        <v>268</v>
      </c>
      <c r="D217" s="342">
        <v>561.99999999999989</v>
      </c>
      <c r="E217" s="203">
        <v>178</v>
      </c>
      <c r="F217" s="204">
        <v>178</v>
      </c>
      <c r="G217" s="204"/>
      <c r="H217" s="205">
        <v>384.00000000000017</v>
      </c>
      <c r="I217" s="204">
        <v>384.00000000000017</v>
      </c>
      <c r="J217" s="204"/>
      <c r="K217" s="206"/>
      <c r="L217" s="347">
        <v>24.000000000000004</v>
      </c>
      <c r="M217" s="151">
        <v>4.2704626334519588E-2</v>
      </c>
      <c r="N217" s="176">
        <v>10</v>
      </c>
      <c r="O217" s="43">
        <v>5.6179775280898875E-2</v>
      </c>
      <c r="P217" s="207">
        <v>10</v>
      </c>
      <c r="Q217" s="43">
        <v>5.6179775280898875E-2</v>
      </c>
      <c r="R217" s="208"/>
      <c r="S217" s="43" t="s">
        <v>462</v>
      </c>
      <c r="T217" s="207">
        <v>14</v>
      </c>
      <c r="U217" s="43">
        <v>3.6458333333333315E-2</v>
      </c>
      <c r="V217" s="208">
        <v>14</v>
      </c>
      <c r="W217" s="43">
        <v>3.6458333333333315E-2</v>
      </c>
      <c r="X217" s="208"/>
      <c r="Y217" s="145" t="s">
        <v>462</v>
      </c>
      <c r="Z217" s="205"/>
      <c r="AA217" s="38" t="s">
        <v>462</v>
      </c>
      <c r="AB217" s="532"/>
      <c r="AC217" s="532"/>
      <c r="AD217" s="532"/>
      <c r="AE217" s="532"/>
      <c r="AF217" s="532"/>
      <c r="AG217" s="532"/>
      <c r="AH217" s="532"/>
      <c r="AI217" s="532"/>
      <c r="AJ217" s="532"/>
      <c r="AK217" s="532"/>
      <c r="AL217" s="532"/>
      <c r="AM217" s="532"/>
      <c r="AN217" s="532"/>
      <c r="AO217" s="532"/>
      <c r="AP217" s="532"/>
      <c r="AQ217" s="532"/>
      <c r="AR217" s="532"/>
      <c r="AS217" s="532"/>
      <c r="AT217" s="532"/>
      <c r="AU217" s="532"/>
      <c r="AV217" s="532"/>
      <c r="AW217" s="532"/>
      <c r="AX217" s="532"/>
      <c r="AY217" s="532"/>
      <c r="AZ217" s="532"/>
      <c r="BA217" s="532"/>
      <c r="BB217" s="532"/>
      <c r="BC217" s="532"/>
      <c r="BD217" s="453"/>
    </row>
    <row r="218" spans="1:56" x14ac:dyDescent="0.25">
      <c r="A218" s="19" t="s">
        <v>351</v>
      </c>
      <c r="B218" s="4">
        <v>5212</v>
      </c>
      <c r="C218" s="6" t="s">
        <v>269</v>
      </c>
      <c r="D218" s="342">
        <v>1043.0000000000007</v>
      </c>
      <c r="E218" s="203">
        <v>584.00000000000011</v>
      </c>
      <c r="F218" s="204">
        <v>584.00000000000011</v>
      </c>
      <c r="G218" s="204"/>
      <c r="H218" s="205">
        <v>459.00000000000006</v>
      </c>
      <c r="I218" s="204">
        <v>459.00000000000006</v>
      </c>
      <c r="J218" s="204"/>
      <c r="K218" s="206"/>
      <c r="L218" s="347">
        <v>35</v>
      </c>
      <c r="M218" s="151">
        <v>3.3557046979865751E-2</v>
      </c>
      <c r="N218" s="176">
        <v>17</v>
      </c>
      <c r="O218" s="43">
        <v>2.9109589041095885E-2</v>
      </c>
      <c r="P218" s="207">
        <v>17</v>
      </c>
      <c r="Q218" s="43">
        <v>2.9109589041095885E-2</v>
      </c>
      <c r="R218" s="208"/>
      <c r="S218" s="43" t="s">
        <v>462</v>
      </c>
      <c r="T218" s="207">
        <v>18</v>
      </c>
      <c r="U218" s="43">
        <v>3.9215686274509796E-2</v>
      </c>
      <c r="V218" s="208">
        <v>18</v>
      </c>
      <c r="W218" s="43">
        <v>3.9215686274509796E-2</v>
      </c>
      <c r="X218" s="208"/>
      <c r="Y218" s="145" t="s">
        <v>462</v>
      </c>
      <c r="Z218" s="205"/>
      <c r="AA218" s="38" t="s">
        <v>462</v>
      </c>
      <c r="AB218" s="532"/>
      <c r="AC218" s="532"/>
      <c r="AD218" s="532"/>
      <c r="AE218" s="532"/>
      <c r="AF218" s="532"/>
      <c r="AG218" s="532"/>
      <c r="AH218" s="532"/>
      <c r="AI218" s="532"/>
      <c r="AJ218" s="532"/>
      <c r="AK218" s="532"/>
      <c r="AL218" s="532"/>
      <c r="AM218" s="532"/>
      <c r="AN218" s="532"/>
      <c r="AO218" s="532"/>
      <c r="AP218" s="532"/>
      <c r="AQ218" s="532"/>
      <c r="AR218" s="532"/>
      <c r="AS218" s="532"/>
      <c r="AT218" s="532"/>
      <c r="AU218" s="532"/>
      <c r="AV218" s="532"/>
      <c r="AW218" s="532"/>
      <c r="AX218" s="532"/>
      <c r="AY218" s="532"/>
      <c r="AZ218" s="532"/>
      <c r="BA218" s="532"/>
      <c r="BB218" s="532"/>
      <c r="BC218" s="532"/>
      <c r="BD218" s="453"/>
    </row>
    <row r="219" spans="1:56" x14ac:dyDescent="0.25">
      <c r="A219" s="19" t="s">
        <v>351</v>
      </c>
      <c r="B219" s="4">
        <v>5213</v>
      </c>
      <c r="C219" s="6" t="s">
        <v>118</v>
      </c>
      <c r="D219" s="342">
        <v>905.00000000000011</v>
      </c>
      <c r="E219" s="203">
        <v>635.99999999999989</v>
      </c>
      <c r="F219" s="204">
        <v>635.99999999999989</v>
      </c>
      <c r="G219" s="204"/>
      <c r="H219" s="205">
        <v>269</v>
      </c>
      <c r="I219" s="204">
        <v>269</v>
      </c>
      <c r="J219" s="204"/>
      <c r="K219" s="206"/>
      <c r="L219" s="347">
        <v>38</v>
      </c>
      <c r="M219" s="151">
        <v>4.1988950276243088E-2</v>
      </c>
      <c r="N219" s="176">
        <v>12.999999999999998</v>
      </c>
      <c r="O219" s="43">
        <v>2.0440251572327046E-2</v>
      </c>
      <c r="P219" s="207">
        <v>12.999999999999998</v>
      </c>
      <c r="Q219" s="43">
        <v>2.0440251572327046E-2</v>
      </c>
      <c r="R219" s="208"/>
      <c r="S219" s="43" t="s">
        <v>462</v>
      </c>
      <c r="T219" s="207">
        <v>25</v>
      </c>
      <c r="U219" s="43">
        <v>9.2936802973977689E-2</v>
      </c>
      <c r="V219" s="208">
        <v>25</v>
      </c>
      <c r="W219" s="43">
        <v>9.2936802973977689E-2</v>
      </c>
      <c r="X219" s="208"/>
      <c r="Y219" s="145" t="s">
        <v>462</v>
      </c>
      <c r="Z219" s="205"/>
      <c r="AA219" s="38" t="s">
        <v>462</v>
      </c>
      <c r="AB219" s="532"/>
      <c r="AC219" s="532"/>
      <c r="AD219" s="532"/>
      <c r="AE219" s="532"/>
      <c r="AF219" s="532"/>
      <c r="AG219" s="532"/>
      <c r="AH219" s="532"/>
      <c r="AI219" s="532"/>
      <c r="AJ219" s="532"/>
      <c r="AK219" s="532"/>
      <c r="AL219" s="532"/>
      <c r="AM219" s="532"/>
      <c r="AN219" s="532"/>
      <c r="AO219" s="532"/>
      <c r="AP219" s="532"/>
      <c r="AQ219" s="532"/>
      <c r="AR219" s="532"/>
      <c r="AS219" s="532"/>
      <c r="AT219" s="532"/>
      <c r="AU219" s="532"/>
      <c r="AV219" s="532"/>
      <c r="AW219" s="532"/>
      <c r="AX219" s="532"/>
      <c r="AY219" s="532"/>
      <c r="AZ219" s="532"/>
      <c r="BA219" s="532"/>
      <c r="BB219" s="532"/>
      <c r="BC219" s="532"/>
      <c r="BD219" s="453"/>
    </row>
    <row r="220" spans="1:56" x14ac:dyDescent="0.25">
      <c r="A220" s="19" t="s">
        <v>351</v>
      </c>
      <c r="B220" s="4">
        <v>5214</v>
      </c>
      <c r="C220" s="6" t="s">
        <v>120</v>
      </c>
      <c r="D220" s="342">
        <v>3588.9999999999995</v>
      </c>
      <c r="E220" s="203">
        <v>2927.9999999999995</v>
      </c>
      <c r="F220" s="204">
        <v>2906</v>
      </c>
      <c r="G220" s="204">
        <v>22</v>
      </c>
      <c r="H220" s="205">
        <v>660.99999999999989</v>
      </c>
      <c r="I220" s="204">
        <v>660.99999999999989</v>
      </c>
      <c r="J220" s="204"/>
      <c r="K220" s="206">
        <v>536</v>
      </c>
      <c r="L220" s="347">
        <v>61.000000000000007</v>
      </c>
      <c r="M220" s="151">
        <v>1.6996377821120092E-2</v>
      </c>
      <c r="N220" s="176">
        <v>35</v>
      </c>
      <c r="O220" s="43">
        <v>1.1953551912568307E-2</v>
      </c>
      <c r="P220" s="207">
        <v>35</v>
      </c>
      <c r="Q220" s="43">
        <v>1.2044046799724708E-2</v>
      </c>
      <c r="R220" s="208"/>
      <c r="S220" s="43">
        <v>0</v>
      </c>
      <c r="T220" s="207">
        <v>26.000000000000004</v>
      </c>
      <c r="U220" s="43">
        <v>3.9334341906202733E-2</v>
      </c>
      <c r="V220" s="208">
        <v>26.000000000000004</v>
      </c>
      <c r="W220" s="43">
        <v>3.9334341906202733E-2</v>
      </c>
      <c r="X220" s="208"/>
      <c r="Y220" s="145" t="s">
        <v>462</v>
      </c>
      <c r="Z220" s="205">
        <v>4</v>
      </c>
      <c r="AA220" s="38">
        <v>7.462686567164179E-3</v>
      </c>
      <c r="AB220" s="532"/>
      <c r="AC220" s="532"/>
      <c r="AD220" s="532"/>
      <c r="AE220" s="532"/>
      <c r="AF220" s="532"/>
      <c r="AG220" s="532"/>
      <c r="AH220" s="532"/>
      <c r="AI220" s="532"/>
      <c r="AJ220" s="532"/>
      <c r="AK220" s="532"/>
      <c r="AL220" s="532"/>
      <c r="AM220" s="532"/>
      <c r="AN220" s="532"/>
      <c r="AO220" s="532"/>
      <c r="AP220" s="532"/>
      <c r="AQ220" s="532"/>
      <c r="AR220" s="532"/>
      <c r="AS220" s="532"/>
      <c r="AT220" s="532"/>
      <c r="AU220" s="532"/>
      <c r="AV220" s="532"/>
      <c r="AW220" s="532"/>
      <c r="AX220" s="532"/>
      <c r="AY220" s="532"/>
      <c r="AZ220" s="532"/>
      <c r="BA220" s="532"/>
      <c r="BB220" s="532"/>
      <c r="BC220" s="532"/>
      <c r="BD220" s="453"/>
    </row>
    <row r="221" spans="1:56" x14ac:dyDescent="0.25">
      <c r="A221" s="19" t="s">
        <v>351</v>
      </c>
      <c r="B221" s="4">
        <v>5215</v>
      </c>
      <c r="C221" s="6" t="s">
        <v>270</v>
      </c>
      <c r="D221" s="342">
        <v>803.99999999999989</v>
      </c>
      <c r="E221" s="203">
        <v>590.99999999999989</v>
      </c>
      <c r="F221" s="204">
        <v>590.99999999999989</v>
      </c>
      <c r="G221" s="204"/>
      <c r="H221" s="205">
        <v>212.99999999999997</v>
      </c>
      <c r="I221" s="204">
        <v>212.99999999999997</v>
      </c>
      <c r="J221" s="204"/>
      <c r="K221" s="206">
        <v>27</v>
      </c>
      <c r="L221" s="347">
        <v>11</v>
      </c>
      <c r="M221" s="151">
        <v>1.3681592039800997E-2</v>
      </c>
      <c r="N221" s="176">
        <v>8</v>
      </c>
      <c r="O221" s="43">
        <v>1.3536379018612524E-2</v>
      </c>
      <c r="P221" s="207">
        <v>8</v>
      </c>
      <c r="Q221" s="43">
        <v>1.3536379018612524E-2</v>
      </c>
      <c r="R221" s="208"/>
      <c r="S221" s="43" t="s">
        <v>462</v>
      </c>
      <c r="T221" s="207">
        <v>3</v>
      </c>
      <c r="U221" s="43">
        <v>1.4084507042253523E-2</v>
      </c>
      <c r="V221" s="208">
        <v>3</v>
      </c>
      <c r="W221" s="43">
        <v>1.4084507042253523E-2</v>
      </c>
      <c r="X221" s="208"/>
      <c r="Y221" s="145" t="s">
        <v>462</v>
      </c>
      <c r="Z221" s="205"/>
      <c r="AA221" s="38">
        <v>0</v>
      </c>
      <c r="AB221" s="532"/>
      <c r="AC221" s="532"/>
      <c r="AD221" s="532"/>
      <c r="AE221" s="532"/>
      <c r="AF221" s="532"/>
      <c r="AG221" s="532"/>
      <c r="AH221" s="532"/>
      <c r="AI221" s="532"/>
      <c r="AJ221" s="532"/>
      <c r="AK221" s="532"/>
      <c r="AL221" s="532"/>
      <c r="AM221" s="532"/>
      <c r="AN221" s="532"/>
      <c r="AO221" s="532"/>
      <c r="AP221" s="532"/>
      <c r="AQ221" s="532"/>
      <c r="AR221" s="532"/>
      <c r="AS221" s="532"/>
      <c r="AT221" s="532"/>
      <c r="AU221" s="532"/>
      <c r="AV221" s="532"/>
      <c r="AW221" s="532"/>
      <c r="AX221" s="532"/>
      <c r="AY221" s="532"/>
      <c r="AZ221" s="532"/>
      <c r="BA221" s="532"/>
      <c r="BB221" s="532"/>
      <c r="BC221" s="532"/>
      <c r="BD221" s="453"/>
    </row>
    <row r="222" spans="1:56" x14ac:dyDescent="0.25">
      <c r="A222" s="19" t="s">
        <v>351</v>
      </c>
      <c r="B222" s="4">
        <v>5301</v>
      </c>
      <c r="C222" s="6" t="s">
        <v>271</v>
      </c>
      <c r="D222" s="342">
        <v>1167.0000000000002</v>
      </c>
      <c r="E222" s="203">
        <v>955</v>
      </c>
      <c r="F222" s="204">
        <v>955</v>
      </c>
      <c r="G222" s="204"/>
      <c r="H222" s="205">
        <v>212</v>
      </c>
      <c r="I222" s="204">
        <v>212</v>
      </c>
      <c r="J222" s="204"/>
      <c r="K222" s="206"/>
      <c r="L222" s="347">
        <v>17.000000000000004</v>
      </c>
      <c r="M222" s="151">
        <v>1.456726649528706E-2</v>
      </c>
      <c r="N222" s="176">
        <v>11</v>
      </c>
      <c r="O222" s="43">
        <v>1.1518324607329843E-2</v>
      </c>
      <c r="P222" s="207">
        <v>11</v>
      </c>
      <c r="Q222" s="43">
        <v>1.1518324607329843E-2</v>
      </c>
      <c r="R222" s="208"/>
      <c r="S222" s="43" t="s">
        <v>462</v>
      </c>
      <c r="T222" s="207">
        <v>6</v>
      </c>
      <c r="U222" s="43">
        <v>2.8301886792452831E-2</v>
      </c>
      <c r="V222" s="208">
        <v>6</v>
      </c>
      <c r="W222" s="43">
        <v>2.8301886792452831E-2</v>
      </c>
      <c r="X222" s="208"/>
      <c r="Y222" s="145" t="s">
        <v>462</v>
      </c>
      <c r="Z222" s="205"/>
      <c r="AA222" s="38" t="s">
        <v>462</v>
      </c>
      <c r="AB222" s="532"/>
      <c r="AC222" s="532"/>
      <c r="AD222" s="532"/>
      <c r="AE222" s="532"/>
      <c r="AF222" s="532"/>
      <c r="AG222" s="532"/>
      <c r="AH222" s="532"/>
      <c r="AI222" s="532"/>
      <c r="AJ222" s="532"/>
      <c r="AK222" s="532"/>
      <c r="AL222" s="532"/>
      <c r="AM222" s="532"/>
      <c r="AN222" s="532"/>
      <c r="AO222" s="532"/>
      <c r="AP222" s="532"/>
      <c r="AQ222" s="532"/>
      <c r="AR222" s="532"/>
      <c r="AS222" s="532"/>
      <c r="AT222" s="532"/>
      <c r="AU222" s="532"/>
      <c r="AV222" s="532"/>
      <c r="AW222" s="532"/>
      <c r="AX222" s="532"/>
      <c r="AY222" s="532"/>
      <c r="AZ222" s="532"/>
      <c r="BA222" s="532"/>
      <c r="BB222" s="532"/>
      <c r="BC222" s="532"/>
      <c r="BD222" s="453"/>
    </row>
    <row r="223" spans="1:56" x14ac:dyDescent="0.25">
      <c r="A223" s="19" t="s">
        <v>351</v>
      </c>
      <c r="B223" s="4">
        <v>5302</v>
      </c>
      <c r="C223" s="6" t="s">
        <v>272</v>
      </c>
      <c r="D223" s="342">
        <v>320.00000000000006</v>
      </c>
      <c r="E223" s="203">
        <v>238</v>
      </c>
      <c r="F223" s="204">
        <v>238</v>
      </c>
      <c r="G223" s="204"/>
      <c r="H223" s="205">
        <v>82</v>
      </c>
      <c r="I223" s="204">
        <v>82</v>
      </c>
      <c r="J223" s="204"/>
      <c r="K223" s="206"/>
      <c r="L223" s="347">
        <v>6</v>
      </c>
      <c r="M223" s="151">
        <v>1.8749999999999996E-2</v>
      </c>
      <c r="N223" s="176">
        <v>1</v>
      </c>
      <c r="O223" s="43">
        <v>4.2016806722689074E-3</v>
      </c>
      <c r="P223" s="207">
        <v>1</v>
      </c>
      <c r="Q223" s="43">
        <v>4.2016806722689074E-3</v>
      </c>
      <c r="R223" s="208"/>
      <c r="S223" s="43" t="s">
        <v>462</v>
      </c>
      <c r="T223" s="207">
        <v>5</v>
      </c>
      <c r="U223" s="43">
        <v>6.097560975609756E-2</v>
      </c>
      <c r="V223" s="208">
        <v>5</v>
      </c>
      <c r="W223" s="43">
        <v>6.097560975609756E-2</v>
      </c>
      <c r="X223" s="208"/>
      <c r="Y223" s="145" t="s">
        <v>462</v>
      </c>
      <c r="Z223" s="205"/>
      <c r="AA223" s="38" t="s">
        <v>462</v>
      </c>
      <c r="AB223" s="532"/>
      <c r="AC223" s="532"/>
      <c r="AD223" s="532"/>
      <c r="AE223" s="532"/>
      <c r="AF223" s="532"/>
      <c r="AG223" s="532"/>
      <c r="AH223" s="532"/>
      <c r="AI223" s="532"/>
      <c r="AJ223" s="532"/>
      <c r="AK223" s="532"/>
      <c r="AL223" s="532"/>
      <c r="AM223" s="532"/>
      <c r="AN223" s="532"/>
      <c r="AO223" s="532"/>
      <c r="AP223" s="532"/>
      <c r="AQ223" s="532"/>
      <c r="AR223" s="532"/>
      <c r="AS223" s="532"/>
      <c r="AT223" s="532"/>
      <c r="AU223" s="532"/>
      <c r="AV223" s="532"/>
      <c r="AW223" s="532"/>
      <c r="AX223" s="532"/>
      <c r="AY223" s="532"/>
      <c r="AZ223" s="532"/>
      <c r="BA223" s="532"/>
      <c r="BB223" s="532"/>
      <c r="BC223" s="532"/>
      <c r="BD223" s="453"/>
    </row>
    <row r="224" spans="1:56" x14ac:dyDescent="0.25">
      <c r="A224" s="19" t="s">
        <v>351</v>
      </c>
      <c r="B224" s="4">
        <v>5303</v>
      </c>
      <c r="C224" s="6" t="s">
        <v>273</v>
      </c>
      <c r="D224" s="342">
        <v>884.00000000000023</v>
      </c>
      <c r="E224" s="203">
        <v>633</v>
      </c>
      <c r="F224" s="204">
        <v>633</v>
      </c>
      <c r="G224" s="204"/>
      <c r="H224" s="205">
        <v>250.99999999999997</v>
      </c>
      <c r="I224" s="204">
        <v>250.99999999999997</v>
      </c>
      <c r="J224" s="204"/>
      <c r="K224" s="206"/>
      <c r="L224" s="347">
        <v>12</v>
      </c>
      <c r="M224" s="151">
        <v>1.357466063348416E-2</v>
      </c>
      <c r="N224" s="176">
        <v>2</v>
      </c>
      <c r="O224" s="43">
        <v>3.1595576619273301E-3</v>
      </c>
      <c r="P224" s="207">
        <v>2</v>
      </c>
      <c r="Q224" s="43">
        <v>3.1595576619273301E-3</v>
      </c>
      <c r="R224" s="208"/>
      <c r="S224" s="43" t="s">
        <v>462</v>
      </c>
      <c r="T224" s="207">
        <v>10</v>
      </c>
      <c r="U224" s="43">
        <v>3.9840637450199209E-2</v>
      </c>
      <c r="V224" s="208">
        <v>10</v>
      </c>
      <c r="W224" s="43">
        <v>3.9840637450199209E-2</v>
      </c>
      <c r="X224" s="208"/>
      <c r="Y224" s="145" t="s">
        <v>462</v>
      </c>
      <c r="Z224" s="205"/>
      <c r="AA224" s="38" t="s">
        <v>462</v>
      </c>
      <c r="AB224" s="532"/>
      <c r="AC224" s="532"/>
      <c r="AD224" s="532"/>
      <c r="AE224" s="532"/>
      <c r="AF224" s="532"/>
      <c r="AG224" s="532"/>
      <c r="AH224" s="532"/>
      <c r="AI224" s="532"/>
      <c r="AJ224" s="532"/>
      <c r="AK224" s="532"/>
      <c r="AL224" s="532"/>
      <c r="AM224" s="532"/>
      <c r="AN224" s="532"/>
      <c r="AO224" s="532"/>
      <c r="AP224" s="532"/>
      <c r="AQ224" s="532"/>
      <c r="AR224" s="532"/>
      <c r="AS224" s="532"/>
      <c r="AT224" s="532"/>
      <c r="AU224" s="532"/>
      <c r="AV224" s="532"/>
      <c r="AW224" s="532"/>
      <c r="AX224" s="532"/>
      <c r="AY224" s="532"/>
      <c r="AZ224" s="532"/>
      <c r="BA224" s="532"/>
      <c r="BB224" s="532"/>
      <c r="BC224" s="532"/>
      <c r="BD224" s="453"/>
    </row>
    <row r="225" spans="1:56" x14ac:dyDescent="0.25">
      <c r="A225" s="19" t="s">
        <v>351</v>
      </c>
      <c r="B225" s="4">
        <v>5304</v>
      </c>
      <c r="C225" s="6" t="s">
        <v>122</v>
      </c>
      <c r="D225" s="342">
        <v>3598.9999999999986</v>
      </c>
      <c r="E225" s="203">
        <v>2348.9999999999995</v>
      </c>
      <c r="F225" s="204">
        <v>2338.9999999999995</v>
      </c>
      <c r="G225" s="204">
        <v>10</v>
      </c>
      <c r="H225" s="205">
        <v>1249.9999999999998</v>
      </c>
      <c r="I225" s="204">
        <v>1028</v>
      </c>
      <c r="J225" s="204">
        <v>221.99999999999994</v>
      </c>
      <c r="K225" s="206">
        <v>654.00000000000011</v>
      </c>
      <c r="L225" s="347">
        <v>89.000000000000028</v>
      </c>
      <c r="M225" s="151">
        <v>2.4729091414281763E-2</v>
      </c>
      <c r="N225" s="176">
        <v>38.000000000000014</v>
      </c>
      <c r="O225" s="43">
        <v>1.6177096636866763E-2</v>
      </c>
      <c r="P225" s="207">
        <v>38.000000000000014</v>
      </c>
      <c r="Q225" s="43">
        <v>1.6246259085079102E-2</v>
      </c>
      <c r="R225" s="208"/>
      <c r="S225" s="43">
        <v>0</v>
      </c>
      <c r="T225" s="207">
        <v>50.999999999999993</v>
      </c>
      <c r="U225" s="43">
        <v>4.0800000000000003E-2</v>
      </c>
      <c r="V225" s="208">
        <v>50.999999999999993</v>
      </c>
      <c r="W225" s="43">
        <v>4.9610894941634232E-2</v>
      </c>
      <c r="X225" s="208"/>
      <c r="Y225" s="145">
        <v>0</v>
      </c>
      <c r="Z225" s="205">
        <v>2</v>
      </c>
      <c r="AA225" s="38">
        <v>3.0581039755351678E-3</v>
      </c>
      <c r="AB225" s="532"/>
      <c r="AC225" s="532"/>
      <c r="AD225" s="532"/>
      <c r="AE225" s="532"/>
      <c r="AF225" s="532"/>
      <c r="AG225" s="532"/>
      <c r="AH225" s="532"/>
      <c r="AI225" s="532"/>
      <c r="AJ225" s="532"/>
      <c r="AK225" s="532"/>
      <c r="AL225" s="532"/>
      <c r="AM225" s="532"/>
      <c r="AN225" s="532"/>
      <c r="AO225" s="532"/>
      <c r="AP225" s="532"/>
      <c r="AQ225" s="532"/>
      <c r="AR225" s="532"/>
      <c r="AS225" s="532"/>
      <c r="AT225" s="532"/>
      <c r="AU225" s="532"/>
      <c r="AV225" s="532"/>
      <c r="AW225" s="532"/>
      <c r="AX225" s="532"/>
      <c r="AY225" s="532"/>
      <c r="AZ225" s="532"/>
      <c r="BA225" s="532"/>
      <c r="BB225" s="532"/>
      <c r="BC225" s="532"/>
      <c r="BD225" s="453"/>
    </row>
    <row r="226" spans="1:56" x14ac:dyDescent="0.25">
      <c r="A226" s="19" t="s">
        <v>351</v>
      </c>
      <c r="B226" s="4">
        <v>5305</v>
      </c>
      <c r="C226" s="6" t="s">
        <v>274</v>
      </c>
      <c r="D226" s="342">
        <v>179.99999999999997</v>
      </c>
      <c r="E226" s="203">
        <v>61.000000000000007</v>
      </c>
      <c r="F226" s="204">
        <v>50</v>
      </c>
      <c r="G226" s="204">
        <v>11</v>
      </c>
      <c r="H226" s="205">
        <v>119</v>
      </c>
      <c r="I226" s="204">
        <v>119</v>
      </c>
      <c r="J226" s="204"/>
      <c r="K226" s="206"/>
      <c r="L226" s="347">
        <v>5</v>
      </c>
      <c r="M226" s="151">
        <v>2.7777777777777783E-2</v>
      </c>
      <c r="N226" s="176"/>
      <c r="O226" s="43">
        <v>0</v>
      </c>
      <c r="P226" s="207"/>
      <c r="Q226" s="43">
        <v>0</v>
      </c>
      <c r="R226" s="208"/>
      <c r="S226" s="43">
        <v>0</v>
      </c>
      <c r="T226" s="207">
        <v>5</v>
      </c>
      <c r="U226" s="43">
        <v>4.2016806722689079E-2</v>
      </c>
      <c r="V226" s="208">
        <v>5</v>
      </c>
      <c r="W226" s="43">
        <v>4.2016806722689079E-2</v>
      </c>
      <c r="X226" s="208"/>
      <c r="Y226" s="145" t="s">
        <v>462</v>
      </c>
      <c r="Z226" s="205"/>
      <c r="AA226" s="38" t="s">
        <v>462</v>
      </c>
      <c r="AB226" s="532"/>
      <c r="AC226" s="532"/>
      <c r="AD226" s="532"/>
      <c r="AE226" s="532"/>
      <c r="AF226" s="532"/>
      <c r="AG226" s="532"/>
      <c r="AH226" s="532"/>
      <c r="AI226" s="532"/>
      <c r="AJ226" s="532"/>
      <c r="AK226" s="532"/>
      <c r="AL226" s="532"/>
      <c r="AM226" s="532"/>
      <c r="AN226" s="532"/>
      <c r="AO226" s="532"/>
      <c r="AP226" s="532"/>
      <c r="AQ226" s="532"/>
      <c r="AR226" s="532"/>
      <c r="AS226" s="532"/>
      <c r="AT226" s="532"/>
      <c r="AU226" s="532"/>
      <c r="AV226" s="532"/>
      <c r="AW226" s="532"/>
      <c r="AX226" s="532"/>
      <c r="AY226" s="532"/>
      <c r="AZ226" s="532"/>
      <c r="BA226" s="532"/>
      <c r="BB226" s="532"/>
      <c r="BC226" s="532"/>
      <c r="BD226" s="453"/>
    </row>
    <row r="227" spans="1:56" x14ac:dyDescent="0.25">
      <c r="A227" s="19" t="s">
        <v>351</v>
      </c>
      <c r="B227" s="4">
        <v>5306</v>
      </c>
      <c r="C227" s="6" t="s">
        <v>275</v>
      </c>
      <c r="D227" s="342">
        <v>1028.9999999999998</v>
      </c>
      <c r="E227" s="203">
        <v>810.00000000000011</v>
      </c>
      <c r="F227" s="204">
        <v>810.00000000000011</v>
      </c>
      <c r="G227" s="204"/>
      <c r="H227" s="205">
        <v>218.99999999999997</v>
      </c>
      <c r="I227" s="204">
        <v>192</v>
      </c>
      <c r="J227" s="204">
        <v>27</v>
      </c>
      <c r="K227" s="206"/>
      <c r="L227" s="347">
        <v>25.000000000000004</v>
      </c>
      <c r="M227" s="151">
        <v>2.4295432458697773E-2</v>
      </c>
      <c r="N227" s="176">
        <v>14.999999999999996</v>
      </c>
      <c r="O227" s="43">
        <v>1.8518518518518511E-2</v>
      </c>
      <c r="P227" s="207">
        <v>14.999999999999996</v>
      </c>
      <c r="Q227" s="43">
        <v>1.8518518518518511E-2</v>
      </c>
      <c r="R227" s="208"/>
      <c r="S227" s="43" t="s">
        <v>462</v>
      </c>
      <c r="T227" s="207">
        <v>10</v>
      </c>
      <c r="U227" s="43">
        <v>4.5662100456621009E-2</v>
      </c>
      <c r="V227" s="208">
        <v>10</v>
      </c>
      <c r="W227" s="43">
        <v>5.2083333333333336E-2</v>
      </c>
      <c r="X227" s="208"/>
      <c r="Y227" s="145">
        <v>0</v>
      </c>
      <c r="Z227" s="205"/>
      <c r="AA227" s="38" t="s">
        <v>462</v>
      </c>
      <c r="AB227" s="532"/>
      <c r="AC227" s="532"/>
      <c r="AD227" s="532"/>
      <c r="AE227" s="532"/>
      <c r="AF227" s="532"/>
      <c r="AG227" s="532"/>
      <c r="AH227" s="532"/>
      <c r="AI227" s="532"/>
      <c r="AJ227" s="532"/>
      <c r="AK227" s="532"/>
      <c r="AL227" s="532"/>
      <c r="AM227" s="532"/>
      <c r="AN227" s="532"/>
      <c r="AO227" s="532"/>
      <c r="AP227" s="532"/>
      <c r="AQ227" s="532"/>
      <c r="AR227" s="532"/>
      <c r="AS227" s="532"/>
      <c r="AT227" s="532"/>
      <c r="AU227" s="532"/>
      <c r="AV227" s="532"/>
      <c r="AW227" s="532"/>
      <c r="AX227" s="532"/>
      <c r="AY227" s="532"/>
      <c r="AZ227" s="532"/>
      <c r="BA227" s="532"/>
      <c r="BB227" s="532"/>
      <c r="BC227" s="532"/>
      <c r="BD227" s="453"/>
    </row>
    <row r="228" spans="1:56" x14ac:dyDescent="0.25">
      <c r="A228" s="19" t="s">
        <v>351</v>
      </c>
      <c r="B228" s="4">
        <v>5307</v>
      </c>
      <c r="C228" s="6" t="s">
        <v>276</v>
      </c>
      <c r="D228" s="342">
        <v>1816.9999999999991</v>
      </c>
      <c r="E228" s="203">
        <v>1515.0000000000002</v>
      </c>
      <c r="F228" s="204">
        <v>1515.0000000000002</v>
      </c>
      <c r="G228" s="204"/>
      <c r="H228" s="205">
        <v>302</v>
      </c>
      <c r="I228" s="204">
        <v>302</v>
      </c>
      <c r="J228" s="204"/>
      <c r="K228" s="206">
        <v>170.00000000000003</v>
      </c>
      <c r="L228" s="347">
        <v>26</v>
      </c>
      <c r="M228" s="151">
        <v>1.43093010456797E-2</v>
      </c>
      <c r="N228" s="176">
        <v>10</v>
      </c>
      <c r="O228" s="43">
        <v>6.6006600660065999E-3</v>
      </c>
      <c r="P228" s="207">
        <v>10</v>
      </c>
      <c r="Q228" s="43">
        <v>6.6006600660065999E-3</v>
      </c>
      <c r="R228" s="208"/>
      <c r="S228" s="43" t="s">
        <v>462</v>
      </c>
      <c r="T228" s="207">
        <v>16</v>
      </c>
      <c r="U228" s="43">
        <v>5.2980132450331126E-2</v>
      </c>
      <c r="V228" s="208">
        <v>16</v>
      </c>
      <c r="W228" s="43">
        <v>5.2980132450331126E-2</v>
      </c>
      <c r="X228" s="208"/>
      <c r="Y228" s="145" t="s">
        <v>462</v>
      </c>
      <c r="Z228" s="205">
        <v>2</v>
      </c>
      <c r="AA228" s="38">
        <v>1.1764705882352939E-2</v>
      </c>
      <c r="AB228" s="532"/>
      <c r="AC228" s="532"/>
      <c r="AD228" s="532"/>
      <c r="AE228" s="532"/>
      <c r="AF228" s="532"/>
      <c r="AG228" s="532"/>
      <c r="AH228" s="532"/>
      <c r="AI228" s="532"/>
      <c r="AJ228" s="532"/>
      <c r="AK228" s="532"/>
      <c r="AL228" s="532"/>
      <c r="AM228" s="532"/>
      <c r="AN228" s="532"/>
      <c r="AO228" s="532"/>
      <c r="AP228" s="532"/>
      <c r="AQ228" s="532"/>
      <c r="AR228" s="532"/>
      <c r="AS228" s="532"/>
      <c r="AT228" s="532"/>
      <c r="AU228" s="532"/>
      <c r="AV228" s="532"/>
      <c r="AW228" s="532"/>
      <c r="AX228" s="532"/>
      <c r="AY228" s="532"/>
      <c r="AZ228" s="532"/>
      <c r="BA228" s="532"/>
      <c r="BB228" s="532"/>
      <c r="BC228" s="532"/>
      <c r="BD228" s="453"/>
    </row>
    <row r="229" spans="1:56" x14ac:dyDescent="0.25">
      <c r="A229" s="19" t="s">
        <v>351</v>
      </c>
      <c r="B229" s="4">
        <v>5308</v>
      </c>
      <c r="C229" s="6" t="s">
        <v>277</v>
      </c>
      <c r="D229" s="342">
        <v>1489.9999999999993</v>
      </c>
      <c r="E229" s="203">
        <v>1407.0000000000002</v>
      </c>
      <c r="F229" s="204">
        <v>1397.0000000000002</v>
      </c>
      <c r="G229" s="204">
        <v>10</v>
      </c>
      <c r="H229" s="205">
        <v>82.999999999999986</v>
      </c>
      <c r="I229" s="204">
        <v>82.999999999999986</v>
      </c>
      <c r="J229" s="204"/>
      <c r="K229" s="206"/>
      <c r="L229" s="347">
        <v>8</v>
      </c>
      <c r="M229" s="151">
        <v>5.3691275167785258E-3</v>
      </c>
      <c r="N229" s="176">
        <v>4</v>
      </c>
      <c r="O229" s="43">
        <v>2.8429282160625439E-3</v>
      </c>
      <c r="P229" s="207">
        <v>4</v>
      </c>
      <c r="Q229" s="43">
        <v>2.8632784538296344E-3</v>
      </c>
      <c r="R229" s="208"/>
      <c r="S229" s="43">
        <v>0</v>
      </c>
      <c r="T229" s="207">
        <v>4</v>
      </c>
      <c r="U229" s="43">
        <v>4.8192771084337359E-2</v>
      </c>
      <c r="V229" s="208">
        <v>4</v>
      </c>
      <c r="W229" s="43">
        <v>4.8192771084337359E-2</v>
      </c>
      <c r="X229" s="208"/>
      <c r="Y229" s="145" t="s">
        <v>462</v>
      </c>
      <c r="Z229" s="205"/>
      <c r="AA229" s="38" t="s">
        <v>462</v>
      </c>
      <c r="AB229" s="532"/>
      <c r="AC229" s="532"/>
      <c r="AD229" s="532"/>
      <c r="AE229" s="532"/>
      <c r="AF229" s="532"/>
      <c r="AG229" s="532"/>
      <c r="AH229" s="532"/>
      <c r="AI229" s="532"/>
      <c r="AJ229" s="532"/>
      <c r="AK229" s="532"/>
      <c r="AL229" s="532"/>
      <c r="AM229" s="532"/>
      <c r="AN229" s="532"/>
      <c r="AO229" s="532"/>
      <c r="AP229" s="532"/>
      <c r="AQ229" s="532"/>
      <c r="AR229" s="532"/>
      <c r="AS229" s="532"/>
      <c r="AT229" s="532"/>
      <c r="AU229" s="532"/>
      <c r="AV229" s="532"/>
      <c r="AW229" s="532"/>
      <c r="AX229" s="532"/>
      <c r="AY229" s="532"/>
      <c r="AZ229" s="532"/>
      <c r="BA229" s="532"/>
      <c r="BB229" s="532"/>
      <c r="BC229" s="532"/>
      <c r="BD229" s="453"/>
    </row>
    <row r="230" spans="1:56" x14ac:dyDescent="0.25">
      <c r="A230" s="19" t="s">
        <v>351</v>
      </c>
      <c r="B230" s="4">
        <v>5309</v>
      </c>
      <c r="C230" s="6" t="s">
        <v>124</v>
      </c>
      <c r="D230" s="342">
        <v>7404.0000000000018</v>
      </c>
      <c r="E230" s="203">
        <v>6235.0000000000045</v>
      </c>
      <c r="F230" s="204">
        <v>5763</v>
      </c>
      <c r="G230" s="204">
        <v>472.00000000000011</v>
      </c>
      <c r="H230" s="205">
        <v>1169</v>
      </c>
      <c r="I230" s="204">
        <v>1169</v>
      </c>
      <c r="J230" s="204"/>
      <c r="K230" s="206">
        <v>1964</v>
      </c>
      <c r="L230" s="347">
        <v>216.00000000000009</v>
      </c>
      <c r="M230" s="151">
        <v>2.9173419773095628E-2</v>
      </c>
      <c r="N230" s="176">
        <v>139.00000000000006</v>
      </c>
      <c r="O230" s="43">
        <v>2.2293504410585398E-2</v>
      </c>
      <c r="P230" s="207">
        <v>122.99999999999999</v>
      </c>
      <c r="Q230" s="43">
        <v>2.1343050494534093E-2</v>
      </c>
      <c r="R230" s="208">
        <v>16</v>
      </c>
      <c r="S230" s="43">
        <v>3.3898305084745756E-2</v>
      </c>
      <c r="T230" s="207">
        <v>77</v>
      </c>
      <c r="U230" s="43">
        <v>6.5868263473053898E-2</v>
      </c>
      <c r="V230" s="208">
        <v>77</v>
      </c>
      <c r="W230" s="43">
        <v>6.5868263473053898E-2</v>
      </c>
      <c r="X230" s="208"/>
      <c r="Y230" s="145" t="s">
        <v>462</v>
      </c>
      <c r="Z230" s="205">
        <v>77.000000000000028</v>
      </c>
      <c r="AA230" s="38">
        <v>3.9205702647657853E-2</v>
      </c>
      <c r="AB230" s="532"/>
      <c r="AC230" s="532"/>
      <c r="AD230" s="532"/>
      <c r="AE230" s="532"/>
      <c r="AF230" s="532"/>
      <c r="AG230" s="532"/>
      <c r="AH230" s="532"/>
      <c r="AI230" s="532"/>
      <c r="AJ230" s="532"/>
      <c r="AK230" s="532"/>
      <c r="AL230" s="532"/>
      <c r="AM230" s="532"/>
      <c r="AN230" s="532"/>
      <c r="AO230" s="532"/>
      <c r="AP230" s="532"/>
      <c r="AQ230" s="532"/>
      <c r="AR230" s="532"/>
      <c r="AS230" s="532"/>
      <c r="AT230" s="532"/>
      <c r="AU230" s="532"/>
      <c r="AV230" s="532"/>
      <c r="AW230" s="532"/>
      <c r="AX230" s="532"/>
      <c r="AY230" s="532"/>
      <c r="AZ230" s="532"/>
      <c r="BA230" s="532"/>
      <c r="BB230" s="532"/>
      <c r="BC230" s="532"/>
      <c r="BD230" s="453"/>
    </row>
    <row r="231" spans="1:56" x14ac:dyDescent="0.25">
      <c r="A231" s="19" t="s">
        <v>351</v>
      </c>
      <c r="B231" s="4">
        <v>5310</v>
      </c>
      <c r="C231" s="6" t="s">
        <v>278</v>
      </c>
      <c r="D231" s="342">
        <v>1159.0000000000005</v>
      </c>
      <c r="E231" s="203">
        <v>763.99999999999989</v>
      </c>
      <c r="F231" s="204">
        <v>750.00000000000011</v>
      </c>
      <c r="G231" s="204">
        <v>14</v>
      </c>
      <c r="H231" s="205">
        <v>394.99999999999989</v>
      </c>
      <c r="I231" s="204">
        <v>394.99999999999989</v>
      </c>
      <c r="J231" s="204"/>
      <c r="K231" s="206">
        <v>443.00000000000006</v>
      </c>
      <c r="L231" s="347">
        <v>16.000000000000004</v>
      </c>
      <c r="M231" s="151">
        <v>1.3805004314063845E-2</v>
      </c>
      <c r="N231" s="176">
        <v>6</v>
      </c>
      <c r="O231" s="43">
        <v>7.8534031413612579E-3</v>
      </c>
      <c r="P231" s="207">
        <v>6</v>
      </c>
      <c r="Q231" s="43">
        <v>7.9999999999999984E-3</v>
      </c>
      <c r="R231" s="208"/>
      <c r="S231" s="43">
        <v>0</v>
      </c>
      <c r="T231" s="207">
        <v>10</v>
      </c>
      <c r="U231" s="43">
        <v>2.5316455696202538E-2</v>
      </c>
      <c r="V231" s="208">
        <v>10</v>
      </c>
      <c r="W231" s="43">
        <v>2.5316455696202538E-2</v>
      </c>
      <c r="X231" s="208"/>
      <c r="Y231" s="145" t="s">
        <v>462</v>
      </c>
      <c r="Z231" s="205">
        <v>6</v>
      </c>
      <c r="AA231" s="38">
        <v>1.3544018058690743E-2</v>
      </c>
      <c r="AB231" s="532"/>
      <c r="AC231" s="532"/>
      <c r="AD231" s="532"/>
      <c r="AE231" s="532"/>
      <c r="AF231" s="532"/>
      <c r="AG231" s="532"/>
      <c r="AH231" s="532"/>
      <c r="AI231" s="532"/>
      <c r="AJ231" s="532"/>
      <c r="AK231" s="532"/>
      <c r="AL231" s="532"/>
      <c r="AM231" s="532"/>
      <c r="AN231" s="532"/>
      <c r="AO231" s="532"/>
      <c r="AP231" s="532"/>
      <c r="AQ231" s="532"/>
      <c r="AR231" s="532"/>
      <c r="AS231" s="532"/>
      <c r="AT231" s="532"/>
      <c r="AU231" s="532"/>
      <c r="AV231" s="532"/>
      <c r="AW231" s="532"/>
      <c r="AX231" s="532"/>
      <c r="AY231" s="532"/>
      <c r="AZ231" s="532"/>
      <c r="BA231" s="532"/>
      <c r="BB231" s="532"/>
      <c r="BC231" s="532"/>
      <c r="BD231" s="453"/>
    </row>
    <row r="232" spans="1:56" x14ac:dyDescent="0.25">
      <c r="A232" s="19" t="s">
        <v>351</v>
      </c>
      <c r="B232" s="4">
        <v>5311</v>
      </c>
      <c r="C232" s="6" t="s">
        <v>279</v>
      </c>
      <c r="D232" s="342">
        <v>842.99999999999977</v>
      </c>
      <c r="E232" s="203">
        <v>443.00000000000006</v>
      </c>
      <c r="F232" s="204">
        <v>443.00000000000006</v>
      </c>
      <c r="G232" s="204"/>
      <c r="H232" s="205">
        <v>399.99999999999994</v>
      </c>
      <c r="I232" s="204">
        <v>399.99999999999994</v>
      </c>
      <c r="J232" s="204"/>
      <c r="K232" s="206"/>
      <c r="L232" s="347">
        <v>24</v>
      </c>
      <c r="M232" s="151">
        <v>2.8469750889679724E-2</v>
      </c>
      <c r="N232" s="176">
        <v>10</v>
      </c>
      <c r="O232" s="43">
        <v>2.2573363431151239E-2</v>
      </c>
      <c r="P232" s="207">
        <v>10</v>
      </c>
      <c r="Q232" s="43">
        <v>2.2573363431151239E-2</v>
      </c>
      <c r="R232" s="208"/>
      <c r="S232" s="43" t="s">
        <v>462</v>
      </c>
      <c r="T232" s="207">
        <v>14</v>
      </c>
      <c r="U232" s="43">
        <v>3.5000000000000003E-2</v>
      </c>
      <c r="V232" s="208">
        <v>14</v>
      </c>
      <c r="W232" s="43">
        <v>3.5000000000000003E-2</v>
      </c>
      <c r="X232" s="208"/>
      <c r="Y232" s="145" t="s">
        <v>462</v>
      </c>
      <c r="Z232" s="205"/>
      <c r="AA232" s="38" t="s">
        <v>462</v>
      </c>
      <c r="AB232" s="532"/>
      <c r="AC232" s="532"/>
      <c r="AD232" s="532"/>
      <c r="AE232" s="532"/>
      <c r="AF232" s="532"/>
      <c r="AG232" s="532"/>
      <c r="AH232" s="532"/>
      <c r="AI232" s="532"/>
      <c r="AJ232" s="532"/>
      <c r="AK232" s="532"/>
      <c r="AL232" s="532"/>
      <c r="AM232" s="532"/>
      <c r="AN232" s="532"/>
      <c r="AO232" s="532"/>
      <c r="AP232" s="532"/>
      <c r="AQ232" s="532"/>
      <c r="AR232" s="532"/>
      <c r="AS232" s="532"/>
      <c r="AT232" s="532"/>
      <c r="AU232" s="532"/>
      <c r="AV232" s="532"/>
      <c r="AW232" s="532"/>
      <c r="AX232" s="532"/>
      <c r="AY232" s="532"/>
      <c r="AZ232" s="532"/>
      <c r="BA232" s="532"/>
      <c r="BB232" s="532"/>
      <c r="BC232" s="532"/>
      <c r="BD232" s="453"/>
    </row>
    <row r="233" spans="1:56" x14ac:dyDescent="0.25">
      <c r="A233" s="19" t="s">
        <v>351</v>
      </c>
      <c r="B233" s="4">
        <v>5312</v>
      </c>
      <c r="C233" s="6" t="s">
        <v>126</v>
      </c>
      <c r="D233" s="342">
        <v>931.00000000000045</v>
      </c>
      <c r="E233" s="203">
        <v>811.99999999999989</v>
      </c>
      <c r="F233" s="204">
        <v>792.99999999999977</v>
      </c>
      <c r="G233" s="204">
        <v>19</v>
      </c>
      <c r="H233" s="205">
        <v>119.00000000000003</v>
      </c>
      <c r="I233" s="204">
        <v>119.00000000000003</v>
      </c>
      <c r="J233" s="204"/>
      <c r="K233" s="206"/>
      <c r="L233" s="347">
        <v>7</v>
      </c>
      <c r="M233" s="151">
        <v>7.5187969924811991E-3</v>
      </c>
      <c r="N233" s="176">
        <v>7</v>
      </c>
      <c r="O233" s="43">
        <v>8.6206896551724154E-3</v>
      </c>
      <c r="P233" s="207">
        <v>7</v>
      </c>
      <c r="Q233" s="43">
        <v>8.8272383354350593E-3</v>
      </c>
      <c r="R233" s="208"/>
      <c r="S233" s="43">
        <v>0</v>
      </c>
      <c r="T233" s="207"/>
      <c r="U233" s="43">
        <v>0</v>
      </c>
      <c r="V233" s="208"/>
      <c r="W233" s="43">
        <v>0</v>
      </c>
      <c r="X233" s="208"/>
      <c r="Y233" s="145" t="s">
        <v>462</v>
      </c>
      <c r="Z233" s="205"/>
      <c r="AA233" s="38" t="s">
        <v>462</v>
      </c>
      <c r="AB233" s="532"/>
      <c r="AC233" s="532"/>
      <c r="AD233" s="532"/>
      <c r="AE233" s="532"/>
      <c r="AF233" s="532"/>
      <c r="AG233" s="532"/>
      <c r="AH233" s="532"/>
      <c r="AI233" s="532"/>
      <c r="AJ233" s="532"/>
      <c r="AK233" s="532"/>
      <c r="AL233" s="532"/>
      <c r="AM233" s="532"/>
      <c r="AN233" s="532"/>
      <c r="AO233" s="532"/>
      <c r="AP233" s="532"/>
      <c r="AQ233" s="532"/>
      <c r="AR233" s="532"/>
      <c r="AS233" s="532"/>
      <c r="AT233" s="532"/>
      <c r="AU233" s="532"/>
      <c r="AV233" s="532"/>
      <c r="AW233" s="532"/>
      <c r="AX233" s="532"/>
      <c r="AY233" s="532"/>
      <c r="AZ233" s="532"/>
      <c r="BA233" s="532"/>
      <c r="BB233" s="532"/>
      <c r="BC233" s="532"/>
      <c r="BD233" s="453"/>
    </row>
    <row r="234" spans="1:56" x14ac:dyDescent="0.25">
      <c r="A234" s="19" t="s">
        <v>351</v>
      </c>
      <c r="B234" s="4">
        <v>5313</v>
      </c>
      <c r="C234" s="6" t="s">
        <v>128</v>
      </c>
      <c r="D234" s="342">
        <v>1545.9999999999995</v>
      </c>
      <c r="E234" s="203">
        <v>1276.0000000000007</v>
      </c>
      <c r="F234" s="204">
        <v>1276.0000000000007</v>
      </c>
      <c r="G234" s="204"/>
      <c r="H234" s="205">
        <v>270.00000000000006</v>
      </c>
      <c r="I234" s="204">
        <v>270.00000000000006</v>
      </c>
      <c r="J234" s="204"/>
      <c r="K234" s="206"/>
      <c r="L234" s="347">
        <v>26.000000000000004</v>
      </c>
      <c r="M234" s="151">
        <v>1.6817593790426917E-2</v>
      </c>
      <c r="N234" s="176">
        <v>22.000000000000004</v>
      </c>
      <c r="O234" s="43">
        <v>1.724137931034482E-2</v>
      </c>
      <c r="P234" s="207">
        <v>22.000000000000004</v>
      </c>
      <c r="Q234" s="43">
        <v>1.724137931034482E-2</v>
      </c>
      <c r="R234" s="208"/>
      <c r="S234" s="43" t="s">
        <v>462</v>
      </c>
      <c r="T234" s="207">
        <v>4</v>
      </c>
      <c r="U234" s="43">
        <v>1.4814814814814812E-2</v>
      </c>
      <c r="V234" s="208">
        <v>4</v>
      </c>
      <c r="W234" s="43">
        <v>1.4814814814814812E-2</v>
      </c>
      <c r="X234" s="208"/>
      <c r="Y234" s="145" t="s">
        <v>462</v>
      </c>
      <c r="Z234" s="205"/>
      <c r="AA234" s="38" t="s">
        <v>462</v>
      </c>
      <c r="AB234" s="532"/>
      <c r="AC234" s="532"/>
      <c r="AD234" s="532"/>
      <c r="AE234" s="532"/>
      <c r="AF234" s="532"/>
      <c r="AG234" s="532"/>
      <c r="AH234" s="532"/>
      <c r="AI234" s="532"/>
      <c r="AJ234" s="532"/>
      <c r="AK234" s="532"/>
      <c r="AL234" s="532"/>
      <c r="AM234" s="532"/>
      <c r="AN234" s="532"/>
      <c r="AO234" s="532"/>
      <c r="AP234" s="532"/>
      <c r="AQ234" s="532"/>
      <c r="AR234" s="532"/>
      <c r="AS234" s="532"/>
      <c r="AT234" s="532"/>
      <c r="AU234" s="532"/>
      <c r="AV234" s="532"/>
      <c r="AW234" s="532"/>
      <c r="AX234" s="532"/>
      <c r="AY234" s="532"/>
      <c r="AZ234" s="532"/>
      <c r="BA234" s="532"/>
      <c r="BB234" s="532"/>
      <c r="BC234" s="532"/>
      <c r="BD234" s="453"/>
    </row>
    <row r="235" spans="1:56" x14ac:dyDescent="0.25">
      <c r="A235" s="19" t="s">
        <v>351</v>
      </c>
      <c r="B235" s="4">
        <v>5314</v>
      </c>
      <c r="C235" s="6" t="s">
        <v>280</v>
      </c>
      <c r="D235" s="342">
        <v>1766</v>
      </c>
      <c r="E235" s="203">
        <v>1284.0000000000002</v>
      </c>
      <c r="F235" s="204">
        <v>1284.0000000000002</v>
      </c>
      <c r="G235" s="204"/>
      <c r="H235" s="205">
        <v>482</v>
      </c>
      <c r="I235" s="204">
        <v>482</v>
      </c>
      <c r="J235" s="204"/>
      <c r="K235" s="206">
        <v>119</v>
      </c>
      <c r="L235" s="347">
        <v>45.999999999999993</v>
      </c>
      <c r="M235" s="151">
        <v>2.6047565118912794E-2</v>
      </c>
      <c r="N235" s="176">
        <v>14</v>
      </c>
      <c r="O235" s="43">
        <v>1.0903426791277256E-2</v>
      </c>
      <c r="P235" s="207">
        <v>14</v>
      </c>
      <c r="Q235" s="43">
        <v>1.0903426791277256E-2</v>
      </c>
      <c r="R235" s="208"/>
      <c r="S235" s="43" t="s">
        <v>462</v>
      </c>
      <c r="T235" s="207">
        <v>31.999999999999993</v>
      </c>
      <c r="U235" s="43">
        <v>6.639004149377592E-2</v>
      </c>
      <c r="V235" s="208">
        <v>31.999999999999993</v>
      </c>
      <c r="W235" s="43">
        <v>6.639004149377592E-2</v>
      </c>
      <c r="X235" s="208"/>
      <c r="Y235" s="145" t="s">
        <v>462</v>
      </c>
      <c r="Z235" s="205">
        <v>1</v>
      </c>
      <c r="AA235" s="38">
        <v>8.4033613445378148E-3</v>
      </c>
      <c r="AB235" s="532"/>
      <c r="AC235" s="532"/>
      <c r="AD235" s="532"/>
      <c r="AE235" s="532"/>
      <c r="AF235" s="532"/>
      <c r="AG235" s="532"/>
      <c r="AH235" s="532"/>
      <c r="AI235" s="532"/>
      <c r="AJ235" s="532"/>
      <c r="AK235" s="532"/>
      <c r="AL235" s="532"/>
      <c r="AM235" s="532"/>
      <c r="AN235" s="532"/>
      <c r="AO235" s="532"/>
      <c r="AP235" s="532"/>
      <c r="AQ235" s="532"/>
      <c r="AR235" s="532"/>
      <c r="AS235" s="532"/>
      <c r="AT235" s="532"/>
      <c r="AU235" s="532"/>
      <c r="AV235" s="532"/>
      <c r="AW235" s="532"/>
      <c r="AX235" s="532"/>
      <c r="AY235" s="532"/>
      <c r="AZ235" s="532"/>
      <c r="BA235" s="532"/>
      <c r="BB235" s="532"/>
      <c r="BC235" s="532"/>
      <c r="BD235" s="453"/>
    </row>
    <row r="236" spans="1:56" x14ac:dyDescent="0.25">
      <c r="A236" s="19" t="s">
        <v>351</v>
      </c>
      <c r="B236" s="4">
        <v>5315</v>
      </c>
      <c r="C236" s="6" t="s">
        <v>281</v>
      </c>
      <c r="D236" s="342">
        <v>1253</v>
      </c>
      <c r="E236" s="203">
        <v>840.99999999999977</v>
      </c>
      <c r="F236" s="204">
        <v>829.99999999999989</v>
      </c>
      <c r="G236" s="204">
        <v>11</v>
      </c>
      <c r="H236" s="205">
        <v>412.00000000000011</v>
      </c>
      <c r="I236" s="204">
        <v>412.00000000000011</v>
      </c>
      <c r="J236" s="204"/>
      <c r="K236" s="206">
        <v>187</v>
      </c>
      <c r="L236" s="347">
        <v>29.000000000000004</v>
      </c>
      <c r="M236" s="151">
        <v>2.3144453312051082E-2</v>
      </c>
      <c r="N236" s="176">
        <v>8</v>
      </c>
      <c r="O236" s="43">
        <v>9.5124851367419765E-3</v>
      </c>
      <c r="P236" s="207">
        <v>8</v>
      </c>
      <c r="Q236" s="43">
        <v>9.6385542168674707E-3</v>
      </c>
      <c r="R236" s="208"/>
      <c r="S236" s="43">
        <v>0</v>
      </c>
      <c r="T236" s="207">
        <v>21</v>
      </c>
      <c r="U236" s="43">
        <v>5.0970873786407751E-2</v>
      </c>
      <c r="V236" s="208">
        <v>21</v>
      </c>
      <c r="W236" s="43">
        <v>5.0970873786407751E-2</v>
      </c>
      <c r="X236" s="208"/>
      <c r="Y236" s="145" t="s">
        <v>462</v>
      </c>
      <c r="Z236" s="205">
        <v>2</v>
      </c>
      <c r="AA236" s="38">
        <v>1.06951871657754E-2</v>
      </c>
      <c r="AB236" s="532"/>
      <c r="AC236" s="532"/>
      <c r="AD236" s="532"/>
      <c r="AE236" s="532"/>
      <c r="AF236" s="532"/>
      <c r="AG236" s="532"/>
      <c r="AH236" s="532"/>
      <c r="AI236" s="532"/>
      <c r="AJ236" s="532"/>
      <c r="AK236" s="532"/>
      <c r="AL236" s="532"/>
      <c r="AM236" s="532"/>
      <c r="AN236" s="532"/>
      <c r="AO236" s="532"/>
      <c r="AP236" s="532"/>
      <c r="AQ236" s="532"/>
      <c r="AR236" s="532"/>
      <c r="AS236" s="532"/>
      <c r="AT236" s="532"/>
      <c r="AU236" s="532"/>
      <c r="AV236" s="532"/>
      <c r="AW236" s="532"/>
      <c r="AX236" s="532"/>
      <c r="AY236" s="532"/>
      <c r="AZ236" s="532"/>
      <c r="BA236" s="532"/>
      <c r="BB236" s="532"/>
      <c r="BC236" s="532"/>
      <c r="BD236" s="453"/>
    </row>
    <row r="237" spans="1:56" x14ac:dyDescent="0.25">
      <c r="A237" s="19" t="s">
        <v>351</v>
      </c>
      <c r="B237" s="4">
        <v>6101</v>
      </c>
      <c r="C237" s="6" t="s">
        <v>282</v>
      </c>
      <c r="D237" s="342">
        <v>675.99999999999966</v>
      </c>
      <c r="E237" s="203">
        <v>501</v>
      </c>
      <c r="F237" s="204">
        <v>501</v>
      </c>
      <c r="G237" s="204"/>
      <c r="H237" s="205">
        <v>175.00000000000003</v>
      </c>
      <c r="I237" s="204">
        <v>175.00000000000003</v>
      </c>
      <c r="J237" s="204"/>
      <c r="K237" s="206"/>
      <c r="L237" s="347">
        <v>6.9999999999999991</v>
      </c>
      <c r="M237" s="151">
        <v>1.0355029585798821E-2</v>
      </c>
      <c r="N237" s="176">
        <v>3</v>
      </c>
      <c r="O237" s="43">
        <v>5.9880239520958087E-3</v>
      </c>
      <c r="P237" s="207">
        <v>3</v>
      </c>
      <c r="Q237" s="43">
        <v>5.9880239520958087E-3</v>
      </c>
      <c r="R237" s="208"/>
      <c r="S237" s="43" t="s">
        <v>462</v>
      </c>
      <c r="T237" s="207">
        <v>4</v>
      </c>
      <c r="U237" s="43">
        <v>2.2857142857142854E-2</v>
      </c>
      <c r="V237" s="208">
        <v>4</v>
      </c>
      <c r="W237" s="43">
        <v>2.2857142857142854E-2</v>
      </c>
      <c r="X237" s="208"/>
      <c r="Y237" s="145" t="s">
        <v>462</v>
      </c>
      <c r="Z237" s="205"/>
      <c r="AA237" s="38" t="s">
        <v>462</v>
      </c>
      <c r="AB237" s="532"/>
      <c r="AC237" s="532"/>
      <c r="AD237" s="532"/>
      <c r="AE237" s="532"/>
      <c r="AF237" s="532"/>
      <c r="AG237" s="532"/>
      <c r="AH237" s="532"/>
      <c r="AI237" s="532"/>
      <c r="AJ237" s="532"/>
      <c r="AK237" s="532"/>
      <c r="AL237" s="532"/>
      <c r="AM237" s="532"/>
      <c r="AN237" s="532"/>
      <c r="AO237" s="532"/>
      <c r="AP237" s="532"/>
      <c r="AQ237" s="532"/>
      <c r="AR237" s="532"/>
      <c r="AS237" s="532"/>
      <c r="AT237" s="532"/>
      <c r="AU237" s="532"/>
      <c r="AV237" s="532"/>
      <c r="AW237" s="532"/>
      <c r="AX237" s="532"/>
      <c r="AY237" s="532"/>
      <c r="AZ237" s="532"/>
      <c r="BA237" s="532"/>
      <c r="BB237" s="532"/>
      <c r="BC237" s="532"/>
      <c r="BD237" s="453"/>
    </row>
    <row r="238" spans="1:56" x14ac:dyDescent="0.25">
      <c r="A238" s="19" t="s">
        <v>351</v>
      </c>
      <c r="B238" s="4">
        <v>6102</v>
      </c>
      <c r="C238" s="6" t="s">
        <v>130</v>
      </c>
      <c r="D238" s="342">
        <v>1717.0000000000005</v>
      </c>
      <c r="E238" s="203">
        <v>1413.0000000000002</v>
      </c>
      <c r="F238" s="204">
        <v>1413.0000000000002</v>
      </c>
      <c r="G238" s="204"/>
      <c r="H238" s="205">
        <v>304</v>
      </c>
      <c r="I238" s="204">
        <v>304</v>
      </c>
      <c r="J238" s="204"/>
      <c r="K238" s="206"/>
      <c r="L238" s="347">
        <v>23.000000000000004</v>
      </c>
      <c r="M238" s="151">
        <v>1.33954571927781E-2</v>
      </c>
      <c r="N238" s="176">
        <v>11</v>
      </c>
      <c r="O238" s="43">
        <v>7.7848549186128792E-3</v>
      </c>
      <c r="P238" s="207">
        <v>11</v>
      </c>
      <c r="Q238" s="43">
        <v>7.7848549186128792E-3</v>
      </c>
      <c r="R238" s="208"/>
      <c r="S238" s="43" t="s">
        <v>462</v>
      </c>
      <c r="T238" s="207">
        <v>12.000000000000002</v>
      </c>
      <c r="U238" s="43">
        <v>3.9473684210526321E-2</v>
      </c>
      <c r="V238" s="208">
        <v>12.000000000000002</v>
      </c>
      <c r="W238" s="43">
        <v>3.9473684210526321E-2</v>
      </c>
      <c r="X238" s="208"/>
      <c r="Y238" s="145" t="s">
        <v>462</v>
      </c>
      <c r="Z238" s="205"/>
      <c r="AA238" s="38" t="s">
        <v>462</v>
      </c>
      <c r="AB238" s="532"/>
      <c r="AC238" s="532"/>
      <c r="AD238" s="532"/>
      <c r="AE238" s="532"/>
      <c r="AF238" s="532"/>
      <c r="AG238" s="532"/>
      <c r="AH238" s="532"/>
      <c r="AI238" s="532"/>
      <c r="AJ238" s="532"/>
      <c r="AK238" s="532"/>
      <c r="AL238" s="532"/>
      <c r="AM238" s="532"/>
      <c r="AN238" s="532"/>
      <c r="AO238" s="532"/>
      <c r="AP238" s="532"/>
      <c r="AQ238" s="532"/>
      <c r="AR238" s="532"/>
      <c r="AS238" s="532"/>
      <c r="AT238" s="532"/>
      <c r="AU238" s="532"/>
      <c r="AV238" s="532"/>
      <c r="AW238" s="532"/>
      <c r="AX238" s="532"/>
      <c r="AY238" s="532"/>
      <c r="AZ238" s="532"/>
      <c r="BA238" s="532"/>
      <c r="BB238" s="532"/>
      <c r="BC238" s="532"/>
      <c r="BD238" s="453"/>
    </row>
    <row r="239" spans="1:56" x14ac:dyDescent="0.25">
      <c r="A239" s="19" t="s">
        <v>351</v>
      </c>
      <c r="B239" s="4">
        <v>6103</v>
      </c>
      <c r="C239" s="6" t="s">
        <v>283</v>
      </c>
      <c r="D239" s="342">
        <v>1315.0000000000005</v>
      </c>
      <c r="E239" s="203">
        <v>950.00000000000034</v>
      </c>
      <c r="F239" s="204">
        <v>790.00000000000023</v>
      </c>
      <c r="G239" s="204">
        <v>160</v>
      </c>
      <c r="H239" s="205">
        <v>364.99999999999983</v>
      </c>
      <c r="I239" s="204">
        <v>364.99999999999983</v>
      </c>
      <c r="J239" s="204"/>
      <c r="K239" s="206">
        <v>413.00000000000006</v>
      </c>
      <c r="L239" s="347">
        <v>33</v>
      </c>
      <c r="M239" s="151">
        <v>2.5095057034220523E-2</v>
      </c>
      <c r="N239" s="176">
        <v>14</v>
      </c>
      <c r="O239" s="43">
        <v>1.4736842105263152E-2</v>
      </c>
      <c r="P239" s="207">
        <v>14</v>
      </c>
      <c r="Q239" s="43">
        <v>1.7721518987341766E-2</v>
      </c>
      <c r="R239" s="208"/>
      <c r="S239" s="43">
        <v>0</v>
      </c>
      <c r="T239" s="207">
        <v>19</v>
      </c>
      <c r="U239" s="43">
        <v>5.2054794520547967E-2</v>
      </c>
      <c r="V239" s="208">
        <v>19</v>
      </c>
      <c r="W239" s="43">
        <v>5.2054794520547967E-2</v>
      </c>
      <c r="X239" s="208"/>
      <c r="Y239" s="145" t="s">
        <v>462</v>
      </c>
      <c r="Z239" s="205">
        <v>20</v>
      </c>
      <c r="AA239" s="38">
        <v>4.8426150121065367E-2</v>
      </c>
      <c r="AB239" s="532"/>
      <c r="AC239" s="532"/>
      <c r="AD239" s="532"/>
      <c r="AE239" s="532"/>
      <c r="AF239" s="532"/>
      <c r="AG239" s="532"/>
      <c r="AH239" s="532"/>
      <c r="AI239" s="532"/>
      <c r="AJ239" s="532"/>
      <c r="AK239" s="532"/>
      <c r="AL239" s="532"/>
      <c r="AM239" s="532"/>
      <c r="AN239" s="532"/>
      <c r="AO239" s="532"/>
      <c r="AP239" s="532"/>
      <c r="AQ239" s="532"/>
      <c r="AR239" s="532"/>
      <c r="AS239" s="532"/>
      <c r="AT239" s="532"/>
      <c r="AU239" s="532"/>
      <c r="AV239" s="532"/>
      <c r="AW239" s="532"/>
      <c r="AX239" s="532"/>
      <c r="AY239" s="532"/>
      <c r="AZ239" s="532"/>
      <c r="BA239" s="532"/>
      <c r="BB239" s="532"/>
      <c r="BC239" s="532"/>
      <c r="BD239" s="453"/>
    </row>
    <row r="240" spans="1:56" x14ac:dyDescent="0.25">
      <c r="A240" s="19" t="s">
        <v>351</v>
      </c>
      <c r="B240" s="4">
        <v>6104</v>
      </c>
      <c r="C240" s="6" t="s">
        <v>284</v>
      </c>
      <c r="D240" s="342">
        <v>719.00000000000034</v>
      </c>
      <c r="E240" s="203">
        <v>566.00000000000011</v>
      </c>
      <c r="F240" s="204">
        <v>566.00000000000011</v>
      </c>
      <c r="G240" s="204"/>
      <c r="H240" s="205">
        <v>152.99999999999997</v>
      </c>
      <c r="I240" s="204">
        <v>152.99999999999997</v>
      </c>
      <c r="J240" s="204"/>
      <c r="K240" s="206"/>
      <c r="L240" s="347">
        <v>3</v>
      </c>
      <c r="M240" s="151">
        <v>4.1724617524339343E-3</v>
      </c>
      <c r="N240" s="176">
        <v>2</v>
      </c>
      <c r="O240" s="43">
        <v>3.5335689045936387E-3</v>
      </c>
      <c r="P240" s="207">
        <v>2</v>
      </c>
      <c r="Q240" s="43">
        <v>3.5335689045936387E-3</v>
      </c>
      <c r="R240" s="208"/>
      <c r="S240" s="43" t="s">
        <v>462</v>
      </c>
      <c r="T240" s="207">
        <v>1</v>
      </c>
      <c r="U240" s="43">
        <v>6.5359477124183017E-3</v>
      </c>
      <c r="V240" s="208">
        <v>1</v>
      </c>
      <c r="W240" s="43">
        <v>6.5359477124183017E-3</v>
      </c>
      <c r="X240" s="208"/>
      <c r="Y240" s="145" t="s">
        <v>462</v>
      </c>
      <c r="Z240" s="205"/>
      <c r="AA240" s="38" t="s">
        <v>462</v>
      </c>
      <c r="AB240" s="532"/>
      <c r="AC240" s="532"/>
      <c r="AD240" s="532"/>
      <c r="AE240" s="532"/>
      <c r="AF240" s="532"/>
      <c r="AG240" s="532"/>
      <c r="AH240" s="532"/>
      <c r="AI240" s="532"/>
      <c r="AJ240" s="532"/>
      <c r="AK240" s="532"/>
      <c r="AL240" s="532"/>
      <c r="AM240" s="532"/>
      <c r="AN240" s="532"/>
      <c r="AO240" s="532"/>
      <c r="AP240" s="532"/>
      <c r="AQ240" s="532"/>
      <c r="AR240" s="532"/>
      <c r="AS240" s="532"/>
      <c r="AT240" s="532"/>
      <c r="AU240" s="532"/>
      <c r="AV240" s="532"/>
      <c r="AW240" s="532"/>
      <c r="AX240" s="532"/>
      <c r="AY240" s="532"/>
      <c r="AZ240" s="532"/>
      <c r="BA240" s="532"/>
      <c r="BB240" s="532"/>
      <c r="BC240" s="532"/>
      <c r="BD240" s="453"/>
    </row>
    <row r="241" spans="1:56" x14ac:dyDescent="0.25">
      <c r="A241" s="19" t="s">
        <v>351</v>
      </c>
      <c r="B241" s="4">
        <v>6105</v>
      </c>
      <c r="C241" s="6" t="s">
        <v>132</v>
      </c>
      <c r="D241" s="342">
        <v>6187.9999999999964</v>
      </c>
      <c r="E241" s="203">
        <v>4790.9999999999991</v>
      </c>
      <c r="F241" s="204">
        <v>4658</v>
      </c>
      <c r="G241" s="204">
        <v>133</v>
      </c>
      <c r="H241" s="205">
        <v>1397.0000000000009</v>
      </c>
      <c r="I241" s="204">
        <v>1352.9999999999993</v>
      </c>
      <c r="J241" s="204">
        <v>44</v>
      </c>
      <c r="K241" s="206">
        <v>1790.9999999999991</v>
      </c>
      <c r="L241" s="347">
        <v>142</v>
      </c>
      <c r="M241" s="151">
        <v>2.294764059469943E-2</v>
      </c>
      <c r="N241" s="176">
        <v>76.000000000000028</v>
      </c>
      <c r="O241" s="43">
        <v>1.5863076601962022E-2</v>
      </c>
      <c r="P241" s="207">
        <v>76.000000000000028</v>
      </c>
      <c r="Q241" s="43">
        <v>1.6316015457277809E-2</v>
      </c>
      <c r="R241" s="208"/>
      <c r="S241" s="43">
        <v>0</v>
      </c>
      <c r="T241" s="207">
        <v>65.999999999999986</v>
      </c>
      <c r="U241" s="43">
        <v>4.7244094488188934E-2</v>
      </c>
      <c r="V241" s="208">
        <v>65.999999999999986</v>
      </c>
      <c r="W241" s="43">
        <v>4.8780487804878064E-2</v>
      </c>
      <c r="X241" s="208"/>
      <c r="Y241" s="145">
        <v>0</v>
      </c>
      <c r="Z241" s="205">
        <v>24.000000000000007</v>
      </c>
      <c r="AA241" s="38">
        <v>1.340033500837522E-2</v>
      </c>
      <c r="AB241" s="532"/>
      <c r="AC241" s="532"/>
      <c r="AD241" s="532"/>
      <c r="AE241" s="532"/>
      <c r="AF241" s="532"/>
      <c r="AG241" s="532"/>
      <c r="AH241" s="532"/>
      <c r="AI241" s="532"/>
      <c r="AJ241" s="532"/>
      <c r="AK241" s="532"/>
      <c r="AL241" s="532"/>
      <c r="AM241" s="532"/>
      <c r="AN241" s="532"/>
      <c r="AO241" s="532"/>
      <c r="AP241" s="532"/>
      <c r="AQ241" s="532"/>
      <c r="AR241" s="532"/>
      <c r="AS241" s="532"/>
      <c r="AT241" s="532"/>
      <c r="AU241" s="532"/>
      <c r="AV241" s="532"/>
      <c r="AW241" s="532"/>
      <c r="AX241" s="532"/>
      <c r="AY241" s="532"/>
      <c r="AZ241" s="532"/>
      <c r="BA241" s="532"/>
      <c r="BB241" s="532"/>
      <c r="BC241" s="532"/>
      <c r="BD241" s="453"/>
    </row>
    <row r="242" spans="1:56" x14ac:dyDescent="0.25">
      <c r="A242" s="19" t="s">
        <v>351</v>
      </c>
      <c r="B242" s="4">
        <v>6106</v>
      </c>
      <c r="C242" s="6" t="s">
        <v>285</v>
      </c>
      <c r="D242" s="342">
        <v>686.00000000000011</v>
      </c>
      <c r="E242" s="203">
        <v>416</v>
      </c>
      <c r="F242" s="204">
        <v>416</v>
      </c>
      <c r="G242" s="204"/>
      <c r="H242" s="205">
        <v>270.00000000000011</v>
      </c>
      <c r="I242" s="204">
        <v>270.00000000000011</v>
      </c>
      <c r="J242" s="204"/>
      <c r="K242" s="206"/>
      <c r="L242" s="347">
        <v>6.9999999999999991</v>
      </c>
      <c r="M242" s="151">
        <v>1.0204081632653059E-2</v>
      </c>
      <c r="N242" s="176">
        <v>3</v>
      </c>
      <c r="O242" s="43">
        <v>7.2115384615384619E-3</v>
      </c>
      <c r="P242" s="207">
        <v>3</v>
      </c>
      <c r="Q242" s="43">
        <v>7.2115384615384619E-3</v>
      </c>
      <c r="R242" s="208"/>
      <c r="S242" s="43" t="s">
        <v>462</v>
      </c>
      <c r="T242" s="207">
        <v>4</v>
      </c>
      <c r="U242" s="43">
        <v>1.4814814814814808E-2</v>
      </c>
      <c r="V242" s="208">
        <v>4</v>
      </c>
      <c r="W242" s="43">
        <v>1.4814814814814808E-2</v>
      </c>
      <c r="X242" s="208"/>
      <c r="Y242" s="145" t="s">
        <v>462</v>
      </c>
      <c r="Z242" s="205"/>
      <c r="AA242" s="38" t="s">
        <v>462</v>
      </c>
      <c r="AB242" s="532"/>
      <c r="AC242" s="532"/>
      <c r="AD242" s="532"/>
      <c r="AE242" s="532"/>
      <c r="AF242" s="532"/>
      <c r="AG242" s="532"/>
      <c r="AH242" s="532"/>
      <c r="AI242" s="532"/>
      <c r="AJ242" s="532"/>
      <c r="AK242" s="532"/>
      <c r="AL242" s="532"/>
      <c r="AM242" s="532"/>
      <c r="AN242" s="532"/>
      <c r="AO242" s="532"/>
      <c r="AP242" s="532"/>
      <c r="AQ242" s="532"/>
      <c r="AR242" s="532"/>
      <c r="AS242" s="532"/>
      <c r="AT242" s="532"/>
      <c r="AU242" s="532"/>
      <c r="AV242" s="532"/>
      <c r="AW242" s="532"/>
      <c r="AX242" s="532"/>
      <c r="AY242" s="532"/>
      <c r="AZ242" s="532"/>
      <c r="BA242" s="532"/>
      <c r="BB242" s="532"/>
      <c r="BC242" s="532"/>
      <c r="BD242" s="453"/>
    </row>
    <row r="243" spans="1:56" x14ac:dyDescent="0.25">
      <c r="A243" s="19" t="s">
        <v>351</v>
      </c>
      <c r="B243" s="4">
        <v>6108</v>
      </c>
      <c r="C243" s="6" t="s">
        <v>287</v>
      </c>
      <c r="D243" s="342">
        <v>903.99999999999977</v>
      </c>
      <c r="E243" s="203">
        <v>632.99999999999989</v>
      </c>
      <c r="F243" s="204">
        <v>585.99999999999977</v>
      </c>
      <c r="G243" s="204">
        <v>47</v>
      </c>
      <c r="H243" s="205">
        <v>271</v>
      </c>
      <c r="I243" s="204">
        <v>271</v>
      </c>
      <c r="J243" s="204"/>
      <c r="K243" s="206"/>
      <c r="L243" s="347">
        <v>7</v>
      </c>
      <c r="M243" s="151">
        <v>7.7433628318584087E-3</v>
      </c>
      <c r="N243" s="176">
        <v>3</v>
      </c>
      <c r="O243" s="43">
        <v>4.7393364928909965E-3</v>
      </c>
      <c r="P243" s="207">
        <v>3</v>
      </c>
      <c r="Q243" s="43">
        <v>5.1194539249146773E-3</v>
      </c>
      <c r="R243" s="208"/>
      <c r="S243" s="43">
        <v>0</v>
      </c>
      <c r="T243" s="207">
        <v>4</v>
      </c>
      <c r="U243" s="43">
        <v>1.4760147601476014E-2</v>
      </c>
      <c r="V243" s="208">
        <v>4</v>
      </c>
      <c r="W243" s="43">
        <v>1.4760147601476014E-2</v>
      </c>
      <c r="X243" s="208"/>
      <c r="Y243" s="145" t="s">
        <v>462</v>
      </c>
      <c r="Z243" s="205"/>
      <c r="AA243" s="38" t="s">
        <v>462</v>
      </c>
      <c r="AB243" s="532"/>
      <c r="AC243" s="532"/>
      <c r="AD243" s="532"/>
      <c r="AE243" s="532"/>
      <c r="AF243" s="532"/>
      <c r="AG243" s="532"/>
      <c r="AH243" s="532"/>
      <c r="AI243" s="532"/>
      <c r="AJ243" s="532"/>
      <c r="AK243" s="532"/>
      <c r="AL243" s="532"/>
      <c r="AM243" s="532"/>
      <c r="AN243" s="532"/>
      <c r="AO243" s="532"/>
      <c r="AP243" s="532"/>
      <c r="AQ243" s="532"/>
      <c r="AR243" s="532"/>
      <c r="AS243" s="532"/>
      <c r="AT243" s="532"/>
      <c r="AU243" s="532"/>
      <c r="AV243" s="532"/>
      <c r="AW243" s="532"/>
      <c r="AX243" s="532"/>
      <c r="AY243" s="532"/>
      <c r="AZ243" s="532"/>
      <c r="BA243" s="532"/>
      <c r="BB243" s="532"/>
      <c r="BC243" s="532"/>
      <c r="BD243" s="453"/>
    </row>
    <row r="244" spans="1:56" x14ac:dyDescent="0.25">
      <c r="A244" s="19" t="s">
        <v>351</v>
      </c>
      <c r="B244" s="4">
        <v>6109</v>
      </c>
      <c r="C244" s="6" t="s">
        <v>288</v>
      </c>
      <c r="D244" s="342">
        <v>772.99999999999989</v>
      </c>
      <c r="E244" s="203">
        <v>772.99999999999989</v>
      </c>
      <c r="F244" s="204">
        <v>139</v>
      </c>
      <c r="G244" s="204">
        <v>633.99999999999989</v>
      </c>
      <c r="H244" s="205"/>
      <c r="I244" s="204"/>
      <c r="J244" s="204"/>
      <c r="K244" s="206">
        <v>633.99999999999989</v>
      </c>
      <c r="L244" s="347">
        <v>1</v>
      </c>
      <c r="M244" s="151">
        <v>1.29366106080207E-3</v>
      </c>
      <c r="N244" s="176">
        <v>1</v>
      </c>
      <c r="O244" s="43">
        <v>1.29366106080207E-3</v>
      </c>
      <c r="P244" s="207"/>
      <c r="Q244" s="43">
        <v>0</v>
      </c>
      <c r="R244" s="208">
        <v>1</v>
      </c>
      <c r="S244" s="43">
        <v>1.5772870662460572E-3</v>
      </c>
      <c r="T244" s="207"/>
      <c r="U244" s="43" t="s">
        <v>462</v>
      </c>
      <c r="V244" s="208"/>
      <c r="W244" s="43" t="s">
        <v>462</v>
      </c>
      <c r="X244" s="208"/>
      <c r="Y244" s="145" t="s">
        <v>462</v>
      </c>
      <c r="Z244" s="205">
        <v>1</v>
      </c>
      <c r="AA244" s="38">
        <v>1.5772870662460572E-3</v>
      </c>
      <c r="AB244" s="532"/>
      <c r="AC244" s="532"/>
      <c r="AD244" s="532"/>
      <c r="AE244" s="532"/>
      <c r="AF244" s="532"/>
      <c r="AG244" s="532"/>
      <c r="AH244" s="532"/>
      <c r="AI244" s="532"/>
      <c r="AJ244" s="532"/>
      <c r="AK244" s="532"/>
      <c r="AL244" s="532"/>
      <c r="AM244" s="532"/>
      <c r="AN244" s="532"/>
      <c r="AO244" s="532"/>
      <c r="AP244" s="532"/>
      <c r="AQ244" s="532"/>
      <c r="AR244" s="532"/>
      <c r="AS244" s="532"/>
      <c r="AT244" s="532"/>
      <c r="AU244" s="532"/>
      <c r="AV244" s="532"/>
      <c r="AW244" s="532"/>
      <c r="AX244" s="532"/>
      <c r="AY244" s="532"/>
      <c r="AZ244" s="532"/>
      <c r="BA244" s="532"/>
      <c r="BB244" s="532"/>
      <c r="BC244" s="532"/>
      <c r="BD244" s="453"/>
    </row>
    <row r="245" spans="1:56" x14ac:dyDescent="0.25">
      <c r="A245" s="19" t="s">
        <v>351</v>
      </c>
      <c r="B245" s="4">
        <v>6110</v>
      </c>
      <c r="C245" s="6" t="s">
        <v>134</v>
      </c>
      <c r="D245" s="342">
        <v>1656.9999999999993</v>
      </c>
      <c r="E245" s="203">
        <v>1166.9999999999993</v>
      </c>
      <c r="F245" s="204">
        <v>1166.9999999999993</v>
      </c>
      <c r="G245" s="204"/>
      <c r="H245" s="205">
        <v>490.00000000000006</v>
      </c>
      <c r="I245" s="204">
        <v>461.00000000000023</v>
      </c>
      <c r="J245" s="204">
        <v>29</v>
      </c>
      <c r="K245" s="206">
        <v>216</v>
      </c>
      <c r="L245" s="347">
        <v>58.000000000000014</v>
      </c>
      <c r="M245" s="151">
        <v>3.5003017501508776E-2</v>
      </c>
      <c r="N245" s="176">
        <v>32.000000000000007</v>
      </c>
      <c r="O245" s="43">
        <v>2.7420736932305078E-2</v>
      </c>
      <c r="P245" s="207">
        <v>32.000000000000007</v>
      </c>
      <c r="Q245" s="43">
        <v>2.7420736932305078E-2</v>
      </c>
      <c r="R245" s="208"/>
      <c r="S245" s="43" t="s">
        <v>462</v>
      </c>
      <c r="T245" s="207">
        <v>26.000000000000007</v>
      </c>
      <c r="U245" s="43">
        <v>5.306122448979593E-2</v>
      </c>
      <c r="V245" s="208">
        <v>25.000000000000007</v>
      </c>
      <c r="W245" s="43">
        <v>5.4229934924078078E-2</v>
      </c>
      <c r="X245" s="208">
        <v>1</v>
      </c>
      <c r="Y245" s="145">
        <v>3.4482758620689655E-2</v>
      </c>
      <c r="Z245" s="205">
        <v>13</v>
      </c>
      <c r="AA245" s="38">
        <v>6.0185185185185182E-2</v>
      </c>
      <c r="AB245" s="532"/>
      <c r="AC245" s="532"/>
      <c r="AD245" s="532"/>
      <c r="AE245" s="532"/>
      <c r="AF245" s="532"/>
      <c r="AG245" s="532"/>
      <c r="AH245" s="532"/>
      <c r="AI245" s="532"/>
      <c r="AJ245" s="532"/>
      <c r="AK245" s="532"/>
      <c r="AL245" s="532"/>
      <c r="AM245" s="532"/>
      <c r="AN245" s="532"/>
      <c r="AO245" s="532"/>
      <c r="AP245" s="532"/>
      <c r="AQ245" s="532"/>
      <c r="AR245" s="532"/>
      <c r="AS245" s="532"/>
      <c r="AT245" s="532"/>
      <c r="AU245" s="532"/>
      <c r="AV245" s="532"/>
      <c r="AW245" s="532"/>
      <c r="AX245" s="532"/>
      <c r="AY245" s="532"/>
      <c r="AZ245" s="532"/>
      <c r="BA245" s="532"/>
      <c r="BB245" s="532"/>
      <c r="BC245" s="532"/>
      <c r="BD245" s="453"/>
    </row>
    <row r="246" spans="1:56" x14ac:dyDescent="0.25">
      <c r="A246" s="19" t="s">
        <v>351</v>
      </c>
      <c r="B246" s="4">
        <v>6111</v>
      </c>
      <c r="C246" s="6" t="s">
        <v>289</v>
      </c>
      <c r="D246" s="342">
        <v>1057.9999999999998</v>
      </c>
      <c r="E246" s="203">
        <v>884.00000000000034</v>
      </c>
      <c r="F246" s="204">
        <v>830.99999999999977</v>
      </c>
      <c r="G246" s="204">
        <v>53</v>
      </c>
      <c r="H246" s="205">
        <v>174.00000000000003</v>
      </c>
      <c r="I246" s="204">
        <v>174.00000000000003</v>
      </c>
      <c r="J246" s="204"/>
      <c r="K246" s="206"/>
      <c r="L246" s="347">
        <v>18.000000000000004</v>
      </c>
      <c r="M246" s="151">
        <v>1.70132325141777E-2</v>
      </c>
      <c r="N246" s="176">
        <v>9</v>
      </c>
      <c r="O246" s="43">
        <v>1.0180995475113119E-2</v>
      </c>
      <c r="P246" s="207">
        <v>9</v>
      </c>
      <c r="Q246" s="43">
        <v>1.0830324909747295E-2</v>
      </c>
      <c r="R246" s="208"/>
      <c r="S246" s="43">
        <v>0</v>
      </c>
      <c r="T246" s="207">
        <v>9</v>
      </c>
      <c r="U246" s="43">
        <v>5.1724137931034475E-2</v>
      </c>
      <c r="V246" s="208">
        <v>9</v>
      </c>
      <c r="W246" s="43">
        <v>5.1724137931034475E-2</v>
      </c>
      <c r="X246" s="208"/>
      <c r="Y246" s="145" t="s">
        <v>462</v>
      </c>
      <c r="Z246" s="205"/>
      <c r="AA246" s="38" t="s">
        <v>462</v>
      </c>
      <c r="AB246" s="532"/>
      <c r="AC246" s="532"/>
      <c r="AD246" s="532"/>
      <c r="AE246" s="532"/>
      <c r="AF246" s="532"/>
      <c r="AG246" s="532"/>
      <c r="AH246" s="532"/>
      <c r="AI246" s="532"/>
      <c r="AJ246" s="532"/>
      <c r="AK246" s="532"/>
      <c r="AL246" s="532"/>
      <c r="AM246" s="532"/>
      <c r="AN246" s="532"/>
      <c r="AO246" s="532"/>
      <c r="AP246" s="532"/>
      <c r="AQ246" s="532"/>
      <c r="AR246" s="532"/>
      <c r="AS246" s="532"/>
      <c r="AT246" s="532"/>
      <c r="AU246" s="532"/>
      <c r="AV246" s="532"/>
      <c r="AW246" s="532"/>
      <c r="AX246" s="532"/>
      <c r="AY246" s="532"/>
      <c r="AZ246" s="532"/>
      <c r="BA246" s="532"/>
      <c r="BB246" s="532"/>
      <c r="BC246" s="532"/>
      <c r="BD246" s="453"/>
    </row>
    <row r="247" spans="1:56" x14ac:dyDescent="0.25">
      <c r="A247" s="19" t="s">
        <v>351</v>
      </c>
      <c r="B247" s="4">
        <v>6112</v>
      </c>
      <c r="C247" s="6" t="s">
        <v>290</v>
      </c>
      <c r="D247" s="342">
        <v>465.99999999999989</v>
      </c>
      <c r="E247" s="203">
        <v>465.99999999999989</v>
      </c>
      <c r="F247" s="204">
        <v>465.99999999999989</v>
      </c>
      <c r="G247" s="204"/>
      <c r="H247" s="205"/>
      <c r="I247" s="204"/>
      <c r="J247" s="204"/>
      <c r="K247" s="206"/>
      <c r="L247" s="347">
        <v>2</v>
      </c>
      <c r="M247" s="151">
        <v>4.2918454935622326E-3</v>
      </c>
      <c r="N247" s="176">
        <v>2</v>
      </c>
      <c r="O247" s="43">
        <v>4.2918454935622326E-3</v>
      </c>
      <c r="P247" s="207">
        <v>2</v>
      </c>
      <c r="Q247" s="43">
        <v>4.2918454935622326E-3</v>
      </c>
      <c r="R247" s="208"/>
      <c r="S247" s="43" t="s">
        <v>462</v>
      </c>
      <c r="T247" s="207"/>
      <c r="U247" s="43" t="s">
        <v>462</v>
      </c>
      <c r="V247" s="208"/>
      <c r="W247" s="43" t="s">
        <v>462</v>
      </c>
      <c r="X247" s="208"/>
      <c r="Y247" s="145" t="s">
        <v>462</v>
      </c>
      <c r="Z247" s="205"/>
      <c r="AA247" s="38" t="s">
        <v>462</v>
      </c>
      <c r="AB247" s="532"/>
      <c r="AC247" s="532"/>
      <c r="AD247" s="532"/>
      <c r="AE247" s="532"/>
      <c r="AF247" s="532"/>
      <c r="AG247" s="532"/>
      <c r="AH247" s="532"/>
      <c r="AI247" s="532"/>
      <c r="AJ247" s="532"/>
      <c r="AK247" s="532"/>
      <c r="AL247" s="532"/>
      <c r="AM247" s="532"/>
      <c r="AN247" s="532"/>
      <c r="AO247" s="532"/>
      <c r="AP247" s="532"/>
      <c r="AQ247" s="532"/>
      <c r="AR247" s="532"/>
      <c r="AS247" s="532"/>
      <c r="AT247" s="532"/>
      <c r="AU247" s="532"/>
      <c r="AV247" s="532"/>
      <c r="AW247" s="532"/>
      <c r="AX247" s="532"/>
      <c r="AY247" s="532"/>
      <c r="AZ247" s="532"/>
      <c r="BA247" s="532"/>
      <c r="BB247" s="532"/>
      <c r="BC247" s="532"/>
      <c r="BD247" s="453"/>
    </row>
    <row r="248" spans="1:56" x14ac:dyDescent="0.25">
      <c r="A248" s="19" t="s">
        <v>351</v>
      </c>
      <c r="B248" s="4">
        <v>6113</v>
      </c>
      <c r="C248" s="6" t="s">
        <v>136</v>
      </c>
      <c r="D248" s="342">
        <v>4595.9999999999973</v>
      </c>
      <c r="E248" s="203">
        <v>3600.9999999999982</v>
      </c>
      <c r="F248" s="204">
        <v>3400.0000000000009</v>
      </c>
      <c r="G248" s="204">
        <v>201</v>
      </c>
      <c r="H248" s="205">
        <v>994.99999999999943</v>
      </c>
      <c r="I248" s="204">
        <v>969.00000000000023</v>
      </c>
      <c r="J248" s="204">
        <v>26</v>
      </c>
      <c r="K248" s="206">
        <v>822.00000000000034</v>
      </c>
      <c r="L248" s="347">
        <v>42.999999999999993</v>
      </c>
      <c r="M248" s="151">
        <v>9.3559617058311621E-3</v>
      </c>
      <c r="N248" s="176">
        <v>21.000000000000004</v>
      </c>
      <c r="O248" s="43">
        <v>5.8317134129408539E-3</v>
      </c>
      <c r="P248" s="207">
        <v>20.000000000000004</v>
      </c>
      <c r="Q248" s="43">
        <v>5.8823529411764696E-3</v>
      </c>
      <c r="R248" s="208">
        <v>1</v>
      </c>
      <c r="S248" s="43">
        <v>4.9751243781094526E-3</v>
      </c>
      <c r="T248" s="207">
        <v>22</v>
      </c>
      <c r="U248" s="43">
        <v>2.2110552763819107E-2</v>
      </c>
      <c r="V248" s="208">
        <v>22</v>
      </c>
      <c r="W248" s="43">
        <v>2.2703818369453038E-2</v>
      </c>
      <c r="X248" s="208"/>
      <c r="Y248" s="145">
        <v>0</v>
      </c>
      <c r="Z248" s="205">
        <v>5</v>
      </c>
      <c r="AA248" s="38">
        <v>6.0827250608272484E-3</v>
      </c>
      <c r="AB248" s="532"/>
      <c r="AC248" s="532"/>
      <c r="AD248" s="532"/>
      <c r="AE248" s="532"/>
      <c r="AF248" s="532"/>
      <c r="AG248" s="532"/>
      <c r="AH248" s="532"/>
      <c r="AI248" s="532"/>
      <c r="AJ248" s="532"/>
      <c r="AK248" s="532"/>
      <c r="AL248" s="532"/>
      <c r="AM248" s="532"/>
      <c r="AN248" s="532"/>
      <c r="AO248" s="532"/>
      <c r="AP248" s="532"/>
      <c r="AQ248" s="532"/>
      <c r="AR248" s="532"/>
      <c r="AS248" s="532"/>
      <c r="AT248" s="532"/>
      <c r="AU248" s="532"/>
      <c r="AV248" s="532"/>
      <c r="AW248" s="532"/>
      <c r="AX248" s="532"/>
      <c r="AY248" s="532"/>
      <c r="AZ248" s="532"/>
      <c r="BA248" s="532"/>
      <c r="BB248" s="532"/>
      <c r="BC248" s="532"/>
      <c r="BD248" s="453"/>
    </row>
    <row r="249" spans="1:56" x14ac:dyDescent="0.25">
      <c r="A249" s="19" t="s">
        <v>351</v>
      </c>
      <c r="B249" s="4">
        <v>6114</v>
      </c>
      <c r="C249" s="6" t="s">
        <v>291</v>
      </c>
      <c r="D249" s="342">
        <v>897.99999999999989</v>
      </c>
      <c r="E249" s="203">
        <v>553.00000000000023</v>
      </c>
      <c r="F249" s="204">
        <v>553.00000000000023</v>
      </c>
      <c r="G249" s="204"/>
      <c r="H249" s="205">
        <v>345.00000000000006</v>
      </c>
      <c r="I249" s="204">
        <v>345.00000000000006</v>
      </c>
      <c r="J249" s="204"/>
      <c r="K249" s="206"/>
      <c r="L249" s="347">
        <v>14.999999999999996</v>
      </c>
      <c r="M249" s="151">
        <v>1.6703786191536747E-2</v>
      </c>
      <c r="N249" s="176">
        <v>7</v>
      </c>
      <c r="O249" s="43">
        <v>1.265822784810126E-2</v>
      </c>
      <c r="P249" s="207">
        <v>7</v>
      </c>
      <c r="Q249" s="43">
        <v>1.265822784810126E-2</v>
      </c>
      <c r="R249" s="208"/>
      <c r="S249" s="43" t="s">
        <v>462</v>
      </c>
      <c r="T249" s="207">
        <v>8</v>
      </c>
      <c r="U249" s="43">
        <v>2.3188405797101446E-2</v>
      </c>
      <c r="V249" s="208">
        <v>8</v>
      </c>
      <c r="W249" s="43">
        <v>2.3188405797101446E-2</v>
      </c>
      <c r="X249" s="208"/>
      <c r="Y249" s="145" t="s">
        <v>462</v>
      </c>
      <c r="Z249" s="205"/>
      <c r="AA249" s="38" t="s">
        <v>462</v>
      </c>
      <c r="AB249" s="532"/>
      <c r="AC249" s="532"/>
      <c r="AD249" s="532"/>
      <c r="AE249" s="532"/>
      <c r="AF249" s="532"/>
      <c r="AG249" s="532"/>
      <c r="AH249" s="532"/>
      <c r="AI249" s="532"/>
      <c r="AJ249" s="532"/>
      <c r="AK249" s="532"/>
      <c r="AL249" s="532"/>
      <c r="AM249" s="532"/>
      <c r="AN249" s="532"/>
      <c r="AO249" s="532"/>
      <c r="AP249" s="532"/>
      <c r="AQ249" s="532"/>
      <c r="AR249" s="532"/>
      <c r="AS249" s="532"/>
      <c r="AT249" s="532"/>
      <c r="AU249" s="532"/>
      <c r="AV249" s="532"/>
      <c r="AW249" s="532"/>
      <c r="AX249" s="532"/>
      <c r="AY249" s="532"/>
      <c r="AZ249" s="532"/>
      <c r="BA249" s="532"/>
      <c r="BB249" s="532"/>
      <c r="BC249" s="532"/>
      <c r="BD249" s="453"/>
    </row>
    <row r="250" spans="1:56" x14ac:dyDescent="0.25">
      <c r="A250" s="19" t="s">
        <v>351</v>
      </c>
      <c r="B250" s="4">
        <v>6115</v>
      </c>
      <c r="C250" s="6" t="s">
        <v>138</v>
      </c>
      <c r="D250" s="342">
        <v>2730</v>
      </c>
      <c r="E250" s="203">
        <v>2137.0000000000005</v>
      </c>
      <c r="F250" s="204">
        <v>2137.0000000000005</v>
      </c>
      <c r="G250" s="204"/>
      <c r="H250" s="205">
        <v>593</v>
      </c>
      <c r="I250" s="204">
        <v>524</v>
      </c>
      <c r="J250" s="204">
        <v>69</v>
      </c>
      <c r="K250" s="206">
        <v>1019.0000000000003</v>
      </c>
      <c r="L250" s="347">
        <v>46</v>
      </c>
      <c r="M250" s="151">
        <v>1.6849816849816849E-2</v>
      </c>
      <c r="N250" s="176">
        <v>18</v>
      </c>
      <c r="O250" s="43">
        <v>8.4230229293401956E-3</v>
      </c>
      <c r="P250" s="207">
        <v>18</v>
      </c>
      <c r="Q250" s="43">
        <v>8.4230229293401956E-3</v>
      </c>
      <c r="R250" s="208"/>
      <c r="S250" s="43" t="s">
        <v>462</v>
      </c>
      <c r="T250" s="207">
        <v>28.000000000000007</v>
      </c>
      <c r="U250" s="43">
        <v>4.721753794266443E-2</v>
      </c>
      <c r="V250" s="208">
        <v>26.000000000000004</v>
      </c>
      <c r="W250" s="43">
        <v>4.9618320610687029E-2</v>
      </c>
      <c r="X250" s="208">
        <v>2</v>
      </c>
      <c r="Y250" s="145">
        <v>2.8985507246376812E-2</v>
      </c>
      <c r="Z250" s="205">
        <v>20.000000000000004</v>
      </c>
      <c r="AA250" s="38">
        <v>1.9627085377821391E-2</v>
      </c>
      <c r="AB250" s="532"/>
      <c r="AC250" s="532"/>
      <c r="AD250" s="532"/>
      <c r="AE250" s="532"/>
      <c r="AF250" s="532"/>
      <c r="AG250" s="532"/>
      <c r="AH250" s="532"/>
      <c r="AI250" s="532"/>
      <c r="AJ250" s="532"/>
      <c r="AK250" s="532"/>
      <c r="AL250" s="532"/>
      <c r="AM250" s="532"/>
      <c r="AN250" s="532"/>
      <c r="AO250" s="532"/>
      <c r="AP250" s="532"/>
      <c r="AQ250" s="532"/>
      <c r="AR250" s="532"/>
      <c r="AS250" s="532"/>
      <c r="AT250" s="532"/>
      <c r="AU250" s="532"/>
      <c r="AV250" s="532"/>
      <c r="AW250" s="532"/>
      <c r="AX250" s="532"/>
      <c r="AY250" s="532"/>
      <c r="AZ250" s="532"/>
      <c r="BA250" s="532"/>
      <c r="BB250" s="532"/>
      <c r="BC250" s="532"/>
      <c r="BD250" s="453"/>
    </row>
    <row r="251" spans="1:56" x14ac:dyDescent="0.25">
      <c r="A251" s="19" t="s">
        <v>351</v>
      </c>
      <c r="B251" s="4">
        <v>6201</v>
      </c>
      <c r="C251" s="6" t="s">
        <v>140</v>
      </c>
      <c r="D251" s="342">
        <v>1819.0000000000009</v>
      </c>
      <c r="E251" s="203">
        <v>1597.9999999999998</v>
      </c>
      <c r="F251" s="204">
        <v>1597.9999999999998</v>
      </c>
      <c r="G251" s="204"/>
      <c r="H251" s="205">
        <v>221.00000000000006</v>
      </c>
      <c r="I251" s="204">
        <v>221.00000000000006</v>
      </c>
      <c r="J251" s="204"/>
      <c r="K251" s="206">
        <v>396.00000000000011</v>
      </c>
      <c r="L251" s="347">
        <v>35.000000000000014</v>
      </c>
      <c r="M251" s="151">
        <v>1.9241341396371632E-2</v>
      </c>
      <c r="N251" s="176">
        <v>22.000000000000004</v>
      </c>
      <c r="O251" s="43">
        <v>1.3767209011264084E-2</v>
      </c>
      <c r="P251" s="207">
        <v>22.000000000000004</v>
      </c>
      <c r="Q251" s="43">
        <v>1.3767209011264084E-2</v>
      </c>
      <c r="R251" s="208"/>
      <c r="S251" s="43" t="s">
        <v>462</v>
      </c>
      <c r="T251" s="207">
        <v>13</v>
      </c>
      <c r="U251" s="43">
        <v>5.8823529411764691E-2</v>
      </c>
      <c r="V251" s="208">
        <v>13</v>
      </c>
      <c r="W251" s="43">
        <v>5.8823529411764691E-2</v>
      </c>
      <c r="X251" s="208"/>
      <c r="Y251" s="145" t="s">
        <v>462</v>
      </c>
      <c r="Z251" s="205">
        <v>13</v>
      </c>
      <c r="AA251" s="38">
        <v>3.2828282828282818E-2</v>
      </c>
      <c r="AB251" s="532"/>
      <c r="AC251" s="532"/>
      <c r="AD251" s="532"/>
      <c r="AE251" s="532"/>
      <c r="AF251" s="532"/>
      <c r="AG251" s="532"/>
      <c r="AH251" s="532"/>
      <c r="AI251" s="532"/>
      <c r="AJ251" s="532"/>
      <c r="AK251" s="532"/>
      <c r="AL251" s="532"/>
      <c r="AM251" s="532"/>
      <c r="AN251" s="532"/>
      <c r="AO251" s="532"/>
      <c r="AP251" s="532"/>
      <c r="AQ251" s="532"/>
      <c r="AR251" s="532"/>
      <c r="AS251" s="532"/>
      <c r="AT251" s="532"/>
      <c r="AU251" s="532"/>
      <c r="AV251" s="532"/>
      <c r="AW251" s="532"/>
      <c r="AX251" s="532"/>
      <c r="AY251" s="532"/>
      <c r="AZ251" s="532"/>
      <c r="BA251" s="532"/>
      <c r="BB251" s="532"/>
      <c r="BC251" s="532"/>
      <c r="BD251" s="453"/>
    </row>
    <row r="252" spans="1:56" x14ac:dyDescent="0.25">
      <c r="A252" s="19" t="s">
        <v>351</v>
      </c>
      <c r="B252" s="4">
        <v>6202</v>
      </c>
      <c r="C252" s="6" t="s">
        <v>292</v>
      </c>
      <c r="D252" s="342">
        <v>2581.0000000000018</v>
      </c>
      <c r="E252" s="203">
        <v>1968.0000000000007</v>
      </c>
      <c r="F252" s="204">
        <v>1968.0000000000007</v>
      </c>
      <c r="G252" s="204"/>
      <c r="H252" s="205">
        <v>613.00000000000023</v>
      </c>
      <c r="I252" s="204">
        <v>613.00000000000023</v>
      </c>
      <c r="J252" s="204"/>
      <c r="K252" s="206"/>
      <c r="L252" s="347">
        <v>37.000000000000007</v>
      </c>
      <c r="M252" s="151">
        <v>1.4335528864781085E-2</v>
      </c>
      <c r="N252" s="176">
        <v>16.000000000000004</v>
      </c>
      <c r="O252" s="43">
        <v>8.1300813008130073E-3</v>
      </c>
      <c r="P252" s="207">
        <v>16.000000000000004</v>
      </c>
      <c r="Q252" s="43">
        <v>8.1300813008130073E-3</v>
      </c>
      <c r="R252" s="208"/>
      <c r="S252" s="43" t="s">
        <v>462</v>
      </c>
      <c r="T252" s="207">
        <v>21.000000000000007</v>
      </c>
      <c r="U252" s="43">
        <v>3.4257748776508973E-2</v>
      </c>
      <c r="V252" s="208">
        <v>21.000000000000007</v>
      </c>
      <c r="W252" s="43">
        <v>3.4257748776508973E-2</v>
      </c>
      <c r="X252" s="208"/>
      <c r="Y252" s="145" t="s">
        <v>462</v>
      </c>
      <c r="Z252" s="205"/>
      <c r="AA252" s="38" t="s">
        <v>462</v>
      </c>
      <c r="AB252" s="532"/>
      <c r="AC252" s="532"/>
      <c r="AD252" s="532"/>
      <c r="AE252" s="532"/>
      <c r="AF252" s="532"/>
      <c r="AG252" s="532"/>
      <c r="AH252" s="532"/>
      <c r="AI252" s="532"/>
      <c r="AJ252" s="532"/>
      <c r="AK252" s="532"/>
      <c r="AL252" s="532"/>
      <c r="AM252" s="532"/>
      <c r="AN252" s="532"/>
      <c r="AO252" s="532"/>
      <c r="AP252" s="532"/>
      <c r="AQ252" s="532"/>
      <c r="AR252" s="532"/>
      <c r="AS252" s="532"/>
      <c r="AT252" s="532"/>
      <c r="AU252" s="532"/>
      <c r="AV252" s="532"/>
      <c r="AW252" s="532"/>
      <c r="AX252" s="532"/>
      <c r="AY252" s="532"/>
      <c r="AZ252" s="532"/>
      <c r="BA252" s="532"/>
      <c r="BB252" s="532"/>
      <c r="BC252" s="532"/>
      <c r="BD252" s="453"/>
    </row>
    <row r="253" spans="1:56" x14ac:dyDescent="0.25">
      <c r="A253" s="19" t="s">
        <v>351</v>
      </c>
      <c r="B253" s="4">
        <v>6203</v>
      </c>
      <c r="C253" s="6" t="s">
        <v>293</v>
      </c>
      <c r="D253" s="342">
        <v>28985.999999999971</v>
      </c>
      <c r="E253" s="203">
        <v>24251.000000000015</v>
      </c>
      <c r="F253" s="204">
        <v>23971.000000000015</v>
      </c>
      <c r="G253" s="204">
        <v>280</v>
      </c>
      <c r="H253" s="205">
        <v>4735.0000000000009</v>
      </c>
      <c r="I253" s="204">
        <v>4552.0000000000027</v>
      </c>
      <c r="J253" s="204">
        <v>183.00000000000003</v>
      </c>
      <c r="K253" s="206">
        <v>7074.0000000000018</v>
      </c>
      <c r="L253" s="347">
        <v>756.00000000000057</v>
      </c>
      <c r="M253" s="151">
        <v>2.6081556613537615E-2</v>
      </c>
      <c r="N253" s="176">
        <v>498</v>
      </c>
      <c r="O253" s="43">
        <v>2.0535235660385127E-2</v>
      </c>
      <c r="P253" s="207">
        <v>494.00000000000017</v>
      </c>
      <c r="Q253" s="43">
        <v>2.0608234950565262E-2</v>
      </c>
      <c r="R253" s="208">
        <v>4</v>
      </c>
      <c r="S253" s="43">
        <v>1.4285714285714285E-2</v>
      </c>
      <c r="T253" s="207">
        <v>258</v>
      </c>
      <c r="U253" s="43">
        <v>5.4487856388595553E-2</v>
      </c>
      <c r="V253" s="208">
        <v>258</v>
      </c>
      <c r="W253" s="43">
        <v>5.6678383128295221E-2</v>
      </c>
      <c r="X253" s="208"/>
      <c r="Y253" s="145">
        <v>0</v>
      </c>
      <c r="Z253" s="205">
        <v>138</v>
      </c>
      <c r="AA253" s="38">
        <v>1.9508057675996601E-2</v>
      </c>
      <c r="AB253" s="532"/>
      <c r="AC253" s="532"/>
      <c r="AD253" s="532"/>
      <c r="AE253" s="532"/>
      <c r="AF253" s="532"/>
      <c r="AG253" s="532"/>
      <c r="AH253" s="532"/>
      <c r="AI253" s="532"/>
      <c r="AJ253" s="532"/>
      <c r="AK253" s="532"/>
      <c r="AL253" s="532"/>
      <c r="AM253" s="532"/>
      <c r="AN253" s="532"/>
      <c r="AO253" s="532"/>
      <c r="AP253" s="532"/>
      <c r="AQ253" s="532"/>
      <c r="AR253" s="532"/>
      <c r="AS253" s="532"/>
      <c r="AT253" s="532"/>
      <c r="AU253" s="532"/>
      <c r="AV253" s="532"/>
      <c r="AW253" s="532"/>
      <c r="AX253" s="532"/>
      <c r="AY253" s="532"/>
      <c r="AZ253" s="532"/>
      <c r="BA253" s="532"/>
      <c r="BB253" s="532"/>
      <c r="BC253" s="532"/>
      <c r="BD253" s="453"/>
    </row>
    <row r="254" spans="1:56" x14ac:dyDescent="0.25">
      <c r="A254" s="19" t="s">
        <v>351</v>
      </c>
      <c r="B254" s="4">
        <v>6204</v>
      </c>
      <c r="C254" s="6" t="s">
        <v>146</v>
      </c>
      <c r="D254" s="342">
        <v>2089.9999999999991</v>
      </c>
      <c r="E254" s="203">
        <v>1747.0000000000002</v>
      </c>
      <c r="F254" s="204">
        <v>1711</v>
      </c>
      <c r="G254" s="204">
        <v>36</v>
      </c>
      <c r="H254" s="205">
        <v>342.99999999999994</v>
      </c>
      <c r="I254" s="204">
        <v>342.99999999999994</v>
      </c>
      <c r="J254" s="204"/>
      <c r="K254" s="206">
        <v>168.99999999999997</v>
      </c>
      <c r="L254" s="347">
        <v>31.000000000000007</v>
      </c>
      <c r="M254" s="151">
        <v>1.4832535885167473E-2</v>
      </c>
      <c r="N254" s="176">
        <v>19.000000000000007</v>
      </c>
      <c r="O254" s="43">
        <v>1.0875787063537496E-2</v>
      </c>
      <c r="P254" s="207">
        <v>19.000000000000007</v>
      </c>
      <c r="Q254" s="43">
        <v>1.110461718293396E-2</v>
      </c>
      <c r="R254" s="208"/>
      <c r="S254" s="43">
        <v>0</v>
      </c>
      <c r="T254" s="207">
        <v>12</v>
      </c>
      <c r="U254" s="43">
        <v>3.4985422740524789E-2</v>
      </c>
      <c r="V254" s="208">
        <v>12</v>
      </c>
      <c r="W254" s="43">
        <v>3.4985422740524789E-2</v>
      </c>
      <c r="X254" s="208"/>
      <c r="Y254" s="145" t="s">
        <v>462</v>
      </c>
      <c r="Z254" s="205"/>
      <c r="AA254" s="38">
        <v>0</v>
      </c>
      <c r="AB254" s="532"/>
      <c r="AC254" s="532"/>
      <c r="AD254" s="532"/>
      <c r="AE254" s="532"/>
      <c r="AF254" s="532"/>
      <c r="AG254" s="532"/>
      <c r="AH254" s="532"/>
      <c r="AI254" s="532"/>
      <c r="AJ254" s="532"/>
      <c r="AK254" s="532"/>
      <c r="AL254" s="532"/>
      <c r="AM254" s="532"/>
      <c r="AN254" s="532"/>
      <c r="AO254" s="532"/>
      <c r="AP254" s="532"/>
      <c r="AQ254" s="532"/>
      <c r="AR254" s="532"/>
      <c r="AS254" s="532"/>
      <c r="AT254" s="532"/>
      <c r="AU254" s="532"/>
      <c r="AV254" s="532"/>
      <c r="AW254" s="532"/>
      <c r="AX254" s="532"/>
      <c r="AY254" s="532"/>
      <c r="AZ254" s="532"/>
      <c r="BA254" s="532"/>
      <c r="BB254" s="532"/>
      <c r="BC254" s="532"/>
      <c r="BD254" s="453"/>
    </row>
    <row r="255" spans="1:56" x14ac:dyDescent="0.25">
      <c r="A255" s="19" t="s">
        <v>351</v>
      </c>
      <c r="B255" s="4">
        <v>6205</v>
      </c>
      <c r="C255" s="6" t="s">
        <v>294</v>
      </c>
      <c r="D255" s="342">
        <v>463.00000000000006</v>
      </c>
      <c r="E255" s="203">
        <v>463.00000000000006</v>
      </c>
      <c r="F255" s="204">
        <v>463.00000000000006</v>
      </c>
      <c r="G255" s="204"/>
      <c r="H255" s="205"/>
      <c r="I255" s="204"/>
      <c r="J255" s="204"/>
      <c r="K255" s="206"/>
      <c r="L255" s="347">
        <v>3</v>
      </c>
      <c r="M255" s="151">
        <v>6.4794816414686816E-3</v>
      </c>
      <c r="N255" s="176">
        <v>3</v>
      </c>
      <c r="O255" s="43">
        <v>6.4794816414686816E-3</v>
      </c>
      <c r="P255" s="207">
        <v>3</v>
      </c>
      <c r="Q255" s="43">
        <v>6.4794816414686816E-3</v>
      </c>
      <c r="R255" s="208"/>
      <c r="S255" s="43" t="s">
        <v>462</v>
      </c>
      <c r="T255" s="207"/>
      <c r="U255" s="43" t="s">
        <v>462</v>
      </c>
      <c r="V255" s="208"/>
      <c r="W255" s="43" t="s">
        <v>462</v>
      </c>
      <c r="X255" s="208"/>
      <c r="Y255" s="145" t="s">
        <v>462</v>
      </c>
      <c r="Z255" s="205"/>
      <c r="AA255" s="38" t="s">
        <v>462</v>
      </c>
      <c r="AB255" s="532"/>
      <c r="AC255" s="532"/>
      <c r="AD255" s="532"/>
      <c r="AE255" s="532"/>
      <c r="AF255" s="532"/>
      <c r="AG255" s="532"/>
      <c r="AH255" s="532"/>
      <c r="AI255" s="532"/>
      <c r="AJ255" s="532"/>
      <c r="AK255" s="532"/>
      <c r="AL255" s="532"/>
      <c r="AM255" s="532"/>
      <c r="AN255" s="532"/>
      <c r="AO255" s="532"/>
      <c r="AP255" s="532"/>
      <c r="AQ255" s="532"/>
      <c r="AR255" s="532"/>
      <c r="AS255" s="532"/>
      <c r="AT255" s="532"/>
      <c r="AU255" s="532"/>
      <c r="AV255" s="532"/>
      <c r="AW255" s="532"/>
      <c r="AX255" s="532"/>
      <c r="AY255" s="532"/>
      <c r="AZ255" s="532"/>
      <c r="BA255" s="532"/>
      <c r="BB255" s="532"/>
      <c r="BC255" s="532"/>
      <c r="BD255" s="453"/>
    </row>
    <row r="256" spans="1:56" x14ac:dyDescent="0.25">
      <c r="A256" s="19" t="s">
        <v>351</v>
      </c>
      <c r="B256" s="4">
        <v>6206</v>
      </c>
      <c r="C256" s="6" t="s">
        <v>148</v>
      </c>
      <c r="D256" s="342">
        <v>1589.0000000000005</v>
      </c>
      <c r="E256" s="203">
        <v>1279.9999999999993</v>
      </c>
      <c r="F256" s="204">
        <v>1279.9999999999993</v>
      </c>
      <c r="G256" s="204"/>
      <c r="H256" s="205">
        <v>309</v>
      </c>
      <c r="I256" s="204">
        <v>309</v>
      </c>
      <c r="J256" s="204"/>
      <c r="K256" s="206"/>
      <c r="L256" s="347">
        <v>18</v>
      </c>
      <c r="M256" s="151">
        <v>1.1327879169288858E-2</v>
      </c>
      <c r="N256" s="176">
        <v>9</v>
      </c>
      <c r="O256" s="43">
        <v>7.0312500000000036E-3</v>
      </c>
      <c r="P256" s="207">
        <v>9</v>
      </c>
      <c r="Q256" s="43">
        <v>7.0312500000000036E-3</v>
      </c>
      <c r="R256" s="208"/>
      <c r="S256" s="43" t="s">
        <v>462</v>
      </c>
      <c r="T256" s="207">
        <v>9</v>
      </c>
      <c r="U256" s="43">
        <v>2.9126213592233011E-2</v>
      </c>
      <c r="V256" s="208">
        <v>9</v>
      </c>
      <c r="W256" s="43">
        <v>2.9126213592233011E-2</v>
      </c>
      <c r="X256" s="208"/>
      <c r="Y256" s="145" t="s">
        <v>462</v>
      </c>
      <c r="Z256" s="205"/>
      <c r="AA256" s="38" t="s">
        <v>462</v>
      </c>
      <c r="AB256" s="532"/>
      <c r="AC256" s="532"/>
      <c r="AD256" s="532"/>
      <c r="AE256" s="532"/>
      <c r="AF256" s="532"/>
      <c r="AG256" s="532"/>
      <c r="AH256" s="532"/>
      <c r="AI256" s="532"/>
      <c r="AJ256" s="532"/>
      <c r="AK256" s="532"/>
      <c r="AL256" s="532"/>
      <c r="AM256" s="532"/>
      <c r="AN256" s="532"/>
      <c r="AO256" s="532"/>
      <c r="AP256" s="532"/>
      <c r="AQ256" s="532"/>
      <c r="AR256" s="532"/>
      <c r="AS256" s="532"/>
      <c r="AT256" s="532"/>
      <c r="AU256" s="532"/>
      <c r="AV256" s="532"/>
      <c r="AW256" s="532"/>
      <c r="AX256" s="532"/>
      <c r="AY256" s="532"/>
      <c r="AZ256" s="532"/>
      <c r="BA256" s="532"/>
      <c r="BB256" s="532"/>
      <c r="BC256" s="532"/>
      <c r="BD256" s="453"/>
    </row>
    <row r="257" spans="1:56" x14ac:dyDescent="0.25">
      <c r="A257" s="19" t="s">
        <v>351</v>
      </c>
      <c r="B257" s="4">
        <v>6207</v>
      </c>
      <c r="C257" s="6" t="s">
        <v>295</v>
      </c>
      <c r="D257" s="342">
        <v>1390</v>
      </c>
      <c r="E257" s="203">
        <v>1231</v>
      </c>
      <c r="F257" s="204">
        <v>1231</v>
      </c>
      <c r="G257" s="204"/>
      <c r="H257" s="205">
        <v>159.00000000000003</v>
      </c>
      <c r="I257" s="204">
        <v>159.00000000000003</v>
      </c>
      <c r="J257" s="204"/>
      <c r="K257" s="206"/>
      <c r="L257" s="347">
        <v>34.000000000000007</v>
      </c>
      <c r="M257" s="151">
        <v>2.4460431654676266E-2</v>
      </c>
      <c r="N257" s="176">
        <v>25</v>
      </c>
      <c r="O257" s="43">
        <v>2.0308692120227456E-2</v>
      </c>
      <c r="P257" s="207">
        <v>25</v>
      </c>
      <c r="Q257" s="43">
        <v>2.0308692120227456E-2</v>
      </c>
      <c r="R257" s="208"/>
      <c r="S257" s="43" t="s">
        <v>462</v>
      </c>
      <c r="T257" s="207">
        <v>9</v>
      </c>
      <c r="U257" s="43">
        <v>5.6603773584905648E-2</v>
      </c>
      <c r="V257" s="208">
        <v>9</v>
      </c>
      <c r="W257" s="43">
        <v>5.6603773584905648E-2</v>
      </c>
      <c r="X257" s="208"/>
      <c r="Y257" s="145" t="s">
        <v>462</v>
      </c>
      <c r="Z257" s="205"/>
      <c r="AA257" s="38" t="s">
        <v>462</v>
      </c>
      <c r="AB257" s="532"/>
      <c r="AC257" s="532"/>
      <c r="AD257" s="532"/>
      <c r="AE257" s="532"/>
      <c r="AF257" s="532"/>
      <c r="AG257" s="532"/>
      <c r="AH257" s="532"/>
      <c r="AI257" s="532"/>
      <c r="AJ257" s="532"/>
      <c r="AK257" s="532"/>
      <c r="AL257" s="532"/>
      <c r="AM257" s="532"/>
      <c r="AN257" s="532"/>
      <c r="AO257" s="532"/>
      <c r="AP257" s="532"/>
      <c r="AQ257" s="532"/>
      <c r="AR257" s="532"/>
      <c r="AS257" s="532"/>
      <c r="AT257" s="532"/>
      <c r="AU257" s="532"/>
      <c r="AV257" s="532"/>
      <c r="AW257" s="532"/>
      <c r="AX257" s="532"/>
      <c r="AY257" s="532"/>
      <c r="AZ257" s="532"/>
      <c r="BA257" s="532"/>
      <c r="BB257" s="532"/>
      <c r="BC257" s="532"/>
      <c r="BD257" s="453"/>
    </row>
    <row r="258" spans="1:56" x14ac:dyDescent="0.25">
      <c r="A258" s="19" t="s">
        <v>351</v>
      </c>
      <c r="B258" s="4">
        <v>6208</v>
      </c>
      <c r="C258" s="6" t="s">
        <v>296</v>
      </c>
      <c r="D258" s="342">
        <v>411.99999999999989</v>
      </c>
      <c r="E258" s="203">
        <v>411.99999999999989</v>
      </c>
      <c r="F258" s="204">
        <v>389.99999999999994</v>
      </c>
      <c r="G258" s="204">
        <v>22</v>
      </c>
      <c r="H258" s="205"/>
      <c r="I258" s="204"/>
      <c r="J258" s="204"/>
      <c r="K258" s="206">
        <v>24</v>
      </c>
      <c r="L258" s="347">
        <v>4</v>
      </c>
      <c r="M258" s="151">
        <v>9.7087378640776725E-3</v>
      </c>
      <c r="N258" s="176">
        <v>4</v>
      </c>
      <c r="O258" s="43">
        <v>9.7087378640776725E-3</v>
      </c>
      <c r="P258" s="207">
        <v>4</v>
      </c>
      <c r="Q258" s="43">
        <v>1.0256410256410258E-2</v>
      </c>
      <c r="R258" s="208"/>
      <c r="S258" s="43">
        <v>0</v>
      </c>
      <c r="T258" s="207"/>
      <c r="U258" s="43" t="s">
        <v>462</v>
      </c>
      <c r="V258" s="208"/>
      <c r="W258" s="43" t="s">
        <v>462</v>
      </c>
      <c r="X258" s="208"/>
      <c r="Y258" s="145" t="s">
        <v>462</v>
      </c>
      <c r="Z258" s="205"/>
      <c r="AA258" s="38">
        <v>0</v>
      </c>
      <c r="AB258" s="532"/>
      <c r="AC258" s="532"/>
      <c r="AD258" s="532"/>
      <c r="AE258" s="532"/>
      <c r="AF258" s="532"/>
      <c r="AG258" s="532"/>
      <c r="AH258" s="532"/>
      <c r="AI258" s="532"/>
      <c r="AJ258" s="532"/>
      <c r="AK258" s="532"/>
      <c r="AL258" s="532"/>
      <c r="AM258" s="532"/>
      <c r="AN258" s="532"/>
      <c r="AO258" s="532"/>
      <c r="AP258" s="532"/>
      <c r="AQ258" s="532"/>
      <c r="AR258" s="532"/>
      <c r="AS258" s="532"/>
      <c r="AT258" s="532"/>
      <c r="AU258" s="532"/>
      <c r="AV258" s="532"/>
      <c r="AW258" s="532"/>
      <c r="AX258" s="532"/>
      <c r="AY258" s="532"/>
      <c r="AZ258" s="532"/>
      <c r="BA258" s="532"/>
      <c r="BB258" s="532"/>
      <c r="BC258" s="532"/>
      <c r="BD258" s="453"/>
    </row>
    <row r="259" spans="1:56" x14ac:dyDescent="0.25">
      <c r="A259" s="19" t="s">
        <v>351</v>
      </c>
      <c r="B259" s="4">
        <v>6209</v>
      </c>
      <c r="C259" s="6" t="s">
        <v>297</v>
      </c>
      <c r="D259" s="342">
        <v>414.00000000000006</v>
      </c>
      <c r="E259" s="203">
        <v>344.00000000000011</v>
      </c>
      <c r="F259" s="204">
        <v>344.00000000000011</v>
      </c>
      <c r="G259" s="204"/>
      <c r="H259" s="205">
        <v>70</v>
      </c>
      <c r="I259" s="204">
        <v>70</v>
      </c>
      <c r="J259" s="204"/>
      <c r="K259" s="206">
        <v>414.00000000000006</v>
      </c>
      <c r="L259" s="347">
        <v>46.999999999999993</v>
      </c>
      <c r="M259" s="151">
        <v>0.11352657004830914</v>
      </c>
      <c r="N259" s="176">
        <v>34</v>
      </c>
      <c r="O259" s="43">
        <v>9.8837209302325549E-2</v>
      </c>
      <c r="P259" s="207">
        <v>34</v>
      </c>
      <c r="Q259" s="43">
        <v>9.8837209302325549E-2</v>
      </c>
      <c r="R259" s="208"/>
      <c r="S259" s="43" t="s">
        <v>462</v>
      </c>
      <c r="T259" s="207">
        <v>13</v>
      </c>
      <c r="U259" s="43">
        <v>0.18571428571428572</v>
      </c>
      <c r="V259" s="208">
        <v>13</v>
      </c>
      <c r="W259" s="43">
        <v>0.18571428571428572</v>
      </c>
      <c r="X259" s="208"/>
      <c r="Y259" s="145" t="s">
        <v>462</v>
      </c>
      <c r="Z259" s="205">
        <v>46.999999999999993</v>
      </c>
      <c r="AA259" s="38">
        <v>0.11352657004830914</v>
      </c>
      <c r="AB259" s="532"/>
      <c r="AC259" s="532"/>
      <c r="AD259" s="532"/>
      <c r="AE259" s="532"/>
      <c r="AF259" s="532"/>
      <c r="AG259" s="532"/>
      <c r="AH259" s="532"/>
      <c r="AI259" s="532"/>
      <c r="AJ259" s="532"/>
      <c r="AK259" s="532"/>
      <c r="AL259" s="532"/>
      <c r="AM259" s="532"/>
      <c r="AN259" s="532"/>
      <c r="AO259" s="532"/>
      <c r="AP259" s="532"/>
      <c r="AQ259" s="532"/>
      <c r="AR259" s="532"/>
      <c r="AS259" s="532"/>
      <c r="AT259" s="532"/>
      <c r="AU259" s="532"/>
      <c r="AV259" s="532"/>
      <c r="AW259" s="532"/>
      <c r="AX259" s="532"/>
      <c r="AY259" s="532"/>
      <c r="AZ259" s="532"/>
      <c r="BA259" s="532"/>
      <c r="BB259" s="532"/>
      <c r="BC259" s="532"/>
      <c r="BD259" s="453"/>
    </row>
    <row r="260" spans="1:56" x14ac:dyDescent="0.25">
      <c r="A260" s="19" t="s">
        <v>351</v>
      </c>
      <c r="B260" s="4">
        <v>6210</v>
      </c>
      <c r="C260" s="6" t="s">
        <v>298</v>
      </c>
      <c r="D260" s="342">
        <v>2072.9999999999995</v>
      </c>
      <c r="E260" s="203">
        <v>1188.0000000000005</v>
      </c>
      <c r="F260" s="204">
        <v>1188.0000000000005</v>
      </c>
      <c r="G260" s="204"/>
      <c r="H260" s="205">
        <v>885.00000000000034</v>
      </c>
      <c r="I260" s="204">
        <v>885.00000000000034</v>
      </c>
      <c r="J260" s="204"/>
      <c r="K260" s="206"/>
      <c r="L260" s="347">
        <v>27.000000000000007</v>
      </c>
      <c r="M260" s="151">
        <v>1.3024602026049211E-2</v>
      </c>
      <c r="N260" s="176">
        <v>15.000000000000002</v>
      </c>
      <c r="O260" s="43">
        <v>1.2626262626262623E-2</v>
      </c>
      <c r="P260" s="207">
        <v>15.000000000000002</v>
      </c>
      <c r="Q260" s="43">
        <v>1.2626262626262623E-2</v>
      </c>
      <c r="R260" s="208"/>
      <c r="S260" s="43" t="s">
        <v>462</v>
      </c>
      <c r="T260" s="207">
        <v>12</v>
      </c>
      <c r="U260" s="43">
        <v>1.3559322033898299E-2</v>
      </c>
      <c r="V260" s="208">
        <v>12</v>
      </c>
      <c r="W260" s="43">
        <v>1.3559322033898299E-2</v>
      </c>
      <c r="X260" s="208"/>
      <c r="Y260" s="145" t="s">
        <v>462</v>
      </c>
      <c r="Z260" s="205"/>
      <c r="AA260" s="38" t="s">
        <v>462</v>
      </c>
      <c r="AB260" s="532"/>
      <c r="AC260" s="532"/>
      <c r="AD260" s="532"/>
      <c r="AE260" s="532"/>
      <c r="AF260" s="532"/>
      <c r="AG260" s="532"/>
      <c r="AH260" s="532"/>
      <c r="AI260" s="532"/>
      <c r="AJ260" s="532"/>
      <c r="AK260" s="532"/>
      <c r="AL260" s="532"/>
      <c r="AM260" s="532"/>
      <c r="AN260" s="532"/>
      <c r="AO260" s="532"/>
      <c r="AP260" s="532"/>
      <c r="AQ260" s="532"/>
      <c r="AR260" s="532"/>
      <c r="AS260" s="532"/>
      <c r="AT260" s="532"/>
      <c r="AU260" s="532"/>
      <c r="AV260" s="532"/>
      <c r="AW260" s="532"/>
      <c r="AX260" s="532"/>
      <c r="AY260" s="532"/>
      <c r="AZ260" s="532"/>
      <c r="BA260" s="532"/>
      <c r="BB260" s="532"/>
      <c r="BC260" s="532"/>
      <c r="BD260" s="453"/>
    </row>
    <row r="261" spans="1:56" x14ac:dyDescent="0.25">
      <c r="A261" s="19" t="s">
        <v>351</v>
      </c>
      <c r="B261" s="4">
        <v>6211</v>
      </c>
      <c r="C261" s="6" t="s">
        <v>299</v>
      </c>
      <c r="D261" s="342">
        <v>513</v>
      </c>
      <c r="E261" s="203">
        <v>376.99999999999989</v>
      </c>
      <c r="F261" s="204">
        <v>356</v>
      </c>
      <c r="G261" s="204">
        <v>20.999999999999996</v>
      </c>
      <c r="H261" s="205">
        <v>135.99999999999994</v>
      </c>
      <c r="I261" s="204">
        <v>135.99999999999994</v>
      </c>
      <c r="J261" s="204"/>
      <c r="K261" s="206">
        <v>79.999999999999986</v>
      </c>
      <c r="L261" s="347">
        <v>5</v>
      </c>
      <c r="M261" s="151">
        <v>9.7465886939571145E-3</v>
      </c>
      <c r="N261" s="176">
        <v>1</v>
      </c>
      <c r="O261" s="43">
        <v>2.652519893899205E-3</v>
      </c>
      <c r="P261" s="207">
        <v>1</v>
      </c>
      <c r="Q261" s="43">
        <v>2.8089887640449437E-3</v>
      </c>
      <c r="R261" s="208"/>
      <c r="S261" s="43">
        <v>0</v>
      </c>
      <c r="T261" s="207">
        <v>4</v>
      </c>
      <c r="U261" s="43">
        <v>2.9411764705882366E-2</v>
      </c>
      <c r="V261" s="208">
        <v>4</v>
      </c>
      <c r="W261" s="43">
        <v>2.9411764705882366E-2</v>
      </c>
      <c r="X261" s="208"/>
      <c r="Y261" s="145" t="s">
        <v>462</v>
      </c>
      <c r="Z261" s="205">
        <v>1</v>
      </c>
      <c r="AA261" s="38">
        <v>1.2500000000000002E-2</v>
      </c>
      <c r="AB261" s="532"/>
      <c r="AC261" s="532"/>
      <c r="AD261" s="532"/>
      <c r="AE261" s="532"/>
      <c r="AF261" s="532"/>
      <c r="AG261" s="532"/>
      <c r="AH261" s="532"/>
      <c r="AI261" s="532"/>
      <c r="AJ261" s="532"/>
      <c r="AK261" s="532"/>
      <c r="AL261" s="532"/>
      <c r="AM261" s="532"/>
      <c r="AN261" s="532"/>
      <c r="AO261" s="532"/>
      <c r="AP261" s="532"/>
      <c r="AQ261" s="532"/>
      <c r="AR261" s="532"/>
      <c r="AS261" s="532"/>
      <c r="AT261" s="532"/>
      <c r="AU261" s="532"/>
      <c r="AV261" s="532"/>
      <c r="AW261" s="532"/>
      <c r="AX261" s="532"/>
      <c r="AY261" s="532"/>
      <c r="AZ261" s="532"/>
      <c r="BA261" s="532"/>
      <c r="BB261" s="532"/>
      <c r="BC261" s="532"/>
      <c r="BD261" s="453"/>
    </row>
    <row r="262" spans="1:56" x14ac:dyDescent="0.25">
      <c r="A262" s="19" t="s">
        <v>351</v>
      </c>
      <c r="B262" s="4">
        <v>6212</v>
      </c>
      <c r="C262" s="6" t="s">
        <v>300</v>
      </c>
      <c r="D262" s="342">
        <v>926</v>
      </c>
      <c r="E262" s="203">
        <v>632.99999999999989</v>
      </c>
      <c r="F262" s="204">
        <v>632.99999999999989</v>
      </c>
      <c r="G262" s="204"/>
      <c r="H262" s="205">
        <v>293</v>
      </c>
      <c r="I262" s="204">
        <v>293</v>
      </c>
      <c r="J262" s="204"/>
      <c r="K262" s="206"/>
      <c r="L262" s="347">
        <v>20</v>
      </c>
      <c r="M262" s="151">
        <v>2.159827213822894E-2</v>
      </c>
      <c r="N262" s="176">
        <v>9</v>
      </c>
      <c r="O262" s="43">
        <v>1.4218009478672989E-2</v>
      </c>
      <c r="P262" s="207">
        <v>9</v>
      </c>
      <c r="Q262" s="43">
        <v>1.4218009478672989E-2</v>
      </c>
      <c r="R262" s="208"/>
      <c r="S262" s="43" t="s">
        <v>462</v>
      </c>
      <c r="T262" s="207">
        <v>11</v>
      </c>
      <c r="U262" s="43">
        <v>3.7542662116040959E-2</v>
      </c>
      <c r="V262" s="208">
        <v>11</v>
      </c>
      <c r="W262" s="43">
        <v>3.7542662116040959E-2</v>
      </c>
      <c r="X262" s="208"/>
      <c r="Y262" s="145" t="s">
        <v>462</v>
      </c>
      <c r="Z262" s="205"/>
      <c r="AA262" s="38" t="s">
        <v>462</v>
      </c>
      <c r="AB262" s="532"/>
      <c r="AC262" s="532"/>
      <c r="AD262" s="532"/>
      <c r="AE262" s="532"/>
      <c r="AF262" s="532"/>
      <c r="AG262" s="532"/>
      <c r="AH262" s="532"/>
      <c r="AI262" s="532"/>
      <c r="AJ262" s="532"/>
      <c r="AK262" s="532"/>
      <c r="AL262" s="532"/>
      <c r="AM262" s="532"/>
      <c r="AN262" s="532"/>
      <c r="AO262" s="532"/>
      <c r="AP262" s="532"/>
      <c r="AQ262" s="532"/>
      <c r="AR262" s="532"/>
      <c r="AS262" s="532"/>
      <c r="AT262" s="532"/>
      <c r="AU262" s="532"/>
      <c r="AV262" s="532"/>
      <c r="AW262" s="532"/>
      <c r="AX262" s="532"/>
      <c r="AY262" s="532"/>
      <c r="AZ262" s="532"/>
      <c r="BA262" s="532"/>
      <c r="BB262" s="532"/>
      <c r="BC262" s="532"/>
      <c r="BD262" s="453"/>
    </row>
    <row r="263" spans="1:56" x14ac:dyDescent="0.25">
      <c r="A263" s="19" t="s">
        <v>351</v>
      </c>
      <c r="B263" s="4">
        <v>6213</v>
      </c>
      <c r="C263" s="6" t="s">
        <v>301</v>
      </c>
      <c r="D263" s="342">
        <v>129</v>
      </c>
      <c r="E263" s="203"/>
      <c r="F263" s="204"/>
      <c r="G263" s="204"/>
      <c r="H263" s="205">
        <v>129</v>
      </c>
      <c r="I263" s="204">
        <v>129</v>
      </c>
      <c r="J263" s="204"/>
      <c r="K263" s="206"/>
      <c r="L263" s="347"/>
      <c r="M263" s="151">
        <v>0</v>
      </c>
      <c r="N263" s="176"/>
      <c r="O263" s="43" t="s">
        <v>462</v>
      </c>
      <c r="P263" s="207"/>
      <c r="Q263" s="43" t="s">
        <v>462</v>
      </c>
      <c r="R263" s="208"/>
      <c r="S263" s="43" t="s">
        <v>462</v>
      </c>
      <c r="T263" s="207"/>
      <c r="U263" s="43">
        <v>0</v>
      </c>
      <c r="V263" s="208"/>
      <c r="W263" s="43">
        <v>0</v>
      </c>
      <c r="X263" s="208"/>
      <c r="Y263" s="145" t="s">
        <v>462</v>
      </c>
      <c r="Z263" s="205"/>
      <c r="AA263" s="38" t="s">
        <v>462</v>
      </c>
      <c r="AB263" s="532"/>
      <c r="AC263" s="532"/>
      <c r="AD263" s="532"/>
      <c r="AE263" s="532"/>
      <c r="AF263" s="532"/>
      <c r="AG263" s="532"/>
      <c r="AH263" s="532"/>
      <c r="AI263" s="532"/>
      <c r="AJ263" s="532"/>
      <c r="AK263" s="532"/>
      <c r="AL263" s="532"/>
      <c r="AM263" s="532"/>
      <c r="AN263" s="532"/>
      <c r="AO263" s="532"/>
      <c r="AP263" s="532"/>
      <c r="AQ263" s="532"/>
      <c r="AR263" s="532"/>
      <c r="AS263" s="532"/>
      <c r="AT263" s="532"/>
      <c r="AU263" s="532"/>
      <c r="AV263" s="532"/>
      <c r="AW263" s="532"/>
      <c r="AX263" s="532"/>
      <c r="AY263" s="532"/>
      <c r="AZ263" s="532"/>
      <c r="BA263" s="532"/>
      <c r="BB263" s="532"/>
      <c r="BC263" s="532"/>
      <c r="BD263" s="453"/>
    </row>
    <row r="264" spans="1:56" x14ac:dyDescent="0.25">
      <c r="A264" s="19" t="s">
        <v>351</v>
      </c>
      <c r="B264" s="4">
        <v>6214</v>
      </c>
      <c r="C264" s="6" t="s">
        <v>302</v>
      </c>
      <c r="D264" s="342">
        <v>352.00000000000006</v>
      </c>
      <c r="E264" s="203">
        <v>352.00000000000006</v>
      </c>
      <c r="F264" s="204">
        <v>352.00000000000006</v>
      </c>
      <c r="G264" s="204"/>
      <c r="H264" s="205"/>
      <c r="I264" s="204"/>
      <c r="J264" s="204"/>
      <c r="K264" s="206"/>
      <c r="L264" s="347"/>
      <c r="M264" s="151">
        <v>0</v>
      </c>
      <c r="N264" s="176"/>
      <c r="O264" s="43">
        <v>0</v>
      </c>
      <c r="P264" s="207"/>
      <c r="Q264" s="43">
        <v>0</v>
      </c>
      <c r="R264" s="208"/>
      <c r="S264" s="43" t="s">
        <v>462</v>
      </c>
      <c r="T264" s="207"/>
      <c r="U264" s="43" t="s">
        <v>462</v>
      </c>
      <c r="V264" s="208"/>
      <c r="W264" s="43" t="s">
        <v>462</v>
      </c>
      <c r="X264" s="208"/>
      <c r="Y264" s="145" t="s">
        <v>462</v>
      </c>
      <c r="Z264" s="205"/>
      <c r="AA264" s="38" t="s">
        <v>462</v>
      </c>
      <c r="AB264" s="532"/>
      <c r="AC264" s="532"/>
      <c r="AD264" s="532"/>
      <c r="AE264" s="532"/>
      <c r="AF264" s="532"/>
      <c r="AG264" s="532"/>
      <c r="AH264" s="532"/>
      <c r="AI264" s="532"/>
      <c r="AJ264" s="532"/>
      <c r="AK264" s="532"/>
      <c r="AL264" s="532"/>
      <c r="AM264" s="532"/>
      <c r="AN264" s="532"/>
      <c r="AO264" s="532"/>
      <c r="AP264" s="532"/>
      <c r="AQ264" s="532"/>
      <c r="AR264" s="532"/>
      <c r="AS264" s="532"/>
      <c r="AT264" s="532"/>
      <c r="AU264" s="532"/>
      <c r="AV264" s="532"/>
      <c r="AW264" s="532"/>
      <c r="AX264" s="532"/>
      <c r="AY264" s="532"/>
      <c r="AZ264" s="532"/>
      <c r="BA264" s="532"/>
      <c r="BB264" s="532"/>
      <c r="BC264" s="532"/>
      <c r="BD264" s="453"/>
    </row>
    <row r="265" spans="1:56" x14ac:dyDescent="0.25">
      <c r="A265" s="19" t="s">
        <v>351</v>
      </c>
      <c r="B265" s="4">
        <v>6215</v>
      </c>
      <c r="C265" s="6" t="s">
        <v>303</v>
      </c>
      <c r="D265" s="342">
        <v>576.00000000000011</v>
      </c>
      <c r="E265" s="203">
        <v>235.99999999999997</v>
      </c>
      <c r="F265" s="204">
        <v>235.99999999999997</v>
      </c>
      <c r="G265" s="204"/>
      <c r="H265" s="205">
        <v>339.99999999999994</v>
      </c>
      <c r="I265" s="204">
        <v>339.99999999999994</v>
      </c>
      <c r="J265" s="204"/>
      <c r="K265" s="206"/>
      <c r="L265" s="347">
        <v>13</v>
      </c>
      <c r="M265" s="151">
        <v>2.2569444444444441E-2</v>
      </c>
      <c r="N265" s="176">
        <v>1</v>
      </c>
      <c r="O265" s="43">
        <v>4.2372881355932212E-3</v>
      </c>
      <c r="P265" s="207">
        <v>1</v>
      </c>
      <c r="Q265" s="43">
        <v>4.2372881355932212E-3</v>
      </c>
      <c r="R265" s="208"/>
      <c r="S265" s="43" t="s">
        <v>462</v>
      </c>
      <c r="T265" s="207">
        <v>12</v>
      </c>
      <c r="U265" s="43">
        <v>3.529411764705883E-2</v>
      </c>
      <c r="V265" s="208">
        <v>12</v>
      </c>
      <c r="W265" s="43">
        <v>3.529411764705883E-2</v>
      </c>
      <c r="X265" s="208"/>
      <c r="Y265" s="145" t="s">
        <v>462</v>
      </c>
      <c r="Z265" s="205"/>
      <c r="AA265" s="38" t="s">
        <v>462</v>
      </c>
      <c r="AB265" s="532"/>
      <c r="AC265" s="532"/>
      <c r="AD265" s="532"/>
      <c r="AE265" s="532"/>
      <c r="AF265" s="532"/>
      <c r="AG265" s="532"/>
      <c r="AH265" s="532"/>
      <c r="AI265" s="532"/>
      <c r="AJ265" s="532"/>
      <c r="AK265" s="532"/>
      <c r="AL265" s="532"/>
      <c r="AM265" s="532"/>
      <c r="AN265" s="532"/>
      <c r="AO265" s="532"/>
      <c r="AP265" s="532"/>
      <c r="AQ265" s="532"/>
      <c r="AR265" s="532"/>
      <c r="AS265" s="532"/>
      <c r="AT265" s="532"/>
      <c r="AU265" s="532"/>
      <c r="AV265" s="532"/>
      <c r="AW265" s="532"/>
      <c r="AX265" s="532"/>
      <c r="AY265" s="532"/>
      <c r="AZ265" s="532"/>
      <c r="BA265" s="532"/>
      <c r="BB265" s="532"/>
      <c r="BC265" s="532"/>
      <c r="BD265" s="453"/>
    </row>
    <row r="266" spans="1:56" x14ac:dyDescent="0.25">
      <c r="A266" s="19" t="s">
        <v>351</v>
      </c>
      <c r="B266" s="4">
        <v>6216</v>
      </c>
      <c r="C266" s="6" t="s">
        <v>304</v>
      </c>
      <c r="D266" s="342">
        <v>686.99999999999977</v>
      </c>
      <c r="E266" s="203">
        <v>522.99999999999989</v>
      </c>
      <c r="F266" s="204">
        <v>522.99999999999989</v>
      </c>
      <c r="G266" s="204"/>
      <c r="H266" s="205">
        <v>164</v>
      </c>
      <c r="I266" s="204">
        <v>164</v>
      </c>
      <c r="J266" s="204"/>
      <c r="K266" s="206">
        <v>55</v>
      </c>
      <c r="L266" s="347">
        <v>5</v>
      </c>
      <c r="M266" s="151">
        <v>7.2780203784570622E-3</v>
      </c>
      <c r="N266" s="176">
        <v>1</v>
      </c>
      <c r="O266" s="43">
        <v>1.9120458891013388E-3</v>
      </c>
      <c r="P266" s="207">
        <v>1</v>
      </c>
      <c r="Q266" s="43">
        <v>1.9120458891013388E-3</v>
      </c>
      <c r="R266" s="208"/>
      <c r="S266" s="43" t="s">
        <v>462</v>
      </c>
      <c r="T266" s="207">
        <v>4</v>
      </c>
      <c r="U266" s="43">
        <v>2.4390243902439025E-2</v>
      </c>
      <c r="V266" s="208">
        <v>4</v>
      </c>
      <c r="W266" s="43">
        <v>2.4390243902439025E-2</v>
      </c>
      <c r="X266" s="208"/>
      <c r="Y266" s="145" t="s">
        <v>462</v>
      </c>
      <c r="Z266" s="205"/>
      <c r="AA266" s="38">
        <v>0</v>
      </c>
      <c r="AB266" s="532"/>
      <c r="AC266" s="532"/>
      <c r="AD266" s="532"/>
      <c r="AE266" s="532"/>
      <c r="AF266" s="532"/>
      <c r="AG266" s="532"/>
      <c r="AH266" s="532"/>
      <c r="AI266" s="532"/>
      <c r="AJ266" s="532"/>
      <c r="AK266" s="532"/>
      <c r="AL266" s="532"/>
      <c r="AM266" s="532"/>
      <c r="AN266" s="532"/>
      <c r="AO266" s="532"/>
      <c r="AP266" s="532"/>
      <c r="AQ266" s="532"/>
      <c r="AR266" s="532"/>
      <c r="AS266" s="532"/>
      <c r="AT266" s="532"/>
      <c r="AU266" s="532"/>
      <c r="AV266" s="532"/>
      <c r="AW266" s="532"/>
      <c r="AX266" s="532"/>
      <c r="AY266" s="532"/>
      <c r="AZ266" s="532"/>
      <c r="BA266" s="532"/>
      <c r="BB266" s="532"/>
      <c r="BC266" s="532"/>
      <c r="BD266" s="453"/>
    </row>
    <row r="267" spans="1:56" x14ac:dyDescent="0.25">
      <c r="A267" s="19" t="s">
        <v>351</v>
      </c>
      <c r="B267" s="4">
        <v>6217</v>
      </c>
      <c r="C267" s="6" t="s">
        <v>305</v>
      </c>
      <c r="D267" s="342">
        <v>903.00000000000034</v>
      </c>
      <c r="E267" s="203">
        <v>684</v>
      </c>
      <c r="F267" s="204">
        <v>684</v>
      </c>
      <c r="G267" s="204"/>
      <c r="H267" s="205">
        <v>219</v>
      </c>
      <c r="I267" s="204">
        <v>219</v>
      </c>
      <c r="J267" s="204"/>
      <c r="K267" s="206"/>
      <c r="L267" s="347">
        <v>26.000000000000004</v>
      </c>
      <c r="M267" s="151">
        <v>2.879291251384274E-2</v>
      </c>
      <c r="N267" s="176">
        <v>15</v>
      </c>
      <c r="O267" s="43">
        <v>2.1929824561403508E-2</v>
      </c>
      <c r="P267" s="207">
        <v>15</v>
      </c>
      <c r="Q267" s="43">
        <v>2.1929824561403508E-2</v>
      </c>
      <c r="R267" s="208"/>
      <c r="S267" s="43" t="s">
        <v>462</v>
      </c>
      <c r="T267" s="207">
        <v>11</v>
      </c>
      <c r="U267" s="43">
        <v>5.0228310502283102E-2</v>
      </c>
      <c r="V267" s="208">
        <v>11</v>
      </c>
      <c r="W267" s="43">
        <v>5.0228310502283102E-2</v>
      </c>
      <c r="X267" s="208"/>
      <c r="Y267" s="145" t="s">
        <v>462</v>
      </c>
      <c r="Z267" s="205"/>
      <c r="AA267" s="38" t="s">
        <v>462</v>
      </c>
      <c r="AB267" s="532"/>
      <c r="AC267" s="532"/>
      <c r="AD267" s="532"/>
      <c r="AE267" s="532"/>
      <c r="AF267" s="532"/>
      <c r="AG267" s="532"/>
      <c r="AH267" s="532"/>
      <c r="AI267" s="532"/>
      <c r="AJ267" s="532"/>
      <c r="AK267" s="532"/>
      <c r="AL267" s="532"/>
      <c r="AM267" s="532"/>
      <c r="AN267" s="532"/>
      <c r="AO267" s="532"/>
      <c r="AP267" s="532"/>
      <c r="AQ267" s="532"/>
      <c r="AR267" s="532"/>
      <c r="AS267" s="532"/>
      <c r="AT267" s="532"/>
      <c r="AU267" s="532"/>
      <c r="AV267" s="532"/>
      <c r="AW267" s="532"/>
      <c r="AX267" s="532"/>
      <c r="AY267" s="532"/>
      <c r="AZ267" s="532"/>
      <c r="BA267" s="532"/>
      <c r="BB267" s="532"/>
      <c r="BC267" s="532"/>
      <c r="BD267" s="453"/>
    </row>
    <row r="268" spans="1:56" x14ac:dyDescent="0.25">
      <c r="A268" s="19" t="s">
        <v>351</v>
      </c>
      <c r="B268" s="4">
        <v>6218</v>
      </c>
      <c r="C268" s="6" t="s">
        <v>306</v>
      </c>
      <c r="D268" s="342">
        <v>1643.9999999999998</v>
      </c>
      <c r="E268" s="203">
        <v>1380.0000000000005</v>
      </c>
      <c r="F268" s="204">
        <v>1275.9999999999998</v>
      </c>
      <c r="G268" s="204">
        <v>103.99999999999999</v>
      </c>
      <c r="H268" s="205">
        <v>263.99999999999994</v>
      </c>
      <c r="I268" s="204">
        <v>263.99999999999994</v>
      </c>
      <c r="J268" s="204"/>
      <c r="K268" s="206">
        <v>257.00000000000006</v>
      </c>
      <c r="L268" s="347">
        <v>17.000000000000004</v>
      </c>
      <c r="M268" s="151">
        <v>1.0340632603406329E-2</v>
      </c>
      <c r="N268" s="176">
        <v>11</v>
      </c>
      <c r="O268" s="43">
        <v>7.9710144927536211E-3</v>
      </c>
      <c r="P268" s="207">
        <v>10</v>
      </c>
      <c r="Q268" s="43">
        <v>7.8369905956112863E-3</v>
      </c>
      <c r="R268" s="208">
        <v>1</v>
      </c>
      <c r="S268" s="43">
        <v>9.6153846153846159E-3</v>
      </c>
      <c r="T268" s="207">
        <v>6</v>
      </c>
      <c r="U268" s="43">
        <v>2.2727272727272731E-2</v>
      </c>
      <c r="V268" s="208">
        <v>6</v>
      </c>
      <c r="W268" s="43">
        <v>2.2727272727272731E-2</v>
      </c>
      <c r="X268" s="208"/>
      <c r="Y268" s="145" t="s">
        <v>462</v>
      </c>
      <c r="Z268" s="205">
        <v>3</v>
      </c>
      <c r="AA268" s="38">
        <v>1.1673151750972759E-2</v>
      </c>
      <c r="AB268" s="532"/>
      <c r="AC268" s="532"/>
      <c r="AD268" s="532"/>
      <c r="AE268" s="532"/>
      <c r="AF268" s="532"/>
      <c r="AG268" s="532"/>
      <c r="AH268" s="532"/>
      <c r="AI268" s="532"/>
      <c r="AJ268" s="532"/>
      <c r="AK268" s="532"/>
      <c r="AL268" s="532"/>
      <c r="AM268" s="532"/>
      <c r="AN268" s="532"/>
      <c r="AO268" s="532"/>
      <c r="AP268" s="532"/>
      <c r="AQ268" s="532"/>
      <c r="AR268" s="532"/>
      <c r="AS268" s="532"/>
      <c r="AT268" s="532"/>
      <c r="AU268" s="532"/>
      <c r="AV268" s="532"/>
      <c r="AW268" s="532"/>
      <c r="AX268" s="532"/>
      <c r="AY268" s="532"/>
      <c r="AZ268" s="532"/>
      <c r="BA268" s="532"/>
      <c r="BB268" s="532"/>
      <c r="BC268" s="532"/>
      <c r="BD268" s="453"/>
    </row>
    <row r="269" spans="1:56" x14ac:dyDescent="0.25">
      <c r="A269" s="19" t="s">
        <v>351</v>
      </c>
      <c r="B269" s="4">
        <v>6219</v>
      </c>
      <c r="C269" s="6" t="s">
        <v>150</v>
      </c>
      <c r="D269" s="342">
        <v>1285.9999999999995</v>
      </c>
      <c r="E269" s="203">
        <v>1042.9999999999998</v>
      </c>
      <c r="F269" s="204">
        <v>1042.9999999999998</v>
      </c>
      <c r="G269" s="204"/>
      <c r="H269" s="205">
        <v>243.00000000000003</v>
      </c>
      <c r="I269" s="204">
        <v>243.00000000000003</v>
      </c>
      <c r="J269" s="204"/>
      <c r="K269" s="206"/>
      <c r="L269" s="347">
        <v>16.000000000000004</v>
      </c>
      <c r="M269" s="151">
        <v>1.2441679626749618E-2</v>
      </c>
      <c r="N269" s="176">
        <v>13.000000000000002</v>
      </c>
      <c r="O269" s="43">
        <v>1.2464046021093005E-2</v>
      </c>
      <c r="P269" s="207">
        <v>13.000000000000002</v>
      </c>
      <c r="Q269" s="43">
        <v>1.2464046021093005E-2</v>
      </c>
      <c r="R269" s="208"/>
      <c r="S269" s="43" t="s">
        <v>462</v>
      </c>
      <c r="T269" s="207">
        <v>3</v>
      </c>
      <c r="U269" s="43">
        <v>1.2345679012345678E-2</v>
      </c>
      <c r="V269" s="208">
        <v>3</v>
      </c>
      <c r="W269" s="43">
        <v>1.2345679012345678E-2</v>
      </c>
      <c r="X269" s="208"/>
      <c r="Y269" s="145" t="s">
        <v>462</v>
      </c>
      <c r="Z269" s="205"/>
      <c r="AA269" s="38" t="s">
        <v>462</v>
      </c>
      <c r="AB269" s="532"/>
      <c r="AC269" s="532"/>
      <c r="AD269" s="532"/>
      <c r="AE269" s="532"/>
      <c r="AF269" s="532"/>
      <c r="AG269" s="532"/>
      <c r="AH269" s="532"/>
      <c r="AI269" s="532"/>
      <c r="AJ269" s="532"/>
      <c r="AK269" s="532"/>
      <c r="AL269" s="532"/>
      <c r="AM269" s="532"/>
      <c r="AN269" s="532"/>
      <c r="AO269" s="532"/>
      <c r="AP269" s="532"/>
      <c r="AQ269" s="532"/>
      <c r="AR269" s="532"/>
      <c r="AS269" s="532"/>
      <c r="AT269" s="532"/>
      <c r="AU269" s="532"/>
      <c r="AV269" s="532"/>
      <c r="AW269" s="532"/>
      <c r="AX269" s="532"/>
      <c r="AY269" s="532"/>
      <c r="AZ269" s="532"/>
      <c r="BA269" s="532"/>
      <c r="BB269" s="532"/>
      <c r="BC269" s="532"/>
      <c r="BD269" s="453"/>
    </row>
    <row r="270" spans="1:56" x14ac:dyDescent="0.25">
      <c r="A270" s="19" t="s">
        <v>351</v>
      </c>
      <c r="B270" s="4">
        <v>6220</v>
      </c>
      <c r="C270" s="6" t="s">
        <v>152</v>
      </c>
      <c r="D270" s="342">
        <v>3727.9999999999973</v>
      </c>
      <c r="E270" s="203">
        <v>2670</v>
      </c>
      <c r="F270" s="204">
        <v>2625</v>
      </c>
      <c r="G270" s="204">
        <v>45</v>
      </c>
      <c r="H270" s="205">
        <v>1058.0000000000005</v>
      </c>
      <c r="I270" s="204">
        <v>1058.0000000000005</v>
      </c>
      <c r="J270" s="204"/>
      <c r="K270" s="206">
        <v>803</v>
      </c>
      <c r="L270" s="347">
        <v>68.999999999999986</v>
      </c>
      <c r="M270" s="151">
        <v>1.8508583690987134E-2</v>
      </c>
      <c r="N270" s="176">
        <v>22</v>
      </c>
      <c r="O270" s="43">
        <v>8.2397003745318352E-3</v>
      </c>
      <c r="P270" s="207">
        <v>22</v>
      </c>
      <c r="Q270" s="43">
        <v>8.3809523809523813E-3</v>
      </c>
      <c r="R270" s="208"/>
      <c r="S270" s="43">
        <v>0</v>
      </c>
      <c r="T270" s="207">
        <v>47.000000000000007</v>
      </c>
      <c r="U270" s="43">
        <v>4.4423440453686187E-2</v>
      </c>
      <c r="V270" s="208">
        <v>47.000000000000007</v>
      </c>
      <c r="W270" s="43">
        <v>4.4423440453686187E-2</v>
      </c>
      <c r="X270" s="208"/>
      <c r="Y270" s="145" t="s">
        <v>462</v>
      </c>
      <c r="Z270" s="205">
        <v>32</v>
      </c>
      <c r="AA270" s="38">
        <v>3.9850560398505604E-2</v>
      </c>
      <c r="AB270" s="532"/>
      <c r="AC270" s="532"/>
      <c r="AD270" s="532"/>
      <c r="AE270" s="532"/>
      <c r="AF270" s="532"/>
      <c r="AG270" s="532"/>
      <c r="AH270" s="532"/>
      <c r="AI270" s="532"/>
      <c r="AJ270" s="532"/>
      <c r="AK270" s="532"/>
      <c r="AL270" s="532"/>
      <c r="AM270" s="532"/>
      <c r="AN270" s="532"/>
      <c r="AO270" s="532"/>
      <c r="AP270" s="532"/>
      <c r="AQ270" s="532"/>
      <c r="AR270" s="532"/>
      <c r="AS270" s="532"/>
      <c r="AT270" s="532"/>
      <c r="AU270" s="532"/>
      <c r="AV270" s="532"/>
      <c r="AW270" s="532"/>
      <c r="AX270" s="532"/>
      <c r="AY270" s="532"/>
      <c r="AZ270" s="532"/>
      <c r="BA270" s="532"/>
      <c r="BB270" s="532"/>
      <c r="BC270" s="532"/>
      <c r="BD270" s="453"/>
    </row>
    <row r="271" spans="1:56" x14ac:dyDescent="0.25">
      <c r="A271" s="19" t="s">
        <v>351</v>
      </c>
      <c r="B271" s="4">
        <v>6221</v>
      </c>
      <c r="C271" s="6" t="s">
        <v>307</v>
      </c>
      <c r="D271" s="342">
        <v>750.00000000000023</v>
      </c>
      <c r="E271" s="203">
        <v>593.99999999999989</v>
      </c>
      <c r="F271" s="204">
        <v>593.99999999999989</v>
      </c>
      <c r="G271" s="204"/>
      <c r="H271" s="205">
        <v>156</v>
      </c>
      <c r="I271" s="204">
        <v>156</v>
      </c>
      <c r="J271" s="204"/>
      <c r="K271" s="206"/>
      <c r="L271" s="347">
        <v>1</v>
      </c>
      <c r="M271" s="151">
        <v>1.3333333333333329E-3</v>
      </c>
      <c r="N271" s="176">
        <v>1</v>
      </c>
      <c r="O271" s="43">
        <v>1.6835016835016839E-3</v>
      </c>
      <c r="P271" s="207">
        <v>1</v>
      </c>
      <c r="Q271" s="43">
        <v>1.6835016835016839E-3</v>
      </c>
      <c r="R271" s="208"/>
      <c r="S271" s="43" t="s">
        <v>462</v>
      </c>
      <c r="T271" s="207"/>
      <c r="U271" s="43">
        <v>0</v>
      </c>
      <c r="V271" s="208"/>
      <c r="W271" s="43">
        <v>0</v>
      </c>
      <c r="X271" s="208"/>
      <c r="Y271" s="145" t="s">
        <v>462</v>
      </c>
      <c r="Z271" s="205"/>
      <c r="AA271" s="38" t="s">
        <v>462</v>
      </c>
      <c r="AB271" s="532"/>
      <c r="AC271" s="532"/>
      <c r="AD271" s="532"/>
      <c r="AE271" s="532"/>
      <c r="AF271" s="532"/>
      <c r="AG271" s="532"/>
      <c r="AH271" s="532"/>
      <c r="AI271" s="532"/>
      <c r="AJ271" s="532"/>
      <c r="AK271" s="532"/>
      <c r="AL271" s="532"/>
      <c r="AM271" s="532"/>
      <c r="AN271" s="532"/>
      <c r="AO271" s="532"/>
      <c r="AP271" s="532"/>
      <c r="AQ271" s="532"/>
      <c r="AR271" s="532"/>
      <c r="AS271" s="532"/>
      <c r="AT271" s="532"/>
      <c r="AU271" s="532"/>
      <c r="AV271" s="532"/>
      <c r="AW271" s="532"/>
      <c r="AX271" s="532"/>
      <c r="AY271" s="532"/>
      <c r="AZ271" s="532"/>
      <c r="BA271" s="532"/>
      <c r="BB271" s="532"/>
      <c r="BC271" s="532"/>
      <c r="BD271" s="453"/>
    </row>
    <row r="272" spans="1:56" x14ac:dyDescent="0.25">
      <c r="A272" s="19" t="s">
        <v>351</v>
      </c>
      <c r="B272" s="4">
        <v>7101</v>
      </c>
      <c r="C272" s="6" t="s">
        <v>308</v>
      </c>
      <c r="D272" s="342">
        <v>1861.0000000000027</v>
      </c>
      <c r="E272" s="203">
        <v>1614</v>
      </c>
      <c r="F272" s="204">
        <v>1614</v>
      </c>
      <c r="G272" s="204"/>
      <c r="H272" s="205">
        <v>247</v>
      </c>
      <c r="I272" s="204">
        <v>247</v>
      </c>
      <c r="J272" s="204"/>
      <c r="K272" s="206">
        <v>329.00000000000006</v>
      </c>
      <c r="L272" s="347">
        <v>28.000000000000007</v>
      </c>
      <c r="M272" s="151">
        <v>1.5045674368619004E-2</v>
      </c>
      <c r="N272" s="176">
        <v>18</v>
      </c>
      <c r="O272" s="43">
        <v>1.1152416356877323E-2</v>
      </c>
      <c r="P272" s="207">
        <v>18</v>
      </c>
      <c r="Q272" s="43">
        <v>1.1152416356877323E-2</v>
      </c>
      <c r="R272" s="208"/>
      <c r="S272" s="43" t="s">
        <v>462</v>
      </c>
      <c r="T272" s="207">
        <v>10</v>
      </c>
      <c r="U272" s="43">
        <v>4.048582995951417E-2</v>
      </c>
      <c r="V272" s="208">
        <v>10</v>
      </c>
      <c r="W272" s="43">
        <v>4.048582995951417E-2</v>
      </c>
      <c r="X272" s="208"/>
      <c r="Y272" s="145" t="s">
        <v>462</v>
      </c>
      <c r="Z272" s="205">
        <v>9</v>
      </c>
      <c r="AA272" s="38">
        <v>2.7355623100303948E-2</v>
      </c>
      <c r="AB272" s="532"/>
      <c r="AC272" s="532"/>
      <c r="AD272" s="532"/>
      <c r="AE272" s="532"/>
      <c r="AF272" s="532"/>
      <c r="AG272" s="532"/>
      <c r="AH272" s="532"/>
      <c r="AI272" s="532"/>
      <c r="AJ272" s="532"/>
      <c r="AK272" s="532"/>
      <c r="AL272" s="532"/>
      <c r="AM272" s="532"/>
      <c r="AN272" s="532"/>
      <c r="AO272" s="532"/>
      <c r="AP272" s="532"/>
      <c r="AQ272" s="532"/>
      <c r="AR272" s="532"/>
      <c r="AS272" s="532"/>
      <c r="AT272" s="532"/>
      <c r="AU272" s="532"/>
      <c r="AV272" s="532"/>
      <c r="AW272" s="532"/>
      <c r="AX272" s="532"/>
      <c r="AY272" s="532"/>
      <c r="AZ272" s="532"/>
      <c r="BA272" s="532"/>
      <c r="BB272" s="532"/>
      <c r="BC272" s="532"/>
      <c r="BD272" s="453"/>
    </row>
    <row r="273" spans="1:56" x14ac:dyDescent="0.25">
      <c r="A273" s="19" t="s">
        <v>351</v>
      </c>
      <c r="B273" s="4">
        <v>7102</v>
      </c>
      <c r="C273" s="6" t="s">
        <v>154</v>
      </c>
      <c r="D273" s="342">
        <v>1449.9999999999998</v>
      </c>
      <c r="E273" s="203">
        <v>888.99999999999955</v>
      </c>
      <c r="F273" s="204">
        <v>888.99999999999955</v>
      </c>
      <c r="G273" s="204"/>
      <c r="H273" s="205">
        <v>561.00000000000023</v>
      </c>
      <c r="I273" s="204">
        <v>561.00000000000023</v>
      </c>
      <c r="J273" s="204"/>
      <c r="K273" s="206"/>
      <c r="L273" s="347">
        <v>25.000000000000004</v>
      </c>
      <c r="M273" s="151">
        <v>1.7241379310344834E-2</v>
      </c>
      <c r="N273" s="176">
        <v>13</v>
      </c>
      <c r="O273" s="43">
        <v>1.4623172103487072E-2</v>
      </c>
      <c r="P273" s="207">
        <v>13</v>
      </c>
      <c r="Q273" s="43">
        <v>1.4623172103487072E-2</v>
      </c>
      <c r="R273" s="208"/>
      <c r="S273" s="43" t="s">
        <v>462</v>
      </c>
      <c r="T273" s="207">
        <v>12</v>
      </c>
      <c r="U273" s="43">
        <v>2.1390374331550794E-2</v>
      </c>
      <c r="V273" s="208">
        <v>12</v>
      </c>
      <c r="W273" s="43">
        <v>2.1390374331550794E-2</v>
      </c>
      <c r="X273" s="208"/>
      <c r="Y273" s="145" t="s">
        <v>462</v>
      </c>
      <c r="Z273" s="205"/>
      <c r="AA273" s="38" t="s">
        <v>462</v>
      </c>
      <c r="AB273" s="532"/>
      <c r="AC273" s="532"/>
      <c r="AD273" s="532"/>
      <c r="AE273" s="532"/>
      <c r="AF273" s="532"/>
      <c r="AG273" s="532"/>
      <c r="AH273" s="532"/>
      <c r="AI273" s="532"/>
      <c r="AJ273" s="532"/>
      <c r="AK273" s="532"/>
      <c r="AL273" s="532"/>
      <c r="AM273" s="532"/>
      <c r="AN273" s="532"/>
      <c r="AO273" s="532"/>
      <c r="AP273" s="532"/>
      <c r="AQ273" s="532"/>
      <c r="AR273" s="532"/>
      <c r="AS273" s="532"/>
      <c r="AT273" s="532"/>
      <c r="AU273" s="532"/>
      <c r="AV273" s="532"/>
      <c r="AW273" s="532"/>
      <c r="AX273" s="532"/>
      <c r="AY273" s="532"/>
      <c r="AZ273" s="532"/>
      <c r="BA273" s="532"/>
      <c r="BB273" s="532"/>
      <c r="BC273" s="532"/>
      <c r="BD273" s="453"/>
    </row>
    <row r="274" spans="1:56" x14ac:dyDescent="0.25">
      <c r="A274" s="19" t="s">
        <v>351</v>
      </c>
      <c r="B274" s="4">
        <v>7103</v>
      </c>
      <c r="C274" s="6" t="s">
        <v>309</v>
      </c>
      <c r="D274" s="342">
        <v>189.99999999999997</v>
      </c>
      <c r="E274" s="203">
        <v>189.99999999999997</v>
      </c>
      <c r="F274" s="204">
        <v>189.99999999999997</v>
      </c>
      <c r="G274" s="204"/>
      <c r="H274" s="205"/>
      <c r="I274" s="204"/>
      <c r="J274" s="204"/>
      <c r="K274" s="206"/>
      <c r="L274" s="347"/>
      <c r="M274" s="151">
        <v>0</v>
      </c>
      <c r="N274" s="176"/>
      <c r="O274" s="43">
        <v>0</v>
      </c>
      <c r="P274" s="207"/>
      <c r="Q274" s="43">
        <v>0</v>
      </c>
      <c r="R274" s="208"/>
      <c r="S274" s="43" t="s">
        <v>462</v>
      </c>
      <c r="T274" s="207"/>
      <c r="U274" s="43" t="s">
        <v>462</v>
      </c>
      <c r="V274" s="208"/>
      <c r="W274" s="43" t="s">
        <v>462</v>
      </c>
      <c r="X274" s="208"/>
      <c r="Y274" s="145" t="s">
        <v>462</v>
      </c>
      <c r="Z274" s="205"/>
      <c r="AA274" s="38" t="s">
        <v>462</v>
      </c>
      <c r="AB274" s="532"/>
      <c r="AC274" s="532"/>
      <c r="AD274" s="532"/>
      <c r="AE274" s="532"/>
      <c r="AF274" s="532"/>
      <c r="AG274" s="532"/>
      <c r="AH274" s="532"/>
      <c r="AI274" s="532"/>
      <c r="AJ274" s="532"/>
      <c r="AK274" s="532"/>
      <c r="AL274" s="532"/>
      <c r="AM274" s="532"/>
      <c r="AN274" s="532"/>
      <c r="AO274" s="532"/>
      <c r="AP274" s="532"/>
      <c r="AQ274" s="532"/>
      <c r="AR274" s="532"/>
      <c r="AS274" s="532"/>
      <c r="AT274" s="532"/>
      <c r="AU274" s="532"/>
      <c r="AV274" s="532"/>
      <c r="AW274" s="532"/>
      <c r="AX274" s="532"/>
      <c r="AY274" s="532"/>
      <c r="AZ274" s="532"/>
      <c r="BA274" s="532"/>
      <c r="BB274" s="532"/>
      <c r="BC274" s="532"/>
      <c r="BD274" s="453"/>
    </row>
    <row r="275" spans="1:56" x14ac:dyDescent="0.25">
      <c r="A275" s="19" t="s">
        <v>351</v>
      </c>
      <c r="B275" s="4">
        <v>7104</v>
      </c>
      <c r="C275" s="6" t="s">
        <v>310</v>
      </c>
      <c r="D275" s="342">
        <v>832</v>
      </c>
      <c r="E275" s="203">
        <v>742.99999999999977</v>
      </c>
      <c r="F275" s="204">
        <v>731.99999999999943</v>
      </c>
      <c r="G275" s="204">
        <v>11</v>
      </c>
      <c r="H275" s="205">
        <v>88.999999999999986</v>
      </c>
      <c r="I275" s="204">
        <v>88.999999999999986</v>
      </c>
      <c r="J275" s="204"/>
      <c r="K275" s="206"/>
      <c r="L275" s="347">
        <v>13</v>
      </c>
      <c r="M275" s="151">
        <v>1.5625E-2</v>
      </c>
      <c r="N275" s="176">
        <v>12.000000000000002</v>
      </c>
      <c r="O275" s="43">
        <v>1.6150740242261111E-2</v>
      </c>
      <c r="P275" s="207">
        <v>12.000000000000002</v>
      </c>
      <c r="Q275" s="43">
        <v>1.6393442622950834E-2</v>
      </c>
      <c r="R275" s="208"/>
      <c r="S275" s="43">
        <v>0</v>
      </c>
      <c r="T275" s="207">
        <v>1</v>
      </c>
      <c r="U275" s="43">
        <v>1.1235955056179777E-2</v>
      </c>
      <c r="V275" s="208">
        <v>1</v>
      </c>
      <c r="W275" s="43">
        <v>1.1235955056179777E-2</v>
      </c>
      <c r="X275" s="208"/>
      <c r="Y275" s="145" t="s">
        <v>462</v>
      </c>
      <c r="Z275" s="205"/>
      <c r="AA275" s="38" t="s">
        <v>462</v>
      </c>
      <c r="AB275" s="532"/>
      <c r="AC275" s="532"/>
      <c r="AD275" s="532"/>
      <c r="AE275" s="532"/>
      <c r="AF275" s="532"/>
      <c r="AG275" s="532"/>
      <c r="AH275" s="532"/>
      <c r="AI275" s="532"/>
      <c r="AJ275" s="532"/>
      <c r="AK275" s="532"/>
      <c r="AL275" s="532"/>
      <c r="AM275" s="532"/>
      <c r="AN275" s="532"/>
      <c r="AO275" s="532"/>
      <c r="AP275" s="532"/>
      <c r="AQ275" s="532"/>
      <c r="AR275" s="532"/>
      <c r="AS275" s="532"/>
      <c r="AT275" s="532"/>
      <c r="AU275" s="532"/>
      <c r="AV275" s="532"/>
      <c r="AW275" s="532"/>
      <c r="AX275" s="532"/>
      <c r="AY275" s="532"/>
      <c r="AZ275" s="532"/>
      <c r="BA275" s="532"/>
      <c r="BB275" s="532"/>
      <c r="BC275" s="532"/>
      <c r="BD275" s="453"/>
    </row>
    <row r="276" spans="1:56" x14ac:dyDescent="0.25">
      <c r="A276" s="19" t="s">
        <v>351</v>
      </c>
      <c r="B276" s="4">
        <v>7105</v>
      </c>
      <c r="C276" s="6" t="s">
        <v>311</v>
      </c>
      <c r="D276" s="342">
        <v>614</v>
      </c>
      <c r="E276" s="203">
        <v>429</v>
      </c>
      <c r="F276" s="204">
        <v>429</v>
      </c>
      <c r="G276" s="204"/>
      <c r="H276" s="205">
        <v>185</v>
      </c>
      <c r="I276" s="204">
        <v>185</v>
      </c>
      <c r="J276" s="204"/>
      <c r="K276" s="206"/>
      <c r="L276" s="347">
        <v>5</v>
      </c>
      <c r="M276" s="151">
        <v>8.1433224755700327E-3</v>
      </c>
      <c r="N276" s="176"/>
      <c r="O276" s="43">
        <v>0</v>
      </c>
      <c r="P276" s="207"/>
      <c r="Q276" s="43">
        <v>0</v>
      </c>
      <c r="R276" s="208"/>
      <c r="S276" s="43" t="s">
        <v>462</v>
      </c>
      <c r="T276" s="207">
        <v>5</v>
      </c>
      <c r="U276" s="43">
        <v>2.7027027027027029E-2</v>
      </c>
      <c r="V276" s="208">
        <v>5</v>
      </c>
      <c r="W276" s="43">
        <v>2.7027027027027029E-2</v>
      </c>
      <c r="X276" s="208"/>
      <c r="Y276" s="145" t="s">
        <v>462</v>
      </c>
      <c r="Z276" s="205"/>
      <c r="AA276" s="38" t="s">
        <v>462</v>
      </c>
      <c r="AB276" s="532"/>
      <c r="AC276" s="532"/>
      <c r="AD276" s="532"/>
      <c r="AE276" s="532"/>
      <c r="AF276" s="532"/>
      <c r="AG276" s="532"/>
      <c r="AH276" s="532"/>
      <c r="AI276" s="532"/>
      <c r="AJ276" s="532"/>
      <c r="AK276" s="532"/>
      <c r="AL276" s="532"/>
      <c r="AM276" s="532"/>
      <c r="AN276" s="532"/>
      <c r="AO276" s="532"/>
      <c r="AP276" s="532"/>
      <c r="AQ276" s="532"/>
      <c r="AR276" s="532"/>
      <c r="AS276" s="532"/>
      <c r="AT276" s="532"/>
      <c r="AU276" s="532"/>
      <c r="AV276" s="532"/>
      <c r="AW276" s="532"/>
      <c r="AX276" s="532"/>
      <c r="AY276" s="532"/>
      <c r="AZ276" s="532"/>
      <c r="BA276" s="532"/>
      <c r="BB276" s="532"/>
      <c r="BC276" s="532"/>
      <c r="BD276" s="453"/>
    </row>
    <row r="277" spans="1:56" x14ac:dyDescent="0.25">
      <c r="A277" s="19" t="s">
        <v>351</v>
      </c>
      <c r="B277" s="4">
        <v>7106</v>
      </c>
      <c r="C277" s="6" t="s">
        <v>312</v>
      </c>
      <c r="D277" s="342">
        <v>732.99999999999989</v>
      </c>
      <c r="E277" s="203">
        <v>436.00000000000011</v>
      </c>
      <c r="F277" s="204">
        <v>436.00000000000011</v>
      </c>
      <c r="G277" s="204"/>
      <c r="H277" s="205">
        <v>297</v>
      </c>
      <c r="I277" s="204">
        <v>297</v>
      </c>
      <c r="J277" s="204"/>
      <c r="K277" s="206"/>
      <c r="L277" s="347">
        <v>9</v>
      </c>
      <c r="M277" s="151">
        <v>1.2278308321964531E-2</v>
      </c>
      <c r="N277" s="176">
        <v>8</v>
      </c>
      <c r="O277" s="43">
        <v>1.8348623853211003E-2</v>
      </c>
      <c r="P277" s="207">
        <v>8</v>
      </c>
      <c r="Q277" s="43">
        <v>1.8348623853211003E-2</v>
      </c>
      <c r="R277" s="208"/>
      <c r="S277" s="43" t="s">
        <v>462</v>
      </c>
      <c r="T277" s="207">
        <v>1</v>
      </c>
      <c r="U277" s="43">
        <v>3.3670033670033669E-3</v>
      </c>
      <c r="V277" s="208">
        <v>1</v>
      </c>
      <c r="W277" s="43">
        <v>3.3670033670033669E-3</v>
      </c>
      <c r="X277" s="208"/>
      <c r="Y277" s="145" t="s">
        <v>462</v>
      </c>
      <c r="Z277" s="205"/>
      <c r="AA277" s="38" t="s">
        <v>462</v>
      </c>
      <c r="AB277" s="532"/>
      <c r="AC277" s="532"/>
      <c r="AD277" s="532"/>
      <c r="AE277" s="532"/>
      <c r="AF277" s="532"/>
      <c r="AG277" s="532"/>
      <c r="AH277" s="532"/>
      <c r="AI277" s="532"/>
      <c r="AJ277" s="532"/>
      <c r="AK277" s="532"/>
      <c r="AL277" s="532"/>
      <c r="AM277" s="532"/>
      <c r="AN277" s="532"/>
      <c r="AO277" s="532"/>
      <c r="AP277" s="532"/>
      <c r="AQ277" s="532"/>
      <c r="AR277" s="532"/>
      <c r="AS277" s="532"/>
      <c r="AT277" s="532"/>
      <c r="AU277" s="532"/>
      <c r="AV277" s="532"/>
      <c r="AW277" s="532"/>
      <c r="AX277" s="532"/>
      <c r="AY277" s="532"/>
      <c r="AZ277" s="532"/>
      <c r="BA277" s="532"/>
      <c r="BB277" s="532"/>
      <c r="BC277" s="532"/>
      <c r="BD277" s="453"/>
    </row>
    <row r="278" spans="1:56" x14ac:dyDescent="0.25">
      <c r="A278" s="19" t="s">
        <v>351</v>
      </c>
      <c r="B278" s="4">
        <v>7107</v>
      </c>
      <c r="C278" s="6" t="s">
        <v>156</v>
      </c>
      <c r="D278" s="342">
        <v>9843.9999999999836</v>
      </c>
      <c r="E278" s="203">
        <v>7910.9999999999991</v>
      </c>
      <c r="F278" s="204">
        <v>7772.99999999999</v>
      </c>
      <c r="G278" s="204">
        <v>138</v>
      </c>
      <c r="H278" s="205">
        <v>1933</v>
      </c>
      <c r="I278" s="204">
        <v>1933</v>
      </c>
      <c r="J278" s="204"/>
      <c r="K278" s="206">
        <v>1750.0000000000002</v>
      </c>
      <c r="L278" s="347">
        <v>139.99999999999997</v>
      </c>
      <c r="M278" s="151">
        <v>1.4221861032100793E-2</v>
      </c>
      <c r="N278" s="176">
        <v>91.000000000000028</v>
      </c>
      <c r="O278" s="43">
        <v>1.1502970547339153E-2</v>
      </c>
      <c r="P278" s="207">
        <v>91.000000000000028</v>
      </c>
      <c r="Q278" s="43">
        <v>1.1707191560530059E-2</v>
      </c>
      <c r="R278" s="208"/>
      <c r="S278" s="43">
        <v>0</v>
      </c>
      <c r="T278" s="207">
        <v>49.000000000000007</v>
      </c>
      <c r="U278" s="43">
        <v>2.5349198137609937E-2</v>
      </c>
      <c r="V278" s="208">
        <v>49.000000000000007</v>
      </c>
      <c r="W278" s="43">
        <v>2.5349198137609937E-2</v>
      </c>
      <c r="X278" s="208"/>
      <c r="Y278" s="145" t="s">
        <v>462</v>
      </c>
      <c r="Z278" s="205">
        <v>20.000000000000007</v>
      </c>
      <c r="AA278" s="38">
        <v>1.142857142857143E-2</v>
      </c>
      <c r="AB278" s="532"/>
      <c r="AC278" s="532"/>
      <c r="AD278" s="532"/>
      <c r="AE278" s="532"/>
      <c r="AF278" s="532"/>
      <c r="AG278" s="532"/>
      <c r="AH278" s="532"/>
      <c r="AI278" s="532"/>
      <c r="AJ278" s="532"/>
      <c r="AK278" s="532"/>
      <c r="AL278" s="532"/>
      <c r="AM278" s="532"/>
      <c r="AN278" s="532"/>
      <c r="AO278" s="532"/>
      <c r="AP278" s="532"/>
      <c r="AQ278" s="532"/>
      <c r="AR278" s="532"/>
      <c r="AS278" s="532"/>
      <c r="AT278" s="532"/>
      <c r="AU278" s="532"/>
      <c r="AV278" s="532"/>
      <c r="AW278" s="532"/>
      <c r="AX278" s="532"/>
      <c r="AY278" s="532"/>
      <c r="AZ278" s="532"/>
      <c r="BA278" s="532"/>
      <c r="BB278" s="532"/>
      <c r="BC278" s="532"/>
      <c r="BD278" s="453"/>
    </row>
    <row r="279" spans="1:56" x14ac:dyDescent="0.25">
      <c r="A279" s="19" t="s">
        <v>351</v>
      </c>
      <c r="B279" s="4">
        <v>7108</v>
      </c>
      <c r="C279" s="6" t="s">
        <v>158</v>
      </c>
      <c r="D279" s="342">
        <v>4543.9999999999991</v>
      </c>
      <c r="E279" s="203">
        <v>3375.0000000000014</v>
      </c>
      <c r="F279" s="204">
        <v>3375.0000000000014</v>
      </c>
      <c r="G279" s="204"/>
      <c r="H279" s="205">
        <v>1169.0000000000005</v>
      </c>
      <c r="I279" s="204">
        <v>1169.0000000000005</v>
      </c>
      <c r="J279" s="204"/>
      <c r="K279" s="206">
        <v>1409.9999999999995</v>
      </c>
      <c r="L279" s="347">
        <v>43.000000000000007</v>
      </c>
      <c r="M279" s="151">
        <v>9.4630281690140875E-3</v>
      </c>
      <c r="N279" s="176">
        <v>21.000000000000004</v>
      </c>
      <c r="O279" s="43">
        <v>6.222222222222221E-3</v>
      </c>
      <c r="P279" s="207">
        <v>21.000000000000004</v>
      </c>
      <c r="Q279" s="43">
        <v>6.222222222222221E-3</v>
      </c>
      <c r="R279" s="208"/>
      <c r="S279" s="43" t="s">
        <v>462</v>
      </c>
      <c r="T279" s="207">
        <v>22.000000000000007</v>
      </c>
      <c r="U279" s="43">
        <v>1.8819503849443968E-2</v>
      </c>
      <c r="V279" s="208">
        <v>22.000000000000007</v>
      </c>
      <c r="W279" s="43">
        <v>1.8819503849443968E-2</v>
      </c>
      <c r="X279" s="208"/>
      <c r="Y279" s="145" t="s">
        <v>462</v>
      </c>
      <c r="Z279" s="205">
        <v>10</v>
      </c>
      <c r="AA279" s="38">
        <v>7.0921985815602861E-3</v>
      </c>
      <c r="AB279" s="532"/>
      <c r="AC279" s="532"/>
      <c r="AD279" s="532"/>
      <c r="AE279" s="532"/>
      <c r="AF279" s="532"/>
      <c r="AG279" s="532"/>
      <c r="AH279" s="532"/>
      <c r="AI279" s="532"/>
      <c r="AJ279" s="532"/>
      <c r="AK279" s="532"/>
      <c r="AL279" s="532"/>
      <c r="AM279" s="532"/>
      <c r="AN279" s="532"/>
      <c r="AO279" s="532"/>
      <c r="AP279" s="532"/>
      <c r="AQ279" s="532"/>
      <c r="AR279" s="532"/>
      <c r="AS279" s="532"/>
      <c r="AT279" s="532"/>
      <c r="AU279" s="532"/>
      <c r="AV279" s="532"/>
      <c r="AW279" s="532"/>
      <c r="AX279" s="532"/>
      <c r="AY279" s="532"/>
      <c r="AZ279" s="532"/>
      <c r="BA279" s="532"/>
      <c r="BB279" s="532"/>
      <c r="BC279" s="532"/>
      <c r="BD279" s="453"/>
    </row>
    <row r="280" spans="1:56" x14ac:dyDescent="0.25">
      <c r="A280" s="19" t="s">
        <v>351</v>
      </c>
      <c r="B280" s="4">
        <v>7109</v>
      </c>
      <c r="C280" s="6" t="s">
        <v>160</v>
      </c>
      <c r="D280" s="342">
        <v>4309.0000000000018</v>
      </c>
      <c r="E280" s="203">
        <v>3371.9999999999982</v>
      </c>
      <c r="F280" s="204">
        <v>3285.9999999999995</v>
      </c>
      <c r="G280" s="204">
        <v>86</v>
      </c>
      <c r="H280" s="205">
        <v>937</v>
      </c>
      <c r="I280" s="204">
        <v>937</v>
      </c>
      <c r="J280" s="204"/>
      <c r="K280" s="206"/>
      <c r="L280" s="347">
        <v>42.999999999999986</v>
      </c>
      <c r="M280" s="151">
        <v>9.9791134834068158E-3</v>
      </c>
      <c r="N280" s="176">
        <v>27.000000000000011</v>
      </c>
      <c r="O280" s="43">
        <v>8.0071174377224271E-3</v>
      </c>
      <c r="P280" s="207">
        <v>27.000000000000011</v>
      </c>
      <c r="Q280" s="43">
        <v>8.2166768107121164E-3</v>
      </c>
      <c r="R280" s="208"/>
      <c r="S280" s="43">
        <v>0</v>
      </c>
      <c r="T280" s="207">
        <v>16</v>
      </c>
      <c r="U280" s="43">
        <v>1.7075773745997867E-2</v>
      </c>
      <c r="V280" s="208">
        <v>16</v>
      </c>
      <c r="W280" s="43">
        <v>1.7075773745997867E-2</v>
      </c>
      <c r="X280" s="208"/>
      <c r="Y280" s="145" t="s">
        <v>462</v>
      </c>
      <c r="Z280" s="205"/>
      <c r="AA280" s="38" t="s">
        <v>462</v>
      </c>
      <c r="AB280" s="532"/>
      <c r="AC280" s="532"/>
      <c r="AD280" s="532"/>
      <c r="AE280" s="532"/>
      <c r="AF280" s="532"/>
      <c r="AG280" s="532"/>
      <c r="AH280" s="532"/>
      <c r="AI280" s="532"/>
      <c r="AJ280" s="532"/>
      <c r="AK280" s="532"/>
      <c r="AL280" s="532"/>
      <c r="AM280" s="532"/>
      <c r="AN280" s="532"/>
      <c r="AO280" s="532"/>
      <c r="AP280" s="532"/>
      <c r="AQ280" s="532"/>
      <c r="AR280" s="532"/>
      <c r="AS280" s="532"/>
      <c r="AT280" s="532"/>
      <c r="AU280" s="532"/>
      <c r="AV280" s="532"/>
      <c r="AW280" s="532"/>
      <c r="AX280" s="532"/>
      <c r="AY280" s="532"/>
      <c r="AZ280" s="532"/>
      <c r="BA280" s="532"/>
      <c r="BB280" s="532"/>
      <c r="BC280" s="532"/>
      <c r="BD280" s="453"/>
    </row>
    <row r="281" spans="1:56" x14ac:dyDescent="0.25">
      <c r="A281" s="19" t="s">
        <v>351</v>
      </c>
      <c r="B281" s="4">
        <v>7110</v>
      </c>
      <c r="C281" s="6" t="s">
        <v>313</v>
      </c>
      <c r="D281" s="342">
        <v>651.00000000000023</v>
      </c>
      <c r="E281" s="203">
        <v>454</v>
      </c>
      <c r="F281" s="204">
        <v>454</v>
      </c>
      <c r="G281" s="204"/>
      <c r="H281" s="205">
        <v>196.99999999999997</v>
      </c>
      <c r="I281" s="204">
        <v>196.99999999999997</v>
      </c>
      <c r="J281" s="204"/>
      <c r="K281" s="206"/>
      <c r="L281" s="347">
        <v>6</v>
      </c>
      <c r="M281" s="151">
        <v>9.2165898617511486E-3</v>
      </c>
      <c r="N281" s="176">
        <v>3</v>
      </c>
      <c r="O281" s="43">
        <v>6.6079295154185024E-3</v>
      </c>
      <c r="P281" s="207">
        <v>3</v>
      </c>
      <c r="Q281" s="43">
        <v>6.6079295154185024E-3</v>
      </c>
      <c r="R281" s="208"/>
      <c r="S281" s="43" t="s">
        <v>462</v>
      </c>
      <c r="T281" s="207">
        <v>3</v>
      </c>
      <c r="U281" s="43">
        <v>1.5228426395939089E-2</v>
      </c>
      <c r="V281" s="208">
        <v>3</v>
      </c>
      <c r="W281" s="43">
        <v>1.5228426395939089E-2</v>
      </c>
      <c r="X281" s="208"/>
      <c r="Y281" s="145" t="s">
        <v>462</v>
      </c>
      <c r="Z281" s="205"/>
      <c r="AA281" s="38" t="s">
        <v>462</v>
      </c>
      <c r="AB281" s="532"/>
      <c r="AC281" s="532"/>
      <c r="AD281" s="532"/>
      <c r="AE281" s="532"/>
      <c r="AF281" s="532"/>
      <c r="AG281" s="532"/>
      <c r="AH281" s="532"/>
      <c r="AI281" s="532"/>
      <c r="AJ281" s="532"/>
      <c r="AK281" s="532"/>
      <c r="AL281" s="532"/>
      <c r="AM281" s="532"/>
      <c r="AN281" s="532"/>
      <c r="AO281" s="532"/>
      <c r="AP281" s="532"/>
      <c r="AQ281" s="532"/>
      <c r="AR281" s="532"/>
      <c r="AS281" s="532"/>
      <c r="AT281" s="532"/>
      <c r="AU281" s="532"/>
      <c r="AV281" s="532"/>
      <c r="AW281" s="532"/>
      <c r="AX281" s="532"/>
      <c r="AY281" s="532"/>
      <c r="AZ281" s="532"/>
      <c r="BA281" s="532"/>
      <c r="BB281" s="532"/>
      <c r="BC281" s="532"/>
      <c r="BD281" s="453"/>
    </row>
    <row r="282" spans="1:56" x14ac:dyDescent="0.25">
      <c r="A282" s="19" t="s">
        <v>351</v>
      </c>
      <c r="B282" s="4">
        <v>7111</v>
      </c>
      <c r="C282" s="6" t="s">
        <v>162</v>
      </c>
      <c r="D282" s="342">
        <v>3155.0000000000027</v>
      </c>
      <c r="E282" s="203">
        <v>2501.0000000000014</v>
      </c>
      <c r="F282" s="204">
        <v>2419</v>
      </c>
      <c r="G282" s="204">
        <v>82.000000000000014</v>
      </c>
      <c r="H282" s="205">
        <v>654</v>
      </c>
      <c r="I282" s="204">
        <v>654</v>
      </c>
      <c r="J282" s="204"/>
      <c r="K282" s="206">
        <v>11</v>
      </c>
      <c r="L282" s="347">
        <v>35</v>
      </c>
      <c r="M282" s="151">
        <v>1.1093502377179071E-2</v>
      </c>
      <c r="N282" s="176">
        <v>18.000000000000004</v>
      </c>
      <c r="O282" s="43">
        <v>7.1971211515393816E-3</v>
      </c>
      <c r="P282" s="207">
        <v>18.000000000000004</v>
      </c>
      <c r="Q282" s="43">
        <v>7.4410913600661448E-3</v>
      </c>
      <c r="R282" s="208"/>
      <c r="S282" s="43">
        <v>0</v>
      </c>
      <c r="T282" s="207">
        <v>17.000000000000004</v>
      </c>
      <c r="U282" s="43">
        <v>2.5993883792048936E-2</v>
      </c>
      <c r="V282" s="208">
        <v>17.000000000000004</v>
      </c>
      <c r="W282" s="43">
        <v>2.5993883792048936E-2</v>
      </c>
      <c r="X282" s="208"/>
      <c r="Y282" s="145" t="s">
        <v>462</v>
      </c>
      <c r="Z282" s="205"/>
      <c r="AA282" s="38">
        <v>0</v>
      </c>
      <c r="AB282" s="532"/>
      <c r="AC282" s="532"/>
      <c r="AD282" s="532"/>
      <c r="AE282" s="532"/>
      <c r="AF282" s="532"/>
      <c r="AG282" s="532"/>
      <c r="AH282" s="532"/>
      <c r="AI282" s="532"/>
      <c r="AJ282" s="532"/>
      <c r="AK282" s="532"/>
      <c r="AL282" s="532"/>
      <c r="AM282" s="532"/>
      <c r="AN282" s="532"/>
      <c r="AO282" s="532"/>
      <c r="AP282" s="532"/>
      <c r="AQ282" s="532"/>
      <c r="AR282" s="532"/>
      <c r="AS282" s="532"/>
      <c r="AT282" s="532"/>
      <c r="AU282" s="532"/>
      <c r="AV282" s="532"/>
      <c r="AW282" s="532"/>
      <c r="AX282" s="532"/>
      <c r="AY282" s="532"/>
      <c r="AZ282" s="532"/>
      <c r="BA282" s="532"/>
      <c r="BB282" s="532"/>
      <c r="BC282" s="532"/>
      <c r="BD282" s="453"/>
    </row>
    <row r="283" spans="1:56" x14ac:dyDescent="0.25">
      <c r="A283" s="19" t="s">
        <v>351</v>
      </c>
      <c r="B283" s="4">
        <v>7112</v>
      </c>
      <c r="C283" s="6" t="s">
        <v>314</v>
      </c>
      <c r="D283" s="342">
        <v>792</v>
      </c>
      <c r="E283" s="203">
        <v>685.00000000000011</v>
      </c>
      <c r="F283" s="204">
        <v>631</v>
      </c>
      <c r="G283" s="204">
        <v>54</v>
      </c>
      <c r="H283" s="205">
        <v>107.00000000000001</v>
      </c>
      <c r="I283" s="204">
        <v>107.00000000000001</v>
      </c>
      <c r="J283" s="204"/>
      <c r="K283" s="206">
        <v>150.99999999999997</v>
      </c>
      <c r="L283" s="347">
        <v>15.000000000000002</v>
      </c>
      <c r="M283" s="151">
        <v>1.893939393939394E-2</v>
      </c>
      <c r="N283" s="176">
        <v>12.000000000000002</v>
      </c>
      <c r="O283" s="43">
        <v>1.751824817518248E-2</v>
      </c>
      <c r="P283" s="207">
        <v>12.000000000000002</v>
      </c>
      <c r="Q283" s="43">
        <v>1.9017432646592714E-2</v>
      </c>
      <c r="R283" s="208"/>
      <c r="S283" s="43">
        <v>0</v>
      </c>
      <c r="T283" s="207">
        <v>3</v>
      </c>
      <c r="U283" s="43">
        <v>2.803738317757009E-2</v>
      </c>
      <c r="V283" s="208">
        <v>3</v>
      </c>
      <c r="W283" s="43">
        <v>2.803738317757009E-2</v>
      </c>
      <c r="X283" s="208"/>
      <c r="Y283" s="145" t="s">
        <v>462</v>
      </c>
      <c r="Z283" s="205">
        <v>4</v>
      </c>
      <c r="AA283" s="38">
        <v>2.6490066225165566E-2</v>
      </c>
      <c r="AB283" s="532"/>
      <c r="AC283" s="532"/>
      <c r="AD283" s="532"/>
      <c r="AE283" s="532"/>
      <c r="AF283" s="532"/>
      <c r="AG283" s="532"/>
      <c r="AH283" s="532"/>
      <c r="AI283" s="532"/>
      <c r="AJ283" s="532"/>
      <c r="AK283" s="532"/>
      <c r="AL283" s="532"/>
      <c r="AM283" s="532"/>
      <c r="AN283" s="532"/>
      <c r="AO283" s="532"/>
      <c r="AP283" s="532"/>
      <c r="AQ283" s="532"/>
      <c r="AR283" s="532"/>
      <c r="AS283" s="532"/>
      <c r="AT283" s="532"/>
      <c r="AU283" s="532"/>
      <c r="AV283" s="532"/>
      <c r="AW283" s="532"/>
      <c r="AX283" s="532"/>
      <c r="AY283" s="532"/>
      <c r="AZ283" s="532"/>
      <c r="BA283" s="532"/>
      <c r="BB283" s="532"/>
      <c r="BC283" s="532"/>
      <c r="BD283" s="453"/>
    </row>
    <row r="284" spans="1:56" x14ac:dyDescent="0.25">
      <c r="A284" s="19" t="s">
        <v>351</v>
      </c>
      <c r="B284" s="4">
        <v>7113</v>
      </c>
      <c r="C284" s="6" t="s">
        <v>315</v>
      </c>
      <c r="D284" s="342">
        <v>1432.9999999999998</v>
      </c>
      <c r="E284" s="203">
        <v>929.99999999999989</v>
      </c>
      <c r="F284" s="204">
        <v>803.00000000000011</v>
      </c>
      <c r="G284" s="204">
        <v>126.99999999999997</v>
      </c>
      <c r="H284" s="205">
        <v>503.00000000000011</v>
      </c>
      <c r="I284" s="204">
        <v>503.00000000000011</v>
      </c>
      <c r="J284" s="204"/>
      <c r="K284" s="206"/>
      <c r="L284" s="347">
        <v>14.999999999999998</v>
      </c>
      <c r="M284" s="151">
        <v>1.0467550593161202E-2</v>
      </c>
      <c r="N284" s="176">
        <v>3</v>
      </c>
      <c r="O284" s="43">
        <v>3.2258064516129037E-3</v>
      </c>
      <c r="P284" s="207">
        <v>2</v>
      </c>
      <c r="Q284" s="43">
        <v>2.4906600249065998E-3</v>
      </c>
      <c r="R284" s="208">
        <v>1</v>
      </c>
      <c r="S284" s="43">
        <v>7.8740157480314977E-3</v>
      </c>
      <c r="T284" s="207">
        <v>11.999999999999998</v>
      </c>
      <c r="U284" s="43">
        <v>2.3856858846918481E-2</v>
      </c>
      <c r="V284" s="208">
        <v>11.999999999999998</v>
      </c>
      <c r="W284" s="43">
        <v>2.3856858846918481E-2</v>
      </c>
      <c r="X284" s="208"/>
      <c r="Y284" s="145" t="s">
        <v>462</v>
      </c>
      <c r="Z284" s="205"/>
      <c r="AA284" s="38" t="s">
        <v>462</v>
      </c>
      <c r="AB284" s="532"/>
      <c r="AC284" s="532"/>
      <c r="AD284" s="532"/>
      <c r="AE284" s="532"/>
      <c r="AF284" s="532"/>
      <c r="AG284" s="532"/>
      <c r="AH284" s="532"/>
      <c r="AI284" s="532"/>
      <c r="AJ284" s="532"/>
      <c r="AK284" s="532"/>
      <c r="AL284" s="532"/>
      <c r="AM284" s="532"/>
      <c r="AN284" s="532"/>
      <c r="AO284" s="532"/>
      <c r="AP284" s="532"/>
      <c r="AQ284" s="532"/>
      <c r="AR284" s="532"/>
      <c r="AS284" s="532"/>
      <c r="AT284" s="532"/>
      <c r="AU284" s="532"/>
      <c r="AV284" s="532"/>
      <c r="AW284" s="532"/>
      <c r="AX284" s="532"/>
      <c r="AY284" s="532"/>
      <c r="AZ284" s="532"/>
      <c r="BA284" s="532"/>
      <c r="BB284" s="532"/>
      <c r="BC284" s="532"/>
      <c r="BD284" s="453"/>
    </row>
    <row r="285" spans="1:56" x14ac:dyDescent="0.25">
      <c r="A285" s="19" t="s">
        <v>351</v>
      </c>
      <c r="B285" s="4">
        <v>7201</v>
      </c>
      <c r="C285" s="6" t="s">
        <v>316</v>
      </c>
      <c r="D285" s="342">
        <v>243.00000000000003</v>
      </c>
      <c r="E285" s="203">
        <v>154</v>
      </c>
      <c r="F285" s="204">
        <v>154</v>
      </c>
      <c r="G285" s="204"/>
      <c r="H285" s="205">
        <v>89</v>
      </c>
      <c r="I285" s="204">
        <v>89</v>
      </c>
      <c r="J285" s="204"/>
      <c r="K285" s="206"/>
      <c r="L285" s="347">
        <v>1</v>
      </c>
      <c r="M285" s="151">
        <v>4.1152263374485592E-3</v>
      </c>
      <c r="N285" s="176"/>
      <c r="O285" s="43">
        <v>0</v>
      </c>
      <c r="P285" s="207"/>
      <c r="Q285" s="43">
        <v>0</v>
      </c>
      <c r="R285" s="208"/>
      <c r="S285" s="43" t="s">
        <v>462</v>
      </c>
      <c r="T285" s="207">
        <v>1</v>
      </c>
      <c r="U285" s="43">
        <v>1.1235955056179775E-2</v>
      </c>
      <c r="V285" s="208">
        <v>1</v>
      </c>
      <c r="W285" s="43">
        <v>1.1235955056179775E-2</v>
      </c>
      <c r="X285" s="208"/>
      <c r="Y285" s="145" t="s">
        <v>462</v>
      </c>
      <c r="Z285" s="205"/>
      <c r="AA285" s="38" t="s">
        <v>462</v>
      </c>
      <c r="AB285" s="532"/>
      <c r="AC285" s="532"/>
      <c r="AD285" s="532"/>
      <c r="AE285" s="532"/>
      <c r="AF285" s="532"/>
      <c r="AG285" s="532"/>
      <c r="AH285" s="532"/>
      <c r="AI285" s="532"/>
      <c r="AJ285" s="532"/>
      <c r="AK285" s="532"/>
      <c r="AL285" s="532"/>
      <c r="AM285" s="532"/>
      <c r="AN285" s="532"/>
      <c r="AO285" s="532"/>
      <c r="AP285" s="532"/>
      <c r="AQ285" s="532"/>
      <c r="AR285" s="532"/>
      <c r="AS285" s="532"/>
      <c r="AT285" s="532"/>
      <c r="AU285" s="532"/>
      <c r="AV285" s="532"/>
      <c r="AW285" s="532"/>
      <c r="AX285" s="532"/>
      <c r="AY285" s="532"/>
      <c r="AZ285" s="532"/>
      <c r="BA285" s="532"/>
      <c r="BB285" s="532"/>
      <c r="BC285" s="532"/>
      <c r="BD285" s="453"/>
    </row>
    <row r="286" spans="1:56" x14ac:dyDescent="0.25">
      <c r="A286" s="19" t="s">
        <v>351</v>
      </c>
      <c r="B286" s="4">
        <v>7202</v>
      </c>
      <c r="C286" s="6" t="s">
        <v>317</v>
      </c>
      <c r="D286" s="342">
        <v>959.99999999999977</v>
      </c>
      <c r="E286" s="203">
        <v>916.00000000000011</v>
      </c>
      <c r="F286" s="204">
        <v>916.00000000000011</v>
      </c>
      <c r="G286" s="204"/>
      <c r="H286" s="205">
        <v>43.999999999999993</v>
      </c>
      <c r="I286" s="204">
        <v>43.999999999999993</v>
      </c>
      <c r="J286" s="204"/>
      <c r="K286" s="206"/>
      <c r="L286" s="347">
        <v>1</v>
      </c>
      <c r="M286" s="151">
        <v>1.0416666666666669E-3</v>
      </c>
      <c r="N286" s="176"/>
      <c r="O286" s="43">
        <v>0</v>
      </c>
      <c r="P286" s="207"/>
      <c r="Q286" s="43">
        <v>0</v>
      </c>
      <c r="R286" s="208"/>
      <c r="S286" s="43" t="s">
        <v>462</v>
      </c>
      <c r="T286" s="207">
        <v>1</v>
      </c>
      <c r="U286" s="43">
        <v>2.2727272727272731E-2</v>
      </c>
      <c r="V286" s="208">
        <v>1</v>
      </c>
      <c r="W286" s="43">
        <v>2.2727272727272731E-2</v>
      </c>
      <c r="X286" s="208"/>
      <c r="Y286" s="145" t="s">
        <v>462</v>
      </c>
      <c r="Z286" s="205"/>
      <c r="AA286" s="38" t="s">
        <v>462</v>
      </c>
      <c r="AB286" s="532"/>
      <c r="AC286" s="532"/>
      <c r="AD286" s="532"/>
      <c r="AE286" s="532"/>
      <c r="AF286" s="532"/>
      <c r="AG286" s="532"/>
      <c r="AH286" s="532"/>
      <c r="AI286" s="532"/>
      <c r="AJ286" s="532"/>
      <c r="AK286" s="532"/>
      <c r="AL286" s="532"/>
      <c r="AM286" s="532"/>
      <c r="AN286" s="532"/>
      <c r="AO286" s="532"/>
      <c r="AP286" s="532"/>
      <c r="AQ286" s="532"/>
      <c r="AR286" s="532"/>
      <c r="AS286" s="532"/>
      <c r="AT286" s="532"/>
      <c r="AU286" s="532"/>
      <c r="AV286" s="532"/>
      <c r="AW286" s="532"/>
      <c r="AX286" s="532"/>
      <c r="AY286" s="532"/>
      <c r="AZ286" s="532"/>
      <c r="BA286" s="532"/>
      <c r="BB286" s="532"/>
      <c r="BC286" s="532"/>
      <c r="BD286" s="453"/>
    </row>
    <row r="287" spans="1:56" x14ac:dyDescent="0.25">
      <c r="A287" s="19" t="s">
        <v>351</v>
      </c>
      <c r="B287" s="4">
        <v>7203</v>
      </c>
      <c r="C287" s="6" t="s">
        <v>164</v>
      </c>
      <c r="D287" s="342">
        <v>3772.9999999999977</v>
      </c>
      <c r="E287" s="203">
        <v>2916.9999999999991</v>
      </c>
      <c r="F287" s="204">
        <v>2913.9999999999995</v>
      </c>
      <c r="G287" s="204">
        <v>3</v>
      </c>
      <c r="H287" s="205">
        <v>856</v>
      </c>
      <c r="I287" s="204">
        <v>856</v>
      </c>
      <c r="J287" s="204"/>
      <c r="K287" s="206">
        <v>669.99999999999989</v>
      </c>
      <c r="L287" s="347">
        <v>45.000000000000007</v>
      </c>
      <c r="M287" s="151">
        <v>1.1926848661542548E-2</v>
      </c>
      <c r="N287" s="176">
        <v>31.000000000000011</v>
      </c>
      <c r="O287" s="43">
        <v>1.0627356873500178E-2</v>
      </c>
      <c r="P287" s="207">
        <v>31.000000000000011</v>
      </c>
      <c r="Q287" s="43">
        <v>1.063829787234043E-2</v>
      </c>
      <c r="R287" s="208"/>
      <c r="S287" s="43">
        <v>0</v>
      </c>
      <c r="T287" s="207">
        <v>14</v>
      </c>
      <c r="U287" s="43">
        <v>1.6355140186915886E-2</v>
      </c>
      <c r="V287" s="208">
        <v>14</v>
      </c>
      <c r="W287" s="43">
        <v>1.6355140186915886E-2</v>
      </c>
      <c r="X287" s="208"/>
      <c r="Y287" s="145" t="s">
        <v>462</v>
      </c>
      <c r="Z287" s="205">
        <v>2</v>
      </c>
      <c r="AA287" s="38">
        <v>2.9850746268656721E-3</v>
      </c>
      <c r="AB287" s="532"/>
      <c r="AC287" s="532"/>
      <c r="AD287" s="532"/>
      <c r="AE287" s="532"/>
      <c r="AF287" s="532"/>
      <c r="AG287" s="532"/>
      <c r="AH287" s="532"/>
      <c r="AI287" s="532"/>
      <c r="AJ287" s="532"/>
      <c r="AK287" s="532"/>
      <c r="AL287" s="532"/>
      <c r="AM287" s="532"/>
      <c r="AN287" s="532"/>
      <c r="AO287" s="532"/>
      <c r="AP287" s="532"/>
      <c r="AQ287" s="532"/>
      <c r="AR287" s="532"/>
      <c r="AS287" s="532"/>
      <c r="AT287" s="532"/>
      <c r="AU287" s="532"/>
      <c r="AV287" s="532"/>
      <c r="AW287" s="532"/>
      <c r="AX287" s="532"/>
      <c r="AY287" s="532"/>
      <c r="AZ287" s="532"/>
      <c r="BA287" s="532"/>
      <c r="BB287" s="532"/>
      <c r="BC287" s="532"/>
      <c r="BD287" s="453"/>
    </row>
    <row r="288" spans="1:56" x14ac:dyDescent="0.25">
      <c r="A288" s="19" t="s">
        <v>351</v>
      </c>
      <c r="B288" s="4">
        <v>7204</v>
      </c>
      <c r="C288" s="6" t="s">
        <v>318</v>
      </c>
      <c r="D288" s="342">
        <v>879.00000000000034</v>
      </c>
      <c r="E288" s="203">
        <v>725.00000000000023</v>
      </c>
      <c r="F288" s="204">
        <v>725.00000000000023</v>
      </c>
      <c r="G288" s="204"/>
      <c r="H288" s="205">
        <v>154</v>
      </c>
      <c r="I288" s="204">
        <v>154</v>
      </c>
      <c r="J288" s="204"/>
      <c r="K288" s="206"/>
      <c r="L288" s="347">
        <v>22.000000000000004</v>
      </c>
      <c r="M288" s="151">
        <v>2.5028441410693963E-2</v>
      </c>
      <c r="N288" s="176">
        <v>12.000000000000002</v>
      </c>
      <c r="O288" s="43">
        <v>1.6551724137931031E-2</v>
      </c>
      <c r="P288" s="207">
        <v>12.000000000000002</v>
      </c>
      <c r="Q288" s="43">
        <v>1.6551724137931031E-2</v>
      </c>
      <c r="R288" s="208"/>
      <c r="S288" s="43" t="s">
        <v>462</v>
      </c>
      <c r="T288" s="207">
        <v>10</v>
      </c>
      <c r="U288" s="43">
        <v>6.4935064935064929E-2</v>
      </c>
      <c r="V288" s="208">
        <v>10</v>
      </c>
      <c r="W288" s="43">
        <v>6.4935064935064929E-2</v>
      </c>
      <c r="X288" s="208"/>
      <c r="Y288" s="145" t="s">
        <v>462</v>
      </c>
      <c r="Z288" s="205"/>
      <c r="AA288" s="38" t="s">
        <v>462</v>
      </c>
      <c r="AB288" s="532"/>
      <c r="AC288" s="532"/>
      <c r="AD288" s="532"/>
      <c r="AE288" s="532"/>
      <c r="AF288" s="532"/>
      <c r="AG288" s="532"/>
      <c r="AH288" s="532"/>
      <c r="AI288" s="532"/>
      <c r="AJ288" s="532"/>
      <c r="AK288" s="532"/>
      <c r="AL288" s="532"/>
      <c r="AM288" s="532"/>
      <c r="AN288" s="532"/>
      <c r="AO288" s="532"/>
      <c r="AP288" s="532"/>
      <c r="AQ288" s="532"/>
      <c r="AR288" s="532"/>
      <c r="AS288" s="532"/>
      <c r="AT288" s="532"/>
      <c r="AU288" s="532"/>
      <c r="AV288" s="532"/>
      <c r="AW288" s="532"/>
      <c r="AX288" s="532"/>
      <c r="AY288" s="532"/>
      <c r="AZ288" s="532"/>
      <c r="BA288" s="532"/>
      <c r="BB288" s="532"/>
      <c r="BC288" s="532"/>
      <c r="BD288" s="453"/>
    </row>
    <row r="289" spans="1:56" x14ac:dyDescent="0.25">
      <c r="A289" s="19" t="s">
        <v>351</v>
      </c>
      <c r="B289" s="4">
        <v>7205</v>
      </c>
      <c r="C289" s="6" t="s">
        <v>319</v>
      </c>
      <c r="D289" s="342">
        <v>942.99999999999977</v>
      </c>
      <c r="E289" s="203">
        <v>653.99999999999989</v>
      </c>
      <c r="F289" s="204">
        <v>653.99999999999989</v>
      </c>
      <c r="G289" s="204"/>
      <c r="H289" s="205">
        <v>289</v>
      </c>
      <c r="I289" s="204">
        <v>289</v>
      </c>
      <c r="J289" s="204"/>
      <c r="K289" s="206"/>
      <c r="L289" s="347">
        <v>20</v>
      </c>
      <c r="M289" s="151">
        <v>2.120890774125133E-2</v>
      </c>
      <c r="N289" s="176">
        <v>2</v>
      </c>
      <c r="O289" s="43">
        <v>3.0581039755351687E-3</v>
      </c>
      <c r="P289" s="207">
        <v>2</v>
      </c>
      <c r="Q289" s="43">
        <v>3.0581039755351687E-3</v>
      </c>
      <c r="R289" s="208"/>
      <c r="S289" s="43" t="s">
        <v>462</v>
      </c>
      <c r="T289" s="207">
        <v>18</v>
      </c>
      <c r="U289" s="43">
        <v>6.228373702422145E-2</v>
      </c>
      <c r="V289" s="208">
        <v>18</v>
      </c>
      <c r="W289" s="43">
        <v>6.228373702422145E-2</v>
      </c>
      <c r="X289" s="208"/>
      <c r="Y289" s="145" t="s">
        <v>462</v>
      </c>
      <c r="Z289" s="205"/>
      <c r="AA289" s="38" t="s">
        <v>462</v>
      </c>
      <c r="AB289" s="532"/>
      <c r="AC289" s="532"/>
      <c r="AD289" s="532"/>
      <c r="AE289" s="532"/>
      <c r="AF289" s="532"/>
      <c r="AG289" s="532"/>
      <c r="AH289" s="532"/>
      <c r="AI289" s="532"/>
      <c r="AJ289" s="532"/>
      <c r="AK289" s="532"/>
      <c r="AL289" s="532"/>
      <c r="AM289" s="532"/>
      <c r="AN289" s="532"/>
      <c r="AO289" s="532"/>
      <c r="AP289" s="532"/>
      <c r="AQ289" s="532"/>
      <c r="AR289" s="532"/>
      <c r="AS289" s="532"/>
      <c r="AT289" s="532"/>
      <c r="AU289" s="532"/>
      <c r="AV289" s="532"/>
      <c r="AW289" s="532"/>
      <c r="AX289" s="532"/>
      <c r="AY289" s="532"/>
      <c r="AZ289" s="532"/>
      <c r="BA289" s="532"/>
      <c r="BB289" s="532"/>
      <c r="BC289" s="532"/>
      <c r="BD289" s="453"/>
    </row>
    <row r="290" spans="1:56" x14ac:dyDescent="0.25">
      <c r="A290" s="19" t="s">
        <v>351</v>
      </c>
      <c r="B290" s="4">
        <v>7206</v>
      </c>
      <c r="C290" s="6" t="s">
        <v>320</v>
      </c>
      <c r="D290" s="342">
        <v>1482.9999999999998</v>
      </c>
      <c r="E290" s="203">
        <v>1197.9999999999998</v>
      </c>
      <c r="F290" s="204">
        <v>1179.9999999999998</v>
      </c>
      <c r="G290" s="204">
        <v>18</v>
      </c>
      <c r="H290" s="205">
        <v>285.00000000000011</v>
      </c>
      <c r="I290" s="204">
        <v>285.00000000000011</v>
      </c>
      <c r="J290" s="204"/>
      <c r="K290" s="206">
        <v>130.00000000000003</v>
      </c>
      <c r="L290" s="347">
        <v>22.000000000000007</v>
      </c>
      <c r="M290" s="151">
        <v>1.4834794335805807E-2</v>
      </c>
      <c r="N290" s="176">
        <v>12.999999999999998</v>
      </c>
      <c r="O290" s="43">
        <v>1.0851419031719533E-2</v>
      </c>
      <c r="P290" s="207">
        <v>12.999999999999998</v>
      </c>
      <c r="Q290" s="43">
        <v>1.1016949152542373E-2</v>
      </c>
      <c r="R290" s="208"/>
      <c r="S290" s="43">
        <v>0</v>
      </c>
      <c r="T290" s="207">
        <v>9</v>
      </c>
      <c r="U290" s="43">
        <v>3.157894736842104E-2</v>
      </c>
      <c r="V290" s="208">
        <v>9</v>
      </c>
      <c r="W290" s="43">
        <v>3.157894736842104E-2</v>
      </c>
      <c r="X290" s="208"/>
      <c r="Y290" s="145" t="s">
        <v>462</v>
      </c>
      <c r="Z290" s="205">
        <v>1</v>
      </c>
      <c r="AA290" s="38">
        <v>7.692307692307691E-3</v>
      </c>
      <c r="AB290" s="532"/>
      <c r="AC290" s="532"/>
      <c r="AD290" s="532"/>
      <c r="AE290" s="532"/>
      <c r="AF290" s="532"/>
      <c r="AG290" s="532"/>
      <c r="AH290" s="532"/>
      <c r="AI290" s="532"/>
      <c r="AJ290" s="532"/>
      <c r="AK290" s="532"/>
      <c r="AL290" s="532"/>
      <c r="AM290" s="532"/>
      <c r="AN290" s="532"/>
      <c r="AO290" s="532"/>
      <c r="AP290" s="532"/>
      <c r="AQ290" s="532"/>
      <c r="AR290" s="532"/>
      <c r="AS290" s="532"/>
      <c r="AT290" s="532"/>
      <c r="AU290" s="532"/>
      <c r="AV290" s="532"/>
      <c r="AW290" s="532"/>
      <c r="AX290" s="532"/>
      <c r="AY290" s="532"/>
      <c r="AZ290" s="532"/>
      <c r="BA290" s="532"/>
      <c r="BB290" s="532"/>
      <c r="BC290" s="532"/>
      <c r="BD290" s="453"/>
    </row>
    <row r="291" spans="1:56" x14ac:dyDescent="0.25">
      <c r="A291" s="19" t="s">
        <v>351</v>
      </c>
      <c r="B291" s="4">
        <v>7207</v>
      </c>
      <c r="C291" s="6" t="s">
        <v>166</v>
      </c>
      <c r="D291" s="342">
        <v>4815.9999999999982</v>
      </c>
      <c r="E291" s="203">
        <v>4063</v>
      </c>
      <c r="F291" s="204">
        <v>3949.9999999999982</v>
      </c>
      <c r="G291" s="204">
        <v>113.00000000000001</v>
      </c>
      <c r="H291" s="205">
        <v>752.99999999999989</v>
      </c>
      <c r="I291" s="204">
        <v>648</v>
      </c>
      <c r="J291" s="204">
        <v>105</v>
      </c>
      <c r="K291" s="206">
        <v>1375.0000000000009</v>
      </c>
      <c r="L291" s="347">
        <v>62.000000000000036</v>
      </c>
      <c r="M291" s="151">
        <v>1.2873754152823932E-2</v>
      </c>
      <c r="N291" s="176">
        <v>41</v>
      </c>
      <c r="O291" s="43">
        <v>1.0091065714988924E-2</v>
      </c>
      <c r="P291" s="207">
        <v>41</v>
      </c>
      <c r="Q291" s="43">
        <v>1.0379746835443043E-2</v>
      </c>
      <c r="R291" s="208"/>
      <c r="S291" s="43">
        <v>0</v>
      </c>
      <c r="T291" s="207">
        <v>21.000000000000007</v>
      </c>
      <c r="U291" s="43">
        <v>2.7888446215139456E-2</v>
      </c>
      <c r="V291" s="208">
        <v>20.000000000000004</v>
      </c>
      <c r="W291" s="43">
        <v>3.0864197530864203E-2</v>
      </c>
      <c r="X291" s="208">
        <v>1</v>
      </c>
      <c r="Y291" s="145">
        <v>9.5238095238095247E-3</v>
      </c>
      <c r="Z291" s="205">
        <v>29.000000000000014</v>
      </c>
      <c r="AA291" s="38">
        <v>2.1090909090909087E-2</v>
      </c>
      <c r="AB291" s="532"/>
      <c r="AC291" s="532"/>
      <c r="AD291" s="532"/>
      <c r="AE291" s="532"/>
      <c r="AF291" s="532"/>
      <c r="AG291" s="532"/>
      <c r="AH291" s="532"/>
      <c r="AI291" s="532"/>
      <c r="AJ291" s="532"/>
      <c r="AK291" s="532"/>
      <c r="AL291" s="532"/>
      <c r="AM291" s="532"/>
      <c r="AN291" s="532"/>
      <c r="AO291" s="532"/>
      <c r="AP291" s="532"/>
      <c r="AQ291" s="532"/>
      <c r="AR291" s="532"/>
      <c r="AS291" s="532"/>
      <c r="AT291" s="532"/>
      <c r="AU291" s="532"/>
      <c r="AV291" s="532"/>
      <c r="AW291" s="532"/>
      <c r="AX291" s="532"/>
      <c r="AY291" s="532"/>
      <c r="AZ291" s="532"/>
      <c r="BA291" s="532"/>
      <c r="BB291" s="532"/>
      <c r="BC291" s="532"/>
      <c r="BD291" s="453"/>
    </row>
    <row r="292" spans="1:56" x14ac:dyDescent="0.25">
      <c r="A292" s="19" t="s">
        <v>351</v>
      </c>
      <c r="B292" s="4">
        <v>7208</v>
      </c>
      <c r="C292" s="6" t="s">
        <v>321</v>
      </c>
      <c r="D292" s="342">
        <v>2392.9999999999995</v>
      </c>
      <c r="E292" s="203">
        <v>1654</v>
      </c>
      <c r="F292" s="204">
        <v>1475.0000000000009</v>
      </c>
      <c r="G292" s="204">
        <v>179</v>
      </c>
      <c r="H292" s="205">
        <v>739.00000000000011</v>
      </c>
      <c r="I292" s="204">
        <v>697.00000000000011</v>
      </c>
      <c r="J292" s="204">
        <v>42</v>
      </c>
      <c r="K292" s="206">
        <v>177</v>
      </c>
      <c r="L292" s="347">
        <v>24.000000000000004</v>
      </c>
      <c r="M292" s="151">
        <v>1.0029251984956125E-2</v>
      </c>
      <c r="N292" s="176">
        <v>4</v>
      </c>
      <c r="O292" s="43">
        <v>2.4183796856106408E-3</v>
      </c>
      <c r="P292" s="207">
        <v>4</v>
      </c>
      <c r="Q292" s="43">
        <v>2.7118644067796595E-3</v>
      </c>
      <c r="R292" s="208"/>
      <c r="S292" s="43">
        <v>0</v>
      </c>
      <c r="T292" s="207">
        <v>19.999999999999996</v>
      </c>
      <c r="U292" s="43">
        <v>2.7063599458728001E-2</v>
      </c>
      <c r="V292" s="208">
        <v>19.999999999999996</v>
      </c>
      <c r="W292" s="43">
        <v>2.8694404591104724E-2</v>
      </c>
      <c r="X292" s="208"/>
      <c r="Y292" s="145">
        <v>0</v>
      </c>
      <c r="Z292" s="205"/>
      <c r="AA292" s="38">
        <v>0</v>
      </c>
      <c r="AB292" s="532"/>
      <c r="AC292" s="532"/>
      <c r="AD292" s="532"/>
      <c r="AE292" s="532"/>
      <c r="AF292" s="532"/>
      <c r="AG292" s="532"/>
      <c r="AH292" s="532"/>
      <c r="AI292" s="532"/>
      <c r="AJ292" s="532"/>
      <c r="AK292" s="532"/>
      <c r="AL292" s="532"/>
      <c r="AM292" s="532"/>
      <c r="AN292" s="532"/>
      <c r="AO292" s="532"/>
      <c r="AP292" s="532"/>
      <c r="AQ292" s="532"/>
      <c r="AR292" s="532"/>
      <c r="AS292" s="532"/>
      <c r="AT292" s="532"/>
      <c r="AU292" s="532"/>
      <c r="AV292" s="532"/>
      <c r="AW292" s="532"/>
      <c r="AX292" s="532"/>
      <c r="AY292" s="532"/>
      <c r="AZ292" s="532"/>
      <c r="BA292" s="532"/>
      <c r="BB292" s="532"/>
      <c r="BC292" s="532"/>
      <c r="BD292" s="453"/>
    </row>
    <row r="293" spans="1:56" x14ac:dyDescent="0.25">
      <c r="A293" s="19" t="s">
        <v>351</v>
      </c>
      <c r="B293" s="4">
        <v>7209</v>
      </c>
      <c r="C293" s="6" t="s">
        <v>322</v>
      </c>
      <c r="D293" s="342">
        <v>442.00000000000011</v>
      </c>
      <c r="E293" s="203">
        <v>274.99999999999994</v>
      </c>
      <c r="F293" s="204">
        <v>274.99999999999994</v>
      </c>
      <c r="G293" s="204"/>
      <c r="H293" s="205">
        <v>167.00000000000003</v>
      </c>
      <c r="I293" s="204">
        <v>167.00000000000003</v>
      </c>
      <c r="J293" s="204"/>
      <c r="K293" s="206"/>
      <c r="L293" s="347">
        <v>11</v>
      </c>
      <c r="M293" s="151">
        <v>2.4886877828054293E-2</v>
      </c>
      <c r="N293" s="176">
        <v>4</v>
      </c>
      <c r="O293" s="43">
        <v>1.4545454545454549E-2</v>
      </c>
      <c r="P293" s="207">
        <v>4</v>
      </c>
      <c r="Q293" s="43">
        <v>1.4545454545454549E-2</v>
      </c>
      <c r="R293" s="208"/>
      <c r="S293" s="43" t="s">
        <v>462</v>
      </c>
      <c r="T293" s="207">
        <v>7</v>
      </c>
      <c r="U293" s="43">
        <v>4.1916167664670649E-2</v>
      </c>
      <c r="V293" s="208">
        <v>7</v>
      </c>
      <c r="W293" s="43">
        <v>4.1916167664670649E-2</v>
      </c>
      <c r="X293" s="208"/>
      <c r="Y293" s="145" t="s">
        <v>462</v>
      </c>
      <c r="Z293" s="205"/>
      <c r="AA293" s="38" t="s">
        <v>462</v>
      </c>
      <c r="AB293" s="532"/>
      <c r="AC293" s="532"/>
      <c r="AD293" s="532"/>
      <c r="AE293" s="532"/>
      <c r="AF293" s="532"/>
      <c r="AG293" s="532"/>
      <c r="AH293" s="532"/>
      <c r="AI293" s="532"/>
      <c r="AJ293" s="532"/>
      <c r="AK293" s="532"/>
      <c r="AL293" s="532"/>
      <c r="AM293" s="532"/>
      <c r="AN293" s="532"/>
      <c r="AO293" s="532"/>
      <c r="AP293" s="532"/>
      <c r="AQ293" s="532"/>
      <c r="AR293" s="532"/>
      <c r="AS293" s="532"/>
      <c r="AT293" s="532"/>
      <c r="AU293" s="532"/>
      <c r="AV293" s="532"/>
      <c r="AW293" s="532"/>
      <c r="AX293" s="532"/>
      <c r="AY293" s="532"/>
      <c r="AZ293" s="532"/>
      <c r="BA293" s="532"/>
      <c r="BB293" s="532"/>
      <c r="BC293" s="532"/>
      <c r="BD293" s="453"/>
    </row>
    <row r="294" spans="1:56" x14ac:dyDescent="0.25">
      <c r="A294" s="19" t="s">
        <v>351</v>
      </c>
      <c r="B294" s="4">
        <v>7210</v>
      </c>
      <c r="C294" s="6" t="s">
        <v>323</v>
      </c>
      <c r="D294" s="342">
        <v>2353.9999999999991</v>
      </c>
      <c r="E294" s="203">
        <v>1738.9999999999998</v>
      </c>
      <c r="F294" s="204">
        <v>1711.9999999999989</v>
      </c>
      <c r="G294" s="204">
        <v>27</v>
      </c>
      <c r="H294" s="205">
        <v>614.99999999999989</v>
      </c>
      <c r="I294" s="204">
        <v>614.99999999999989</v>
      </c>
      <c r="J294" s="204"/>
      <c r="K294" s="206"/>
      <c r="L294" s="347">
        <v>55.000000000000014</v>
      </c>
      <c r="M294" s="151">
        <v>2.3364485981308428E-2</v>
      </c>
      <c r="N294" s="176">
        <v>25.000000000000004</v>
      </c>
      <c r="O294" s="43">
        <v>1.4376078205865443E-2</v>
      </c>
      <c r="P294" s="207">
        <v>25.000000000000004</v>
      </c>
      <c r="Q294" s="43">
        <v>1.4602803738317769E-2</v>
      </c>
      <c r="R294" s="208"/>
      <c r="S294" s="43">
        <v>0</v>
      </c>
      <c r="T294" s="207">
        <v>29.999999999999996</v>
      </c>
      <c r="U294" s="43">
        <v>4.878048780487805E-2</v>
      </c>
      <c r="V294" s="208">
        <v>29.999999999999996</v>
      </c>
      <c r="W294" s="43">
        <v>4.878048780487805E-2</v>
      </c>
      <c r="X294" s="208"/>
      <c r="Y294" s="145" t="s">
        <v>462</v>
      </c>
      <c r="Z294" s="205"/>
      <c r="AA294" s="38" t="s">
        <v>462</v>
      </c>
      <c r="AB294" s="532"/>
      <c r="AC294" s="532"/>
      <c r="AD294" s="532"/>
      <c r="AE294" s="532"/>
      <c r="AF294" s="532"/>
      <c r="AG294" s="532"/>
      <c r="AH294" s="532"/>
      <c r="AI294" s="532"/>
      <c r="AJ294" s="532"/>
      <c r="AK294" s="532"/>
      <c r="AL294" s="532"/>
      <c r="AM294" s="532"/>
      <c r="AN294" s="532"/>
      <c r="AO294" s="532"/>
      <c r="AP294" s="532"/>
      <c r="AQ294" s="532"/>
      <c r="AR294" s="532"/>
      <c r="AS294" s="532"/>
      <c r="AT294" s="532"/>
      <c r="AU294" s="532"/>
      <c r="AV294" s="532"/>
      <c r="AW294" s="532"/>
      <c r="AX294" s="532"/>
      <c r="AY294" s="532"/>
      <c r="AZ294" s="532"/>
      <c r="BA294" s="532"/>
      <c r="BB294" s="532"/>
      <c r="BC294" s="532"/>
      <c r="BD294" s="453"/>
    </row>
    <row r="295" spans="1:56" x14ac:dyDescent="0.25">
      <c r="A295" s="19" t="s">
        <v>351</v>
      </c>
      <c r="B295" s="4">
        <v>7211</v>
      </c>
      <c r="C295" s="6" t="s">
        <v>324</v>
      </c>
      <c r="D295" s="342">
        <v>471.00000000000011</v>
      </c>
      <c r="E295" s="203">
        <v>219</v>
      </c>
      <c r="F295" s="204">
        <v>219</v>
      </c>
      <c r="G295" s="204"/>
      <c r="H295" s="205">
        <v>252</v>
      </c>
      <c r="I295" s="204">
        <v>252</v>
      </c>
      <c r="J295" s="204"/>
      <c r="K295" s="206">
        <v>8</v>
      </c>
      <c r="L295" s="347">
        <v>6</v>
      </c>
      <c r="M295" s="151">
        <v>1.2738853503184711E-2</v>
      </c>
      <c r="N295" s="176">
        <v>3</v>
      </c>
      <c r="O295" s="43">
        <v>1.3698630136986301E-2</v>
      </c>
      <c r="P295" s="207">
        <v>3</v>
      </c>
      <c r="Q295" s="43">
        <v>1.3698630136986301E-2</v>
      </c>
      <c r="R295" s="208"/>
      <c r="S295" s="43" t="s">
        <v>462</v>
      </c>
      <c r="T295" s="207">
        <v>3</v>
      </c>
      <c r="U295" s="43">
        <v>1.1904761904761904E-2</v>
      </c>
      <c r="V295" s="208">
        <v>3</v>
      </c>
      <c r="W295" s="43">
        <v>1.1904761904761904E-2</v>
      </c>
      <c r="X295" s="208"/>
      <c r="Y295" s="145" t="s">
        <v>462</v>
      </c>
      <c r="Z295" s="205"/>
      <c r="AA295" s="38">
        <v>0</v>
      </c>
      <c r="AB295" s="532"/>
      <c r="AC295" s="532"/>
      <c r="AD295" s="532"/>
      <c r="AE295" s="532"/>
      <c r="AF295" s="532"/>
      <c r="AG295" s="532"/>
      <c r="AH295" s="532"/>
      <c r="AI295" s="532"/>
      <c r="AJ295" s="532"/>
      <c r="AK295" s="532"/>
      <c r="AL295" s="532"/>
      <c r="AM295" s="532"/>
      <c r="AN295" s="532"/>
      <c r="AO295" s="532"/>
      <c r="AP295" s="532"/>
      <c r="AQ295" s="532"/>
      <c r="AR295" s="532"/>
      <c r="AS295" s="532"/>
      <c r="AT295" s="532"/>
      <c r="AU295" s="532"/>
      <c r="AV295" s="532"/>
      <c r="AW295" s="532"/>
      <c r="AX295" s="532"/>
      <c r="AY295" s="532"/>
      <c r="AZ295" s="532"/>
      <c r="BA295" s="532"/>
      <c r="BB295" s="532"/>
      <c r="BC295" s="532"/>
      <c r="BD295" s="453"/>
    </row>
    <row r="296" spans="1:56" x14ac:dyDescent="0.25">
      <c r="A296" s="19" t="s">
        <v>351</v>
      </c>
      <c r="B296" s="4">
        <v>7212</v>
      </c>
      <c r="C296" s="6" t="s">
        <v>168</v>
      </c>
      <c r="D296" s="342">
        <v>2555.0000000000009</v>
      </c>
      <c r="E296" s="203">
        <v>2096.0000000000005</v>
      </c>
      <c r="F296" s="204">
        <v>2096.0000000000005</v>
      </c>
      <c r="G296" s="204"/>
      <c r="H296" s="205">
        <v>459.00000000000011</v>
      </c>
      <c r="I296" s="204">
        <v>459.00000000000011</v>
      </c>
      <c r="J296" s="204"/>
      <c r="K296" s="206">
        <v>756</v>
      </c>
      <c r="L296" s="347">
        <v>35.000000000000021</v>
      </c>
      <c r="M296" s="151">
        <v>1.3698630136986304E-2</v>
      </c>
      <c r="N296" s="176">
        <v>25.000000000000007</v>
      </c>
      <c r="O296" s="43">
        <v>1.1927480916030535E-2</v>
      </c>
      <c r="P296" s="207">
        <v>25.000000000000007</v>
      </c>
      <c r="Q296" s="43">
        <v>1.1927480916030535E-2</v>
      </c>
      <c r="R296" s="208"/>
      <c r="S296" s="43" t="s">
        <v>462</v>
      </c>
      <c r="T296" s="207">
        <v>10</v>
      </c>
      <c r="U296" s="43">
        <v>2.1786492374727663E-2</v>
      </c>
      <c r="V296" s="208">
        <v>10</v>
      </c>
      <c r="W296" s="43">
        <v>2.1786492374727663E-2</v>
      </c>
      <c r="X296" s="208"/>
      <c r="Y296" s="145" t="s">
        <v>462</v>
      </c>
      <c r="Z296" s="205">
        <v>4</v>
      </c>
      <c r="AA296" s="38">
        <v>5.2910052910052907E-3</v>
      </c>
      <c r="AB296" s="532"/>
      <c r="AC296" s="532"/>
      <c r="AD296" s="532"/>
      <c r="AE296" s="532"/>
      <c r="AF296" s="532"/>
      <c r="AG296" s="532"/>
      <c r="AH296" s="532"/>
      <c r="AI296" s="532"/>
      <c r="AJ296" s="532"/>
      <c r="AK296" s="532"/>
      <c r="AL296" s="532"/>
      <c r="AM296" s="532"/>
      <c r="AN296" s="532"/>
      <c r="AO296" s="532"/>
      <c r="AP296" s="532"/>
      <c r="AQ296" s="532"/>
      <c r="AR296" s="532"/>
      <c r="AS296" s="532"/>
      <c r="AT296" s="532"/>
      <c r="AU296" s="532"/>
      <c r="AV296" s="532"/>
      <c r="AW296" s="532"/>
      <c r="AX296" s="532"/>
      <c r="AY296" s="532"/>
      <c r="AZ296" s="532"/>
      <c r="BA296" s="532"/>
      <c r="BB296" s="532"/>
      <c r="BC296" s="532"/>
      <c r="BD296" s="453"/>
    </row>
    <row r="297" spans="1:56" x14ac:dyDescent="0.25">
      <c r="A297" s="19" t="s">
        <v>351</v>
      </c>
      <c r="B297" s="4">
        <v>7213</v>
      </c>
      <c r="C297" s="6" t="s">
        <v>170</v>
      </c>
      <c r="D297" s="342">
        <v>5755</v>
      </c>
      <c r="E297" s="203">
        <v>5215.0000000000027</v>
      </c>
      <c r="F297" s="204">
        <v>5076.0000000000018</v>
      </c>
      <c r="G297" s="204">
        <v>139</v>
      </c>
      <c r="H297" s="205">
        <v>539.99999999999989</v>
      </c>
      <c r="I297" s="204">
        <v>539.99999999999989</v>
      </c>
      <c r="J297" s="204"/>
      <c r="K297" s="206">
        <v>1200.9999999999995</v>
      </c>
      <c r="L297" s="347">
        <v>64.000000000000014</v>
      </c>
      <c r="M297" s="151">
        <v>1.1120764552562992E-2</v>
      </c>
      <c r="N297" s="176">
        <v>41.000000000000007</v>
      </c>
      <c r="O297" s="43">
        <v>7.8619367209971213E-3</v>
      </c>
      <c r="P297" s="207">
        <v>41.000000000000007</v>
      </c>
      <c r="Q297" s="43">
        <v>8.0772261623325431E-3</v>
      </c>
      <c r="R297" s="208"/>
      <c r="S297" s="43">
        <v>0</v>
      </c>
      <c r="T297" s="207">
        <v>23</v>
      </c>
      <c r="U297" s="43">
        <v>4.2592592592592599E-2</v>
      </c>
      <c r="V297" s="208">
        <v>23</v>
      </c>
      <c r="W297" s="43">
        <v>4.2592592592592599E-2</v>
      </c>
      <c r="X297" s="208"/>
      <c r="Y297" s="145" t="s">
        <v>462</v>
      </c>
      <c r="Z297" s="205">
        <v>16</v>
      </c>
      <c r="AA297" s="38">
        <v>1.3322231473771862E-2</v>
      </c>
      <c r="AB297" s="532"/>
      <c r="AC297" s="532"/>
      <c r="AD297" s="532"/>
      <c r="AE297" s="532"/>
      <c r="AF297" s="532"/>
      <c r="AG297" s="532"/>
      <c r="AH297" s="532"/>
      <c r="AI297" s="532"/>
      <c r="AJ297" s="532"/>
      <c r="AK297" s="532"/>
      <c r="AL297" s="532"/>
      <c r="AM297" s="532"/>
      <c r="AN297" s="532"/>
      <c r="AO297" s="532"/>
      <c r="AP297" s="532"/>
      <c r="AQ297" s="532"/>
      <c r="AR297" s="532"/>
      <c r="AS297" s="532"/>
      <c r="AT297" s="532"/>
      <c r="AU297" s="532"/>
      <c r="AV297" s="532"/>
      <c r="AW297" s="532"/>
      <c r="AX297" s="532"/>
      <c r="AY297" s="532"/>
      <c r="AZ297" s="532"/>
      <c r="BA297" s="532"/>
      <c r="BB297" s="532"/>
      <c r="BC297" s="532"/>
      <c r="BD297" s="453"/>
    </row>
    <row r="298" spans="1:56" x14ac:dyDescent="0.25">
      <c r="A298" s="19" t="s">
        <v>351</v>
      </c>
      <c r="B298" s="4">
        <v>8101</v>
      </c>
      <c r="C298" s="6" t="s">
        <v>325</v>
      </c>
      <c r="D298" s="342">
        <v>506.00000000000011</v>
      </c>
      <c r="E298" s="203">
        <v>470.00000000000011</v>
      </c>
      <c r="F298" s="204">
        <v>470.00000000000011</v>
      </c>
      <c r="G298" s="204"/>
      <c r="H298" s="205">
        <v>35.999999999999993</v>
      </c>
      <c r="I298" s="204">
        <v>35.999999999999993</v>
      </c>
      <c r="J298" s="204"/>
      <c r="K298" s="206">
        <v>125.99999999999999</v>
      </c>
      <c r="L298" s="347">
        <v>7</v>
      </c>
      <c r="M298" s="151">
        <v>1.3833992094861657E-2</v>
      </c>
      <c r="N298" s="176">
        <v>6</v>
      </c>
      <c r="O298" s="43">
        <v>1.2765957446808508E-2</v>
      </c>
      <c r="P298" s="207">
        <v>6</v>
      </c>
      <c r="Q298" s="43">
        <v>1.2765957446808508E-2</v>
      </c>
      <c r="R298" s="208"/>
      <c r="S298" s="43" t="s">
        <v>462</v>
      </c>
      <c r="T298" s="207">
        <v>1</v>
      </c>
      <c r="U298" s="43">
        <v>2.7777777777777783E-2</v>
      </c>
      <c r="V298" s="208">
        <v>1</v>
      </c>
      <c r="W298" s="43">
        <v>2.7777777777777783E-2</v>
      </c>
      <c r="X298" s="208"/>
      <c r="Y298" s="145" t="s">
        <v>462</v>
      </c>
      <c r="Z298" s="205">
        <v>5</v>
      </c>
      <c r="AA298" s="38">
        <v>3.9682539682539687E-2</v>
      </c>
      <c r="AB298" s="532"/>
      <c r="AC298" s="532"/>
      <c r="AD298" s="532"/>
      <c r="AE298" s="532"/>
      <c r="AF298" s="532"/>
      <c r="AG298" s="532"/>
      <c r="AH298" s="532"/>
      <c r="AI298" s="532"/>
      <c r="AJ298" s="532"/>
      <c r="AK298" s="532"/>
      <c r="AL298" s="532"/>
      <c r="AM298" s="532"/>
      <c r="AN298" s="532"/>
      <c r="AO298" s="532"/>
      <c r="AP298" s="532"/>
      <c r="AQ298" s="532"/>
      <c r="AR298" s="532"/>
      <c r="AS298" s="532"/>
      <c r="AT298" s="532"/>
      <c r="AU298" s="532"/>
      <c r="AV298" s="532"/>
      <c r="AW298" s="532"/>
      <c r="AX298" s="532"/>
      <c r="AY298" s="532"/>
      <c r="AZ298" s="532"/>
      <c r="BA298" s="532"/>
      <c r="BB298" s="532"/>
      <c r="BC298" s="532"/>
      <c r="BD298" s="453"/>
    </row>
    <row r="299" spans="1:56" x14ac:dyDescent="0.25">
      <c r="A299" s="19" t="s">
        <v>351</v>
      </c>
      <c r="B299" s="4">
        <v>8102</v>
      </c>
      <c r="C299" s="6" t="s">
        <v>326</v>
      </c>
      <c r="D299" s="342">
        <v>803.99999999999989</v>
      </c>
      <c r="E299" s="203">
        <v>540.99999999999989</v>
      </c>
      <c r="F299" s="204">
        <v>498.00000000000006</v>
      </c>
      <c r="G299" s="204">
        <v>43</v>
      </c>
      <c r="H299" s="205">
        <v>263</v>
      </c>
      <c r="I299" s="204">
        <v>263</v>
      </c>
      <c r="J299" s="204"/>
      <c r="K299" s="206"/>
      <c r="L299" s="347">
        <v>10</v>
      </c>
      <c r="M299" s="151">
        <v>1.2437810945273634E-2</v>
      </c>
      <c r="N299" s="176">
        <v>3</v>
      </c>
      <c r="O299" s="43">
        <v>5.5452865064695017E-3</v>
      </c>
      <c r="P299" s="207">
        <v>3</v>
      </c>
      <c r="Q299" s="43">
        <v>6.0240963855421681E-3</v>
      </c>
      <c r="R299" s="208"/>
      <c r="S299" s="43">
        <v>0</v>
      </c>
      <c r="T299" s="207">
        <v>7</v>
      </c>
      <c r="U299" s="43">
        <v>2.6615969581749048E-2</v>
      </c>
      <c r="V299" s="208">
        <v>7</v>
      </c>
      <c r="W299" s="43">
        <v>2.6615969581749048E-2</v>
      </c>
      <c r="X299" s="208"/>
      <c r="Y299" s="145" t="s">
        <v>462</v>
      </c>
      <c r="Z299" s="205"/>
      <c r="AA299" s="38" t="s">
        <v>462</v>
      </c>
      <c r="AB299" s="532"/>
      <c r="AC299" s="532"/>
      <c r="AD299" s="532"/>
      <c r="AE299" s="532"/>
      <c r="AF299" s="532"/>
      <c r="AG299" s="532"/>
      <c r="AH299" s="532"/>
      <c r="AI299" s="532"/>
      <c r="AJ299" s="532"/>
      <c r="AK299" s="532"/>
      <c r="AL299" s="532"/>
      <c r="AM299" s="532"/>
      <c r="AN299" s="532"/>
      <c r="AO299" s="532"/>
      <c r="AP299" s="532"/>
      <c r="AQ299" s="532"/>
      <c r="AR299" s="532"/>
      <c r="AS299" s="532"/>
      <c r="AT299" s="532"/>
      <c r="AU299" s="532"/>
      <c r="AV299" s="532"/>
      <c r="AW299" s="532"/>
      <c r="AX299" s="532"/>
      <c r="AY299" s="532"/>
      <c r="AZ299" s="532"/>
      <c r="BA299" s="532"/>
      <c r="BB299" s="532"/>
      <c r="BC299" s="532"/>
      <c r="BD299" s="453"/>
    </row>
    <row r="300" spans="1:56" x14ac:dyDescent="0.25">
      <c r="A300" s="19" t="s">
        <v>351</v>
      </c>
      <c r="B300" s="4">
        <v>8103</v>
      </c>
      <c r="C300" s="6" t="s">
        <v>172</v>
      </c>
      <c r="D300" s="342">
        <v>1112.9999999999998</v>
      </c>
      <c r="E300" s="203">
        <v>717.99999999999989</v>
      </c>
      <c r="F300" s="204">
        <v>717.99999999999989</v>
      </c>
      <c r="G300" s="204"/>
      <c r="H300" s="205">
        <v>395</v>
      </c>
      <c r="I300" s="204">
        <v>395</v>
      </c>
      <c r="J300" s="204"/>
      <c r="K300" s="206"/>
      <c r="L300" s="347">
        <v>14</v>
      </c>
      <c r="M300" s="151">
        <v>1.257861635220126E-2</v>
      </c>
      <c r="N300" s="176">
        <v>3</v>
      </c>
      <c r="O300" s="43">
        <v>4.178272980501393E-3</v>
      </c>
      <c r="P300" s="207">
        <v>3</v>
      </c>
      <c r="Q300" s="43">
        <v>4.178272980501393E-3</v>
      </c>
      <c r="R300" s="208"/>
      <c r="S300" s="43" t="s">
        <v>462</v>
      </c>
      <c r="T300" s="207">
        <v>11</v>
      </c>
      <c r="U300" s="43">
        <v>2.7848101265822784E-2</v>
      </c>
      <c r="V300" s="208">
        <v>11</v>
      </c>
      <c r="W300" s="43">
        <v>2.7848101265822784E-2</v>
      </c>
      <c r="X300" s="208"/>
      <c r="Y300" s="145" t="s">
        <v>462</v>
      </c>
      <c r="Z300" s="205"/>
      <c r="AA300" s="38" t="s">
        <v>462</v>
      </c>
      <c r="AB300" s="532"/>
      <c r="AC300" s="532"/>
      <c r="AD300" s="532"/>
      <c r="AE300" s="532"/>
      <c r="AF300" s="532"/>
      <c r="AG300" s="532"/>
      <c r="AH300" s="532"/>
      <c r="AI300" s="532"/>
      <c r="AJ300" s="532"/>
      <c r="AK300" s="532"/>
      <c r="AL300" s="532"/>
      <c r="AM300" s="532"/>
      <c r="AN300" s="532"/>
      <c r="AO300" s="532"/>
      <c r="AP300" s="532"/>
      <c r="AQ300" s="532"/>
      <c r="AR300" s="532"/>
      <c r="AS300" s="532"/>
      <c r="AT300" s="532"/>
      <c r="AU300" s="532"/>
      <c r="AV300" s="532"/>
      <c r="AW300" s="532"/>
      <c r="AX300" s="532"/>
      <c r="AY300" s="532"/>
      <c r="AZ300" s="532"/>
      <c r="BA300" s="532"/>
      <c r="BB300" s="532"/>
      <c r="BC300" s="532"/>
      <c r="BD300" s="453"/>
    </row>
    <row r="301" spans="1:56" x14ac:dyDescent="0.25">
      <c r="A301" s="19" t="s">
        <v>351</v>
      </c>
      <c r="B301" s="4">
        <v>8104</v>
      </c>
      <c r="C301" s="6" t="s">
        <v>327</v>
      </c>
      <c r="D301" s="342">
        <v>1932.0000000000007</v>
      </c>
      <c r="E301" s="203">
        <v>1537</v>
      </c>
      <c r="F301" s="204">
        <v>1478.0000000000002</v>
      </c>
      <c r="G301" s="204">
        <v>59</v>
      </c>
      <c r="H301" s="205">
        <v>394.99999999999977</v>
      </c>
      <c r="I301" s="204">
        <v>394.99999999999977</v>
      </c>
      <c r="J301" s="204"/>
      <c r="K301" s="206">
        <v>62.999999999999993</v>
      </c>
      <c r="L301" s="347">
        <v>19.000000000000004</v>
      </c>
      <c r="M301" s="151">
        <v>9.8343685300207023E-3</v>
      </c>
      <c r="N301" s="176">
        <v>10</v>
      </c>
      <c r="O301" s="43">
        <v>6.5061808718282366E-3</v>
      </c>
      <c r="P301" s="207">
        <v>10</v>
      </c>
      <c r="Q301" s="43">
        <v>6.7658998646820019E-3</v>
      </c>
      <c r="R301" s="208"/>
      <c r="S301" s="43">
        <v>0</v>
      </c>
      <c r="T301" s="207">
        <v>9</v>
      </c>
      <c r="U301" s="43">
        <v>2.2784810126582292E-2</v>
      </c>
      <c r="V301" s="208">
        <v>9</v>
      </c>
      <c r="W301" s="43">
        <v>2.2784810126582292E-2</v>
      </c>
      <c r="X301" s="208"/>
      <c r="Y301" s="145" t="s">
        <v>462</v>
      </c>
      <c r="Z301" s="205"/>
      <c r="AA301" s="38">
        <v>0</v>
      </c>
      <c r="AB301" s="532"/>
      <c r="AC301" s="532"/>
      <c r="AD301" s="532"/>
      <c r="AE301" s="532"/>
      <c r="AF301" s="532"/>
      <c r="AG301" s="532"/>
      <c r="AH301" s="532"/>
      <c r="AI301" s="532"/>
      <c r="AJ301" s="532"/>
      <c r="AK301" s="532"/>
      <c r="AL301" s="532"/>
      <c r="AM301" s="532"/>
      <c r="AN301" s="532"/>
      <c r="AO301" s="532"/>
      <c r="AP301" s="532"/>
      <c r="AQ301" s="532"/>
      <c r="AR301" s="532"/>
      <c r="AS301" s="532"/>
      <c r="AT301" s="532"/>
      <c r="AU301" s="532"/>
      <c r="AV301" s="532"/>
      <c r="AW301" s="532"/>
      <c r="AX301" s="532"/>
      <c r="AY301" s="532"/>
      <c r="AZ301" s="532"/>
      <c r="BA301" s="532"/>
      <c r="BB301" s="532"/>
      <c r="BC301" s="532"/>
      <c r="BD301" s="453"/>
    </row>
    <row r="302" spans="1:56" x14ac:dyDescent="0.25">
      <c r="A302" s="19" t="s">
        <v>351</v>
      </c>
      <c r="B302" s="4">
        <v>8105</v>
      </c>
      <c r="C302" s="6" t="s">
        <v>328</v>
      </c>
      <c r="D302" s="342">
        <v>1110</v>
      </c>
      <c r="E302" s="203">
        <v>859.99999999999966</v>
      </c>
      <c r="F302" s="204">
        <v>859.99999999999966</v>
      </c>
      <c r="G302" s="204"/>
      <c r="H302" s="205">
        <v>250.00000000000006</v>
      </c>
      <c r="I302" s="204">
        <v>241.99999999999997</v>
      </c>
      <c r="J302" s="204">
        <v>8</v>
      </c>
      <c r="K302" s="206"/>
      <c r="L302" s="347">
        <v>13</v>
      </c>
      <c r="M302" s="151">
        <v>1.1711711711711712E-2</v>
      </c>
      <c r="N302" s="176">
        <v>4</v>
      </c>
      <c r="O302" s="43">
        <v>4.6511627906976761E-3</v>
      </c>
      <c r="P302" s="207">
        <v>4</v>
      </c>
      <c r="Q302" s="43">
        <v>4.6511627906976761E-3</v>
      </c>
      <c r="R302" s="208"/>
      <c r="S302" s="43" t="s">
        <v>462</v>
      </c>
      <c r="T302" s="207">
        <v>9</v>
      </c>
      <c r="U302" s="43">
        <v>3.599999999999999E-2</v>
      </c>
      <c r="V302" s="208">
        <v>9</v>
      </c>
      <c r="W302" s="43">
        <v>3.71900826446281E-2</v>
      </c>
      <c r="X302" s="208"/>
      <c r="Y302" s="145">
        <v>0</v>
      </c>
      <c r="Z302" s="205"/>
      <c r="AA302" s="38" t="s">
        <v>462</v>
      </c>
      <c r="AB302" s="532"/>
      <c r="AC302" s="532"/>
      <c r="AD302" s="532"/>
      <c r="AE302" s="532"/>
      <c r="AF302" s="532"/>
      <c r="AG302" s="532"/>
      <c r="AH302" s="532"/>
      <c r="AI302" s="532"/>
      <c r="AJ302" s="532"/>
      <c r="AK302" s="532"/>
      <c r="AL302" s="532"/>
      <c r="AM302" s="532"/>
      <c r="AN302" s="532"/>
      <c r="AO302" s="532"/>
      <c r="AP302" s="532"/>
      <c r="AQ302" s="532"/>
      <c r="AR302" s="532"/>
      <c r="AS302" s="532"/>
      <c r="AT302" s="532"/>
      <c r="AU302" s="532"/>
      <c r="AV302" s="532"/>
      <c r="AW302" s="532"/>
      <c r="AX302" s="532"/>
      <c r="AY302" s="532"/>
      <c r="AZ302" s="532"/>
      <c r="BA302" s="532"/>
      <c r="BB302" s="532"/>
      <c r="BC302" s="532"/>
      <c r="BD302" s="453"/>
    </row>
    <row r="303" spans="1:56" x14ac:dyDescent="0.25">
      <c r="A303" s="19" t="s">
        <v>351</v>
      </c>
      <c r="B303" s="4">
        <v>8106</v>
      </c>
      <c r="C303" s="6" t="s">
        <v>174</v>
      </c>
      <c r="D303" s="342">
        <v>5165.9999999999964</v>
      </c>
      <c r="E303" s="203">
        <v>3973.0000000000023</v>
      </c>
      <c r="F303" s="204">
        <v>3897.0000000000005</v>
      </c>
      <c r="G303" s="204">
        <v>75.999999999999986</v>
      </c>
      <c r="H303" s="205">
        <v>1193</v>
      </c>
      <c r="I303" s="204">
        <v>1193</v>
      </c>
      <c r="J303" s="204"/>
      <c r="K303" s="206">
        <v>901.00000000000023</v>
      </c>
      <c r="L303" s="347">
        <v>89.000000000000014</v>
      </c>
      <c r="M303" s="151">
        <v>1.7228029423151388E-2</v>
      </c>
      <c r="N303" s="176">
        <v>54</v>
      </c>
      <c r="O303" s="43">
        <v>1.3591744273848469E-2</v>
      </c>
      <c r="P303" s="207">
        <v>54</v>
      </c>
      <c r="Q303" s="43">
        <v>1.3856812933025403E-2</v>
      </c>
      <c r="R303" s="208"/>
      <c r="S303" s="43">
        <v>0</v>
      </c>
      <c r="T303" s="207">
        <v>35</v>
      </c>
      <c r="U303" s="43">
        <v>2.9337803855825649E-2</v>
      </c>
      <c r="V303" s="208">
        <v>35</v>
      </c>
      <c r="W303" s="43">
        <v>2.9337803855825649E-2</v>
      </c>
      <c r="X303" s="208"/>
      <c r="Y303" s="145" t="s">
        <v>462</v>
      </c>
      <c r="Z303" s="205">
        <v>10</v>
      </c>
      <c r="AA303" s="38">
        <v>1.1098779134295226E-2</v>
      </c>
      <c r="AB303" s="532"/>
      <c r="AC303" s="532"/>
      <c r="AD303" s="532"/>
      <c r="AE303" s="532"/>
      <c r="AF303" s="532"/>
      <c r="AG303" s="532"/>
      <c r="AH303" s="532"/>
      <c r="AI303" s="532"/>
      <c r="AJ303" s="532"/>
      <c r="AK303" s="532"/>
      <c r="AL303" s="532"/>
      <c r="AM303" s="532"/>
      <c r="AN303" s="532"/>
      <c r="AO303" s="532"/>
      <c r="AP303" s="532"/>
      <c r="AQ303" s="532"/>
      <c r="AR303" s="532"/>
      <c r="AS303" s="532"/>
      <c r="AT303" s="532"/>
      <c r="AU303" s="532"/>
      <c r="AV303" s="532"/>
      <c r="AW303" s="532"/>
      <c r="AX303" s="532"/>
      <c r="AY303" s="532"/>
      <c r="AZ303" s="532"/>
      <c r="BA303" s="532"/>
      <c r="BB303" s="532"/>
      <c r="BC303" s="532"/>
      <c r="BD303" s="453"/>
    </row>
    <row r="304" spans="1:56" x14ac:dyDescent="0.25">
      <c r="A304" s="19" t="s">
        <v>351</v>
      </c>
      <c r="B304" s="4">
        <v>8107</v>
      </c>
      <c r="C304" s="6" t="s">
        <v>329</v>
      </c>
      <c r="D304" s="342">
        <v>445.99999999999983</v>
      </c>
      <c r="E304" s="203">
        <v>445.99999999999983</v>
      </c>
      <c r="F304" s="204">
        <v>445.99999999999983</v>
      </c>
      <c r="G304" s="204"/>
      <c r="H304" s="205"/>
      <c r="I304" s="204"/>
      <c r="J304" s="204"/>
      <c r="K304" s="206">
        <v>161.99999999999997</v>
      </c>
      <c r="L304" s="347">
        <v>3</v>
      </c>
      <c r="M304" s="151">
        <v>6.726457399103142E-3</v>
      </c>
      <c r="N304" s="176">
        <v>3</v>
      </c>
      <c r="O304" s="43">
        <v>6.726457399103142E-3</v>
      </c>
      <c r="P304" s="207">
        <v>3</v>
      </c>
      <c r="Q304" s="43">
        <v>6.726457399103142E-3</v>
      </c>
      <c r="R304" s="208"/>
      <c r="S304" s="43" t="s">
        <v>462</v>
      </c>
      <c r="T304" s="207"/>
      <c r="U304" s="43" t="s">
        <v>462</v>
      </c>
      <c r="V304" s="208"/>
      <c r="W304" s="43" t="s">
        <v>462</v>
      </c>
      <c r="X304" s="208"/>
      <c r="Y304" s="145" t="s">
        <v>462</v>
      </c>
      <c r="Z304" s="205">
        <v>2</v>
      </c>
      <c r="AA304" s="38">
        <v>1.2345679012345682E-2</v>
      </c>
      <c r="AB304" s="532"/>
      <c r="AC304" s="532"/>
      <c r="AD304" s="532"/>
      <c r="AE304" s="532"/>
      <c r="AF304" s="532"/>
      <c r="AG304" s="532"/>
      <c r="AH304" s="532"/>
      <c r="AI304" s="532"/>
      <c r="AJ304" s="532"/>
      <c r="AK304" s="532"/>
      <c r="AL304" s="532"/>
      <c r="AM304" s="532"/>
      <c r="AN304" s="532"/>
      <c r="AO304" s="532"/>
      <c r="AP304" s="532"/>
      <c r="AQ304" s="532"/>
      <c r="AR304" s="532"/>
      <c r="AS304" s="532"/>
      <c r="AT304" s="532"/>
      <c r="AU304" s="532"/>
      <c r="AV304" s="532"/>
      <c r="AW304" s="532"/>
      <c r="AX304" s="532"/>
      <c r="AY304" s="532"/>
      <c r="AZ304" s="532"/>
      <c r="BA304" s="532"/>
      <c r="BB304" s="532"/>
      <c r="BC304" s="532"/>
      <c r="BD304" s="453"/>
    </row>
    <row r="305" spans="1:56" x14ac:dyDescent="0.25">
      <c r="A305" s="19" t="s">
        <v>351</v>
      </c>
      <c r="B305" s="4">
        <v>8108</v>
      </c>
      <c r="C305" s="6" t="s">
        <v>330</v>
      </c>
      <c r="D305" s="342">
        <v>3534.9999999999977</v>
      </c>
      <c r="E305" s="203">
        <v>2812.0000000000023</v>
      </c>
      <c r="F305" s="204">
        <v>2812.0000000000023</v>
      </c>
      <c r="G305" s="204"/>
      <c r="H305" s="205">
        <v>723.00000000000011</v>
      </c>
      <c r="I305" s="204">
        <v>723.00000000000011</v>
      </c>
      <c r="J305" s="204"/>
      <c r="K305" s="206">
        <v>461.99999999999989</v>
      </c>
      <c r="L305" s="347">
        <v>75</v>
      </c>
      <c r="M305" s="151">
        <v>2.1216407355021231E-2</v>
      </c>
      <c r="N305" s="176">
        <v>54.000000000000007</v>
      </c>
      <c r="O305" s="43">
        <v>1.9203413940256032E-2</v>
      </c>
      <c r="P305" s="207">
        <v>54.000000000000007</v>
      </c>
      <c r="Q305" s="43">
        <v>1.9203413940256032E-2</v>
      </c>
      <c r="R305" s="208"/>
      <c r="S305" s="43" t="s">
        <v>462</v>
      </c>
      <c r="T305" s="207">
        <v>21.000000000000004</v>
      </c>
      <c r="U305" s="43">
        <v>2.9045643153526972E-2</v>
      </c>
      <c r="V305" s="208">
        <v>21.000000000000004</v>
      </c>
      <c r="W305" s="43">
        <v>2.9045643153526972E-2</v>
      </c>
      <c r="X305" s="208"/>
      <c r="Y305" s="145" t="s">
        <v>462</v>
      </c>
      <c r="Z305" s="205">
        <v>20</v>
      </c>
      <c r="AA305" s="38">
        <v>4.3290043290043302E-2</v>
      </c>
      <c r="AB305" s="532"/>
      <c r="AC305" s="532"/>
      <c r="AD305" s="532"/>
      <c r="AE305" s="532"/>
      <c r="AF305" s="532"/>
      <c r="AG305" s="532"/>
      <c r="AH305" s="532"/>
      <c r="AI305" s="532"/>
      <c r="AJ305" s="532"/>
      <c r="AK305" s="532"/>
      <c r="AL305" s="532"/>
      <c r="AM305" s="532"/>
      <c r="AN305" s="532"/>
      <c r="AO305" s="532"/>
      <c r="AP305" s="532"/>
      <c r="AQ305" s="532"/>
      <c r="AR305" s="532"/>
      <c r="AS305" s="532"/>
      <c r="AT305" s="532"/>
      <c r="AU305" s="532"/>
      <c r="AV305" s="532"/>
      <c r="AW305" s="532"/>
      <c r="AX305" s="532"/>
      <c r="AY305" s="532"/>
      <c r="AZ305" s="532"/>
      <c r="BA305" s="532"/>
      <c r="BB305" s="532"/>
      <c r="BC305" s="532"/>
      <c r="BD305" s="453"/>
    </row>
    <row r="306" spans="1:56" x14ac:dyDescent="0.25">
      <c r="A306" s="19" t="s">
        <v>351</v>
      </c>
      <c r="B306" s="4">
        <v>8109</v>
      </c>
      <c r="C306" s="6" t="s">
        <v>331</v>
      </c>
      <c r="D306" s="342">
        <v>826.99999999999977</v>
      </c>
      <c r="E306" s="203">
        <v>509.99999999999989</v>
      </c>
      <c r="F306" s="204">
        <v>509.99999999999989</v>
      </c>
      <c r="G306" s="204"/>
      <c r="H306" s="205">
        <v>317</v>
      </c>
      <c r="I306" s="204">
        <v>317</v>
      </c>
      <c r="J306" s="204"/>
      <c r="K306" s="206">
        <v>362.99999999999994</v>
      </c>
      <c r="L306" s="347">
        <v>1</v>
      </c>
      <c r="M306" s="151">
        <v>1.2091898428053208E-3</v>
      </c>
      <c r="N306" s="176">
        <v>1</v>
      </c>
      <c r="O306" s="43">
        <v>1.9607843137254906E-3</v>
      </c>
      <c r="P306" s="207">
        <v>1</v>
      </c>
      <c r="Q306" s="43">
        <v>1.9607843137254906E-3</v>
      </c>
      <c r="R306" s="208"/>
      <c r="S306" s="43" t="s">
        <v>462</v>
      </c>
      <c r="T306" s="207"/>
      <c r="U306" s="43">
        <v>0</v>
      </c>
      <c r="V306" s="208"/>
      <c r="W306" s="43">
        <v>0</v>
      </c>
      <c r="X306" s="208"/>
      <c r="Y306" s="145" t="s">
        <v>462</v>
      </c>
      <c r="Z306" s="205">
        <v>1</v>
      </c>
      <c r="AA306" s="38">
        <v>2.754820936639119E-3</v>
      </c>
      <c r="AB306" s="532"/>
      <c r="AC306" s="532"/>
      <c r="AD306" s="532"/>
      <c r="AE306" s="532"/>
      <c r="AF306" s="532"/>
      <c r="AG306" s="532"/>
      <c r="AH306" s="532"/>
      <c r="AI306" s="532"/>
      <c r="AJ306" s="532"/>
      <c r="AK306" s="532"/>
      <c r="AL306" s="532"/>
      <c r="AM306" s="532"/>
      <c r="AN306" s="532"/>
      <c r="AO306" s="532"/>
      <c r="AP306" s="532"/>
      <c r="AQ306" s="532"/>
      <c r="AR306" s="532"/>
      <c r="AS306" s="532"/>
      <c r="AT306" s="532"/>
      <c r="AU306" s="532"/>
      <c r="AV306" s="532"/>
      <c r="AW306" s="532"/>
      <c r="AX306" s="532"/>
      <c r="AY306" s="532"/>
      <c r="AZ306" s="532"/>
      <c r="BA306" s="532"/>
      <c r="BB306" s="532"/>
      <c r="BC306" s="532"/>
      <c r="BD306" s="453"/>
    </row>
    <row r="307" spans="1:56" x14ac:dyDescent="0.25">
      <c r="A307" s="19" t="s">
        <v>351</v>
      </c>
      <c r="B307" s="4">
        <v>8110</v>
      </c>
      <c r="C307" s="6" t="s">
        <v>332</v>
      </c>
      <c r="D307" s="342">
        <v>274</v>
      </c>
      <c r="E307" s="203">
        <v>127.00000000000003</v>
      </c>
      <c r="F307" s="204">
        <v>127.00000000000003</v>
      </c>
      <c r="G307" s="204"/>
      <c r="H307" s="205">
        <v>147</v>
      </c>
      <c r="I307" s="204">
        <v>147</v>
      </c>
      <c r="J307" s="204"/>
      <c r="K307" s="206"/>
      <c r="L307" s="347">
        <v>3</v>
      </c>
      <c r="M307" s="151">
        <v>1.0948905109489052E-2</v>
      </c>
      <c r="N307" s="176">
        <v>2</v>
      </c>
      <c r="O307" s="43">
        <v>1.5748031496062988E-2</v>
      </c>
      <c r="P307" s="207">
        <v>2</v>
      </c>
      <c r="Q307" s="43">
        <v>1.5748031496062988E-2</v>
      </c>
      <c r="R307" s="208"/>
      <c r="S307" s="43" t="s">
        <v>462</v>
      </c>
      <c r="T307" s="207">
        <v>1</v>
      </c>
      <c r="U307" s="43">
        <v>6.8027210884353739E-3</v>
      </c>
      <c r="V307" s="208">
        <v>1</v>
      </c>
      <c r="W307" s="43">
        <v>6.8027210884353739E-3</v>
      </c>
      <c r="X307" s="208"/>
      <c r="Y307" s="145" t="s">
        <v>462</v>
      </c>
      <c r="Z307" s="205"/>
      <c r="AA307" s="38" t="s">
        <v>462</v>
      </c>
      <c r="AB307" s="532"/>
      <c r="AC307" s="532"/>
      <c r="AD307" s="532"/>
      <c r="AE307" s="532"/>
      <c r="AF307" s="532"/>
      <c r="AG307" s="532"/>
      <c r="AH307" s="532"/>
      <c r="AI307" s="532"/>
      <c r="AJ307" s="532"/>
      <c r="AK307" s="532"/>
      <c r="AL307" s="532"/>
      <c r="AM307" s="532"/>
      <c r="AN307" s="532"/>
      <c r="AO307" s="532"/>
      <c r="AP307" s="532"/>
      <c r="AQ307" s="532"/>
      <c r="AR307" s="532"/>
      <c r="AS307" s="532"/>
      <c r="AT307" s="532"/>
      <c r="AU307" s="532"/>
      <c r="AV307" s="532"/>
      <c r="AW307" s="532"/>
      <c r="AX307" s="532"/>
      <c r="AY307" s="532"/>
      <c r="AZ307" s="532"/>
      <c r="BA307" s="532"/>
      <c r="BB307" s="532"/>
      <c r="BC307" s="532"/>
      <c r="BD307" s="453"/>
    </row>
    <row r="308" spans="1:56" x14ac:dyDescent="0.25">
      <c r="A308" s="19" t="s">
        <v>351</v>
      </c>
      <c r="B308" s="4">
        <v>8111</v>
      </c>
      <c r="C308" s="6" t="s">
        <v>176</v>
      </c>
      <c r="D308" s="342">
        <v>3763.9999999999973</v>
      </c>
      <c r="E308" s="203">
        <v>2669.9999999999968</v>
      </c>
      <c r="F308" s="204">
        <v>2527.9999999999982</v>
      </c>
      <c r="G308" s="204">
        <v>142.00000000000003</v>
      </c>
      <c r="H308" s="205">
        <v>1094.0000000000005</v>
      </c>
      <c r="I308" s="204">
        <v>1011.9999999999999</v>
      </c>
      <c r="J308" s="204">
        <v>81.999999999999986</v>
      </c>
      <c r="K308" s="206">
        <v>1761.9999999999993</v>
      </c>
      <c r="L308" s="347">
        <v>40</v>
      </c>
      <c r="M308" s="151">
        <v>1.0626992561105214E-2</v>
      </c>
      <c r="N308" s="176">
        <v>31.000000000000011</v>
      </c>
      <c r="O308" s="43">
        <v>1.1610486891385786E-2</v>
      </c>
      <c r="P308" s="207">
        <v>31.000000000000011</v>
      </c>
      <c r="Q308" s="43">
        <v>1.2262658227848115E-2</v>
      </c>
      <c r="R308" s="208"/>
      <c r="S308" s="43">
        <v>0</v>
      </c>
      <c r="T308" s="207">
        <v>9</v>
      </c>
      <c r="U308" s="43">
        <v>8.2266910420475282E-3</v>
      </c>
      <c r="V308" s="208">
        <v>8</v>
      </c>
      <c r="W308" s="43">
        <v>7.9051383399209498E-3</v>
      </c>
      <c r="X308" s="208">
        <v>1</v>
      </c>
      <c r="Y308" s="145">
        <v>1.2195121951219514E-2</v>
      </c>
      <c r="Z308" s="205">
        <v>10</v>
      </c>
      <c r="AA308" s="38">
        <v>5.675368898978436E-3</v>
      </c>
      <c r="AB308" s="532"/>
      <c r="AC308" s="532"/>
      <c r="AD308" s="532"/>
      <c r="AE308" s="532"/>
      <c r="AF308" s="532"/>
      <c r="AG308" s="532"/>
      <c r="AH308" s="532"/>
      <c r="AI308" s="532"/>
      <c r="AJ308" s="532"/>
      <c r="AK308" s="532"/>
      <c r="AL308" s="532"/>
      <c r="AM308" s="532"/>
      <c r="AN308" s="532"/>
      <c r="AO308" s="532"/>
      <c r="AP308" s="532"/>
      <c r="AQ308" s="532"/>
      <c r="AR308" s="532"/>
      <c r="AS308" s="532"/>
      <c r="AT308" s="532"/>
      <c r="AU308" s="532"/>
      <c r="AV308" s="532"/>
      <c r="AW308" s="532"/>
      <c r="AX308" s="532"/>
      <c r="AY308" s="532"/>
      <c r="AZ308" s="532"/>
      <c r="BA308" s="532"/>
      <c r="BB308" s="532"/>
      <c r="BC308" s="532"/>
      <c r="BD308" s="453"/>
    </row>
    <row r="309" spans="1:56" x14ac:dyDescent="0.25">
      <c r="A309" s="19" t="s">
        <v>351</v>
      </c>
      <c r="B309" s="4">
        <v>8112</v>
      </c>
      <c r="C309" s="6" t="s">
        <v>333</v>
      </c>
      <c r="D309" s="342">
        <v>873.00000000000011</v>
      </c>
      <c r="E309" s="203">
        <v>659.99999999999977</v>
      </c>
      <c r="F309" s="204">
        <v>659.99999999999977</v>
      </c>
      <c r="G309" s="204"/>
      <c r="H309" s="205">
        <v>213.00000000000003</v>
      </c>
      <c r="I309" s="204">
        <v>213.00000000000003</v>
      </c>
      <c r="J309" s="204"/>
      <c r="K309" s="206"/>
      <c r="L309" s="347">
        <v>5</v>
      </c>
      <c r="M309" s="151">
        <v>5.7273768613974796E-3</v>
      </c>
      <c r="N309" s="176">
        <v>3</v>
      </c>
      <c r="O309" s="43">
        <v>4.545454545454547E-3</v>
      </c>
      <c r="P309" s="207">
        <v>3</v>
      </c>
      <c r="Q309" s="43">
        <v>4.545454545454547E-3</v>
      </c>
      <c r="R309" s="208"/>
      <c r="S309" s="43" t="s">
        <v>462</v>
      </c>
      <c r="T309" s="207">
        <v>2</v>
      </c>
      <c r="U309" s="43">
        <v>9.3896713615023459E-3</v>
      </c>
      <c r="V309" s="208">
        <v>2</v>
      </c>
      <c r="W309" s="43">
        <v>9.3896713615023459E-3</v>
      </c>
      <c r="X309" s="208"/>
      <c r="Y309" s="145" t="s">
        <v>462</v>
      </c>
      <c r="Z309" s="205"/>
      <c r="AA309" s="38" t="s">
        <v>462</v>
      </c>
      <c r="AB309" s="532"/>
      <c r="AC309" s="532"/>
      <c r="AD309" s="532"/>
      <c r="AE309" s="532"/>
      <c r="AF309" s="532"/>
      <c r="AG309" s="532"/>
      <c r="AH309" s="532"/>
      <c r="AI309" s="532"/>
      <c r="AJ309" s="532"/>
      <c r="AK309" s="532"/>
      <c r="AL309" s="532"/>
      <c r="AM309" s="532"/>
      <c r="AN309" s="532"/>
      <c r="AO309" s="532"/>
      <c r="AP309" s="532"/>
      <c r="AQ309" s="532"/>
      <c r="AR309" s="532"/>
      <c r="AS309" s="532"/>
      <c r="AT309" s="532"/>
      <c r="AU309" s="532"/>
      <c r="AV309" s="532"/>
      <c r="AW309" s="532"/>
      <c r="AX309" s="532"/>
      <c r="AY309" s="532"/>
      <c r="AZ309" s="532"/>
      <c r="BA309" s="532"/>
      <c r="BB309" s="532"/>
      <c r="BC309" s="532"/>
      <c r="BD309" s="453"/>
    </row>
    <row r="310" spans="1:56" x14ac:dyDescent="0.25">
      <c r="A310" s="19" t="s">
        <v>351</v>
      </c>
      <c r="B310" s="4">
        <v>8114</v>
      </c>
      <c r="C310" s="6" t="s">
        <v>335</v>
      </c>
      <c r="D310" s="342">
        <v>1919.0000000000011</v>
      </c>
      <c r="E310" s="203">
        <v>1602.9999999999995</v>
      </c>
      <c r="F310" s="204">
        <v>1509.9999999999995</v>
      </c>
      <c r="G310" s="204">
        <v>93</v>
      </c>
      <c r="H310" s="205">
        <v>316.00000000000006</v>
      </c>
      <c r="I310" s="204">
        <v>316.00000000000006</v>
      </c>
      <c r="J310" s="204"/>
      <c r="K310" s="206">
        <v>36</v>
      </c>
      <c r="L310" s="347">
        <v>22</v>
      </c>
      <c r="M310" s="151">
        <v>1.1464304325169353E-2</v>
      </c>
      <c r="N310" s="176">
        <v>16</v>
      </c>
      <c r="O310" s="43">
        <v>9.9812850904553996E-3</v>
      </c>
      <c r="P310" s="207">
        <v>16</v>
      </c>
      <c r="Q310" s="43">
        <v>1.0596026490066229E-2</v>
      </c>
      <c r="R310" s="208"/>
      <c r="S310" s="43">
        <v>0</v>
      </c>
      <c r="T310" s="207">
        <v>6</v>
      </c>
      <c r="U310" s="43">
        <v>1.8987341772151896E-2</v>
      </c>
      <c r="V310" s="208">
        <v>6</v>
      </c>
      <c r="W310" s="43">
        <v>1.8987341772151896E-2</v>
      </c>
      <c r="X310" s="208"/>
      <c r="Y310" s="145" t="s">
        <v>462</v>
      </c>
      <c r="Z310" s="205"/>
      <c r="AA310" s="38">
        <v>0</v>
      </c>
      <c r="AB310" s="532"/>
      <c r="AC310" s="532"/>
      <c r="AD310" s="532"/>
      <c r="AE310" s="532"/>
      <c r="AF310" s="532"/>
      <c r="AG310" s="532"/>
      <c r="AH310" s="532"/>
      <c r="AI310" s="532"/>
      <c r="AJ310" s="532"/>
      <c r="AK310" s="532"/>
      <c r="AL310" s="532"/>
      <c r="AM310" s="532"/>
      <c r="AN310" s="532"/>
      <c r="AO310" s="532"/>
      <c r="AP310" s="532"/>
      <c r="AQ310" s="532"/>
      <c r="AR310" s="532"/>
      <c r="AS310" s="532"/>
      <c r="AT310" s="532"/>
      <c r="AU310" s="532"/>
      <c r="AV310" s="532"/>
      <c r="AW310" s="532"/>
      <c r="AX310" s="532"/>
      <c r="AY310" s="532"/>
      <c r="AZ310" s="532"/>
      <c r="BA310" s="532"/>
      <c r="BB310" s="532"/>
      <c r="BC310" s="532"/>
      <c r="BD310" s="453"/>
    </row>
    <row r="311" spans="1:56" x14ac:dyDescent="0.25">
      <c r="A311" s="19" t="s">
        <v>351</v>
      </c>
      <c r="B311" s="4">
        <v>8115</v>
      </c>
      <c r="C311" s="6" t="s">
        <v>178</v>
      </c>
      <c r="D311" s="342">
        <v>2265</v>
      </c>
      <c r="E311" s="203">
        <v>1779.0000000000009</v>
      </c>
      <c r="F311" s="204">
        <v>1697.9999999999991</v>
      </c>
      <c r="G311" s="204">
        <v>81</v>
      </c>
      <c r="H311" s="205">
        <v>486.00000000000028</v>
      </c>
      <c r="I311" s="204">
        <v>486.00000000000028</v>
      </c>
      <c r="J311" s="204"/>
      <c r="K311" s="206">
        <v>314</v>
      </c>
      <c r="L311" s="347">
        <v>21.000000000000007</v>
      </c>
      <c r="M311" s="151">
        <v>9.2715231788079496E-3</v>
      </c>
      <c r="N311" s="176">
        <v>14.000000000000002</v>
      </c>
      <c r="O311" s="43">
        <v>7.8695896571107336E-3</v>
      </c>
      <c r="P311" s="207">
        <v>13.000000000000002</v>
      </c>
      <c r="Q311" s="43">
        <v>7.6560659599528907E-3</v>
      </c>
      <c r="R311" s="208">
        <v>1</v>
      </c>
      <c r="S311" s="43">
        <v>1.2345679012345678E-2</v>
      </c>
      <c r="T311" s="207">
        <v>7</v>
      </c>
      <c r="U311" s="43">
        <v>1.4403292181069951E-2</v>
      </c>
      <c r="V311" s="208">
        <v>7</v>
      </c>
      <c r="W311" s="43">
        <v>1.4403292181069951E-2</v>
      </c>
      <c r="X311" s="208"/>
      <c r="Y311" s="145" t="s">
        <v>462</v>
      </c>
      <c r="Z311" s="205">
        <v>1</v>
      </c>
      <c r="AA311" s="38">
        <v>3.1847133757961785E-3</v>
      </c>
      <c r="AB311" s="532"/>
      <c r="AC311" s="532"/>
      <c r="AD311" s="532"/>
      <c r="AE311" s="532"/>
      <c r="AF311" s="532"/>
      <c r="AG311" s="532"/>
      <c r="AH311" s="532"/>
      <c r="AI311" s="532"/>
      <c r="AJ311" s="532"/>
      <c r="AK311" s="532"/>
      <c r="AL311" s="532"/>
      <c r="AM311" s="532"/>
      <c r="AN311" s="532"/>
      <c r="AO311" s="532"/>
      <c r="AP311" s="532"/>
      <c r="AQ311" s="532"/>
      <c r="AR311" s="532"/>
      <c r="AS311" s="532"/>
      <c r="AT311" s="532"/>
      <c r="AU311" s="532"/>
      <c r="AV311" s="532"/>
      <c r="AW311" s="532"/>
      <c r="AX311" s="532"/>
      <c r="AY311" s="532"/>
      <c r="AZ311" s="532"/>
      <c r="BA311" s="532"/>
      <c r="BB311" s="532"/>
      <c r="BC311" s="532"/>
      <c r="BD311" s="453"/>
    </row>
    <row r="312" spans="1:56" x14ac:dyDescent="0.25">
      <c r="A312" s="19" t="s">
        <v>351</v>
      </c>
      <c r="B312" s="4">
        <v>8116</v>
      </c>
      <c r="C312" s="6" t="s">
        <v>336</v>
      </c>
      <c r="D312" s="342">
        <v>809.99999999999955</v>
      </c>
      <c r="E312" s="203">
        <v>434.99999999999989</v>
      </c>
      <c r="F312" s="204">
        <v>365</v>
      </c>
      <c r="G312" s="204">
        <v>70</v>
      </c>
      <c r="H312" s="205">
        <v>374.99999999999994</v>
      </c>
      <c r="I312" s="204">
        <v>374.99999999999994</v>
      </c>
      <c r="J312" s="204"/>
      <c r="K312" s="206">
        <v>442.00000000000011</v>
      </c>
      <c r="L312" s="347">
        <v>17</v>
      </c>
      <c r="M312" s="151">
        <v>2.0987654320987665E-2</v>
      </c>
      <c r="N312" s="176"/>
      <c r="O312" s="43">
        <v>0</v>
      </c>
      <c r="P312" s="207"/>
      <c r="Q312" s="43">
        <v>0</v>
      </c>
      <c r="R312" s="208"/>
      <c r="S312" s="43">
        <v>0</v>
      </c>
      <c r="T312" s="207">
        <v>17</v>
      </c>
      <c r="U312" s="43">
        <v>4.5333333333333344E-2</v>
      </c>
      <c r="V312" s="208">
        <v>17</v>
      </c>
      <c r="W312" s="43">
        <v>4.5333333333333344E-2</v>
      </c>
      <c r="X312" s="208"/>
      <c r="Y312" s="145" t="s">
        <v>462</v>
      </c>
      <c r="Z312" s="205"/>
      <c r="AA312" s="38">
        <v>0</v>
      </c>
      <c r="AB312" s="532"/>
      <c r="AC312" s="532"/>
      <c r="AD312" s="532"/>
      <c r="AE312" s="532"/>
      <c r="AF312" s="532"/>
      <c r="AG312" s="532"/>
      <c r="AH312" s="532"/>
      <c r="AI312" s="532"/>
      <c r="AJ312" s="532"/>
      <c r="AK312" s="532"/>
      <c r="AL312" s="532"/>
      <c r="AM312" s="532"/>
      <c r="AN312" s="532"/>
      <c r="AO312" s="532"/>
      <c r="AP312" s="532"/>
      <c r="AQ312" s="532"/>
      <c r="AR312" s="532"/>
      <c r="AS312" s="532"/>
      <c r="AT312" s="532"/>
      <c r="AU312" s="532"/>
      <c r="AV312" s="532"/>
      <c r="AW312" s="532"/>
      <c r="AX312" s="532"/>
      <c r="AY312" s="532"/>
      <c r="AZ312" s="532"/>
      <c r="BA312" s="532"/>
      <c r="BB312" s="532"/>
      <c r="BC312" s="532"/>
      <c r="BD312" s="453"/>
    </row>
    <row r="313" spans="1:56" x14ac:dyDescent="0.25">
      <c r="A313" s="19" t="s">
        <v>351</v>
      </c>
      <c r="B313" s="4">
        <v>8117</v>
      </c>
      <c r="C313" s="6" t="s">
        <v>180</v>
      </c>
      <c r="D313" s="342">
        <v>5416.0000000000036</v>
      </c>
      <c r="E313" s="203">
        <v>4133.9999999999991</v>
      </c>
      <c r="F313" s="204">
        <v>4043.9999999999977</v>
      </c>
      <c r="G313" s="204">
        <v>90</v>
      </c>
      <c r="H313" s="205">
        <v>1282.0000000000002</v>
      </c>
      <c r="I313" s="204">
        <v>1282.0000000000002</v>
      </c>
      <c r="J313" s="204"/>
      <c r="K313" s="206">
        <v>348.00000000000017</v>
      </c>
      <c r="L313" s="347">
        <v>45.999999999999986</v>
      </c>
      <c r="M313" s="151">
        <v>8.4933530280649847E-3</v>
      </c>
      <c r="N313" s="176">
        <v>24.000000000000007</v>
      </c>
      <c r="O313" s="43">
        <v>5.8055152394775062E-3</v>
      </c>
      <c r="P313" s="207">
        <v>24.000000000000007</v>
      </c>
      <c r="Q313" s="43">
        <v>5.9347181008902131E-3</v>
      </c>
      <c r="R313" s="208"/>
      <c r="S313" s="43">
        <v>0</v>
      </c>
      <c r="T313" s="207">
        <v>22.000000000000004</v>
      </c>
      <c r="U313" s="43">
        <v>1.7160686427457099E-2</v>
      </c>
      <c r="V313" s="208">
        <v>22.000000000000004</v>
      </c>
      <c r="W313" s="43">
        <v>1.7160686427457099E-2</v>
      </c>
      <c r="X313" s="208"/>
      <c r="Y313" s="145" t="s">
        <v>462</v>
      </c>
      <c r="Z313" s="205">
        <v>7</v>
      </c>
      <c r="AA313" s="38">
        <v>2.0114942528735621E-2</v>
      </c>
      <c r="AB313" s="532"/>
      <c r="AC313" s="532"/>
      <c r="AD313" s="532"/>
      <c r="AE313" s="532"/>
      <c r="AF313" s="532"/>
      <c r="AG313" s="532"/>
      <c r="AH313" s="532"/>
      <c r="AI313" s="532"/>
      <c r="AJ313" s="532"/>
      <c r="AK313" s="532"/>
      <c r="AL313" s="532"/>
      <c r="AM313" s="532"/>
      <c r="AN313" s="532"/>
      <c r="AO313" s="532"/>
      <c r="AP313" s="532"/>
      <c r="AQ313" s="532"/>
      <c r="AR313" s="532"/>
      <c r="AS313" s="532"/>
      <c r="AT313" s="532"/>
      <c r="AU313" s="532"/>
      <c r="AV313" s="532"/>
      <c r="AW313" s="532"/>
      <c r="AX313" s="532"/>
      <c r="AY313" s="532"/>
      <c r="AZ313" s="532"/>
      <c r="BA313" s="532"/>
      <c r="BB313" s="532"/>
      <c r="BC313" s="532"/>
      <c r="BD313" s="453"/>
    </row>
    <row r="314" spans="1:56" x14ac:dyDescent="0.25">
      <c r="A314" s="19" t="s">
        <v>351</v>
      </c>
      <c r="B314" s="4">
        <v>8118</v>
      </c>
      <c r="C314" s="6" t="s">
        <v>337</v>
      </c>
      <c r="D314" s="342">
        <v>875.99999999999977</v>
      </c>
      <c r="E314" s="203">
        <v>875.99999999999977</v>
      </c>
      <c r="F314" s="204">
        <v>875.99999999999977</v>
      </c>
      <c r="G314" s="204"/>
      <c r="H314" s="205"/>
      <c r="I314" s="204"/>
      <c r="J314" s="204"/>
      <c r="K314" s="206">
        <v>225.99999999999997</v>
      </c>
      <c r="L314" s="347">
        <v>19</v>
      </c>
      <c r="M314" s="151">
        <v>2.1689497716894983E-2</v>
      </c>
      <c r="N314" s="176">
        <v>19</v>
      </c>
      <c r="O314" s="43">
        <v>2.1689497716894983E-2</v>
      </c>
      <c r="P314" s="207">
        <v>19</v>
      </c>
      <c r="Q314" s="43">
        <v>2.1689497716894983E-2</v>
      </c>
      <c r="R314" s="208"/>
      <c r="S314" s="43" t="s">
        <v>462</v>
      </c>
      <c r="T314" s="207"/>
      <c r="U314" s="43" t="s">
        <v>462</v>
      </c>
      <c r="V314" s="208"/>
      <c r="W314" s="43" t="s">
        <v>462</v>
      </c>
      <c r="X314" s="208"/>
      <c r="Y314" s="145" t="s">
        <v>462</v>
      </c>
      <c r="Z314" s="205">
        <v>6.9999999999999991</v>
      </c>
      <c r="AA314" s="38">
        <v>3.0973451327433628E-2</v>
      </c>
      <c r="AB314" s="532"/>
      <c r="AC314" s="532"/>
      <c r="AD314" s="532"/>
      <c r="AE314" s="532"/>
      <c r="AF314" s="532"/>
      <c r="AG314" s="532"/>
      <c r="AH314" s="532"/>
      <c r="AI314" s="532"/>
      <c r="AJ314" s="532"/>
      <c r="AK314" s="532"/>
      <c r="AL314" s="532"/>
      <c r="AM314" s="532"/>
      <c r="AN314" s="532"/>
      <c r="AO314" s="532"/>
      <c r="AP314" s="532"/>
      <c r="AQ314" s="532"/>
      <c r="AR314" s="532"/>
      <c r="AS314" s="532"/>
      <c r="AT314" s="532"/>
      <c r="AU314" s="532"/>
      <c r="AV314" s="532"/>
      <c r="AW314" s="532"/>
      <c r="AX314" s="532"/>
      <c r="AY314" s="532"/>
      <c r="AZ314" s="532"/>
      <c r="BA314" s="532"/>
      <c r="BB314" s="532"/>
      <c r="BC314" s="532"/>
      <c r="BD314" s="453"/>
    </row>
    <row r="315" spans="1:56" x14ac:dyDescent="0.25">
      <c r="A315" s="19" t="s">
        <v>351</v>
      </c>
      <c r="B315" s="4">
        <v>8119</v>
      </c>
      <c r="C315" s="6" t="s">
        <v>338</v>
      </c>
      <c r="D315" s="342">
        <v>19232.999999999971</v>
      </c>
      <c r="E315" s="203">
        <v>16394.000000000007</v>
      </c>
      <c r="F315" s="204">
        <v>16003.000000000005</v>
      </c>
      <c r="G315" s="204">
        <v>391.00000000000011</v>
      </c>
      <c r="H315" s="205">
        <v>2839.0000000000005</v>
      </c>
      <c r="I315" s="204">
        <v>2785.0000000000023</v>
      </c>
      <c r="J315" s="204">
        <v>54</v>
      </c>
      <c r="K315" s="206">
        <v>5925.0000000000045</v>
      </c>
      <c r="L315" s="347">
        <v>261</v>
      </c>
      <c r="M315" s="151">
        <v>1.357042583060367E-2</v>
      </c>
      <c r="N315" s="176">
        <v>183.00000000000009</v>
      </c>
      <c r="O315" s="43">
        <v>1.1162620470903989E-2</v>
      </c>
      <c r="P315" s="207">
        <v>183.00000000000009</v>
      </c>
      <c r="Q315" s="43">
        <v>1.1435355870774232E-2</v>
      </c>
      <c r="R315" s="208"/>
      <c r="S315" s="43">
        <v>0</v>
      </c>
      <c r="T315" s="207">
        <v>78.000000000000014</v>
      </c>
      <c r="U315" s="43">
        <v>2.7474462839027828E-2</v>
      </c>
      <c r="V315" s="208">
        <v>78.000000000000014</v>
      </c>
      <c r="W315" s="43">
        <v>2.8007181328545763E-2</v>
      </c>
      <c r="X315" s="208"/>
      <c r="Y315" s="145">
        <v>0</v>
      </c>
      <c r="Z315" s="205">
        <v>92</v>
      </c>
      <c r="AA315" s="38">
        <v>1.5527426160337541E-2</v>
      </c>
      <c r="AB315" s="532"/>
      <c r="AC315" s="532"/>
      <c r="AD315" s="532"/>
      <c r="AE315" s="532"/>
      <c r="AF315" s="532"/>
      <c r="AG315" s="532"/>
      <c r="AH315" s="532"/>
      <c r="AI315" s="532"/>
      <c r="AJ315" s="532"/>
      <c r="AK315" s="532"/>
      <c r="AL315" s="532"/>
      <c r="AM315" s="532"/>
      <c r="AN315" s="532"/>
      <c r="AO315" s="532"/>
      <c r="AP315" s="532"/>
      <c r="AQ315" s="532"/>
      <c r="AR315" s="532"/>
      <c r="AS315" s="532"/>
      <c r="AT315" s="532"/>
      <c r="AU315" s="532"/>
      <c r="AV315" s="532"/>
      <c r="AW315" s="532"/>
      <c r="AX315" s="532"/>
      <c r="AY315" s="532"/>
      <c r="AZ315" s="532"/>
      <c r="BA315" s="532"/>
      <c r="BB315" s="532"/>
      <c r="BC315" s="532"/>
      <c r="BD315" s="453"/>
    </row>
    <row r="316" spans="1:56" x14ac:dyDescent="0.25">
      <c r="A316" s="19" t="s">
        <v>351</v>
      </c>
      <c r="B316" s="4">
        <v>8120</v>
      </c>
      <c r="C316" s="6" t="s">
        <v>339</v>
      </c>
      <c r="D316" s="342">
        <v>337</v>
      </c>
      <c r="E316" s="203">
        <v>251.99999999999997</v>
      </c>
      <c r="F316" s="204">
        <v>251.99999999999997</v>
      </c>
      <c r="G316" s="204"/>
      <c r="H316" s="205">
        <v>85.000000000000014</v>
      </c>
      <c r="I316" s="204">
        <v>85.000000000000014</v>
      </c>
      <c r="J316" s="204"/>
      <c r="K316" s="206"/>
      <c r="L316" s="347">
        <v>8</v>
      </c>
      <c r="M316" s="151">
        <v>2.3738872403560832E-2</v>
      </c>
      <c r="N316" s="176">
        <v>2</v>
      </c>
      <c r="O316" s="43">
        <v>7.9365079365079378E-3</v>
      </c>
      <c r="P316" s="207">
        <v>2</v>
      </c>
      <c r="Q316" s="43">
        <v>7.9365079365079378E-3</v>
      </c>
      <c r="R316" s="208"/>
      <c r="S316" s="43" t="s">
        <v>462</v>
      </c>
      <c r="T316" s="207">
        <v>6</v>
      </c>
      <c r="U316" s="43">
        <v>7.0588235294117632E-2</v>
      </c>
      <c r="V316" s="208">
        <v>6</v>
      </c>
      <c r="W316" s="43">
        <v>7.0588235294117632E-2</v>
      </c>
      <c r="X316" s="208"/>
      <c r="Y316" s="145" t="s">
        <v>462</v>
      </c>
      <c r="Z316" s="205"/>
      <c r="AA316" s="38" t="s">
        <v>462</v>
      </c>
      <c r="AB316" s="532"/>
      <c r="AC316" s="532"/>
      <c r="AD316" s="532"/>
      <c r="AE316" s="532"/>
      <c r="AF316" s="532"/>
      <c r="AG316" s="532"/>
      <c r="AH316" s="532"/>
      <c r="AI316" s="532"/>
      <c r="AJ316" s="532"/>
      <c r="AK316" s="532"/>
      <c r="AL316" s="532"/>
      <c r="AM316" s="532"/>
      <c r="AN316" s="532"/>
      <c r="AO316" s="532"/>
      <c r="AP316" s="532"/>
      <c r="AQ316" s="532"/>
      <c r="AR316" s="532"/>
      <c r="AS316" s="532"/>
      <c r="AT316" s="532"/>
      <c r="AU316" s="532"/>
      <c r="AV316" s="532"/>
      <c r="AW316" s="532"/>
      <c r="AX316" s="532"/>
      <c r="AY316" s="532"/>
      <c r="AZ316" s="532"/>
      <c r="BA316" s="532"/>
      <c r="BB316" s="532"/>
      <c r="BC316" s="532"/>
      <c r="BD316" s="453"/>
    </row>
    <row r="317" spans="1:56" x14ac:dyDescent="0.25">
      <c r="A317" s="19" t="s">
        <v>351</v>
      </c>
      <c r="B317" s="4">
        <v>8121</v>
      </c>
      <c r="C317" s="6" t="s">
        <v>340</v>
      </c>
      <c r="D317" s="342">
        <v>1167.9999999999989</v>
      </c>
      <c r="E317" s="203">
        <v>900.00000000000023</v>
      </c>
      <c r="F317" s="204">
        <v>900.00000000000023</v>
      </c>
      <c r="G317" s="204"/>
      <c r="H317" s="205">
        <v>268</v>
      </c>
      <c r="I317" s="204">
        <v>268</v>
      </c>
      <c r="J317" s="204"/>
      <c r="K317" s="206">
        <v>666.00000000000034</v>
      </c>
      <c r="L317" s="347">
        <v>19.000000000000004</v>
      </c>
      <c r="M317" s="151">
        <v>1.6267123287671253E-2</v>
      </c>
      <c r="N317" s="176">
        <v>10</v>
      </c>
      <c r="O317" s="43">
        <v>1.1111111111111108E-2</v>
      </c>
      <c r="P317" s="207">
        <v>10</v>
      </c>
      <c r="Q317" s="43">
        <v>1.1111111111111108E-2</v>
      </c>
      <c r="R317" s="208"/>
      <c r="S317" s="43" t="s">
        <v>462</v>
      </c>
      <c r="T317" s="207">
        <v>9</v>
      </c>
      <c r="U317" s="43">
        <v>3.3582089552238806E-2</v>
      </c>
      <c r="V317" s="208">
        <v>9</v>
      </c>
      <c r="W317" s="43">
        <v>3.3582089552238806E-2</v>
      </c>
      <c r="X317" s="208"/>
      <c r="Y317" s="145" t="s">
        <v>462</v>
      </c>
      <c r="Z317" s="205">
        <v>18.000000000000004</v>
      </c>
      <c r="AA317" s="38">
        <v>2.7027027027027018E-2</v>
      </c>
      <c r="AB317" s="532"/>
      <c r="AC317" s="532"/>
      <c r="AD317" s="532"/>
      <c r="AE317" s="532"/>
      <c r="AF317" s="532"/>
      <c r="AG317" s="532"/>
      <c r="AH317" s="532"/>
      <c r="AI317" s="532"/>
      <c r="AJ317" s="532"/>
      <c r="AK317" s="532"/>
      <c r="AL317" s="532"/>
      <c r="AM317" s="532"/>
      <c r="AN317" s="532"/>
      <c r="AO317" s="532"/>
      <c r="AP317" s="532"/>
      <c r="AQ317" s="532"/>
      <c r="AR317" s="532"/>
      <c r="AS317" s="532"/>
      <c r="AT317" s="532"/>
      <c r="AU317" s="532"/>
      <c r="AV317" s="532"/>
      <c r="AW317" s="532"/>
      <c r="AX317" s="532"/>
      <c r="AY317" s="532"/>
      <c r="AZ317" s="532"/>
      <c r="BA317" s="532"/>
      <c r="BB317" s="532"/>
      <c r="BC317" s="532"/>
      <c r="BD317" s="453"/>
    </row>
    <row r="318" spans="1:56" ht="15.75" thickBot="1" x14ac:dyDescent="0.3">
      <c r="A318" s="21" t="s">
        <v>351</v>
      </c>
      <c r="B318" s="13">
        <v>8122</v>
      </c>
      <c r="C318" s="7" t="s">
        <v>341</v>
      </c>
      <c r="D318" s="344">
        <v>174</v>
      </c>
      <c r="E318" s="217">
        <v>174</v>
      </c>
      <c r="F318" s="218">
        <v>174</v>
      </c>
      <c r="G318" s="218"/>
      <c r="H318" s="219"/>
      <c r="I318" s="218"/>
      <c r="J318" s="218"/>
      <c r="K318" s="220"/>
      <c r="L318" s="349"/>
      <c r="M318" s="153">
        <v>0</v>
      </c>
      <c r="N318" s="186"/>
      <c r="O318" s="45">
        <v>0</v>
      </c>
      <c r="P318" s="221"/>
      <c r="Q318" s="45">
        <v>0</v>
      </c>
      <c r="R318" s="222"/>
      <c r="S318" s="45" t="s">
        <v>462</v>
      </c>
      <c r="T318" s="221"/>
      <c r="U318" s="45" t="s">
        <v>462</v>
      </c>
      <c r="V318" s="222"/>
      <c r="W318" s="45" t="s">
        <v>462</v>
      </c>
      <c r="X318" s="222"/>
      <c r="Y318" s="147" t="s">
        <v>462</v>
      </c>
      <c r="Z318" s="219"/>
      <c r="AA318" s="40" t="s">
        <v>462</v>
      </c>
      <c r="AB318" s="532"/>
      <c r="AC318" s="532"/>
      <c r="AD318" s="532"/>
      <c r="AE318" s="532"/>
      <c r="AF318" s="532"/>
      <c r="AG318" s="532"/>
      <c r="AH318" s="532"/>
      <c r="AI318" s="532"/>
      <c r="AJ318" s="532"/>
      <c r="AK318" s="532"/>
      <c r="AL318" s="532"/>
      <c r="AM318" s="532"/>
      <c r="AN318" s="532"/>
      <c r="AO318" s="532"/>
      <c r="AP318" s="532"/>
      <c r="AQ318" s="532"/>
      <c r="AR318" s="532"/>
      <c r="AS318" s="532"/>
      <c r="AT318" s="532"/>
      <c r="AU318" s="532"/>
      <c r="AV318" s="532"/>
      <c r="AW318" s="532"/>
      <c r="AX318" s="532"/>
      <c r="AY318" s="532"/>
      <c r="AZ318" s="532"/>
      <c r="BA318" s="532"/>
      <c r="BB318" s="532"/>
      <c r="BC318" s="532"/>
      <c r="BD318" s="453"/>
    </row>
    <row r="319" spans="1:56" ht="1.5" customHeight="1" thickTop="1" x14ac:dyDescent="0.25"/>
    <row r="320" spans="1:56" ht="1.5" customHeight="1" x14ac:dyDescent="0.25"/>
    <row r="321" spans="1:27" x14ac:dyDescent="0.25">
      <c r="A321" s="32" t="s">
        <v>352</v>
      </c>
      <c r="AA321" s="34" t="s">
        <v>355</v>
      </c>
    </row>
    <row r="322" spans="1:27" x14ac:dyDescent="0.25">
      <c r="A322" s="27" t="s">
        <v>353</v>
      </c>
      <c r="B322" s="2" t="s">
        <v>354</v>
      </c>
    </row>
    <row r="323" spans="1:27" x14ac:dyDescent="0.25">
      <c r="A323" s="27" t="s">
        <v>403</v>
      </c>
      <c r="B323" s="2" t="s">
        <v>460</v>
      </c>
    </row>
    <row r="325" spans="1:27" x14ac:dyDescent="0.25">
      <c r="C325" s="28"/>
    </row>
  </sheetData>
  <autoFilter ref="A5:AA318" xr:uid="{3DB2F6BD-5AFB-4765-ABA5-B40BCC50AB65}"/>
  <mergeCells count="26">
    <mergeCell ref="N4:N5"/>
    <mergeCell ref="A2:C3"/>
    <mergeCell ref="D2:D5"/>
    <mergeCell ref="J4:J5"/>
    <mergeCell ref="I4:I5"/>
    <mergeCell ref="E2:J2"/>
    <mergeCell ref="G4:G5"/>
    <mergeCell ref="F4:F5"/>
    <mergeCell ref="F3:G3"/>
    <mergeCell ref="I3:J3"/>
    <mergeCell ref="A1:J1"/>
    <mergeCell ref="L2:AA2"/>
    <mergeCell ref="E3:E5"/>
    <mergeCell ref="H3:H5"/>
    <mergeCell ref="K3:K5"/>
    <mergeCell ref="L3:L5"/>
    <mergeCell ref="N3:Y3"/>
    <mergeCell ref="V4:Y4"/>
    <mergeCell ref="M3:M5"/>
    <mergeCell ref="Z3:AA3"/>
    <mergeCell ref="U4:U5"/>
    <mergeCell ref="O4:O5"/>
    <mergeCell ref="AA4:AA5"/>
    <mergeCell ref="T4:T5"/>
    <mergeCell ref="Z4:Z5"/>
    <mergeCell ref="P4:S4"/>
  </mergeCells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7DE2C-4E2D-4C7A-896A-F78E40CECAD6}">
  <sheetPr>
    <tabColor rgb="FF002060"/>
  </sheetPr>
  <dimension ref="A1:D24"/>
  <sheetViews>
    <sheetView workbookViewId="0">
      <pane ySplit="1" topLeftCell="A2" activePane="bottomLeft" state="frozen"/>
      <selection activeCell="W53" sqref="W53"/>
      <selection pane="bottomLeft" sqref="A1:C1"/>
    </sheetView>
  </sheetViews>
  <sheetFormatPr defaultRowHeight="15" x14ac:dyDescent="0.25"/>
  <cols>
    <col min="1" max="1" width="6.85546875" style="31" customWidth="1"/>
    <col min="2" max="2" width="5.42578125" style="31" customWidth="1"/>
    <col min="3" max="3" width="201.140625" customWidth="1"/>
    <col min="4" max="4" width="11.7109375" style="31" customWidth="1"/>
  </cols>
  <sheetData>
    <row r="1" spans="1:4" ht="63.75" customHeight="1" x14ac:dyDescent="0.25">
      <c r="A1" s="1049" t="s">
        <v>394</v>
      </c>
      <c r="B1" s="1050"/>
      <c r="C1" s="1051"/>
      <c r="D1" s="638" t="s">
        <v>451</v>
      </c>
    </row>
    <row r="2" spans="1:4" ht="21" customHeight="1" thickBot="1" x14ac:dyDescent="0.3">
      <c r="A2" s="1068"/>
      <c r="B2" s="1069"/>
      <c r="C2" s="640" t="str">
        <f>'T1'!A1</f>
        <v>Tab. 1: Vývoj počtu dětí, žáků celkem, cizinců a Ukrajinců podle druhu pobytu v MŠ, ZŠ, SŠ a konzervatořích v letech 2013 až 2025</v>
      </c>
      <c r="D2" s="639" t="s">
        <v>410</v>
      </c>
    </row>
    <row r="3" spans="1:4" ht="21" hidden="1" customHeight="1" x14ac:dyDescent="0.25">
      <c r="A3" s="1052" t="s">
        <v>378</v>
      </c>
      <c r="B3" s="1060" t="s">
        <v>414</v>
      </c>
      <c r="C3" s="642" t="str">
        <f>'T2.1'!A1</f>
        <v>Tab. 2.1: MŠ – počty dětí celkem, počty a podíly Ukrajinců, z toho Ukrajinců azylantů v MŠ v jednotlivých krajích, okresech a ORP k 31. 3. 2025</v>
      </c>
      <c r="D3" s="639" t="s">
        <v>410</v>
      </c>
    </row>
    <row r="4" spans="1:4" ht="21" hidden="1" customHeight="1" x14ac:dyDescent="0.25">
      <c r="A4" s="1053"/>
      <c r="B4" s="1061"/>
      <c r="C4" s="644" t="str">
        <f>'T2.2'!A1</f>
        <v>Tab. 2.2: MŠ – meziroční srovnání počtu ukrajinských dětí podle druhu pobytu v jednotlivých krajích, okresech a ORP v letech 2020 až 2025</v>
      </c>
      <c r="D4" s="639" t="s">
        <v>410</v>
      </c>
    </row>
    <row r="5" spans="1:4" ht="21" hidden="1" customHeight="1" x14ac:dyDescent="0.25">
      <c r="A5" s="1053"/>
      <c r="B5" s="1046" t="s">
        <v>417</v>
      </c>
      <c r="C5" s="645" t="str">
        <f>'T2.3'!A1</f>
        <v>Tab. 2.3: MŠ – počty škol celkem, počty a podíly škol s ukrajinskými dětmi v jednotlivých krajích, okresech a ORP k 31. 3. 2025</v>
      </c>
      <c r="D5" s="355"/>
    </row>
    <row r="6" spans="1:4" ht="21" hidden="1" customHeight="1" x14ac:dyDescent="0.25">
      <c r="A6" s="1053"/>
      <c r="B6" s="1047"/>
      <c r="C6" s="643" t="str">
        <f>'T2.3a'!A1</f>
        <v>Tab. 2.3a: MŠ – počty škol celkem, počty a podíly škol s ukrajinskými dětmi azylanty v jednotlivých krajích, okresech a ORP k 31. 3. 2025</v>
      </c>
      <c r="D6" s="639" t="s">
        <v>410</v>
      </c>
    </row>
    <row r="7" spans="1:4" ht="21" hidden="1" customHeight="1" x14ac:dyDescent="0.25">
      <c r="A7" s="1053"/>
      <c r="B7" s="1047"/>
      <c r="C7" s="643" t="str">
        <f>'T2.4'!A1</f>
        <v>Tab. 2.4: MŠ – počty běžných MŠ podle počtu ukrajinských dětí v jednotlivých krajích, okresech a ORP k 31. 3. 2025</v>
      </c>
      <c r="D7" s="355"/>
    </row>
    <row r="8" spans="1:4" ht="21" hidden="1" customHeight="1" thickBot="1" x14ac:dyDescent="0.3">
      <c r="A8" s="1054"/>
      <c r="B8" s="1062"/>
      <c r="C8" s="647" t="str">
        <f>'T2.4a'!A1</f>
        <v>Tab. 2.4a: MŠ – počty běžných MŠ podle počtu ukrajinských dětí azylantů v jednotlivých krajích, okresech a ORP k 31. 3. 2025</v>
      </c>
      <c r="D8" s="639" t="s">
        <v>410</v>
      </c>
    </row>
    <row r="9" spans="1:4" ht="21" hidden="1" customHeight="1" x14ac:dyDescent="0.25">
      <c r="A9" s="1070" t="s">
        <v>474</v>
      </c>
      <c r="B9" s="1072" t="s">
        <v>414</v>
      </c>
      <c r="C9" s="641" t="str">
        <f>'T2P.1'!A1</f>
        <v>Tab. 2P.1: Přípravné třídy ZŠ a přípravné stupně ZŠ speciálních (PT, PS) – počty dětí celkem, počty a podíly Ukrajinců, z toho Ukrajinců azylantů v příperavných třídách/stupních v jednotlivých krajích, okresech a ORP k 30. 9. 2024</v>
      </c>
      <c r="D9" s="639" t="s">
        <v>410</v>
      </c>
    </row>
    <row r="10" spans="1:4" ht="21" hidden="1" customHeight="1" thickBot="1" x14ac:dyDescent="0.3">
      <c r="A10" s="1071"/>
      <c r="B10" s="1073"/>
      <c r="C10" s="640" t="str">
        <f>'T2P.2'!A1</f>
        <v>Tab. 2P.2: Přípravné třídy ZŠ a přípravné stupně ZŠ speciálních (PT, PS) – meziroční srovnání počtu ukrajinských dětí podle druhu pobytu v jednotlivých krajích, okresech a ORP v letech 2020 až 2024</v>
      </c>
      <c r="D10" s="639" t="s">
        <v>410</v>
      </c>
    </row>
    <row r="11" spans="1:4" ht="21" customHeight="1" x14ac:dyDescent="0.25">
      <c r="A11" s="1055" t="s">
        <v>379</v>
      </c>
      <c r="B11" s="1063" t="s">
        <v>416</v>
      </c>
      <c r="C11" s="1038" t="str">
        <f>'T3.1'!A1</f>
        <v>Tab. 3.1: ZŠ – počty žáků celkem, počty a podíly ukrajinských žáků celkem a v plně ukrajinských třídách v jednotlivých krajích, okresech a ORP k 31. 3. 2025</v>
      </c>
      <c r="D11" s="639" t="s">
        <v>410</v>
      </c>
    </row>
    <row r="12" spans="1:4" ht="21" customHeight="1" x14ac:dyDescent="0.25">
      <c r="A12" s="1056"/>
      <c r="B12" s="1064"/>
      <c r="C12" s="1039" t="str">
        <f>'T3.1a'!A1</f>
        <v>Tab. 3.1a: ZŠ – počty žáků celkem, počty a podíly ukrajinských žáků azylantů celkem a ve třídách zcela tvořených ukrajinskými azylanty v jednotlivých krajích, okresech a ORP k 31.3. 2025</v>
      </c>
      <c r="D12" s="639" t="s">
        <v>410</v>
      </c>
    </row>
    <row r="13" spans="1:4" ht="21" customHeight="1" x14ac:dyDescent="0.25">
      <c r="A13" s="1056"/>
      <c r="B13" s="1065"/>
      <c r="C13" s="1040" t="str">
        <f>'T3.2'!A1</f>
        <v>Tab. 3.2: ZŠ – meziroční srovnání počtu ukrajinských žáků podle druhu pobytu v jednotlivých krajích, okresech a ORP v  letech 2020 až 2025</v>
      </c>
      <c r="D13" s="639" t="s">
        <v>410</v>
      </c>
    </row>
    <row r="14" spans="1:4" ht="21" customHeight="1" x14ac:dyDescent="0.25">
      <c r="A14" s="1056"/>
      <c r="B14" s="1066" t="s">
        <v>415</v>
      </c>
      <c r="C14" s="1041" t="str">
        <f>'T3.3'!A1</f>
        <v>Tab. 3.3: ZŠ – počty tříd celkem, počty a podíly tříd s ukrajinskými žáky v jednotlivých krajích, okresech a ORP k 31. 3. 2025</v>
      </c>
      <c r="D14" s="355"/>
    </row>
    <row r="15" spans="1:4" ht="21" customHeight="1" x14ac:dyDescent="0.25">
      <c r="A15" s="1056"/>
      <c r="B15" s="1064"/>
      <c r="C15" s="1039" t="str">
        <f>'T3.3a'!A1</f>
        <v>Tab. 3.3a: ZŠ – počty tříd celkem, počty a podíly tříd s ukrajinskými žáky azylanty v jednotlivých krajích, okresech a ORP k 31. 3. 2025</v>
      </c>
      <c r="D15" s="639" t="s">
        <v>410</v>
      </c>
    </row>
    <row r="16" spans="1:4" ht="21" customHeight="1" x14ac:dyDescent="0.25">
      <c r="A16" s="1056"/>
      <c r="B16" s="1064"/>
      <c r="C16" s="1039" t="str">
        <f>'T3.4'!A1</f>
        <v>Tab. 3.4: ZŠ – počty běžných tříd podle počtu ukrajinských žáků v jednotlivých krajích, okresech a ORP k 31. 3. 2025</v>
      </c>
      <c r="D16" s="355"/>
    </row>
    <row r="17" spans="1:4" ht="21" customHeight="1" thickBot="1" x14ac:dyDescent="0.3">
      <c r="A17" s="1057"/>
      <c r="B17" s="1067"/>
      <c r="C17" s="1042" t="str">
        <f>'T3.4a'!A1</f>
        <v>Tab. 3.4a: ZŠ – počty běžných tříd podle počtu ukrajinských žáků azylantů v jednotlivých krajích, okresech a ORP k 31. 3. 2025</v>
      </c>
      <c r="D17" s="639" t="s">
        <v>410</v>
      </c>
    </row>
    <row r="18" spans="1:4" ht="21" customHeight="1" x14ac:dyDescent="0.25">
      <c r="A18" s="1058" t="s">
        <v>380</v>
      </c>
      <c r="B18" s="1060" t="s">
        <v>416</v>
      </c>
      <c r="C18" s="642" t="str">
        <f>'T4.1'!A1</f>
        <v>Tab. 4.1: SŠ – počty studií celkem, počty a podíly studií ukrajinských žáků v jednotlivých krajích, okresech a ORP k 31. 3. 2025</v>
      </c>
      <c r="D18" s="355"/>
    </row>
    <row r="19" spans="1:4" ht="21" customHeight="1" x14ac:dyDescent="0.25">
      <c r="A19" s="1053"/>
      <c r="B19" s="1047"/>
      <c r="C19" s="643" t="str">
        <f>'T4.1a'!A1</f>
        <v>Tab. 4.1a: SŠ – počty studií celkem, počty a podíly studií ukrajinských žáků azylantů v jednotlivých krajích, okresech a ORP k 31. 3. 2025</v>
      </c>
      <c r="D19" s="639" t="s">
        <v>410</v>
      </c>
    </row>
    <row r="20" spans="1:4" ht="21" customHeight="1" x14ac:dyDescent="0.25">
      <c r="A20" s="1053"/>
      <c r="B20" s="1061"/>
      <c r="C20" s="644" t="str">
        <f>'T4.2'!A1</f>
        <v>Tab. 4.2: SŠ – meziroční srovnání počtu ukrajinských žáků podle druhu pobytu v jednotlivých krajích, okresech a ORP v letech 2020 až 2025</v>
      </c>
      <c r="D20" s="639" t="s">
        <v>410</v>
      </c>
    </row>
    <row r="21" spans="1:4" ht="21" customHeight="1" x14ac:dyDescent="0.25">
      <c r="A21" s="1053"/>
      <c r="B21" s="1046" t="s">
        <v>415</v>
      </c>
      <c r="C21" s="645" t="str">
        <f>'T4.3'!A1</f>
        <v>Tab. 4.3: SŠ – počty tříd celkem, počty a podíly tříd s ukrajinskými žáky v jednotlivých krajích, okresech a ORP k 31. 3. 2025</v>
      </c>
      <c r="D21" s="355"/>
    </row>
    <row r="22" spans="1:4" ht="21" customHeight="1" x14ac:dyDescent="0.25">
      <c r="A22" s="1053"/>
      <c r="B22" s="1047"/>
      <c r="C22" s="643" t="str">
        <f>'T4.3a'!A1</f>
        <v>Tab. 4.3a: SŠ – počty tříd celkem, počty a podíly tříd s ukrajinskými žáky azylanty v jednotlivých krajích, okresech a ORP k 31. 3. 2025</v>
      </c>
      <c r="D22" s="639" t="s">
        <v>410</v>
      </c>
    </row>
    <row r="23" spans="1:4" ht="21" customHeight="1" x14ac:dyDescent="0.25">
      <c r="A23" s="1053"/>
      <c r="B23" s="1047"/>
      <c r="C23" s="643" t="str">
        <f>'T4.4'!A1</f>
        <v>Tab. 4.4: SŠ – počty běžných tříd podle počtu ukrajinských žáků v jednotlivých krajích, okresech a ORP k 31. 3. 2025</v>
      </c>
      <c r="D23" s="355"/>
    </row>
    <row r="24" spans="1:4" ht="21" customHeight="1" thickBot="1" x14ac:dyDescent="0.3">
      <c r="A24" s="1059"/>
      <c r="B24" s="1048"/>
      <c r="C24" s="646" t="str">
        <f>'T4.4a'!A1</f>
        <v>Tab. 4.4a: SŠ – počty běžných tříd podle počtu ukrajinských žáků azylantů v jednotlivých krajích, okresech a ORP k 31. 3. 2025</v>
      </c>
      <c r="D24" s="639" t="s">
        <v>410</v>
      </c>
    </row>
  </sheetData>
  <mergeCells count="13">
    <mergeCell ref="B21:B24"/>
    <mergeCell ref="A1:C1"/>
    <mergeCell ref="A3:A8"/>
    <mergeCell ref="A11:A17"/>
    <mergeCell ref="A18:A24"/>
    <mergeCell ref="B3:B4"/>
    <mergeCell ref="B5:B8"/>
    <mergeCell ref="B11:B13"/>
    <mergeCell ref="B14:B17"/>
    <mergeCell ref="B18:B20"/>
    <mergeCell ref="A2:B2"/>
    <mergeCell ref="A9:A10"/>
    <mergeCell ref="B9:B10"/>
  </mergeCells>
  <hyperlinks>
    <hyperlink ref="C2" location="'T1'!A1" display="'T1'!A1" xr:uid="{24CC5A0C-49D1-4870-BE28-6343BB2691C4}"/>
    <hyperlink ref="C4" location="T2.2!A1" display="T2.2!A1" xr:uid="{7648F5AE-5517-4A8F-95A0-0C9FB02A8417}"/>
    <hyperlink ref="C13" location="T3.2!A1" display="T3.2!A1" xr:uid="{0502FCC0-E5CB-4C76-83D9-3A05B4CAE659}"/>
    <hyperlink ref="C14" location="T3.3!A1" display="T3.3!A1" xr:uid="{B15FBEBE-D807-4D86-A7A4-7B0280F1BFB4}"/>
    <hyperlink ref="C16" location="T3.4!A1" display="T3.4!A1" xr:uid="{61B9B3D8-C3B7-4A3E-A2F1-107F7A7E743C}"/>
    <hyperlink ref="C18" location="T4.1!A1" display="T4.1!A1" xr:uid="{68F7C883-F0ED-46BB-9665-6A3239106D10}"/>
    <hyperlink ref="C20" location="T4.2!A1" display="T4.2!A1" xr:uid="{03989F19-16D0-4CD4-B478-90891C266A72}"/>
    <hyperlink ref="C21" location="T4.3!A1" display="T4.3!A1" xr:uid="{61CDA3C3-AEF7-4A5B-89B9-162D2FA9BF71}"/>
    <hyperlink ref="C23" location="T4.4!A1" display="T4.4!A1" xr:uid="{457EAD01-1ABD-41F2-AEC8-13EC7D13A3F9}"/>
    <hyperlink ref="C19" location="T4.1a!A1" display="T4.1a!A1" xr:uid="{95C0A55D-C7C2-462C-BBEC-EBF0379013FF}"/>
    <hyperlink ref="C24" location="T4.4a!A1" display="T4.4a!A1" xr:uid="{C8D23307-864E-400C-9D12-5A99F16935C2}"/>
    <hyperlink ref="C5" location="T2.3!A1" display="T2.3!A1" xr:uid="{E926754F-487E-40EE-96FB-D1BC365F1362}"/>
    <hyperlink ref="C6" location="T2.3a!A1" display="T2.3a!A1" xr:uid="{37C86F7E-E03A-480A-A184-E79A8FF97532}"/>
    <hyperlink ref="C7" location="T2.4!A1" display="T2.4!A1" xr:uid="{F9845D91-3EBD-41F9-BF68-F44810042931}"/>
    <hyperlink ref="C8" location="T2.4a!A1" display="T2.4a!A1" xr:uid="{AB0B6BE7-B618-4380-87EB-EC041AFD4806}"/>
    <hyperlink ref="C11" location="T3.1!A1" display="T3.1!A1" xr:uid="{2C07964F-D1B5-465C-B909-6E36B68FE35A}"/>
    <hyperlink ref="C12" location="T3.1a!A1" display="T3.1a!A1" xr:uid="{FF3E20FC-350F-4A9A-BC71-B929C24919A2}"/>
    <hyperlink ref="C3" location="T2.1!A1" display="T2.1!A1" xr:uid="{C53E8BCD-09D3-4D86-8C95-1A0429B91B3E}"/>
    <hyperlink ref="C15" location="T3.3a!A1" display="T3.3a!A1" xr:uid="{57AED4F9-1F4C-4712-B09A-C683B8B95E43}"/>
    <hyperlink ref="C17" location="T3.4a!A1" display="T3.4a!A1" xr:uid="{331F4C56-6DA6-4162-B50D-0C8A3DBE31D3}"/>
    <hyperlink ref="C22" location="T4.3a!A1" display="T4.3a!A1" xr:uid="{B29523D1-BD93-453A-BC93-E6A540204209}"/>
    <hyperlink ref="C10" location="T2P.2!A1" display="T2P.2!A1" xr:uid="{FC3435F4-1C99-4546-8FDF-D8DC97AF0486}"/>
    <hyperlink ref="C9" location="T2P.1!A1" tooltip="T2P.1" display="T2P.1!A1" xr:uid="{F13EC60A-739F-45FF-A6A2-6C01CC5154F5}"/>
  </hyperlinks>
  <pageMargins left="0.7" right="0.7" top="0.78740157499999996" bottom="0.78740157499999996" header="0.3" footer="0.3"/>
  <pageSetup paperSize="9" orientation="portrait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E8E84F-18E5-498B-A313-55A413FE62E4}">
  <sheetPr>
    <tabColor rgb="FF448E99"/>
  </sheetPr>
  <dimension ref="A1:BG325"/>
  <sheetViews>
    <sheetView workbookViewId="0">
      <pane xSplit="3" ySplit="6" topLeftCell="I7" activePane="bottomRight" state="frozen"/>
      <selection sqref="A1:C1"/>
      <selection pane="topRight" sqref="A1:C1"/>
      <selection pane="bottomLeft" sqref="A1:C1"/>
      <selection pane="bottomRight" sqref="A1:K1"/>
    </sheetView>
  </sheetViews>
  <sheetFormatPr defaultRowHeight="15" x14ac:dyDescent="0.25"/>
  <cols>
    <col min="1" max="1" width="4.85546875" style="2" bestFit="1" customWidth="1"/>
    <col min="2" max="2" width="9.140625" style="1" customWidth="1"/>
    <col min="3" max="3" width="22.140625" style="2" bestFit="1" customWidth="1"/>
    <col min="6" max="6" width="9.85546875" customWidth="1"/>
    <col min="7" max="7" width="9" customWidth="1"/>
    <col min="8" max="8" width="10" customWidth="1"/>
    <col min="9" max="9" width="9" customWidth="1"/>
    <col min="10" max="10" width="9.42578125" customWidth="1"/>
    <col min="11" max="11" width="13.42578125" customWidth="1"/>
    <col min="12" max="12" width="10.42578125" customWidth="1"/>
    <col min="15" max="15" width="10.85546875" customWidth="1"/>
    <col min="16" max="16" width="11.5703125" customWidth="1"/>
    <col min="18" max="19" width="9.140625" customWidth="1"/>
    <col min="20" max="20" width="9" customWidth="1"/>
    <col min="21" max="21" width="9.28515625" customWidth="1"/>
    <col min="22" max="22" width="9.140625" customWidth="1"/>
    <col min="23" max="24" width="10.5703125" customWidth="1"/>
    <col min="25" max="25" width="9.7109375" customWidth="1"/>
    <col min="26" max="26" width="10.5703125" customWidth="1"/>
    <col min="27" max="27" width="10" customWidth="1"/>
    <col min="28" max="28" width="10.42578125" customWidth="1"/>
    <col min="29" max="29" width="14.42578125" customWidth="1"/>
    <col min="30" max="30" width="12.28515625" customWidth="1"/>
  </cols>
  <sheetData>
    <row r="1" spans="1:59" ht="28.5" customHeight="1" thickBot="1" x14ac:dyDescent="0.3">
      <c r="A1" s="1222" t="s">
        <v>568</v>
      </c>
      <c r="B1" s="1222"/>
      <c r="C1" s="1222"/>
      <c r="D1" s="1222"/>
      <c r="E1" s="1222"/>
      <c r="F1" s="1222"/>
      <c r="G1" s="1222"/>
      <c r="H1" s="1222"/>
      <c r="I1" s="1222"/>
      <c r="J1" s="1222"/>
      <c r="K1" s="1222"/>
      <c r="L1" s="281"/>
      <c r="M1" s="281"/>
      <c r="N1" s="281"/>
      <c r="O1" s="281"/>
      <c r="P1" s="281"/>
      <c r="Q1" s="281"/>
      <c r="R1" s="281"/>
      <c r="S1" s="281"/>
      <c r="T1" s="281"/>
      <c r="U1" s="281"/>
      <c r="V1" s="281"/>
      <c r="W1" s="281"/>
      <c r="X1" s="281"/>
      <c r="Y1" s="281"/>
      <c r="Z1" s="281"/>
      <c r="AA1" s="281"/>
      <c r="AB1" s="281"/>
      <c r="AC1" s="281"/>
      <c r="AD1" s="281"/>
    </row>
    <row r="2" spans="1:59" ht="15.75" thickTop="1" x14ac:dyDescent="0.25">
      <c r="A2" s="1152" t="s">
        <v>342</v>
      </c>
      <c r="B2" s="1153"/>
      <c r="C2" s="1154"/>
      <c r="D2" s="1214" t="s">
        <v>567</v>
      </c>
      <c r="E2" s="1458" t="s">
        <v>356</v>
      </c>
      <c r="F2" s="1238"/>
      <c r="G2" s="1238"/>
      <c r="H2" s="1238"/>
      <c r="I2" s="1238"/>
      <c r="J2" s="1196"/>
      <c r="K2" s="794" t="s">
        <v>344</v>
      </c>
      <c r="L2" s="1143" t="s">
        <v>364</v>
      </c>
      <c r="M2" s="1144"/>
      <c r="N2" s="1144"/>
      <c r="O2" s="1144"/>
      <c r="P2" s="1144"/>
      <c r="Q2" s="1144"/>
      <c r="R2" s="1144"/>
      <c r="S2" s="1144"/>
      <c r="T2" s="1144"/>
      <c r="U2" s="1144"/>
      <c r="V2" s="1144"/>
      <c r="W2" s="1144"/>
      <c r="X2" s="1144"/>
      <c r="Y2" s="1144"/>
      <c r="Z2" s="1144"/>
      <c r="AA2" s="1144"/>
      <c r="AB2" s="1144"/>
      <c r="AC2" s="1144"/>
      <c r="AD2" s="1145"/>
    </row>
    <row r="3" spans="1:59" ht="14.45" customHeight="1" x14ac:dyDescent="0.25">
      <c r="A3" s="1155"/>
      <c r="B3" s="1156"/>
      <c r="C3" s="1157"/>
      <c r="D3" s="1215"/>
      <c r="E3" s="1459" t="s">
        <v>362</v>
      </c>
      <c r="F3" s="1175" t="s">
        <v>356</v>
      </c>
      <c r="G3" s="1449"/>
      <c r="H3" s="1158" t="s">
        <v>363</v>
      </c>
      <c r="I3" s="1322" t="s">
        <v>356</v>
      </c>
      <c r="J3" s="1449"/>
      <c r="K3" s="1353" t="s">
        <v>566</v>
      </c>
      <c r="L3" s="1146" t="s">
        <v>543</v>
      </c>
      <c r="M3" s="1471" t="s">
        <v>457</v>
      </c>
      <c r="N3" s="1451" t="s">
        <v>356</v>
      </c>
      <c r="O3" s="1452"/>
      <c r="P3" s="1453"/>
      <c r="Q3" s="1474" t="s">
        <v>356</v>
      </c>
      <c r="R3" s="1368"/>
      <c r="S3" s="1368"/>
      <c r="T3" s="1368"/>
      <c r="U3" s="1368"/>
      <c r="V3" s="1368"/>
      <c r="W3" s="1368"/>
      <c r="X3" s="1368"/>
      <c r="Y3" s="1368"/>
      <c r="Z3" s="1368"/>
      <c r="AA3" s="1368"/>
      <c r="AB3" s="1368"/>
      <c r="AC3" s="1428" t="s">
        <v>344</v>
      </c>
      <c r="AD3" s="1151"/>
    </row>
    <row r="4" spans="1:59" ht="14.45" customHeight="1" x14ac:dyDescent="0.25">
      <c r="A4" s="693"/>
      <c r="B4" s="694"/>
      <c r="C4" s="695"/>
      <c r="D4" s="1215"/>
      <c r="E4" s="1460"/>
      <c r="F4" s="1175" t="s">
        <v>371</v>
      </c>
      <c r="G4" s="1345" t="s">
        <v>372</v>
      </c>
      <c r="H4" s="1195"/>
      <c r="I4" s="1322" t="s">
        <v>371</v>
      </c>
      <c r="J4" s="1345" t="s">
        <v>372</v>
      </c>
      <c r="K4" s="1354"/>
      <c r="L4" s="1402"/>
      <c r="M4" s="1472"/>
      <c r="N4" s="1456" t="s">
        <v>467</v>
      </c>
      <c r="O4" s="1377" t="s">
        <v>468</v>
      </c>
      <c r="P4" s="1454" t="s">
        <v>469</v>
      </c>
      <c r="Q4" s="1467" t="s">
        <v>362</v>
      </c>
      <c r="R4" s="1400" t="s">
        <v>459</v>
      </c>
      <c r="S4" s="1358" t="s">
        <v>356</v>
      </c>
      <c r="T4" s="1358"/>
      <c r="U4" s="1358"/>
      <c r="V4" s="1469"/>
      <c r="W4" s="1233" t="s">
        <v>363</v>
      </c>
      <c r="X4" s="1400" t="s">
        <v>454</v>
      </c>
      <c r="Y4" s="1358" t="s">
        <v>356</v>
      </c>
      <c r="Z4" s="1358"/>
      <c r="AA4" s="1358"/>
      <c r="AB4" s="1232"/>
      <c r="AC4" s="1463" t="s">
        <v>566</v>
      </c>
      <c r="AD4" s="1465" t="s">
        <v>479</v>
      </c>
    </row>
    <row r="5" spans="1:59" ht="108" customHeight="1" thickBot="1" x14ac:dyDescent="0.3">
      <c r="A5" s="696"/>
      <c r="B5" s="697"/>
      <c r="C5" s="698"/>
      <c r="D5" s="1216"/>
      <c r="E5" s="1461"/>
      <c r="F5" s="1176"/>
      <c r="G5" s="1462"/>
      <c r="H5" s="1159"/>
      <c r="I5" s="1448"/>
      <c r="J5" s="1462"/>
      <c r="K5" s="1355"/>
      <c r="L5" s="1147"/>
      <c r="M5" s="1473"/>
      <c r="N5" s="1457"/>
      <c r="O5" s="1378"/>
      <c r="P5" s="1455"/>
      <c r="Q5" s="1468"/>
      <c r="R5" s="1401"/>
      <c r="S5" s="822" t="s">
        <v>371</v>
      </c>
      <c r="T5" s="851" t="s">
        <v>478</v>
      </c>
      <c r="U5" s="822" t="s">
        <v>372</v>
      </c>
      <c r="V5" s="852" t="s">
        <v>453</v>
      </c>
      <c r="W5" s="1470"/>
      <c r="X5" s="1401"/>
      <c r="Y5" s="822" t="s">
        <v>371</v>
      </c>
      <c r="Z5" s="760" t="s">
        <v>455</v>
      </c>
      <c r="AA5" s="822" t="s">
        <v>372</v>
      </c>
      <c r="AB5" s="853" t="s">
        <v>456</v>
      </c>
      <c r="AC5" s="1464"/>
      <c r="AD5" s="1466"/>
    </row>
    <row r="6" spans="1:59" ht="15.75" thickTop="1" x14ac:dyDescent="0.25">
      <c r="A6" s="14" t="s">
        <v>348</v>
      </c>
      <c r="B6" s="358" t="s">
        <v>347</v>
      </c>
      <c r="C6" s="359" t="s">
        <v>0</v>
      </c>
      <c r="D6" s="421">
        <v>493671.00000000361</v>
      </c>
      <c r="E6" s="422">
        <v>391594.99999999901</v>
      </c>
      <c r="F6" s="385">
        <v>379895.99999999988</v>
      </c>
      <c r="G6" s="423">
        <v>11699.000000000005</v>
      </c>
      <c r="H6" s="384">
        <v>102076.00000000031</v>
      </c>
      <c r="I6" s="385">
        <v>99555.000000000349</v>
      </c>
      <c r="J6" s="423">
        <v>2521.0000000000018</v>
      </c>
      <c r="K6" s="386">
        <v>90218.999999999665</v>
      </c>
      <c r="L6" s="854">
        <v>6926.9999999999955</v>
      </c>
      <c r="M6" s="855">
        <v>1.4031612146550932E-2</v>
      </c>
      <c r="N6" s="856">
        <v>12</v>
      </c>
      <c r="O6" s="856">
        <v>6911.0000000000018</v>
      </c>
      <c r="P6" s="856">
        <v>4</v>
      </c>
      <c r="Q6" s="857">
        <v>3897.0000000000055</v>
      </c>
      <c r="R6" s="858">
        <v>9.9516081666007356E-3</v>
      </c>
      <c r="S6" s="859">
        <v>3811.9999999999959</v>
      </c>
      <c r="T6" s="858">
        <v>1.0034325183734488E-2</v>
      </c>
      <c r="U6" s="835">
        <v>84.999999999999986</v>
      </c>
      <c r="V6" s="858">
        <v>7.2655782545516662E-3</v>
      </c>
      <c r="W6" s="859">
        <v>3030.0000000000014</v>
      </c>
      <c r="X6" s="858">
        <v>2.9683765037814887E-2</v>
      </c>
      <c r="Y6" s="835">
        <v>3006.9999999999986</v>
      </c>
      <c r="Z6" s="858">
        <v>3.0204409622821435E-2</v>
      </c>
      <c r="AA6" s="835">
        <v>23</v>
      </c>
      <c r="AB6" s="860">
        <v>9.1233637445458093E-3</v>
      </c>
      <c r="AC6" s="861">
        <v>1178.0000000000005</v>
      </c>
      <c r="AD6" s="862">
        <v>1.3057116571897325E-2</v>
      </c>
      <c r="AE6" s="532"/>
      <c r="AF6" s="532"/>
      <c r="AG6" s="532"/>
      <c r="AH6" s="532"/>
      <c r="AI6" s="532"/>
      <c r="AJ6" s="532"/>
      <c r="AK6" s="532"/>
      <c r="AL6" s="532"/>
      <c r="AM6" s="532"/>
      <c r="AN6" s="532"/>
      <c r="AO6" s="532"/>
      <c r="AP6" s="532"/>
      <c r="AQ6" s="532"/>
      <c r="AR6" s="532"/>
      <c r="AS6" s="532"/>
      <c r="AT6" s="532"/>
      <c r="AU6" s="532"/>
      <c r="AV6" s="532"/>
      <c r="AW6" s="532"/>
      <c r="AX6" s="532"/>
      <c r="AY6" s="532"/>
      <c r="AZ6" s="532"/>
      <c r="BA6" s="532"/>
      <c r="BB6" s="532"/>
      <c r="BC6" s="532"/>
      <c r="BD6" s="532"/>
      <c r="BE6" s="532"/>
      <c r="BF6" s="532"/>
      <c r="BG6" s="532"/>
    </row>
    <row r="7" spans="1:59" x14ac:dyDescent="0.25">
      <c r="A7" s="18" t="s">
        <v>349</v>
      </c>
      <c r="B7" s="362" t="s">
        <v>1</v>
      </c>
      <c r="C7" s="363" t="s">
        <v>2</v>
      </c>
      <c r="D7" s="424">
        <v>78802.000000000044</v>
      </c>
      <c r="E7" s="425">
        <v>68902.999999999942</v>
      </c>
      <c r="F7" s="391">
        <v>65840.999999999563</v>
      </c>
      <c r="G7" s="426">
        <v>3061.9999999999991</v>
      </c>
      <c r="H7" s="390">
        <v>9899.0000000000073</v>
      </c>
      <c r="I7" s="391">
        <v>8837.9999999999673</v>
      </c>
      <c r="J7" s="426">
        <v>1060.9999999999995</v>
      </c>
      <c r="K7" s="392">
        <v>25054.999999999989</v>
      </c>
      <c r="L7" s="863">
        <v>1225.0000000000005</v>
      </c>
      <c r="M7" s="864">
        <v>1.5545290728661705E-2</v>
      </c>
      <c r="N7" s="865"/>
      <c r="O7" s="865">
        <v>1223.9999999999989</v>
      </c>
      <c r="P7" s="865">
        <v>1</v>
      </c>
      <c r="Q7" s="866">
        <v>834.99999999999977</v>
      </c>
      <c r="R7" s="867">
        <v>1.2118485407021472E-2</v>
      </c>
      <c r="S7" s="868">
        <v>772.00000000000023</v>
      </c>
      <c r="T7" s="867">
        <v>1.1725216810194337E-2</v>
      </c>
      <c r="U7" s="837">
        <v>62.999999999999993</v>
      </c>
      <c r="V7" s="867">
        <v>2.0574787720444156E-2</v>
      </c>
      <c r="W7" s="868">
        <v>390</v>
      </c>
      <c r="X7" s="867">
        <v>3.9397918981715296E-2</v>
      </c>
      <c r="Y7" s="837">
        <v>367.99999999999983</v>
      </c>
      <c r="Z7" s="867">
        <v>4.1638379723919573E-2</v>
      </c>
      <c r="AA7" s="837">
        <v>22</v>
      </c>
      <c r="AB7" s="869">
        <v>2.0735155513666361E-2</v>
      </c>
      <c r="AC7" s="870">
        <v>422.99999999999983</v>
      </c>
      <c r="AD7" s="871">
        <v>1.6882857713031333E-2</v>
      </c>
      <c r="AE7" s="532"/>
      <c r="AF7" s="532"/>
      <c r="AG7" s="532"/>
      <c r="AH7" s="532"/>
      <c r="AI7" s="532"/>
      <c r="AJ7" s="532"/>
      <c r="AK7" s="532"/>
      <c r="AL7" s="532"/>
      <c r="AM7" s="532"/>
      <c r="AN7" s="532"/>
      <c r="AO7" s="532"/>
      <c r="AP7" s="532"/>
      <c r="AQ7" s="532"/>
      <c r="AR7" s="532"/>
      <c r="AS7" s="532"/>
      <c r="AT7" s="532"/>
      <c r="AU7" s="532"/>
      <c r="AV7" s="532"/>
      <c r="AW7" s="532"/>
      <c r="AX7" s="532"/>
      <c r="AY7" s="532"/>
      <c r="AZ7" s="532"/>
      <c r="BA7" s="532"/>
      <c r="BB7" s="532"/>
      <c r="BC7" s="532"/>
      <c r="BD7" s="532"/>
      <c r="BE7" s="532"/>
    </row>
    <row r="8" spans="1:59" x14ac:dyDescent="0.25">
      <c r="A8" s="19" t="s">
        <v>349</v>
      </c>
      <c r="B8" s="365" t="s">
        <v>3</v>
      </c>
      <c r="C8" s="366" t="s">
        <v>4</v>
      </c>
      <c r="D8" s="427">
        <v>50297.999999999869</v>
      </c>
      <c r="E8" s="428">
        <v>38572.999999999913</v>
      </c>
      <c r="F8" s="397">
        <v>36946.000000000116</v>
      </c>
      <c r="G8" s="429">
        <v>1627.0000000000005</v>
      </c>
      <c r="H8" s="396">
        <v>11725.000000000005</v>
      </c>
      <c r="I8" s="397">
        <v>11593.999999999991</v>
      </c>
      <c r="J8" s="429">
        <v>131</v>
      </c>
      <c r="K8" s="398">
        <v>7296.0000000000036</v>
      </c>
      <c r="L8" s="872">
        <v>868.99999999999966</v>
      </c>
      <c r="M8" s="873">
        <v>1.7277028907710087E-2</v>
      </c>
      <c r="N8" s="874"/>
      <c r="O8" s="874">
        <v>868.00000000000011</v>
      </c>
      <c r="P8" s="874">
        <v>1</v>
      </c>
      <c r="Q8" s="875">
        <v>422.00000000000034</v>
      </c>
      <c r="R8" s="876">
        <v>1.0940295025017532E-2</v>
      </c>
      <c r="S8" s="877">
        <v>419.00000000000028</v>
      </c>
      <c r="T8" s="876">
        <v>1.134087587289555E-2</v>
      </c>
      <c r="U8" s="839">
        <v>3</v>
      </c>
      <c r="V8" s="876">
        <v>1.8438844499078053E-3</v>
      </c>
      <c r="W8" s="877">
        <v>446.99999999999989</v>
      </c>
      <c r="X8" s="876">
        <v>3.8123667377398696E-2</v>
      </c>
      <c r="Y8" s="839">
        <v>446.99999999999989</v>
      </c>
      <c r="Z8" s="876">
        <v>3.8554424702432311E-2</v>
      </c>
      <c r="AA8" s="839"/>
      <c r="AB8" s="878">
        <v>0</v>
      </c>
      <c r="AC8" s="879">
        <v>111.00000000000003</v>
      </c>
      <c r="AD8" s="880">
        <v>1.5213815789473681E-2</v>
      </c>
      <c r="AE8" s="532"/>
      <c r="AF8" s="532"/>
      <c r="AG8" s="532"/>
      <c r="AH8" s="532"/>
      <c r="AI8" s="532"/>
      <c r="AJ8" s="532"/>
      <c r="AK8" s="532"/>
      <c r="AL8" s="532"/>
      <c r="AM8" s="532"/>
      <c r="AN8" s="532"/>
      <c r="AO8" s="532"/>
      <c r="AP8" s="532"/>
      <c r="AQ8" s="532"/>
      <c r="AR8" s="532"/>
      <c r="AS8" s="532"/>
      <c r="AT8" s="532"/>
      <c r="AU8" s="532"/>
      <c r="AV8" s="532"/>
      <c r="AW8" s="532"/>
      <c r="AX8" s="532"/>
      <c r="AY8" s="532"/>
      <c r="AZ8" s="532"/>
      <c r="BA8" s="532"/>
      <c r="BB8" s="532"/>
      <c r="BC8" s="532"/>
      <c r="BD8" s="532"/>
      <c r="BE8" s="532"/>
    </row>
    <row r="9" spans="1:59" x14ac:dyDescent="0.25">
      <c r="A9" s="19" t="s">
        <v>349</v>
      </c>
      <c r="B9" s="365" t="s">
        <v>5</v>
      </c>
      <c r="C9" s="366" t="s">
        <v>6</v>
      </c>
      <c r="D9" s="427">
        <v>31099.000000000051</v>
      </c>
      <c r="E9" s="428">
        <v>23922.000000000047</v>
      </c>
      <c r="F9" s="397">
        <v>23548.999999999982</v>
      </c>
      <c r="G9" s="429">
        <v>373</v>
      </c>
      <c r="H9" s="396">
        <v>7177.0000000000027</v>
      </c>
      <c r="I9" s="397">
        <v>7081.0000000000018</v>
      </c>
      <c r="J9" s="429">
        <v>96</v>
      </c>
      <c r="K9" s="398">
        <v>3081.0000000000018</v>
      </c>
      <c r="L9" s="872">
        <v>468.9999999999996</v>
      </c>
      <c r="M9" s="873">
        <v>1.5080870767548759E-2</v>
      </c>
      <c r="N9" s="874"/>
      <c r="O9" s="874">
        <v>468.9999999999996</v>
      </c>
      <c r="P9" s="874"/>
      <c r="Q9" s="875">
        <v>220.99999999999991</v>
      </c>
      <c r="R9" s="876">
        <v>9.2383579968229861E-3</v>
      </c>
      <c r="S9" s="877">
        <v>220.99999999999991</v>
      </c>
      <c r="T9" s="876">
        <v>9.3846872478661556E-3</v>
      </c>
      <c r="U9" s="839"/>
      <c r="V9" s="876">
        <v>0</v>
      </c>
      <c r="W9" s="877">
        <v>247.99999999999989</v>
      </c>
      <c r="X9" s="876">
        <v>3.4554827922530278E-2</v>
      </c>
      <c r="Y9" s="839">
        <v>247.99999999999989</v>
      </c>
      <c r="Z9" s="876">
        <v>3.5023301793531962E-2</v>
      </c>
      <c r="AA9" s="839"/>
      <c r="AB9" s="878">
        <v>0</v>
      </c>
      <c r="AC9" s="879">
        <v>43</v>
      </c>
      <c r="AD9" s="880">
        <v>1.3956507627393696E-2</v>
      </c>
      <c r="AE9" s="532"/>
      <c r="AF9" s="532"/>
      <c r="AG9" s="532"/>
      <c r="AH9" s="532"/>
      <c r="AI9" s="532"/>
      <c r="AJ9" s="532"/>
      <c r="AK9" s="532"/>
      <c r="AL9" s="532"/>
      <c r="AM9" s="532"/>
      <c r="AN9" s="532"/>
      <c r="AO9" s="532"/>
      <c r="AP9" s="532"/>
      <c r="AQ9" s="532"/>
      <c r="AR9" s="532"/>
      <c r="AS9" s="532"/>
      <c r="AT9" s="532"/>
      <c r="AU9" s="532"/>
      <c r="AV9" s="532"/>
      <c r="AW9" s="532"/>
      <c r="AX9" s="532"/>
      <c r="AY9" s="532"/>
      <c r="AZ9" s="532"/>
      <c r="BA9" s="532"/>
      <c r="BB9" s="532"/>
      <c r="BC9" s="532"/>
      <c r="BD9" s="532"/>
      <c r="BE9" s="532"/>
    </row>
    <row r="10" spans="1:59" x14ac:dyDescent="0.25">
      <c r="A10" s="19" t="s">
        <v>349</v>
      </c>
      <c r="B10" s="365" t="s">
        <v>7</v>
      </c>
      <c r="C10" s="366" t="s">
        <v>8</v>
      </c>
      <c r="D10" s="427">
        <v>27289.000000000004</v>
      </c>
      <c r="E10" s="428">
        <v>21193.000000000007</v>
      </c>
      <c r="F10" s="397">
        <v>20404.000000000022</v>
      </c>
      <c r="G10" s="429">
        <v>789.00000000000034</v>
      </c>
      <c r="H10" s="396">
        <v>6095.9999999999973</v>
      </c>
      <c r="I10" s="397">
        <v>5969.9999999999973</v>
      </c>
      <c r="J10" s="429">
        <v>125.99999999999997</v>
      </c>
      <c r="K10" s="398">
        <v>3287</v>
      </c>
      <c r="L10" s="872">
        <v>574.99999999999977</v>
      </c>
      <c r="M10" s="873">
        <v>2.1070761112536175E-2</v>
      </c>
      <c r="N10" s="874">
        <v>1</v>
      </c>
      <c r="O10" s="874">
        <v>573.99999999999989</v>
      </c>
      <c r="P10" s="874"/>
      <c r="Q10" s="875">
        <v>297.99999999999994</v>
      </c>
      <c r="R10" s="876">
        <v>1.4061246638040856E-2</v>
      </c>
      <c r="S10" s="877">
        <v>290.00000000000006</v>
      </c>
      <c r="T10" s="876">
        <v>1.4212899431484011E-2</v>
      </c>
      <c r="U10" s="839">
        <v>8</v>
      </c>
      <c r="V10" s="876">
        <v>1.0139416983523443E-2</v>
      </c>
      <c r="W10" s="877">
        <v>277.00000000000011</v>
      </c>
      <c r="X10" s="876">
        <v>4.54396325459318E-2</v>
      </c>
      <c r="Y10" s="839">
        <v>277.00000000000011</v>
      </c>
      <c r="Z10" s="876">
        <v>4.6398659966499202E-2</v>
      </c>
      <c r="AA10" s="839"/>
      <c r="AB10" s="878">
        <v>0</v>
      </c>
      <c r="AC10" s="879">
        <v>51</v>
      </c>
      <c r="AD10" s="880">
        <v>1.5515667782172194E-2</v>
      </c>
      <c r="AE10" s="532"/>
      <c r="AF10" s="532"/>
      <c r="AG10" s="532"/>
      <c r="AH10" s="532"/>
      <c r="AI10" s="532"/>
      <c r="AJ10" s="532"/>
      <c r="AK10" s="532"/>
      <c r="AL10" s="532"/>
      <c r="AM10" s="532"/>
      <c r="AN10" s="532"/>
      <c r="AO10" s="532"/>
      <c r="AP10" s="532"/>
      <c r="AQ10" s="532"/>
      <c r="AR10" s="532"/>
      <c r="AS10" s="532"/>
      <c r="AT10" s="532"/>
      <c r="AU10" s="532"/>
      <c r="AV10" s="532"/>
      <c r="AW10" s="532"/>
      <c r="AX10" s="532"/>
      <c r="AY10" s="532"/>
      <c r="AZ10" s="532"/>
      <c r="BA10" s="532"/>
      <c r="BB10" s="532"/>
      <c r="BC10" s="532"/>
      <c r="BD10" s="532"/>
      <c r="BE10" s="532"/>
    </row>
    <row r="11" spans="1:59" x14ac:dyDescent="0.25">
      <c r="A11" s="19" t="s">
        <v>349</v>
      </c>
      <c r="B11" s="365" t="s">
        <v>9</v>
      </c>
      <c r="C11" s="366" t="s">
        <v>10</v>
      </c>
      <c r="D11" s="427">
        <v>11608.999999999996</v>
      </c>
      <c r="E11" s="428">
        <v>8639.0000000000073</v>
      </c>
      <c r="F11" s="397">
        <v>8478.0000000000018</v>
      </c>
      <c r="G11" s="429">
        <v>161</v>
      </c>
      <c r="H11" s="396">
        <v>2969.9999999999991</v>
      </c>
      <c r="I11" s="397">
        <v>2969.9999999999991</v>
      </c>
      <c r="J11" s="429"/>
      <c r="K11" s="398">
        <v>1216.0000000000002</v>
      </c>
      <c r="L11" s="872">
        <v>252.00000000000011</v>
      </c>
      <c r="M11" s="873">
        <v>2.1707296063399103E-2</v>
      </c>
      <c r="N11" s="874">
        <v>1</v>
      </c>
      <c r="O11" s="874">
        <v>251.00000000000009</v>
      </c>
      <c r="P11" s="874"/>
      <c r="Q11" s="875">
        <v>150.99999999999997</v>
      </c>
      <c r="R11" s="876">
        <v>1.7478874869776576E-2</v>
      </c>
      <c r="S11" s="877">
        <v>149.99999999999994</v>
      </c>
      <c r="T11" s="876">
        <v>1.7692852087756537E-2</v>
      </c>
      <c r="U11" s="839">
        <v>1</v>
      </c>
      <c r="V11" s="876">
        <v>6.2111801242236021E-3</v>
      </c>
      <c r="W11" s="877">
        <v>100.99999999999999</v>
      </c>
      <c r="X11" s="876">
        <v>3.4006734006734013E-2</v>
      </c>
      <c r="Y11" s="839">
        <v>100.99999999999999</v>
      </c>
      <c r="Z11" s="876">
        <v>3.4006734006734013E-2</v>
      </c>
      <c r="AA11" s="839"/>
      <c r="AB11" s="878" t="s">
        <v>462</v>
      </c>
      <c r="AC11" s="879">
        <v>6</v>
      </c>
      <c r="AD11" s="880">
        <v>4.9342105263157883E-3</v>
      </c>
      <c r="AE11" s="532"/>
      <c r="AF11" s="532"/>
      <c r="AG11" s="532"/>
      <c r="AH11" s="532"/>
      <c r="AI11" s="532"/>
      <c r="AJ11" s="532"/>
      <c r="AK11" s="532"/>
      <c r="AL11" s="532"/>
      <c r="AM11" s="532"/>
      <c r="AN11" s="532"/>
      <c r="AO11" s="532"/>
      <c r="AP11" s="532"/>
      <c r="AQ11" s="532"/>
      <c r="AR11" s="532"/>
      <c r="AS11" s="532"/>
      <c r="AT11" s="532"/>
      <c r="AU11" s="532"/>
      <c r="AV11" s="532"/>
      <c r="AW11" s="532"/>
      <c r="AX11" s="532"/>
      <c r="AY11" s="532"/>
      <c r="AZ11" s="532"/>
      <c r="BA11" s="532"/>
      <c r="BB11" s="532"/>
      <c r="BC11" s="532"/>
      <c r="BD11" s="532"/>
      <c r="BE11" s="532"/>
    </row>
    <row r="12" spans="1:59" x14ac:dyDescent="0.25">
      <c r="A12" s="19" t="s">
        <v>349</v>
      </c>
      <c r="B12" s="365" t="s">
        <v>11</v>
      </c>
      <c r="C12" s="366" t="s">
        <v>12</v>
      </c>
      <c r="D12" s="427">
        <v>36437.999999999971</v>
      </c>
      <c r="E12" s="428">
        <v>27205.000000000087</v>
      </c>
      <c r="F12" s="397">
        <v>26236.999999999971</v>
      </c>
      <c r="G12" s="429">
        <v>968</v>
      </c>
      <c r="H12" s="396">
        <v>9232.9999999999891</v>
      </c>
      <c r="I12" s="397">
        <v>9128.0000000000018</v>
      </c>
      <c r="J12" s="429">
        <v>104.99999999999997</v>
      </c>
      <c r="K12" s="398">
        <v>6233.0000000000045</v>
      </c>
      <c r="L12" s="872">
        <v>515</v>
      </c>
      <c r="M12" s="873">
        <v>1.4133596794555146E-2</v>
      </c>
      <c r="N12" s="874">
        <v>2</v>
      </c>
      <c r="O12" s="874">
        <v>513</v>
      </c>
      <c r="P12" s="874"/>
      <c r="Q12" s="875">
        <v>312.00000000000011</v>
      </c>
      <c r="R12" s="876">
        <v>1.1468480058812685E-2</v>
      </c>
      <c r="S12" s="877">
        <v>312.00000000000011</v>
      </c>
      <c r="T12" s="876">
        <v>1.1891603460761537E-2</v>
      </c>
      <c r="U12" s="839"/>
      <c r="V12" s="876">
        <v>0</v>
      </c>
      <c r="W12" s="877">
        <v>203.00000000000006</v>
      </c>
      <c r="X12" s="876">
        <v>2.1986353297953027E-2</v>
      </c>
      <c r="Y12" s="839">
        <v>203.00000000000006</v>
      </c>
      <c r="Z12" s="876">
        <v>2.2239263803680985E-2</v>
      </c>
      <c r="AA12" s="839"/>
      <c r="AB12" s="878">
        <v>0</v>
      </c>
      <c r="AC12" s="879">
        <v>54.000000000000021</v>
      </c>
      <c r="AD12" s="880">
        <v>8.6635648965185282E-3</v>
      </c>
      <c r="AE12" s="532"/>
      <c r="AF12" s="532"/>
      <c r="AG12" s="532"/>
      <c r="AH12" s="532"/>
      <c r="AI12" s="532"/>
      <c r="AJ12" s="532"/>
      <c r="AK12" s="532"/>
      <c r="AL12" s="532"/>
      <c r="AM12" s="532"/>
      <c r="AN12" s="532"/>
      <c r="AO12" s="532"/>
      <c r="AP12" s="532"/>
      <c r="AQ12" s="532"/>
      <c r="AR12" s="532"/>
      <c r="AS12" s="532"/>
      <c r="AT12" s="532"/>
      <c r="AU12" s="532"/>
      <c r="AV12" s="532"/>
      <c r="AW12" s="532"/>
      <c r="AX12" s="532"/>
      <c r="AY12" s="532"/>
      <c r="AZ12" s="532"/>
      <c r="BA12" s="532"/>
      <c r="BB12" s="532"/>
      <c r="BC12" s="532"/>
      <c r="BD12" s="532"/>
      <c r="BE12" s="532"/>
    </row>
    <row r="13" spans="1:59" x14ac:dyDescent="0.25">
      <c r="A13" s="19" t="s">
        <v>349</v>
      </c>
      <c r="B13" s="365" t="s">
        <v>13</v>
      </c>
      <c r="C13" s="366" t="s">
        <v>14</v>
      </c>
      <c r="D13" s="427">
        <v>18638.000000000007</v>
      </c>
      <c r="E13" s="428">
        <v>14051.999999999987</v>
      </c>
      <c r="F13" s="397">
        <v>13872.999999999971</v>
      </c>
      <c r="G13" s="429">
        <v>179.00000000000003</v>
      </c>
      <c r="H13" s="396">
        <v>4586.0000000000027</v>
      </c>
      <c r="I13" s="397">
        <v>4535.0000000000009</v>
      </c>
      <c r="J13" s="429">
        <v>51</v>
      </c>
      <c r="K13" s="398">
        <v>2367</v>
      </c>
      <c r="L13" s="872">
        <v>299.99999999999994</v>
      </c>
      <c r="M13" s="873">
        <v>1.6096147655327814E-2</v>
      </c>
      <c r="N13" s="874"/>
      <c r="O13" s="874">
        <v>299.99999999999994</v>
      </c>
      <c r="P13" s="874"/>
      <c r="Q13" s="875">
        <v>139.00000000000009</v>
      </c>
      <c r="R13" s="876">
        <v>9.8918303444349709E-3</v>
      </c>
      <c r="S13" s="877">
        <v>139.00000000000009</v>
      </c>
      <c r="T13" s="876">
        <v>1.0019462264830994E-2</v>
      </c>
      <c r="U13" s="839"/>
      <c r="V13" s="876">
        <v>0</v>
      </c>
      <c r="W13" s="877">
        <v>160.99999999999997</v>
      </c>
      <c r="X13" s="876">
        <v>3.5106846925425178E-2</v>
      </c>
      <c r="Y13" s="839">
        <v>160.99999999999997</v>
      </c>
      <c r="Z13" s="876">
        <v>3.550165380374861E-2</v>
      </c>
      <c r="AA13" s="839"/>
      <c r="AB13" s="878">
        <v>0</v>
      </c>
      <c r="AC13" s="879">
        <v>23</v>
      </c>
      <c r="AD13" s="880">
        <v>9.7169412758766373E-3</v>
      </c>
      <c r="AE13" s="532"/>
      <c r="AF13" s="532"/>
      <c r="AG13" s="532"/>
      <c r="AH13" s="532"/>
      <c r="AI13" s="532"/>
      <c r="AJ13" s="532"/>
      <c r="AK13" s="532"/>
      <c r="AL13" s="532"/>
      <c r="AM13" s="532"/>
      <c r="AN13" s="532"/>
      <c r="AO13" s="532"/>
      <c r="AP13" s="532"/>
      <c r="AQ13" s="532"/>
      <c r="AR13" s="532"/>
      <c r="AS13" s="532"/>
      <c r="AT13" s="532"/>
      <c r="AU13" s="532"/>
      <c r="AV13" s="532"/>
      <c r="AW13" s="532"/>
      <c r="AX13" s="532"/>
      <c r="AY13" s="532"/>
      <c r="AZ13" s="532"/>
      <c r="BA13" s="532"/>
      <c r="BB13" s="532"/>
      <c r="BC13" s="532"/>
      <c r="BD13" s="532"/>
      <c r="BE13" s="532"/>
    </row>
    <row r="14" spans="1:59" x14ac:dyDescent="0.25">
      <c r="A14" s="19" t="s">
        <v>349</v>
      </c>
      <c r="B14" s="365" t="s">
        <v>15</v>
      </c>
      <c r="C14" s="366" t="s">
        <v>16</v>
      </c>
      <c r="D14" s="427">
        <v>26393.000000000073</v>
      </c>
      <c r="E14" s="428">
        <v>20435.000000000025</v>
      </c>
      <c r="F14" s="397">
        <v>20199.999999999993</v>
      </c>
      <c r="G14" s="429">
        <v>234.99999999999997</v>
      </c>
      <c r="H14" s="396">
        <v>5957.9999999999927</v>
      </c>
      <c r="I14" s="397">
        <v>5897.9999999999918</v>
      </c>
      <c r="J14" s="429">
        <v>60</v>
      </c>
      <c r="K14" s="398">
        <v>4216</v>
      </c>
      <c r="L14" s="872">
        <v>359.00000000000011</v>
      </c>
      <c r="M14" s="873">
        <v>1.3602091463645631E-2</v>
      </c>
      <c r="N14" s="874"/>
      <c r="O14" s="874">
        <v>358.00000000000006</v>
      </c>
      <c r="P14" s="874">
        <v>1</v>
      </c>
      <c r="Q14" s="875">
        <v>195.00000000000011</v>
      </c>
      <c r="R14" s="876">
        <v>9.5424516760459939E-3</v>
      </c>
      <c r="S14" s="877">
        <v>195.00000000000011</v>
      </c>
      <c r="T14" s="876">
        <v>9.653465346534662E-3</v>
      </c>
      <c r="U14" s="839"/>
      <c r="V14" s="876">
        <v>0</v>
      </c>
      <c r="W14" s="877">
        <v>164.00000000000006</v>
      </c>
      <c r="X14" s="876">
        <v>2.752601544142334E-2</v>
      </c>
      <c r="Y14" s="839">
        <v>164.00000000000006</v>
      </c>
      <c r="Z14" s="876">
        <v>2.7806035944387977E-2</v>
      </c>
      <c r="AA14" s="839"/>
      <c r="AB14" s="878">
        <v>0</v>
      </c>
      <c r="AC14" s="879">
        <v>39.000000000000007</v>
      </c>
      <c r="AD14" s="880">
        <v>9.2504743833017097E-3</v>
      </c>
      <c r="AE14" s="532"/>
      <c r="AF14" s="532"/>
      <c r="AG14" s="532"/>
      <c r="AH14" s="532"/>
      <c r="AI14" s="532"/>
      <c r="AJ14" s="532"/>
      <c r="AK14" s="532"/>
      <c r="AL14" s="532"/>
      <c r="AM14" s="532"/>
      <c r="AN14" s="532"/>
      <c r="AO14" s="532"/>
      <c r="AP14" s="532"/>
      <c r="AQ14" s="532"/>
      <c r="AR14" s="532"/>
      <c r="AS14" s="532"/>
      <c r="AT14" s="532"/>
      <c r="AU14" s="532"/>
      <c r="AV14" s="532"/>
      <c r="AW14" s="532"/>
      <c r="AX14" s="532"/>
      <c r="AY14" s="532"/>
      <c r="AZ14" s="532"/>
      <c r="BA14" s="532"/>
      <c r="BB14" s="532"/>
      <c r="BC14" s="532"/>
      <c r="BD14" s="532"/>
      <c r="BE14" s="532"/>
    </row>
    <row r="15" spans="1:59" x14ac:dyDescent="0.25">
      <c r="A15" s="19" t="s">
        <v>349</v>
      </c>
      <c r="B15" s="365" t="s">
        <v>17</v>
      </c>
      <c r="C15" s="366" t="s">
        <v>18</v>
      </c>
      <c r="D15" s="427">
        <v>25388.000000000036</v>
      </c>
      <c r="E15" s="428">
        <v>19622.999999999964</v>
      </c>
      <c r="F15" s="397">
        <v>19076.000000000015</v>
      </c>
      <c r="G15" s="429">
        <v>547</v>
      </c>
      <c r="H15" s="396">
        <v>5765</v>
      </c>
      <c r="I15" s="397">
        <v>5516</v>
      </c>
      <c r="J15" s="429">
        <v>249.00000000000003</v>
      </c>
      <c r="K15" s="398">
        <v>3536.9999999999991</v>
      </c>
      <c r="L15" s="872">
        <v>326.00000000000006</v>
      </c>
      <c r="M15" s="873">
        <v>1.284071214747123E-2</v>
      </c>
      <c r="N15" s="874">
        <v>6</v>
      </c>
      <c r="O15" s="874">
        <v>319.99999999999994</v>
      </c>
      <c r="P15" s="874"/>
      <c r="Q15" s="875">
        <v>162.00000000000006</v>
      </c>
      <c r="R15" s="876">
        <v>8.2556184069714298E-3</v>
      </c>
      <c r="S15" s="877">
        <v>153.00000000000003</v>
      </c>
      <c r="T15" s="876">
        <v>8.0205493814216773E-3</v>
      </c>
      <c r="U15" s="839">
        <v>9</v>
      </c>
      <c r="V15" s="876">
        <v>1.6453382084095063E-2</v>
      </c>
      <c r="W15" s="877">
        <v>164</v>
      </c>
      <c r="X15" s="876">
        <v>2.8447528187337381E-2</v>
      </c>
      <c r="Y15" s="839">
        <v>164</v>
      </c>
      <c r="Z15" s="876">
        <v>2.9731689630166789E-2</v>
      </c>
      <c r="AA15" s="839"/>
      <c r="AB15" s="878">
        <v>0</v>
      </c>
      <c r="AC15" s="879">
        <v>61.000000000000021</v>
      </c>
      <c r="AD15" s="880">
        <v>1.7246253887475273E-2</v>
      </c>
      <c r="AE15" s="532"/>
      <c r="AF15" s="532"/>
      <c r="AG15" s="532"/>
      <c r="AH15" s="532"/>
      <c r="AI15" s="532"/>
      <c r="AJ15" s="532"/>
      <c r="AK15" s="532"/>
      <c r="AL15" s="532"/>
      <c r="AM15" s="532"/>
      <c r="AN15" s="532"/>
      <c r="AO15" s="532"/>
      <c r="AP15" s="532"/>
      <c r="AQ15" s="532"/>
      <c r="AR15" s="532"/>
      <c r="AS15" s="532"/>
      <c r="AT15" s="532"/>
      <c r="AU15" s="532"/>
      <c r="AV15" s="532"/>
      <c r="AW15" s="532"/>
      <c r="AX15" s="532"/>
      <c r="AY15" s="532"/>
      <c r="AZ15" s="532"/>
      <c r="BA15" s="532"/>
      <c r="BB15" s="532"/>
      <c r="BC15" s="532"/>
      <c r="BD15" s="532"/>
      <c r="BE15" s="532"/>
    </row>
    <row r="16" spans="1:59" x14ac:dyDescent="0.25">
      <c r="A16" s="19" t="s">
        <v>349</v>
      </c>
      <c r="B16" s="365" t="s">
        <v>19</v>
      </c>
      <c r="C16" s="366" t="s">
        <v>20</v>
      </c>
      <c r="D16" s="427">
        <v>24382.999999999975</v>
      </c>
      <c r="E16" s="428">
        <v>18851.000000000007</v>
      </c>
      <c r="F16" s="397">
        <v>17623.000000000011</v>
      </c>
      <c r="G16" s="429">
        <v>1227.9999999999998</v>
      </c>
      <c r="H16" s="396">
        <v>5532.0000000000064</v>
      </c>
      <c r="I16" s="397">
        <v>5363.9999999999991</v>
      </c>
      <c r="J16" s="429">
        <v>168.00000000000003</v>
      </c>
      <c r="K16" s="398">
        <v>4894.9999999999991</v>
      </c>
      <c r="L16" s="872">
        <v>238.00000000000011</v>
      </c>
      <c r="M16" s="873">
        <v>9.760898986999153E-3</v>
      </c>
      <c r="N16" s="874"/>
      <c r="O16" s="874">
        <v>238.00000000000011</v>
      </c>
      <c r="P16" s="874"/>
      <c r="Q16" s="875">
        <v>103.00000000000003</v>
      </c>
      <c r="R16" s="876">
        <v>5.4639011193040148E-3</v>
      </c>
      <c r="S16" s="877">
        <v>103.00000000000003</v>
      </c>
      <c r="T16" s="876">
        <v>5.8446348521818056E-3</v>
      </c>
      <c r="U16" s="839"/>
      <c r="V16" s="876">
        <v>0</v>
      </c>
      <c r="W16" s="877">
        <v>135.00000000000003</v>
      </c>
      <c r="X16" s="876">
        <v>2.4403470715835117E-2</v>
      </c>
      <c r="Y16" s="839">
        <v>134.00000000000003</v>
      </c>
      <c r="Z16" s="876">
        <v>2.4981357196122305E-2</v>
      </c>
      <c r="AA16" s="839">
        <v>1</v>
      </c>
      <c r="AB16" s="878">
        <v>5.9523809523809512E-3</v>
      </c>
      <c r="AC16" s="879">
        <v>20.000000000000004</v>
      </c>
      <c r="AD16" s="880">
        <v>4.0858018386108292E-3</v>
      </c>
      <c r="AE16" s="532"/>
      <c r="AF16" s="532"/>
      <c r="AG16" s="532"/>
      <c r="AH16" s="532"/>
      <c r="AI16" s="532"/>
      <c r="AJ16" s="532"/>
      <c r="AK16" s="532"/>
      <c r="AL16" s="532"/>
      <c r="AM16" s="532"/>
      <c r="AN16" s="532"/>
      <c r="AO16" s="532"/>
      <c r="AP16" s="532"/>
      <c r="AQ16" s="532"/>
      <c r="AR16" s="532"/>
      <c r="AS16" s="532"/>
      <c r="AT16" s="532"/>
      <c r="AU16" s="532"/>
      <c r="AV16" s="532"/>
      <c r="AW16" s="532"/>
      <c r="AX16" s="532"/>
      <c r="AY16" s="532"/>
      <c r="AZ16" s="532"/>
      <c r="BA16" s="532"/>
      <c r="BB16" s="532"/>
      <c r="BC16" s="532"/>
      <c r="BD16" s="532"/>
      <c r="BE16" s="532"/>
    </row>
    <row r="17" spans="1:57" x14ac:dyDescent="0.25">
      <c r="A17" s="19" t="s">
        <v>349</v>
      </c>
      <c r="B17" s="365" t="s">
        <v>21</v>
      </c>
      <c r="C17" s="366" t="s">
        <v>22</v>
      </c>
      <c r="D17" s="427">
        <v>53310.999999999993</v>
      </c>
      <c r="E17" s="428">
        <v>42974.000000000029</v>
      </c>
      <c r="F17" s="397">
        <v>42466.000000000044</v>
      </c>
      <c r="G17" s="429">
        <v>508.00000000000006</v>
      </c>
      <c r="H17" s="396">
        <v>10336.999999999993</v>
      </c>
      <c r="I17" s="397">
        <v>10154.000000000005</v>
      </c>
      <c r="J17" s="429">
        <v>183.00000000000003</v>
      </c>
      <c r="K17" s="398">
        <v>9272.0000000000073</v>
      </c>
      <c r="L17" s="872">
        <v>701.00000000000023</v>
      </c>
      <c r="M17" s="873">
        <v>1.3149256251055135E-2</v>
      </c>
      <c r="N17" s="874">
        <v>2</v>
      </c>
      <c r="O17" s="874">
        <v>698.00000000000011</v>
      </c>
      <c r="P17" s="874">
        <v>1</v>
      </c>
      <c r="Q17" s="875">
        <v>425.00000000000006</v>
      </c>
      <c r="R17" s="876">
        <v>9.889700749290263E-3</v>
      </c>
      <c r="S17" s="877">
        <v>425.00000000000006</v>
      </c>
      <c r="T17" s="876">
        <v>1.000800640512409E-2</v>
      </c>
      <c r="U17" s="839"/>
      <c r="V17" s="876">
        <v>0</v>
      </c>
      <c r="W17" s="877">
        <v>275.99999999999989</v>
      </c>
      <c r="X17" s="876">
        <v>2.6700203153719657E-2</v>
      </c>
      <c r="Y17" s="839">
        <v>275.99999999999989</v>
      </c>
      <c r="Z17" s="876">
        <v>2.7181406342328122E-2</v>
      </c>
      <c r="AA17" s="839"/>
      <c r="AB17" s="878">
        <v>0</v>
      </c>
      <c r="AC17" s="879">
        <v>156.00000000000003</v>
      </c>
      <c r="AD17" s="880">
        <v>1.6824849007765305E-2</v>
      </c>
      <c r="AE17" s="532"/>
      <c r="AF17" s="532"/>
      <c r="AG17" s="532"/>
      <c r="AH17" s="532"/>
      <c r="AI17" s="532"/>
      <c r="AJ17" s="532"/>
      <c r="AK17" s="532"/>
      <c r="AL17" s="532"/>
      <c r="AM17" s="532"/>
      <c r="AN17" s="532"/>
      <c r="AO17" s="532"/>
      <c r="AP17" s="532"/>
      <c r="AQ17" s="532"/>
      <c r="AR17" s="532"/>
      <c r="AS17" s="532"/>
      <c r="AT17" s="532"/>
      <c r="AU17" s="532"/>
      <c r="AV17" s="532"/>
      <c r="AW17" s="532"/>
      <c r="AX17" s="532"/>
      <c r="AY17" s="532"/>
      <c r="AZ17" s="532"/>
      <c r="BA17" s="532"/>
      <c r="BB17" s="532"/>
      <c r="BC17" s="532"/>
      <c r="BD17" s="532"/>
      <c r="BE17" s="532"/>
    </row>
    <row r="18" spans="1:57" x14ac:dyDescent="0.25">
      <c r="A18" s="19" t="s">
        <v>349</v>
      </c>
      <c r="B18" s="365" t="s">
        <v>23</v>
      </c>
      <c r="C18" s="366" t="s">
        <v>24</v>
      </c>
      <c r="D18" s="427">
        <v>30407.999999999956</v>
      </c>
      <c r="E18" s="428">
        <v>23528.999999999978</v>
      </c>
      <c r="F18" s="397">
        <v>23031.000000000015</v>
      </c>
      <c r="G18" s="429">
        <v>497.99999999999989</v>
      </c>
      <c r="H18" s="396">
        <v>6879.0000000000036</v>
      </c>
      <c r="I18" s="397">
        <v>6879.0000000000036</v>
      </c>
      <c r="J18" s="429"/>
      <c r="K18" s="398">
        <v>3650.9999999999968</v>
      </c>
      <c r="L18" s="872">
        <v>267.00000000000011</v>
      </c>
      <c r="M18" s="873">
        <v>8.7805840568271672E-3</v>
      </c>
      <c r="N18" s="874"/>
      <c r="O18" s="874">
        <v>267.00000000000011</v>
      </c>
      <c r="P18" s="874"/>
      <c r="Q18" s="875">
        <v>151</v>
      </c>
      <c r="R18" s="876">
        <v>6.4176123082153999E-3</v>
      </c>
      <c r="S18" s="877">
        <v>150.00000000000006</v>
      </c>
      <c r="T18" s="876">
        <v>6.5129607919760307E-3</v>
      </c>
      <c r="U18" s="839">
        <v>1</v>
      </c>
      <c r="V18" s="876">
        <v>2.0080321285140565E-3</v>
      </c>
      <c r="W18" s="877">
        <v>116.00000000000001</v>
      </c>
      <c r="X18" s="876">
        <v>1.6862916121529285E-2</v>
      </c>
      <c r="Y18" s="839">
        <v>116.00000000000001</v>
      </c>
      <c r="Z18" s="876">
        <v>1.6862916121529285E-2</v>
      </c>
      <c r="AA18" s="839"/>
      <c r="AB18" s="878" t="s">
        <v>462</v>
      </c>
      <c r="AC18" s="879">
        <v>29.000000000000007</v>
      </c>
      <c r="AD18" s="880">
        <v>7.9430293070391761E-3</v>
      </c>
      <c r="AE18" s="532"/>
      <c r="AF18" s="532"/>
      <c r="AG18" s="532"/>
      <c r="AH18" s="532"/>
      <c r="AI18" s="532"/>
      <c r="AJ18" s="532"/>
      <c r="AK18" s="532"/>
      <c r="AL18" s="532"/>
      <c r="AM18" s="532"/>
      <c r="AN18" s="532"/>
      <c r="AO18" s="532"/>
      <c r="AP18" s="532"/>
      <c r="AQ18" s="532"/>
      <c r="AR18" s="532"/>
      <c r="AS18" s="532"/>
      <c r="AT18" s="532"/>
      <c r="AU18" s="532"/>
      <c r="AV18" s="532"/>
      <c r="AW18" s="532"/>
      <c r="AX18" s="532"/>
      <c r="AY18" s="532"/>
      <c r="AZ18" s="532"/>
      <c r="BA18" s="532"/>
      <c r="BB18" s="532"/>
      <c r="BC18" s="532"/>
      <c r="BD18" s="532"/>
      <c r="BE18" s="532"/>
    </row>
    <row r="19" spans="1:57" x14ac:dyDescent="0.25">
      <c r="A19" s="19" t="s">
        <v>349</v>
      </c>
      <c r="B19" s="365" t="s">
        <v>25</v>
      </c>
      <c r="C19" s="366" t="s">
        <v>26</v>
      </c>
      <c r="D19" s="427">
        <v>27066.999999999975</v>
      </c>
      <c r="E19" s="428">
        <v>21825.000000000004</v>
      </c>
      <c r="F19" s="397">
        <v>21346.000000000004</v>
      </c>
      <c r="G19" s="429">
        <v>478.99999999999994</v>
      </c>
      <c r="H19" s="396">
        <v>5241.9999999999964</v>
      </c>
      <c r="I19" s="397">
        <v>5095.0000000000009</v>
      </c>
      <c r="J19" s="429">
        <v>146.99999999999997</v>
      </c>
      <c r="K19" s="398">
        <v>4316.9999999999991</v>
      </c>
      <c r="L19" s="872">
        <v>296.00000000000011</v>
      </c>
      <c r="M19" s="873">
        <v>1.0935825913473987E-2</v>
      </c>
      <c r="N19" s="874"/>
      <c r="O19" s="874">
        <v>296.00000000000011</v>
      </c>
      <c r="P19" s="874"/>
      <c r="Q19" s="875">
        <v>150.00000000000006</v>
      </c>
      <c r="R19" s="876">
        <v>6.8728522336769775E-3</v>
      </c>
      <c r="S19" s="877">
        <v>150.00000000000006</v>
      </c>
      <c r="T19" s="876">
        <v>7.027077672631876E-3</v>
      </c>
      <c r="U19" s="839"/>
      <c r="V19" s="876">
        <v>0</v>
      </c>
      <c r="W19" s="877">
        <v>146.00000000000009</v>
      </c>
      <c r="X19" s="876">
        <v>2.7851964898893588E-2</v>
      </c>
      <c r="Y19" s="839">
        <v>146.00000000000009</v>
      </c>
      <c r="Z19" s="876">
        <v>2.8655544651619246E-2</v>
      </c>
      <c r="AA19" s="839"/>
      <c r="AB19" s="878">
        <v>0</v>
      </c>
      <c r="AC19" s="879">
        <v>41.000000000000007</v>
      </c>
      <c r="AD19" s="880">
        <v>9.4973361130414671E-3</v>
      </c>
      <c r="AE19" s="532"/>
      <c r="AF19" s="532"/>
      <c r="AG19" s="532"/>
      <c r="AH19" s="532"/>
      <c r="AI19" s="532"/>
      <c r="AJ19" s="532"/>
      <c r="AK19" s="532"/>
      <c r="AL19" s="532"/>
      <c r="AM19" s="532"/>
      <c r="AN19" s="532"/>
      <c r="AO19" s="532"/>
      <c r="AP19" s="532"/>
      <c r="AQ19" s="532"/>
      <c r="AR19" s="532"/>
      <c r="AS19" s="532"/>
      <c r="AT19" s="532"/>
      <c r="AU19" s="532"/>
      <c r="AV19" s="532"/>
      <c r="AW19" s="532"/>
      <c r="AX19" s="532"/>
      <c r="AY19" s="532"/>
      <c r="AZ19" s="532"/>
      <c r="BA19" s="532"/>
      <c r="BB19" s="532"/>
      <c r="BC19" s="532"/>
      <c r="BD19" s="532"/>
      <c r="BE19" s="532"/>
    </row>
    <row r="20" spans="1:57" x14ac:dyDescent="0.25">
      <c r="A20" s="22" t="s">
        <v>349</v>
      </c>
      <c r="B20" s="369" t="s">
        <v>27</v>
      </c>
      <c r="C20" s="370" t="s">
        <v>28</v>
      </c>
      <c r="D20" s="430">
        <v>52548.000000000124</v>
      </c>
      <c r="E20" s="431">
        <v>41871.000000000065</v>
      </c>
      <c r="F20" s="403">
        <v>40826.000000000073</v>
      </c>
      <c r="G20" s="432">
        <v>1044.9999999999998</v>
      </c>
      <c r="H20" s="402">
        <v>10677.000000000024</v>
      </c>
      <c r="I20" s="403">
        <v>10532.999999999998</v>
      </c>
      <c r="J20" s="432">
        <v>144</v>
      </c>
      <c r="K20" s="404">
        <v>11795.999999999976</v>
      </c>
      <c r="L20" s="881">
        <v>535</v>
      </c>
      <c r="M20" s="882">
        <v>1.0181167694298523E-2</v>
      </c>
      <c r="N20" s="883"/>
      <c r="O20" s="883">
        <v>535</v>
      </c>
      <c r="P20" s="883"/>
      <c r="Q20" s="884">
        <v>332.99999999999989</v>
      </c>
      <c r="R20" s="885">
        <v>7.9529984953786471E-3</v>
      </c>
      <c r="S20" s="886">
        <v>332.99999999999989</v>
      </c>
      <c r="T20" s="885">
        <v>8.1565668936461888E-3</v>
      </c>
      <c r="U20" s="841"/>
      <c r="V20" s="885">
        <v>0</v>
      </c>
      <c r="W20" s="886">
        <v>201.99999999999989</v>
      </c>
      <c r="X20" s="885">
        <v>1.8919172052074499E-2</v>
      </c>
      <c r="Y20" s="841">
        <v>201.99999999999989</v>
      </c>
      <c r="Z20" s="885">
        <v>1.9177822082977303E-2</v>
      </c>
      <c r="AA20" s="841"/>
      <c r="AB20" s="887">
        <v>0</v>
      </c>
      <c r="AC20" s="888">
        <v>121.00000000000001</v>
      </c>
      <c r="AD20" s="889">
        <v>1.0257714479484592E-2</v>
      </c>
      <c r="AE20" s="532"/>
      <c r="AF20" s="532"/>
      <c r="AG20" s="532"/>
      <c r="AH20" s="532"/>
      <c r="AI20" s="532"/>
      <c r="AJ20" s="532"/>
      <c r="AK20" s="532"/>
      <c r="AL20" s="532"/>
      <c r="AM20" s="532"/>
      <c r="AN20" s="532"/>
      <c r="AO20" s="532"/>
      <c r="AP20" s="532"/>
      <c r="AQ20" s="532"/>
      <c r="AR20" s="532"/>
      <c r="AS20" s="532"/>
      <c r="AT20" s="532"/>
      <c r="AU20" s="532"/>
      <c r="AV20" s="532"/>
      <c r="AW20" s="532"/>
      <c r="AX20" s="532"/>
      <c r="AY20" s="532"/>
      <c r="AZ20" s="532"/>
      <c r="BA20" s="532"/>
      <c r="BB20" s="532"/>
      <c r="BC20" s="532"/>
      <c r="BD20" s="532"/>
      <c r="BE20" s="532"/>
    </row>
    <row r="21" spans="1:57" x14ac:dyDescent="0.25">
      <c r="A21" s="20" t="s">
        <v>350</v>
      </c>
      <c r="B21" s="362" t="s">
        <v>29</v>
      </c>
      <c r="C21" s="363" t="s">
        <v>30</v>
      </c>
      <c r="D21" s="424">
        <v>78802.000000000044</v>
      </c>
      <c r="E21" s="425">
        <v>68902.999999999942</v>
      </c>
      <c r="F21" s="391">
        <v>65840.999999999563</v>
      </c>
      <c r="G21" s="426">
        <v>3061.9999999999991</v>
      </c>
      <c r="H21" s="390">
        <v>9899.0000000000073</v>
      </c>
      <c r="I21" s="391">
        <v>8837.9999999999673</v>
      </c>
      <c r="J21" s="426">
        <v>1060.9999999999995</v>
      </c>
      <c r="K21" s="392">
        <v>25054.999999999989</v>
      </c>
      <c r="L21" s="863">
        <v>1225.0000000000005</v>
      </c>
      <c r="M21" s="864">
        <v>1.5545290728661705E-2</v>
      </c>
      <c r="N21" s="865"/>
      <c r="O21" s="865">
        <v>1224</v>
      </c>
      <c r="P21" s="865">
        <v>1</v>
      </c>
      <c r="Q21" s="866">
        <v>834.99999999999977</v>
      </c>
      <c r="R21" s="867">
        <v>1.2118485407021472E-2</v>
      </c>
      <c r="S21" s="868">
        <v>772.00000000000023</v>
      </c>
      <c r="T21" s="867">
        <v>1.1725216810194337E-2</v>
      </c>
      <c r="U21" s="837">
        <v>62.999999999999993</v>
      </c>
      <c r="V21" s="867">
        <v>2.0574787720444156E-2</v>
      </c>
      <c r="W21" s="868">
        <v>390</v>
      </c>
      <c r="X21" s="867">
        <v>3.9397918981715296E-2</v>
      </c>
      <c r="Y21" s="837">
        <v>367.99999999999983</v>
      </c>
      <c r="Z21" s="867">
        <v>4.1638379723919573E-2</v>
      </c>
      <c r="AA21" s="837">
        <v>22</v>
      </c>
      <c r="AB21" s="869">
        <v>2.0735155513666361E-2</v>
      </c>
      <c r="AC21" s="870">
        <v>422.99999999999983</v>
      </c>
      <c r="AD21" s="871">
        <v>1.6882857713031333E-2</v>
      </c>
      <c r="AE21" s="532"/>
      <c r="AF21" s="532"/>
      <c r="AG21" s="532"/>
      <c r="AH21" s="532"/>
      <c r="AI21" s="532"/>
      <c r="AJ21" s="532"/>
      <c r="AK21" s="532"/>
      <c r="AL21" s="532"/>
      <c r="AM21" s="532"/>
      <c r="AN21" s="532"/>
      <c r="AO21" s="532"/>
      <c r="AP21" s="532"/>
      <c r="AQ21" s="532"/>
      <c r="AR21" s="532"/>
      <c r="AS21" s="532"/>
      <c r="AT21" s="532"/>
      <c r="AU21" s="532"/>
      <c r="AV21" s="532"/>
      <c r="AW21" s="532"/>
      <c r="AX21" s="532"/>
      <c r="AY21" s="532"/>
      <c r="AZ21" s="532"/>
      <c r="BA21" s="532"/>
      <c r="BB21" s="532"/>
      <c r="BC21" s="532"/>
      <c r="BD21" s="532"/>
      <c r="BE21" s="532"/>
    </row>
    <row r="22" spans="1:57" x14ac:dyDescent="0.25">
      <c r="A22" s="19" t="s">
        <v>350</v>
      </c>
      <c r="B22" s="365" t="s">
        <v>31</v>
      </c>
      <c r="C22" s="366" t="s">
        <v>32</v>
      </c>
      <c r="D22" s="427">
        <v>3828.9999999999977</v>
      </c>
      <c r="E22" s="428">
        <v>2840.9999999999982</v>
      </c>
      <c r="F22" s="397">
        <v>2840.9999999999982</v>
      </c>
      <c r="G22" s="429"/>
      <c r="H22" s="396">
        <v>987.99999999999977</v>
      </c>
      <c r="I22" s="397">
        <v>959.99999999999977</v>
      </c>
      <c r="J22" s="429">
        <v>28</v>
      </c>
      <c r="K22" s="398"/>
      <c r="L22" s="872">
        <v>68.000000000000014</v>
      </c>
      <c r="M22" s="873">
        <v>1.7759206059023258E-2</v>
      </c>
      <c r="N22" s="874"/>
      <c r="O22" s="874">
        <v>68.000000000000014</v>
      </c>
      <c r="P22" s="874"/>
      <c r="Q22" s="875">
        <v>24.000000000000007</v>
      </c>
      <c r="R22" s="876">
        <v>8.4477296726504832E-3</v>
      </c>
      <c r="S22" s="877">
        <v>24.000000000000007</v>
      </c>
      <c r="T22" s="876">
        <v>8.4477296726504832E-3</v>
      </c>
      <c r="U22" s="839"/>
      <c r="V22" s="876" t="s">
        <v>462</v>
      </c>
      <c r="W22" s="877">
        <v>43.999999999999993</v>
      </c>
      <c r="X22" s="876">
        <v>4.4534412955465591E-2</v>
      </c>
      <c r="Y22" s="839">
        <v>43.999999999999993</v>
      </c>
      <c r="Z22" s="876">
        <v>4.5833333333333337E-2</v>
      </c>
      <c r="AA22" s="839"/>
      <c r="AB22" s="878">
        <v>0</v>
      </c>
      <c r="AC22" s="879"/>
      <c r="AD22" s="880" t="s">
        <v>462</v>
      </c>
      <c r="AE22" s="532"/>
      <c r="AF22" s="532"/>
      <c r="AG22" s="532"/>
      <c r="AH22" s="532"/>
      <c r="AI22" s="532"/>
      <c r="AJ22" s="532"/>
      <c r="AK22" s="532"/>
      <c r="AL22" s="532"/>
      <c r="AM22" s="532"/>
      <c r="AN22" s="532"/>
      <c r="AO22" s="532"/>
      <c r="AP22" s="532"/>
      <c r="AQ22" s="532"/>
      <c r="AR22" s="532"/>
      <c r="AS22" s="532"/>
      <c r="AT22" s="532"/>
      <c r="AU22" s="532"/>
      <c r="AV22" s="532"/>
      <c r="AW22" s="532"/>
      <c r="AX22" s="532"/>
      <c r="AY22" s="532"/>
      <c r="AZ22" s="532"/>
      <c r="BA22" s="532"/>
      <c r="BB22" s="532"/>
      <c r="BC22" s="532"/>
      <c r="BD22" s="532"/>
      <c r="BE22" s="532"/>
    </row>
    <row r="23" spans="1:57" x14ac:dyDescent="0.25">
      <c r="A23" s="19" t="s">
        <v>350</v>
      </c>
      <c r="B23" s="365" t="s">
        <v>33</v>
      </c>
      <c r="C23" s="366" t="s">
        <v>34</v>
      </c>
      <c r="D23" s="427">
        <v>3442.0000000000018</v>
      </c>
      <c r="E23" s="428">
        <v>2723.9999999999995</v>
      </c>
      <c r="F23" s="397">
        <v>2518.9999999999991</v>
      </c>
      <c r="G23" s="429">
        <v>205</v>
      </c>
      <c r="H23" s="396">
        <v>718.00000000000034</v>
      </c>
      <c r="I23" s="397">
        <v>718.00000000000034</v>
      </c>
      <c r="J23" s="429"/>
      <c r="K23" s="398">
        <v>182.99999999999997</v>
      </c>
      <c r="L23" s="872">
        <v>80</v>
      </c>
      <c r="M23" s="873">
        <v>2.3242300987797778E-2</v>
      </c>
      <c r="N23" s="874"/>
      <c r="O23" s="874">
        <v>80.000000000000028</v>
      </c>
      <c r="P23" s="874"/>
      <c r="Q23" s="875">
        <v>24.000000000000007</v>
      </c>
      <c r="R23" s="876">
        <v>8.8105726872246739E-3</v>
      </c>
      <c r="S23" s="877">
        <v>24.000000000000007</v>
      </c>
      <c r="T23" s="876">
        <v>9.5275903136165206E-3</v>
      </c>
      <c r="U23" s="839"/>
      <c r="V23" s="876">
        <v>0</v>
      </c>
      <c r="W23" s="877">
        <v>56.000000000000007</v>
      </c>
      <c r="X23" s="876">
        <v>7.7994428969359306E-2</v>
      </c>
      <c r="Y23" s="839">
        <v>56.000000000000007</v>
      </c>
      <c r="Z23" s="876">
        <v>7.7994428969359306E-2</v>
      </c>
      <c r="AA23" s="839"/>
      <c r="AB23" s="878" t="s">
        <v>462</v>
      </c>
      <c r="AC23" s="879">
        <v>1</v>
      </c>
      <c r="AD23" s="880">
        <v>5.4644808743169408E-3</v>
      </c>
      <c r="AE23" s="532"/>
      <c r="AF23" s="532"/>
      <c r="AG23" s="532"/>
      <c r="AH23" s="532"/>
      <c r="AI23" s="532"/>
      <c r="AJ23" s="532"/>
      <c r="AK23" s="532"/>
      <c r="AL23" s="532"/>
      <c r="AM23" s="532"/>
      <c r="AN23" s="532"/>
      <c r="AO23" s="532"/>
      <c r="AP23" s="532"/>
      <c r="AQ23" s="532"/>
      <c r="AR23" s="532"/>
      <c r="AS23" s="532"/>
      <c r="AT23" s="532"/>
      <c r="AU23" s="532"/>
      <c r="AV23" s="532"/>
      <c r="AW23" s="532"/>
      <c r="AX23" s="532"/>
      <c r="AY23" s="532"/>
      <c r="AZ23" s="532"/>
      <c r="BA23" s="532"/>
      <c r="BB23" s="532"/>
      <c r="BC23" s="532"/>
      <c r="BD23" s="532"/>
      <c r="BE23" s="532"/>
    </row>
    <row r="24" spans="1:57" x14ac:dyDescent="0.25">
      <c r="A24" s="19" t="s">
        <v>350</v>
      </c>
      <c r="B24" s="365" t="s">
        <v>35</v>
      </c>
      <c r="C24" s="366" t="s">
        <v>36</v>
      </c>
      <c r="D24" s="427">
        <v>8250.9999999999854</v>
      </c>
      <c r="E24" s="428">
        <v>5786.9999999999927</v>
      </c>
      <c r="F24" s="397">
        <v>5475.9999999999982</v>
      </c>
      <c r="G24" s="429">
        <v>311</v>
      </c>
      <c r="H24" s="396">
        <v>2464.0000000000009</v>
      </c>
      <c r="I24" s="397">
        <v>2462.0000000000009</v>
      </c>
      <c r="J24" s="429">
        <v>2</v>
      </c>
      <c r="K24" s="398">
        <v>1639.9999999999995</v>
      </c>
      <c r="L24" s="872">
        <v>136.00000000000009</v>
      </c>
      <c r="M24" s="873">
        <v>1.6482850563568092E-2</v>
      </c>
      <c r="N24" s="874"/>
      <c r="O24" s="874">
        <v>136</v>
      </c>
      <c r="P24" s="874"/>
      <c r="Q24" s="875">
        <v>71.000000000000014</v>
      </c>
      <c r="R24" s="876">
        <v>1.226887852082255E-2</v>
      </c>
      <c r="S24" s="877">
        <v>71.000000000000014</v>
      </c>
      <c r="T24" s="876">
        <v>1.2965668371073784E-2</v>
      </c>
      <c r="U24" s="839"/>
      <c r="V24" s="876">
        <v>0</v>
      </c>
      <c r="W24" s="877">
        <v>65.000000000000014</v>
      </c>
      <c r="X24" s="876">
        <v>2.6379870129870125E-2</v>
      </c>
      <c r="Y24" s="839">
        <v>65.000000000000014</v>
      </c>
      <c r="Z24" s="876">
        <v>2.6401299756295689E-2</v>
      </c>
      <c r="AA24" s="839"/>
      <c r="AB24" s="878">
        <v>0</v>
      </c>
      <c r="AC24" s="879">
        <v>25</v>
      </c>
      <c r="AD24" s="880">
        <v>1.5243902439024395E-2</v>
      </c>
      <c r="AE24" s="532"/>
      <c r="AF24" s="532"/>
      <c r="AG24" s="532"/>
      <c r="AH24" s="532"/>
      <c r="AI24" s="532"/>
      <c r="AJ24" s="532"/>
      <c r="AK24" s="532"/>
      <c r="AL24" s="532"/>
      <c r="AM24" s="532"/>
      <c r="AN24" s="532"/>
      <c r="AO24" s="532"/>
      <c r="AP24" s="532"/>
      <c r="AQ24" s="532"/>
      <c r="AR24" s="532"/>
      <c r="AS24" s="532"/>
      <c r="AT24" s="532"/>
      <c r="AU24" s="532"/>
      <c r="AV24" s="532"/>
      <c r="AW24" s="532"/>
      <c r="AX24" s="532"/>
      <c r="AY24" s="532"/>
      <c r="AZ24" s="532"/>
      <c r="BA24" s="532"/>
      <c r="BB24" s="532"/>
      <c r="BC24" s="532"/>
      <c r="BD24" s="532"/>
      <c r="BE24" s="532"/>
    </row>
    <row r="25" spans="1:57" x14ac:dyDescent="0.25">
      <c r="A25" s="19" t="s">
        <v>350</v>
      </c>
      <c r="B25" s="365" t="s">
        <v>37</v>
      </c>
      <c r="C25" s="366" t="s">
        <v>38</v>
      </c>
      <c r="D25" s="427">
        <v>4381.0000000000009</v>
      </c>
      <c r="E25" s="428">
        <v>3638.9999999999991</v>
      </c>
      <c r="F25" s="397">
        <v>3512.0000000000036</v>
      </c>
      <c r="G25" s="429">
        <v>127.00000000000003</v>
      </c>
      <c r="H25" s="396">
        <v>742</v>
      </c>
      <c r="I25" s="397">
        <v>742</v>
      </c>
      <c r="J25" s="429"/>
      <c r="K25" s="398">
        <v>720.99999999999989</v>
      </c>
      <c r="L25" s="872">
        <v>71.999999999999972</v>
      </c>
      <c r="M25" s="873">
        <v>1.6434603971695948E-2</v>
      </c>
      <c r="N25" s="874"/>
      <c r="O25" s="874">
        <v>72.000000000000014</v>
      </c>
      <c r="P25" s="874"/>
      <c r="Q25" s="875">
        <v>39</v>
      </c>
      <c r="R25" s="876">
        <v>1.0717230008244026E-2</v>
      </c>
      <c r="S25" s="877">
        <v>38</v>
      </c>
      <c r="T25" s="876">
        <v>1.082004555808655E-2</v>
      </c>
      <c r="U25" s="839">
        <v>1</v>
      </c>
      <c r="V25" s="876">
        <v>7.8740157480314942E-3</v>
      </c>
      <c r="W25" s="877">
        <v>33</v>
      </c>
      <c r="X25" s="876">
        <v>4.4474393530997303E-2</v>
      </c>
      <c r="Y25" s="839">
        <v>33</v>
      </c>
      <c r="Z25" s="876">
        <v>4.4474393530997303E-2</v>
      </c>
      <c r="AA25" s="839"/>
      <c r="AB25" s="878" t="s">
        <v>462</v>
      </c>
      <c r="AC25" s="879">
        <v>11</v>
      </c>
      <c r="AD25" s="880">
        <v>1.5256588072122055E-2</v>
      </c>
      <c r="AE25" s="532"/>
      <c r="AF25" s="532"/>
      <c r="AG25" s="532"/>
      <c r="AH25" s="532"/>
      <c r="AI25" s="532"/>
      <c r="AJ25" s="532"/>
      <c r="AK25" s="532"/>
      <c r="AL25" s="532"/>
      <c r="AM25" s="532"/>
      <c r="AN25" s="532"/>
      <c r="AO25" s="532"/>
      <c r="AP25" s="532"/>
      <c r="AQ25" s="532"/>
      <c r="AR25" s="532"/>
      <c r="AS25" s="532"/>
      <c r="AT25" s="532"/>
      <c r="AU25" s="532"/>
      <c r="AV25" s="532"/>
      <c r="AW25" s="532"/>
      <c r="AX25" s="532"/>
      <c r="AY25" s="532"/>
      <c r="AZ25" s="532"/>
      <c r="BA25" s="532"/>
      <c r="BB25" s="532"/>
      <c r="BC25" s="532"/>
      <c r="BD25" s="532"/>
      <c r="BE25" s="532"/>
    </row>
    <row r="26" spans="1:57" x14ac:dyDescent="0.25">
      <c r="A26" s="19" t="s">
        <v>350</v>
      </c>
      <c r="B26" s="365" t="s">
        <v>39</v>
      </c>
      <c r="C26" s="366" t="s">
        <v>40</v>
      </c>
      <c r="D26" s="427">
        <v>4337.9999999999936</v>
      </c>
      <c r="E26" s="428">
        <v>3371</v>
      </c>
      <c r="F26" s="397">
        <v>3371</v>
      </c>
      <c r="G26" s="429"/>
      <c r="H26" s="396">
        <v>966.99999999999989</v>
      </c>
      <c r="I26" s="397">
        <v>966.99999999999989</v>
      </c>
      <c r="J26" s="429"/>
      <c r="K26" s="398">
        <v>404.00000000000011</v>
      </c>
      <c r="L26" s="872">
        <v>77.999999999999986</v>
      </c>
      <c r="M26" s="873">
        <v>1.7980636237897672E-2</v>
      </c>
      <c r="N26" s="874"/>
      <c r="O26" s="874">
        <v>78.000000000000014</v>
      </c>
      <c r="P26" s="874"/>
      <c r="Q26" s="875">
        <v>48.000000000000021</v>
      </c>
      <c r="R26" s="876">
        <v>1.4239098190447944E-2</v>
      </c>
      <c r="S26" s="877">
        <v>48.000000000000021</v>
      </c>
      <c r="T26" s="876">
        <v>1.4239098190447944E-2</v>
      </c>
      <c r="U26" s="839"/>
      <c r="V26" s="876" t="s">
        <v>462</v>
      </c>
      <c r="W26" s="877">
        <v>30.000000000000007</v>
      </c>
      <c r="X26" s="876">
        <v>3.1023784901758025E-2</v>
      </c>
      <c r="Y26" s="839">
        <v>30.000000000000007</v>
      </c>
      <c r="Z26" s="876">
        <v>3.1023784901758025E-2</v>
      </c>
      <c r="AA26" s="839"/>
      <c r="AB26" s="878" t="s">
        <v>462</v>
      </c>
      <c r="AC26" s="879">
        <v>1</v>
      </c>
      <c r="AD26" s="880">
        <v>2.4752475247524744E-3</v>
      </c>
      <c r="AE26" s="532"/>
      <c r="AF26" s="532"/>
      <c r="AG26" s="532"/>
      <c r="AH26" s="532"/>
      <c r="AI26" s="532"/>
      <c r="AJ26" s="532"/>
      <c r="AK26" s="532"/>
      <c r="AL26" s="532"/>
      <c r="AM26" s="532"/>
      <c r="AN26" s="532"/>
      <c r="AO26" s="532"/>
      <c r="AP26" s="532"/>
      <c r="AQ26" s="532"/>
      <c r="AR26" s="532"/>
      <c r="AS26" s="532"/>
      <c r="AT26" s="532"/>
      <c r="AU26" s="532"/>
      <c r="AV26" s="532"/>
      <c r="AW26" s="532"/>
      <c r="AX26" s="532"/>
      <c r="AY26" s="532"/>
      <c r="AZ26" s="532"/>
      <c r="BA26" s="532"/>
      <c r="BB26" s="532"/>
      <c r="BC26" s="532"/>
      <c r="BD26" s="532"/>
      <c r="BE26" s="532"/>
    </row>
    <row r="27" spans="1:57" x14ac:dyDescent="0.25">
      <c r="A27" s="19" t="s">
        <v>350</v>
      </c>
      <c r="B27" s="365" t="s">
        <v>41</v>
      </c>
      <c r="C27" s="366" t="s">
        <v>42</v>
      </c>
      <c r="D27" s="427">
        <v>3606.0000000000041</v>
      </c>
      <c r="E27" s="428">
        <v>2673.0000000000009</v>
      </c>
      <c r="F27" s="397">
        <v>2667.0000000000027</v>
      </c>
      <c r="G27" s="429">
        <v>6</v>
      </c>
      <c r="H27" s="396">
        <v>933.00000000000011</v>
      </c>
      <c r="I27" s="397">
        <v>932.00000000000023</v>
      </c>
      <c r="J27" s="429">
        <v>1</v>
      </c>
      <c r="K27" s="398">
        <v>224.99999999999997</v>
      </c>
      <c r="L27" s="872">
        <v>58.000000000000014</v>
      </c>
      <c r="M27" s="873">
        <v>1.6084303937881295E-2</v>
      </c>
      <c r="N27" s="874"/>
      <c r="O27" s="874">
        <v>58.000000000000007</v>
      </c>
      <c r="P27" s="874"/>
      <c r="Q27" s="875">
        <v>23.000000000000004</v>
      </c>
      <c r="R27" s="876">
        <v>8.6045641601197147E-3</v>
      </c>
      <c r="S27" s="877">
        <v>23.000000000000004</v>
      </c>
      <c r="T27" s="876">
        <v>8.6239220097487738E-3</v>
      </c>
      <c r="U27" s="839"/>
      <c r="V27" s="876">
        <v>0</v>
      </c>
      <c r="W27" s="877">
        <v>35</v>
      </c>
      <c r="X27" s="876">
        <v>3.7513397642015001E-2</v>
      </c>
      <c r="Y27" s="839">
        <v>35</v>
      </c>
      <c r="Z27" s="876">
        <v>3.7553648068669516E-2</v>
      </c>
      <c r="AA27" s="839"/>
      <c r="AB27" s="878">
        <v>0</v>
      </c>
      <c r="AC27" s="879">
        <v>5</v>
      </c>
      <c r="AD27" s="880">
        <v>2.2222222222222227E-2</v>
      </c>
      <c r="AE27" s="532"/>
      <c r="AF27" s="532"/>
      <c r="AG27" s="532"/>
      <c r="AH27" s="532"/>
      <c r="AI27" s="532"/>
      <c r="AJ27" s="532"/>
      <c r="AK27" s="532"/>
      <c r="AL27" s="532"/>
      <c r="AM27" s="532"/>
      <c r="AN27" s="532"/>
      <c r="AO27" s="532"/>
      <c r="AP27" s="532"/>
      <c r="AQ27" s="532"/>
      <c r="AR27" s="532"/>
      <c r="AS27" s="532"/>
      <c r="AT27" s="532"/>
      <c r="AU27" s="532"/>
      <c r="AV27" s="532"/>
      <c r="AW27" s="532"/>
      <c r="AX27" s="532"/>
      <c r="AY27" s="532"/>
      <c r="AZ27" s="532"/>
      <c r="BA27" s="532"/>
      <c r="BB27" s="532"/>
      <c r="BC27" s="532"/>
      <c r="BD27" s="532"/>
      <c r="BE27" s="532"/>
    </row>
    <row r="28" spans="1:57" x14ac:dyDescent="0.25">
      <c r="A28" s="19" t="s">
        <v>350</v>
      </c>
      <c r="B28" s="365" t="s">
        <v>43</v>
      </c>
      <c r="C28" s="366" t="s">
        <v>44</v>
      </c>
      <c r="D28" s="427">
        <v>6624.0000000000091</v>
      </c>
      <c r="E28" s="428">
        <v>5028</v>
      </c>
      <c r="F28" s="397">
        <v>4426.9999999999982</v>
      </c>
      <c r="G28" s="429">
        <v>601</v>
      </c>
      <c r="H28" s="396">
        <v>1595.9999999999995</v>
      </c>
      <c r="I28" s="397">
        <v>1538.0000000000009</v>
      </c>
      <c r="J28" s="429">
        <v>58</v>
      </c>
      <c r="K28" s="398">
        <v>2224.0000000000005</v>
      </c>
      <c r="L28" s="872">
        <v>132.00000000000006</v>
      </c>
      <c r="M28" s="873">
        <v>1.9927536231884039E-2</v>
      </c>
      <c r="N28" s="874"/>
      <c r="O28" s="874">
        <v>132.00000000000003</v>
      </c>
      <c r="P28" s="874"/>
      <c r="Q28" s="875">
        <v>57</v>
      </c>
      <c r="R28" s="876">
        <v>1.1336515513126491E-2</v>
      </c>
      <c r="S28" s="877">
        <v>55</v>
      </c>
      <c r="T28" s="876">
        <v>1.2423763270838044E-2</v>
      </c>
      <c r="U28" s="839">
        <v>2</v>
      </c>
      <c r="V28" s="876">
        <v>3.3277870216306157E-3</v>
      </c>
      <c r="W28" s="877">
        <v>75</v>
      </c>
      <c r="X28" s="876">
        <v>4.699248120300753E-2</v>
      </c>
      <c r="Y28" s="839">
        <v>75</v>
      </c>
      <c r="Z28" s="876">
        <v>4.8764629388816615E-2</v>
      </c>
      <c r="AA28" s="839"/>
      <c r="AB28" s="878">
        <v>0</v>
      </c>
      <c r="AC28" s="879">
        <v>50.000000000000007</v>
      </c>
      <c r="AD28" s="880">
        <v>2.2482014388489208E-2</v>
      </c>
      <c r="AE28" s="532"/>
      <c r="AF28" s="532"/>
      <c r="AG28" s="532"/>
      <c r="AH28" s="532"/>
      <c r="AI28" s="532"/>
      <c r="AJ28" s="532"/>
      <c r="AK28" s="532"/>
      <c r="AL28" s="532"/>
      <c r="AM28" s="532"/>
      <c r="AN28" s="532"/>
      <c r="AO28" s="532"/>
      <c r="AP28" s="532"/>
      <c r="AQ28" s="532"/>
      <c r="AR28" s="532"/>
      <c r="AS28" s="532"/>
      <c r="AT28" s="532"/>
      <c r="AU28" s="532"/>
      <c r="AV28" s="532"/>
      <c r="AW28" s="532"/>
      <c r="AX28" s="532"/>
      <c r="AY28" s="532"/>
      <c r="AZ28" s="532"/>
      <c r="BA28" s="532"/>
      <c r="BB28" s="532"/>
      <c r="BC28" s="532"/>
      <c r="BD28" s="532"/>
      <c r="BE28" s="532"/>
    </row>
    <row r="29" spans="1:57" x14ac:dyDescent="0.25">
      <c r="A29" s="19" t="s">
        <v>350</v>
      </c>
      <c r="B29" s="365" t="s">
        <v>45</v>
      </c>
      <c r="C29" s="366" t="s">
        <v>46</v>
      </c>
      <c r="D29" s="427">
        <v>4401.9999999999918</v>
      </c>
      <c r="E29" s="428">
        <v>3427.0000000000014</v>
      </c>
      <c r="F29" s="397">
        <v>3427.0000000000014</v>
      </c>
      <c r="G29" s="429"/>
      <c r="H29" s="396">
        <v>974.99999999999943</v>
      </c>
      <c r="I29" s="397">
        <v>974.99999999999943</v>
      </c>
      <c r="J29" s="429"/>
      <c r="K29" s="398">
        <v>351</v>
      </c>
      <c r="L29" s="872">
        <v>101</v>
      </c>
      <c r="M29" s="873">
        <v>2.2944116310767874E-2</v>
      </c>
      <c r="N29" s="874"/>
      <c r="O29" s="874">
        <v>101.00000000000001</v>
      </c>
      <c r="P29" s="874"/>
      <c r="Q29" s="875">
        <v>51.000000000000007</v>
      </c>
      <c r="R29" s="876">
        <v>1.4881820834549165E-2</v>
      </c>
      <c r="S29" s="877">
        <v>51.000000000000007</v>
      </c>
      <c r="T29" s="876">
        <v>1.4881820834549165E-2</v>
      </c>
      <c r="U29" s="839"/>
      <c r="V29" s="876" t="s">
        <v>462</v>
      </c>
      <c r="W29" s="877">
        <v>50.000000000000014</v>
      </c>
      <c r="X29" s="876">
        <v>5.1282051282051329E-2</v>
      </c>
      <c r="Y29" s="839">
        <v>50.000000000000014</v>
      </c>
      <c r="Z29" s="876">
        <v>5.1282051282051329E-2</v>
      </c>
      <c r="AA29" s="839"/>
      <c r="AB29" s="878" t="s">
        <v>462</v>
      </c>
      <c r="AC29" s="879"/>
      <c r="AD29" s="880">
        <v>0</v>
      </c>
      <c r="AE29" s="532"/>
      <c r="AF29" s="532"/>
      <c r="AG29" s="532"/>
      <c r="AH29" s="532"/>
      <c r="AI29" s="532"/>
      <c r="AJ29" s="532"/>
      <c r="AK29" s="532"/>
      <c r="AL29" s="532"/>
      <c r="AM29" s="532"/>
      <c r="AN29" s="532"/>
      <c r="AO29" s="532"/>
      <c r="AP29" s="532"/>
      <c r="AQ29" s="532"/>
      <c r="AR29" s="532"/>
      <c r="AS29" s="532"/>
      <c r="AT29" s="532"/>
      <c r="AU29" s="532"/>
      <c r="AV29" s="532"/>
      <c r="AW29" s="532"/>
      <c r="AX29" s="532"/>
      <c r="AY29" s="532"/>
      <c r="AZ29" s="532"/>
      <c r="BA29" s="532"/>
      <c r="BB29" s="532"/>
      <c r="BC29" s="532"/>
      <c r="BD29" s="532"/>
      <c r="BE29" s="532"/>
    </row>
    <row r="30" spans="1:57" x14ac:dyDescent="0.25">
      <c r="A30" s="19" t="s">
        <v>350</v>
      </c>
      <c r="B30" s="365" t="s">
        <v>47</v>
      </c>
      <c r="C30" s="366" t="s">
        <v>48</v>
      </c>
      <c r="D30" s="427">
        <v>3170</v>
      </c>
      <c r="E30" s="428">
        <v>2690.0000000000009</v>
      </c>
      <c r="F30" s="397">
        <v>2433.0000000000018</v>
      </c>
      <c r="G30" s="429">
        <v>256.99999999999994</v>
      </c>
      <c r="H30" s="396">
        <v>479.99999999999977</v>
      </c>
      <c r="I30" s="397">
        <v>438</v>
      </c>
      <c r="J30" s="429">
        <v>42</v>
      </c>
      <c r="K30" s="398">
        <v>1362.0000000000005</v>
      </c>
      <c r="L30" s="872">
        <v>22.000000000000011</v>
      </c>
      <c r="M30" s="873">
        <v>6.9400630914826528E-3</v>
      </c>
      <c r="N30" s="874"/>
      <c r="O30" s="874">
        <v>22.000000000000007</v>
      </c>
      <c r="P30" s="874"/>
      <c r="Q30" s="875">
        <v>10</v>
      </c>
      <c r="R30" s="876">
        <v>3.7174721189591068E-3</v>
      </c>
      <c r="S30" s="877">
        <v>10</v>
      </c>
      <c r="T30" s="876">
        <v>4.1101520756267954E-3</v>
      </c>
      <c r="U30" s="839"/>
      <c r="V30" s="876">
        <v>0</v>
      </c>
      <c r="W30" s="877">
        <v>12</v>
      </c>
      <c r="X30" s="876">
        <v>2.5000000000000012E-2</v>
      </c>
      <c r="Y30" s="839">
        <v>12</v>
      </c>
      <c r="Z30" s="876">
        <v>2.7397260273972601E-2</v>
      </c>
      <c r="AA30" s="839"/>
      <c r="AB30" s="878">
        <v>0</v>
      </c>
      <c r="AC30" s="879">
        <v>13</v>
      </c>
      <c r="AD30" s="880">
        <v>9.5447870778267215E-3</v>
      </c>
      <c r="AE30" s="532"/>
      <c r="AF30" s="532"/>
      <c r="AG30" s="532"/>
      <c r="AH30" s="532"/>
      <c r="AI30" s="532"/>
      <c r="AJ30" s="532"/>
      <c r="AK30" s="532"/>
      <c r="AL30" s="532"/>
      <c r="AM30" s="532"/>
      <c r="AN30" s="532"/>
      <c r="AO30" s="532"/>
      <c r="AP30" s="532"/>
      <c r="AQ30" s="532"/>
      <c r="AR30" s="532"/>
      <c r="AS30" s="532"/>
      <c r="AT30" s="532"/>
      <c r="AU30" s="532"/>
      <c r="AV30" s="532"/>
      <c r="AW30" s="532"/>
      <c r="AX30" s="532"/>
      <c r="AY30" s="532"/>
      <c r="AZ30" s="532"/>
      <c r="BA30" s="532"/>
      <c r="BB30" s="532"/>
      <c r="BC30" s="532"/>
      <c r="BD30" s="532"/>
      <c r="BE30" s="532"/>
    </row>
    <row r="31" spans="1:57" x14ac:dyDescent="0.25">
      <c r="A31" s="19" t="s">
        <v>350</v>
      </c>
      <c r="B31" s="365" t="s">
        <v>49</v>
      </c>
      <c r="C31" s="366" t="s">
        <v>50</v>
      </c>
      <c r="D31" s="427">
        <v>758</v>
      </c>
      <c r="E31" s="428">
        <v>647.99999999999977</v>
      </c>
      <c r="F31" s="397">
        <v>628.00000000000011</v>
      </c>
      <c r="G31" s="429">
        <v>20</v>
      </c>
      <c r="H31" s="396">
        <v>110</v>
      </c>
      <c r="I31" s="397">
        <v>110</v>
      </c>
      <c r="J31" s="429"/>
      <c r="K31" s="398">
        <v>186.00000000000006</v>
      </c>
      <c r="L31" s="872">
        <v>6</v>
      </c>
      <c r="M31" s="873">
        <v>7.9155672823219003E-3</v>
      </c>
      <c r="N31" s="874"/>
      <c r="O31" s="874">
        <v>6</v>
      </c>
      <c r="P31" s="874"/>
      <c r="Q31" s="875">
        <v>6</v>
      </c>
      <c r="R31" s="876">
        <v>9.2592592592592622E-3</v>
      </c>
      <c r="S31" s="877">
        <v>6</v>
      </c>
      <c r="T31" s="876">
        <v>9.5541401273885329E-3</v>
      </c>
      <c r="U31" s="839"/>
      <c r="V31" s="876">
        <v>0</v>
      </c>
      <c r="W31" s="877"/>
      <c r="X31" s="876">
        <v>0</v>
      </c>
      <c r="Y31" s="839"/>
      <c r="Z31" s="876">
        <v>0</v>
      </c>
      <c r="AA31" s="839"/>
      <c r="AB31" s="878" t="s">
        <v>462</v>
      </c>
      <c r="AC31" s="879">
        <v>5</v>
      </c>
      <c r="AD31" s="880">
        <v>2.688172043010752E-2</v>
      </c>
      <c r="AE31" s="532"/>
      <c r="AF31" s="532"/>
      <c r="AG31" s="532"/>
      <c r="AH31" s="532"/>
      <c r="AI31" s="532"/>
      <c r="AJ31" s="532"/>
      <c r="AK31" s="532"/>
      <c r="AL31" s="532"/>
      <c r="AM31" s="532"/>
      <c r="AN31" s="532"/>
      <c r="AO31" s="532"/>
      <c r="AP31" s="532"/>
      <c r="AQ31" s="532"/>
      <c r="AR31" s="532"/>
      <c r="AS31" s="532"/>
      <c r="AT31" s="532"/>
      <c r="AU31" s="532"/>
      <c r="AV31" s="532"/>
      <c r="AW31" s="532"/>
      <c r="AX31" s="532"/>
      <c r="AY31" s="532"/>
      <c r="AZ31" s="532"/>
      <c r="BA31" s="532"/>
      <c r="BB31" s="532"/>
      <c r="BC31" s="532"/>
      <c r="BD31" s="532"/>
      <c r="BE31" s="532"/>
    </row>
    <row r="32" spans="1:57" x14ac:dyDescent="0.25">
      <c r="A32" s="19" t="s">
        <v>350</v>
      </c>
      <c r="B32" s="365" t="s">
        <v>51</v>
      </c>
      <c r="C32" s="366" t="s">
        <v>52</v>
      </c>
      <c r="D32" s="427">
        <v>5083.0000000000009</v>
      </c>
      <c r="E32" s="428">
        <v>4033.0000000000018</v>
      </c>
      <c r="F32" s="397">
        <v>3933.0000000000018</v>
      </c>
      <c r="G32" s="429">
        <v>100</v>
      </c>
      <c r="H32" s="396">
        <v>1050.0000000000005</v>
      </c>
      <c r="I32" s="397">
        <v>1050.0000000000005</v>
      </c>
      <c r="J32" s="429"/>
      <c r="K32" s="398"/>
      <c r="L32" s="872">
        <v>102.00000000000003</v>
      </c>
      <c r="M32" s="873">
        <v>2.0066889632107024E-2</v>
      </c>
      <c r="N32" s="874"/>
      <c r="O32" s="874">
        <v>102.00000000000001</v>
      </c>
      <c r="P32" s="874"/>
      <c r="Q32" s="875">
        <v>60</v>
      </c>
      <c r="R32" s="876">
        <v>1.4877262583684596E-2</v>
      </c>
      <c r="S32" s="877">
        <v>60</v>
      </c>
      <c r="T32" s="876">
        <v>1.5255530129671999E-2</v>
      </c>
      <c r="U32" s="839"/>
      <c r="V32" s="876">
        <v>0</v>
      </c>
      <c r="W32" s="877">
        <v>41.999999999999993</v>
      </c>
      <c r="X32" s="876">
        <v>3.9999999999999973E-2</v>
      </c>
      <c r="Y32" s="839">
        <v>41.999999999999993</v>
      </c>
      <c r="Z32" s="876">
        <v>3.9999999999999973E-2</v>
      </c>
      <c r="AA32" s="839"/>
      <c r="AB32" s="878" t="s">
        <v>462</v>
      </c>
      <c r="AC32" s="879"/>
      <c r="AD32" s="880" t="s">
        <v>462</v>
      </c>
      <c r="AE32" s="532"/>
      <c r="AF32" s="532"/>
      <c r="AG32" s="532"/>
      <c r="AH32" s="532"/>
      <c r="AI32" s="532"/>
      <c r="AJ32" s="532"/>
      <c r="AK32" s="532"/>
      <c r="AL32" s="532"/>
      <c r="AM32" s="532"/>
      <c r="AN32" s="532"/>
      <c r="AO32" s="532"/>
      <c r="AP32" s="532"/>
      <c r="AQ32" s="532"/>
      <c r="AR32" s="532"/>
      <c r="AS32" s="532"/>
      <c r="AT32" s="532"/>
      <c r="AU32" s="532"/>
      <c r="AV32" s="532"/>
      <c r="AW32" s="532"/>
      <c r="AX32" s="532"/>
      <c r="AY32" s="532"/>
      <c r="AZ32" s="532"/>
      <c r="BA32" s="532"/>
      <c r="BB32" s="532"/>
      <c r="BC32" s="532"/>
      <c r="BD32" s="532"/>
      <c r="BE32" s="532"/>
    </row>
    <row r="33" spans="1:57" x14ac:dyDescent="0.25">
      <c r="A33" s="19" t="s">
        <v>350</v>
      </c>
      <c r="B33" s="365" t="s">
        <v>53</v>
      </c>
      <c r="C33" s="366" t="s">
        <v>54</v>
      </c>
      <c r="D33" s="427">
        <v>2413.9999999999995</v>
      </c>
      <c r="E33" s="428">
        <v>1711.9999999999998</v>
      </c>
      <c r="F33" s="397">
        <v>1711.9999999999998</v>
      </c>
      <c r="G33" s="429"/>
      <c r="H33" s="396">
        <v>701.99999999999989</v>
      </c>
      <c r="I33" s="397">
        <v>701.99999999999989</v>
      </c>
      <c r="J33" s="429"/>
      <c r="K33" s="398"/>
      <c r="L33" s="872">
        <v>13.999999999999996</v>
      </c>
      <c r="M33" s="873">
        <v>5.7995028997514493E-3</v>
      </c>
      <c r="N33" s="874"/>
      <c r="O33" s="874">
        <v>12.999999999999998</v>
      </c>
      <c r="P33" s="874">
        <v>1</v>
      </c>
      <c r="Q33" s="875">
        <v>9</v>
      </c>
      <c r="R33" s="876">
        <v>5.2570093457943931E-3</v>
      </c>
      <c r="S33" s="877">
        <v>9</v>
      </c>
      <c r="T33" s="876">
        <v>5.2570093457943931E-3</v>
      </c>
      <c r="U33" s="839"/>
      <c r="V33" s="876" t="s">
        <v>462</v>
      </c>
      <c r="W33" s="877">
        <v>5</v>
      </c>
      <c r="X33" s="876">
        <v>7.1225071225071235E-3</v>
      </c>
      <c r="Y33" s="839">
        <v>5</v>
      </c>
      <c r="Z33" s="876">
        <v>7.1225071225071235E-3</v>
      </c>
      <c r="AA33" s="839"/>
      <c r="AB33" s="878" t="s">
        <v>462</v>
      </c>
      <c r="AC33" s="879"/>
      <c r="AD33" s="880" t="s">
        <v>462</v>
      </c>
      <c r="AE33" s="532"/>
      <c r="AF33" s="532"/>
      <c r="AG33" s="532"/>
      <c r="AH33" s="532"/>
      <c r="AI33" s="532"/>
      <c r="AJ33" s="532"/>
      <c r="AK33" s="532"/>
      <c r="AL33" s="532"/>
      <c r="AM33" s="532"/>
      <c r="AN33" s="532"/>
      <c r="AO33" s="532"/>
      <c r="AP33" s="532"/>
      <c r="AQ33" s="532"/>
      <c r="AR33" s="532"/>
      <c r="AS33" s="532"/>
      <c r="AT33" s="532"/>
      <c r="AU33" s="532"/>
      <c r="AV33" s="532"/>
      <c r="AW33" s="532"/>
      <c r="AX33" s="532"/>
      <c r="AY33" s="532"/>
      <c r="AZ33" s="532"/>
      <c r="BA33" s="532"/>
      <c r="BB33" s="532"/>
      <c r="BC33" s="532"/>
      <c r="BD33" s="532"/>
      <c r="BE33" s="532"/>
    </row>
    <row r="34" spans="1:57" x14ac:dyDescent="0.25">
      <c r="A34" s="19" t="s">
        <v>350</v>
      </c>
      <c r="B34" s="365" t="s">
        <v>55</v>
      </c>
      <c r="C34" s="366" t="s">
        <v>56</v>
      </c>
      <c r="D34" s="427">
        <v>11999.999999999989</v>
      </c>
      <c r="E34" s="428">
        <v>9363.9999999999964</v>
      </c>
      <c r="F34" s="397">
        <v>9196.0000000000091</v>
      </c>
      <c r="G34" s="429">
        <v>168.00000000000003</v>
      </c>
      <c r="H34" s="396">
        <v>2636.0000000000009</v>
      </c>
      <c r="I34" s="397">
        <v>2636.0000000000009</v>
      </c>
      <c r="J34" s="429"/>
      <c r="K34" s="398">
        <v>2273</v>
      </c>
      <c r="L34" s="872">
        <v>146.00000000000003</v>
      </c>
      <c r="M34" s="873">
        <v>1.216666666666668E-2</v>
      </c>
      <c r="N34" s="874"/>
      <c r="O34" s="874">
        <v>146.00000000000009</v>
      </c>
      <c r="P34" s="874"/>
      <c r="Q34" s="875">
        <v>63</v>
      </c>
      <c r="R34" s="876">
        <v>6.7278940623665129E-3</v>
      </c>
      <c r="S34" s="877">
        <v>63</v>
      </c>
      <c r="T34" s="876">
        <v>6.8508046976946428E-3</v>
      </c>
      <c r="U34" s="839"/>
      <c r="V34" s="876">
        <v>0</v>
      </c>
      <c r="W34" s="877">
        <v>83.000000000000014</v>
      </c>
      <c r="X34" s="876">
        <v>3.1487101669195744E-2</v>
      </c>
      <c r="Y34" s="839">
        <v>83.000000000000014</v>
      </c>
      <c r="Z34" s="876">
        <v>3.1487101669195744E-2</v>
      </c>
      <c r="AA34" s="839"/>
      <c r="AB34" s="878" t="s">
        <v>462</v>
      </c>
      <c r="AC34" s="879">
        <v>19</v>
      </c>
      <c r="AD34" s="880">
        <v>8.3589969203695554E-3</v>
      </c>
      <c r="AE34" s="532"/>
      <c r="AF34" s="532"/>
      <c r="AG34" s="532"/>
      <c r="AH34" s="532"/>
      <c r="AI34" s="532"/>
      <c r="AJ34" s="532"/>
      <c r="AK34" s="532"/>
      <c r="AL34" s="532"/>
      <c r="AM34" s="532"/>
      <c r="AN34" s="532"/>
      <c r="AO34" s="532"/>
      <c r="AP34" s="532"/>
      <c r="AQ34" s="532"/>
      <c r="AR34" s="532"/>
      <c r="AS34" s="532"/>
      <c r="AT34" s="532"/>
      <c r="AU34" s="532"/>
      <c r="AV34" s="532"/>
      <c r="AW34" s="532"/>
      <c r="AX34" s="532"/>
      <c r="AY34" s="532"/>
      <c r="AZ34" s="532"/>
      <c r="BA34" s="532"/>
      <c r="BB34" s="532"/>
      <c r="BC34" s="532"/>
      <c r="BD34" s="532"/>
      <c r="BE34" s="532"/>
    </row>
    <row r="35" spans="1:57" x14ac:dyDescent="0.25">
      <c r="A35" s="19" t="s">
        <v>350</v>
      </c>
      <c r="B35" s="365" t="s">
        <v>57</v>
      </c>
      <c r="C35" s="366" t="s">
        <v>58</v>
      </c>
      <c r="D35" s="427">
        <v>1908.0000000000002</v>
      </c>
      <c r="E35" s="428">
        <v>1488.9999999999995</v>
      </c>
      <c r="F35" s="397">
        <v>1472.0000000000002</v>
      </c>
      <c r="G35" s="429">
        <v>17</v>
      </c>
      <c r="H35" s="396">
        <v>419.00000000000006</v>
      </c>
      <c r="I35" s="397">
        <v>419.00000000000006</v>
      </c>
      <c r="J35" s="429"/>
      <c r="K35" s="398"/>
      <c r="L35" s="872">
        <v>60</v>
      </c>
      <c r="M35" s="873">
        <v>3.1446540880503138E-2</v>
      </c>
      <c r="N35" s="874"/>
      <c r="O35" s="874">
        <v>60.000000000000014</v>
      </c>
      <c r="P35" s="874"/>
      <c r="Q35" s="875">
        <v>32</v>
      </c>
      <c r="R35" s="876">
        <v>2.1490933512424454E-2</v>
      </c>
      <c r="S35" s="877">
        <v>32</v>
      </c>
      <c r="T35" s="876">
        <v>2.1739130434782605E-2</v>
      </c>
      <c r="U35" s="839"/>
      <c r="V35" s="876">
        <v>0</v>
      </c>
      <c r="W35" s="877">
        <v>28</v>
      </c>
      <c r="X35" s="876">
        <v>6.6825775656324568E-2</v>
      </c>
      <c r="Y35" s="839">
        <v>28</v>
      </c>
      <c r="Z35" s="876">
        <v>6.6825775656324568E-2</v>
      </c>
      <c r="AA35" s="839"/>
      <c r="AB35" s="878" t="s">
        <v>462</v>
      </c>
      <c r="AC35" s="879"/>
      <c r="AD35" s="880" t="s">
        <v>462</v>
      </c>
      <c r="AE35" s="532"/>
      <c r="AF35" s="532"/>
      <c r="AG35" s="532"/>
      <c r="AH35" s="532"/>
      <c r="AI35" s="532"/>
      <c r="AJ35" s="532"/>
      <c r="AK35" s="532"/>
      <c r="AL35" s="532"/>
      <c r="AM35" s="532"/>
      <c r="AN35" s="532"/>
      <c r="AO35" s="532"/>
      <c r="AP35" s="532"/>
      <c r="AQ35" s="532"/>
      <c r="AR35" s="532"/>
      <c r="AS35" s="532"/>
      <c r="AT35" s="532"/>
      <c r="AU35" s="532"/>
      <c r="AV35" s="532"/>
      <c r="AW35" s="532"/>
      <c r="AX35" s="532"/>
      <c r="AY35" s="532"/>
      <c r="AZ35" s="532"/>
      <c r="BA35" s="532"/>
      <c r="BB35" s="532"/>
      <c r="BC35" s="532"/>
      <c r="BD35" s="532"/>
      <c r="BE35" s="532"/>
    </row>
    <row r="36" spans="1:57" x14ac:dyDescent="0.25">
      <c r="A36" s="19" t="s">
        <v>350</v>
      </c>
      <c r="B36" s="365" t="s">
        <v>59</v>
      </c>
      <c r="C36" s="366" t="s">
        <v>60</v>
      </c>
      <c r="D36" s="427">
        <v>3389.9999999999995</v>
      </c>
      <c r="E36" s="428">
        <v>2420.9999999999991</v>
      </c>
      <c r="F36" s="397">
        <v>2386.9999999999991</v>
      </c>
      <c r="G36" s="429">
        <v>34</v>
      </c>
      <c r="H36" s="396">
        <v>969.00000000000011</v>
      </c>
      <c r="I36" s="397">
        <v>969.00000000000011</v>
      </c>
      <c r="J36" s="429"/>
      <c r="K36" s="398"/>
      <c r="L36" s="872">
        <v>44.000000000000007</v>
      </c>
      <c r="M36" s="873">
        <v>1.2979351032448381E-2</v>
      </c>
      <c r="N36" s="874"/>
      <c r="O36" s="874">
        <v>44</v>
      </c>
      <c r="P36" s="874"/>
      <c r="Q36" s="875">
        <v>15.000000000000002</v>
      </c>
      <c r="R36" s="876">
        <v>6.1957868649318492E-3</v>
      </c>
      <c r="S36" s="877">
        <v>15.000000000000002</v>
      </c>
      <c r="T36" s="876">
        <v>6.2840385421030617E-3</v>
      </c>
      <c r="U36" s="839"/>
      <c r="V36" s="876">
        <v>0</v>
      </c>
      <c r="W36" s="877">
        <v>28.999999999999996</v>
      </c>
      <c r="X36" s="876">
        <v>2.992776057791537E-2</v>
      </c>
      <c r="Y36" s="839">
        <v>28.999999999999996</v>
      </c>
      <c r="Z36" s="876">
        <v>2.992776057791537E-2</v>
      </c>
      <c r="AA36" s="839"/>
      <c r="AB36" s="878" t="s">
        <v>462</v>
      </c>
      <c r="AC36" s="879"/>
      <c r="AD36" s="880" t="s">
        <v>462</v>
      </c>
      <c r="AE36" s="532"/>
      <c r="AF36" s="532"/>
      <c r="AG36" s="532"/>
      <c r="AH36" s="532"/>
      <c r="AI36" s="532"/>
      <c r="AJ36" s="532"/>
      <c r="AK36" s="532"/>
      <c r="AL36" s="532"/>
      <c r="AM36" s="532"/>
      <c r="AN36" s="532"/>
      <c r="AO36" s="532"/>
      <c r="AP36" s="532"/>
      <c r="AQ36" s="532"/>
      <c r="AR36" s="532"/>
      <c r="AS36" s="532"/>
      <c r="AT36" s="532"/>
      <c r="AU36" s="532"/>
      <c r="AV36" s="532"/>
      <c r="AW36" s="532"/>
      <c r="AX36" s="532"/>
      <c r="AY36" s="532"/>
      <c r="AZ36" s="532"/>
      <c r="BA36" s="532"/>
      <c r="BB36" s="532"/>
      <c r="BC36" s="532"/>
      <c r="BD36" s="532"/>
      <c r="BE36" s="532"/>
    </row>
    <row r="37" spans="1:57" x14ac:dyDescent="0.25">
      <c r="A37" s="19" t="s">
        <v>350</v>
      </c>
      <c r="B37" s="365" t="s">
        <v>61</v>
      </c>
      <c r="C37" s="366" t="s">
        <v>62</v>
      </c>
      <c r="D37" s="427">
        <v>3253.9999999999977</v>
      </c>
      <c r="E37" s="428">
        <v>2491</v>
      </c>
      <c r="F37" s="397">
        <v>2452.9999999999995</v>
      </c>
      <c r="G37" s="429">
        <v>38</v>
      </c>
      <c r="H37" s="396">
        <v>763.00000000000011</v>
      </c>
      <c r="I37" s="397">
        <v>763.00000000000011</v>
      </c>
      <c r="J37" s="429"/>
      <c r="K37" s="398"/>
      <c r="L37" s="872">
        <v>49.999999999999986</v>
      </c>
      <c r="M37" s="873">
        <v>1.5365703749231721E-2</v>
      </c>
      <c r="N37" s="874"/>
      <c r="O37" s="874">
        <v>49.999999999999993</v>
      </c>
      <c r="P37" s="874"/>
      <c r="Q37" s="875">
        <v>24.000000000000007</v>
      </c>
      <c r="R37" s="876">
        <v>9.6346848655158596E-3</v>
      </c>
      <c r="S37" s="877">
        <v>24.000000000000007</v>
      </c>
      <c r="T37" s="876">
        <v>9.783938035059116E-3</v>
      </c>
      <c r="U37" s="839"/>
      <c r="V37" s="876">
        <v>0</v>
      </c>
      <c r="W37" s="877">
        <v>26</v>
      </c>
      <c r="X37" s="876">
        <v>3.407601572739187E-2</v>
      </c>
      <c r="Y37" s="839">
        <v>26</v>
      </c>
      <c r="Z37" s="876">
        <v>3.407601572739187E-2</v>
      </c>
      <c r="AA37" s="839"/>
      <c r="AB37" s="878" t="s">
        <v>462</v>
      </c>
      <c r="AC37" s="879"/>
      <c r="AD37" s="880" t="s">
        <v>462</v>
      </c>
      <c r="AE37" s="532"/>
      <c r="AF37" s="532"/>
      <c r="AG37" s="532"/>
      <c r="AH37" s="532"/>
      <c r="AI37" s="532"/>
      <c r="AJ37" s="532"/>
      <c r="AK37" s="532"/>
      <c r="AL37" s="532"/>
      <c r="AM37" s="532"/>
      <c r="AN37" s="532"/>
      <c r="AO37" s="532"/>
      <c r="AP37" s="532"/>
      <c r="AQ37" s="532"/>
      <c r="AR37" s="532"/>
      <c r="AS37" s="532"/>
      <c r="AT37" s="532"/>
      <c r="AU37" s="532"/>
      <c r="AV37" s="532"/>
      <c r="AW37" s="532"/>
      <c r="AX37" s="532"/>
      <c r="AY37" s="532"/>
      <c r="AZ37" s="532"/>
      <c r="BA37" s="532"/>
      <c r="BB37" s="532"/>
      <c r="BC37" s="532"/>
      <c r="BD37" s="532"/>
      <c r="BE37" s="532"/>
    </row>
    <row r="38" spans="1:57" x14ac:dyDescent="0.25">
      <c r="A38" s="19" t="s">
        <v>350</v>
      </c>
      <c r="B38" s="365" t="s">
        <v>63</v>
      </c>
      <c r="C38" s="366" t="s">
        <v>64</v>
      </c>
      <c r="D38" s="427">
        <v>1147.9999999999998</v>
      </c>
      <c r="E38" s="428">
        <v>901.99999999999977</v>
      </c>
      <c r="F38" s="397">
        <v>901.99999999999977</v>
      </c>
      <c r="G38" s="429"/>
      <c r="H38" s="396">
        <v>245.99999999999997</v>
      </c>
      <c r="I38" s="397">
        <v>245.99999999999997</v>
      </c>
      <c r="J38" s="429"/>
      <c r="K38" s="398"/>
      <c r="L38" s="872">
        <v>19</v>
      </c>
      <c r="M38" s="873">
        <v>1.6550522648083626E-2</v>
      </c>
      <c r="N38" s="874"/>
      <c r="O38" s="874">
        <v>19</v>
      </c>
      <c r="P38" s="874"/>
      <c r="Q38" s="875">
        <v>8</v>
      </c>
      <c r="R38" s="876">
        <v>8.8691796008869197E-3</v>
      </c>
      <c r="S38" s="877">
        <v>8</v>
      </c>
      <c r="T38" s="876">
        <v>8.8691796008869197E-3</v>
      </c>
      <c r="U38" s="839"/>
      <c r="V38" s="876" t="s">
        <v>462</v>
      </c>
      <c r="W38" s="877">
        <v>11</v>
      </c>
      <c r="X38" s="876">
        <v>4.4715447154471552E-2</v>
      </c>
      <c r="Y38" s="839">
        <v>11</v>
      </c>
      <c r="Z38" s="876">
        <v>4.4715447154471552E-2</v>
      </c>
      <c r="AA38" s="839"/>
      <c r="AB38" s="878" t="s">
        <v>462</v>
      </c>
      <c r="AC38" s="879"/>
      <c r="AD38" s="880" t="s">
        <v>462</v>
      </c>
      <c r="AE38" s="532"/>
      <c r="AF38" s="532"/>
      <c r="AG38" s="532"/>
      <c r="AH38" s="532"/>
      <c r="AI38" s="532"/>
      <c r="AJ38" s="532"/>
      <c r="AK38" s="532"/>
      <c r="AL38" s="532"/>
      <c r="AM38" s="532"/>
      <c r="AN38" s="532"/>
      <c r="AO38" s="532"/>
      <c r="AP38" s="532"/>
      <c r="AQ38" s="532"/>
      <c r="AR38" s="532"/>
      <c r="AS38" s="532"/>
      <c r="AT38" s="532"/>
      <c r="AU38" s="532"/>
      <c r="AV38" s="532"/>
      <c r="AW38" s="532"/>
      <c r="AX38" s="532"/>
      <c r="AY38" s="532"/>
      <c r="AZ38" s="532"/>
      <c r="BA38" s="532"/>
      <c r="BB38" s="532"/>
      <c r="BC38" s="532"/>
      <c r="BD38" s="532"/>
      <c r="BE38" s="532"/>
    </row>
    <row r="39" spans="1:57" x14ac:dyDescent="0.25">
      <c r="A39" s="19" t="s">
        <v>350</v>
      </c>
      <c r="B39" s="365" t="s">
        <v>65</v>
      </c>
      <c r="C39" s="366" t="s">
        <v>66</v>
      </c>
      <c r="D39" s="427">
        <v>3748.9999999999955</v>
      </c>
      <c r="E39" s="428">
        <v>2878.9999999999968</v>
      </c>
      <c r="F39" s="397">
        <v>2854.0000000000009</v>
      </c>
      <c r="G39" s="429">
        <v>25</v>
      </c>
      <c r="H39" s="396">
        <v>869.99999999999989</v>
      </c>
      <c r="I39" s="397">
        <v>799.99999999999989</v>
      </c>
      <c r="J39" s="429">
        <v>70</v>
      </c>
      <c r="K39" s="398">
        <v>495.99999999999994</v>
      </c>
      <c r="L39" s="872">
        <v>60.000000000000007</v>
      </c>
      <c r="M39" s="873">
        <v>1.6004267804747955E-2</v>
      </c>
      <c r="N39" s="874"/>
      <c r="O39" s="874">
        <v>59.999999999999993</v>
      </c>
      <c r="P39" s="874"/>
      <c r="Q39" s="875">
        <v>38</v>
      </c>
      <c r="R39" s="876">
        <v>1.3199027440083376E-2</v>
      </c>
      <c r="S39" s="877">
        <v>38</v>
      </c>
      <c r="T39" s="876">
        <v>1.3314646110721791E-2</v>
      </c>
      <c r="U39" s="839"/>
      <c r="V39" s="876">
        <v>0</v>
      </c>
      <c r="W39" s="877">
        <v>22</v>
      </c>
      <c r="X39" s="876">
        <v>2.5287356321839084E-2</v>
      </c>
      <c r="Y39" s="839">
        <v>22</v>
      </c>
      <c r="Z39" s="876">
        <v>2.7500000000000004E-2</v>
      </c>
      <c r="AA39" s="839"/>
      <c r="AB39" s="878">
        <v>0</v>
      </c>
      <c r="AC39" s="879">
        <v>19.999999999999996</v>
      </c>
      <c r="AD39" s="880">
        <v>4.0322580645161289E-2</v>
      </c>
      <c r="AE39" s="532"/>
      <c r="AF39" s="532"/>
      <c r="AG39" s="532"/>
      <c r="AH39" s="532"/>
      <c r="AI39" s="532"/>
      <c r="AJ39" s="532"/>
      <c r="AK39" s="532"/>
      <c r="AL39" s="532"/>
      <c r="AM39" s="532"/>
      <c r="AN39" s="532"/>
      <c r="AO39" s="532"/>
      <c r="AP39" s="532"/>
      <c r="AQ39" s="532"/>
      <c r="AR39" s="532"/>
      <c r="AS39" s="532"/>
      <c r="AT39" s="532"/>
      <c r="AU39" s="532"/>
      <c r="AV39" s="532"/>
      <c r="AW39" s="532"/>
      <c r="AX39" s="532"/>
      <c r="AY39" s="532"/>
      <c r="AZ39" s="532"/>
      <c r="BA39" s="532"/>
      <c r="BB39" s="532"/>
      <c r="BC39" s="532"/>
      <c r="BD39" s="532"/>
      <c r="BE39" s="532"/>
    </row>
    <row r="40" spans="1:57" x14ac:dyDescent="0.25">
      <c r="A40" s="19" t="s">
        <v>350</v>
      </c>
      <c r="B40" s="365" t="s">
        <v>67</v>
      </c>
      <c r="C40" s="366" t="s">
        <v>68</v>
      </c>
      <c r="D40" s="427">
        <v>5650.0000000000036</v>
      </c>
      <c r="E40" s="428">
        <v>4376.0000000000009</v>
      </c>
      <c r="F40" s="397">
        <v>4284.9999999999936</v>
      </c>
      <c r="G40" s="429">
        <v>90.999999999999986</v>
      </c>
      <c r="H40" s="396">
        <v>1274.0000000000002</v>
      </c>
      <c r="I40" s="397">
        <v>1248</v>
      </c>
      <c r="J40" s="429">
        <v>26</v>
      </c>
      <c r="K40" s="398">
        <v>312</v>
      </c>
      <c r="L40" s="872">
        <v>90.000000000000043</v>
      </c>
      <c r="M40" s="873">
        <v>1.5929203539823005E-2</v>
      </c>
      <c r="N40" s="874"/>
      <c r="O40" s="874">
        <v>90.000000000000028</v>
      </c>
      <c r="P40" s="874"/>
      <c r="Q40" s="875">
        <v>41.000000000000007</v>
      </c>
      <c r="R40" s="876">
        <v>9.3692870201096887E-3</v>
      </c>
      <c r="S40" s="877">
        <v>41.000000000000007</v>
      </c>
      <c r="T40" s="876">
        <v>9.5682613768961651E-3</v>
      </c>
      <c r="U40" s="839"/>
      <c r="V40" s="876">
        <v>0</v>
      </c>
      <c r="W40" s="877">
        <v>48.999999999999993</v>
      </c>
      <c r="X40" s="876">
        <v>3.846153846153845E-2</v>
      </c>
      <c r="Y40" s="839">
        <v>48.999999999999993</v>
      </c>
      <c r="Z40" s="876">
        <v>3.9262820512820505E-2</v>
      </c>
      <c r="AA40" s="839"/>
      <c r="AB40" s="878">
        <v>0</v>
      </c>
      <c r="AC40" s="879">
        <v>4</v>
      </c>
      <c r="AD40" s="880">
        <v>1.282051282051282E-2</v>
      </c>
      <c r="AE40" s="532"/>
      <c r="AF40" s="532"/>
      <c r="AG40" s="532"/>
      <c r="AH40" s="532"/>
      <c r="AI40" s="532"/>
      <c r="AJ40" s="532"/>
      <c r="AK40" s="532"/>
      <c r="AL40" s="532"/>
      <c r="AM40" s="532"/>
      <c r="AN40" s="532"/>
      <c r="AO40" s="532"/>
      <c r="AP40" s="532"/>
      <c r="AQ40" s="532"/>
      <c r="AR40" s="532"/>
      <c r="AS40" s="532"/>
      <c r="AT40" s="532"/>
      <c r="AU40" s="532"/>
      <c r="AV40" s="532"/>
      <c r="AW40" s="532"/>
      <c r="AX40" s="532"/>
      <c r="AY40" s="532"/>
      <c r="AZ40" s="532"/>
      <c r="BA40" s="532"/>
      <c r="BB40" s="532"/>
      <c r="BC40" s="532"/>
      <c r="BD40" s="532"/>
      <c r="BE40" s="532"/>
    </row>
    <row r="41" spans="1:57" x14ac:dyDescent="0.25">
      <c r="A41" s="19" t="s">
        <v>350</v>
      </c>
      <c r="B41" s="365" t="s">
        <v>69</v>
      </c>
      <c r="C41" s="366" t="s">
        <v>70</v>
      </c>
      <c r="D41" s="427">
        <v>2695.9999999999986</v>
      </c>
      <c r="E41" s="428">
        <v>1836.0000000000002</v>
      </c>
      <c r="F41" s="397">
        <v>1450.0000000000011</v>
      </c>
      <c r="G41" s="429">
        <v>386.00000000000006</v>
      </c>
      <c r="H41" s="396">
        <v>859.99999999999989</v>
      </c>
      <c r="I41" s="397">
        <v>859.99999999999989</v>
      </c>
      <c r="J41" s="429"/>
      <c r="K41" s="398">
        <v>500.99999999999977</v>
      </c>
      <c r="L41" s="872">
        <v>16</v>
      </c>
      <c r="M41" s="873">
        <v>5.9347181008902105E-3</v>
      </c>
      <c r="N41" s="874"/>
      <c r="O41" s="874">
        <v>16.000000000000004</v>
      </c>
      <c r="P41" s="874"/>
      <c r="Q41" s="875">
        <v>10</v>
      </c>
      <c r="R41" s="876">
        <v>5.4466230936819167E-3</v>
      </c>
      <c r="S41" s="877">
        <v>10</v>
      </c>
      <c r="T41" s="876">
        <v>6.8965517241379257E-3</v>
      </c>
      <c r="U41" s="839"/>
      <c r="V41" s="876">
        <v>0</v>
      </c>
      <c r="W41" s="877">
        <v>6</v>
      </c>
      <c r="X41" s="876">
        <v>6.9767441860465124E-3</v>
      </c>
      <c r="Y41" s="839">
        <v>6</v>
      </c>
      <c r="Z41" s="876">
        <v>6.9767441860465124E-3</v>
      </c>
      <c r="AA41" s="839"/>
      <c r="AB41" s="878" t="s">
        <v>462</v>
      </c>
      <c r="AC41" s="879">
        <v>5</v>
      </c>
      <c r="AD41" s="880">
        <v>9.9800399201596859E-3</v>
      </c>
      <c r="AE41" s="532"/>
      <c r="AF41" s="532"/>
      <c r="AG41" s="532"/>
      <c r="AH41" s="532"/>
      <c r="AI41" s="532"/>
      <c r="AJ41" s="532"/>
      <c r="AK41" s="532"/>
      <c r="AL41" s="532"/>
      <c r="AM41" s="532"/>
      <c r="AN41" s="532"/>
      <c r="AO41" s="532"/>
      <c r="AP41" s="532"/>
      <c r="AQ41" s="532"/>
      <c r="AR41" s="532"/>
      <c r="AS41" s="532"/>
      <c r="AT41" s="532"/>
      <c r="AU41" s="532"/>
      <c r="AV41" s="532"/>
      <c r="AW41" s="532"/>
      <c r="AX41" s="532"/>
      <c r="AY41" s="532"/>
      <c r="AZ41" s="532"/>
      <c r="BA41" s="532"/>
      <c r="BB41" s="532"/>
      <c r="BC41" s="532"/>
      <c r="BD41" s="532"/>
      <c r="BE41" s="532"/>
    </row>
    <row r="42" spans="1:57" x14ac:dyDescent="0.25">
      <c r="A42" s="19" t="s">
        <v>350</v>
      </c>
      <c r="B42" s="365" t="s">
        <v>71</v>
      </c>
      <c r="C42" s="366" t="s">
        <v>72</v>
      </c>
      <c r="D42" s="427">
        <v>3529.9999999999995</v>
      </c>
      <c r="E42" s="428">
        <v>2536.0000000000014</v>
      </c>
      <c r="F42" s="397">
        <v>2536.0000000000014</v>
      </c>
      <c r="G42" s="429"/>
      <c r="H42" s="396">
        <v>994</v>
      </c>
      <c r="I42" s="397">
        <v>994</v>
      </c>
      <c r="J42" s="429"/>
      <c r="K42" s="398"/>
      <c r="L42" s="872">
        <v>49.000000000000021</v>
      </c>
      <c r="M42" s="873">
        <v>1.3881019830028336E-2</v>
      </c>
      <c r="N42" s="874"/>
      <c r="O42" s="874">
        <v>49.000000000000007</v>
      </c>
      <c r="P42" s="874"/>
      <c r="Q42" s="875">
        <v>30.000000000000007</v>
      </c>
      <c r="R42" s="876">
        <v>1.1829652996845422E-2</v>
      </c>
      <c r="S42" s="877">
        <v>30.000000000000007</v>
      </c>
      <c r="T42" s="876">
        <v>1.1829652996845422E-2</v>
      </c>
      <c r="U42" s="839"/>
      <c r="V42" s="876" t="s">
        <v>462</v>
      </c>
      <c r="W42" s="877">
        <v>19</v>
      </c>
      <c r="X42" s="876">
        <v>1.9114688128772636E-2</v>
      </c>
      <c r="Y42" s="839">
        <v>19</v>
      </c>
      <c r="Z42" s="876">
        <v>1.9114688128772636E-2</v>
      </c>
      <c r="AA42" s="839"/>
      <c r="AB42" s="878" t="s">
        <v>462</v>
      </c>
      <c r="AC42" s="879"/>
      <c r="AD42" s="880" t="s">
        <v>462</v>
      </c>
      <c r="AE42" s="532"/>
      <c r="AF42" s="532"/>
      <c r="AG42" s="532"/>
      <c r="AH42" s="532"/>
      <c r="AI42" s="532"/>
      <c r="AJ42" s="532"/>
      <c r="AK42" s="532"/>
      <c r="AL42" s="532"/>
      <c r="AM42" s="532"/>
      <c r="AN42" s="532"/>
      <c r="AO42" s="532"/>
      <c r="AP42" s="532"/>
      <c r="AQ42" s="532"/>
      <c r="AR42" s="532"/>
      <c r="AS42" s="532"/>
      <c r="AT42" s="532"/>
      <c r="AU42" s="532"/>
      <c r="AV42" s="532"/>
      <c r="AW42" s="532"/>
      <c r="AX42" s="532"/>
      <c r="AY42" s="532"/>
      <c r="AZ42" s="532"/>
      <c r="BA42" s="532"/>
      <c r="BB42" s="532"/>
      <c r="BC42" s="532"/>
      <c r="BD42" s="532"/>
      <c r="BE42" s="532"/>
    </row>
    <row r="43" spans="1:57" x14ac:dyDescent="0.25">
      <c r="A43" s="19" t="s">
        <v>350</v>
      </c>
      <c r="B43" s="365" t="s">
        <v>73</v>
      </c>
      <c r="C43" s="366" t="s">
        <v>74</v>
      </c>
      <c r="D43" s="427">
        <v>16452.000000000015</v>
      </c>
      <c r="E43" s="428">
        <v>13499.000000000007</v>
      </c>
      <c r="F43" s="397">
        <v>13123.999999999989</v>
      </c>
      <c r="G43" s="429">
        <v>375</v>
      </c>
      <c r="H43" s="396">
        <v>2952.9999999999982</v>
      </c>
      <c r="I43" s="397">
        <v>2827.0000000000005</v>
      </c>
      <c r="J43" s="429">
        <v>125.99999999999997</v>
      </c>
      <c r="K43" s="398">
        <v>2761.9999999999991</v>
      </c>
      <c r="L43" s="872">
        <v>408.99999999999994</v>
      </c>
      <c r="M43" s="873">
        <v>2.4860199367857987E-2</v>
      </c>
      <c r="N43" s="874">
        <v>1</v>
      </c>
      <c r="O43" s="874">
        <v>407.99999999999994</v>
      </c>
      <c r="P43" s="874"/>
      <c r="Q43" s="875">
        <v>232</v>
      </c>
      <c r="R43" s="876">
        <v>1.7186458256167114E-2</v>
      </c>
      <c r="S43" s="877">
        <v>224</v>
      </c>
      <c r="T43" s="876">
        <v>1.7067967083206355E-2</v>
      </c>
      <c r="U43" s="839">
        <v>8</v>
      </c>
      <c r="V43" s="876">
        <v>2.1333333333333333E-2</v>
      </c>
      <c r="W43" s="877">
        <v>177.00000000000003</v>
      </c>
      <c r="X43" s="876">
        <v>5.9939045038943491E-2</v>
      </c>
      <c r="Y43" s="839">
        <v>177.00000000000003</v>
      </c>
      <c r="Z43" s="876">
        <v>6.2610541209763004E-2</v>
      </c>
      <c r="AA43" s="839"/>
      <c r="AB43" s="878">
        <v>0</v>
      </c>
      <c r="AC43" s="879">
        <v>46.000000000000007</v>
      </c>
      <c r="AD43" s="880">
        <v>1.6654598117306307E-2</v>
      </c>
      <c r="AE43" s="532"/>
      <c r="AF43" s="532"/>
      <c r="AG43" s="532"/>
      <c r="AH43" s="532"/>
      <c r="AI43" s="532"/>
      <c r="AJ43" s="532"/>
      <c r="AK43" s="532"/>
      <c r="AL43" s="532"/>
      <c r="AM43" s="532"/>
      <c r="AN43" s="532"/>
      <c r="AO43" s="532"/>
      <c r="AP43" s="532"/>
      <c r="AQ43" s="532"/>
      <c r="AR43" s="532"/>
      <c r="AS43" s="532"/>
      <c r="AT43" s="532"/>
      <c r="AU43" s="532"/>
      <c r="AV43" s="532"/>
      <c r="AW43" s="532"/>
      <c r="AX43" s="532"/>
      <c r="AY43" s="532"/>
      <c r="AZ43" s="532"/>
      <c r="BA43" s="532"/>
      <c r="BB43" s="532"/>
      <c r="BC43" s="532"/>
      <c r="BD43" s="532"/>
      <c r="BE43" s="532"/>
    </row>
    <row r="44" spans="1:57" x14ac:dyDescent="0.25">
      <c r="A44" s="19" t="s">
        <v>350</v>
      </c>
      <c r="B44" s="365" t="s">
        <v>75</v>
      </c>
      <c r="C44" s="366" t="s">
        <v>76</v>
      </c>
      <c r="D44" s="427">
        <v>587.00000000000011</v>
      </c>
      <c r="E44" s="428">
        <v>428.99999999999994</v>
      </c>
      <c r="F44" s="397">
        <v>428.99999999999994</v>
      </c>
      <c r="G44" s="429"/>
      <c r="H44" s="396">
        <v>158.00000000000003</v>
      </c>
      <c r="I44" s="397">
        <v>158.00000000000003</v>
      </c>
      <c r="J44" s="429"/>
      <c r="K44" s="398">
        <v>24</v>
      </c>
      <c r="L44" s="872">
        <v>10</v>
      </c>
      <c r="M44" s="873">
        <v>1.7035775127768309E-2</v>
      </c>
      <c r="N44" s="874"/>
      <c r="O44" s="874">
        <v>10</v>
      </c>
      <c r="P44" s="874"/>
      <c r="Q44" s="875"/>
      <c r="R44" s="876">
        <v>0</v>
      </c>
      <c r="S44" s="877"/>
      <c r="T44" s="876">
        <v>0</v>
      </c>
      <c r="U44" s="839"/>
      <c r="V44" s="876" t="s">
        <v>462</v>
      </c>
      <c r="W44" s="877">
        <v>10</v>
      </c>
      <c r="X44" s="876">
        <v>6.3291139240506319E-2</v>
      </c>
      <c r="Y44" s="839">
        <v>10</v>
      </c>
      <c r="Z44" s="876">
        <v>6.3291139240506319E-2</v>
      </c>
      <c r="AA44" s="839"/>
      <c r="AB44" s="878" t="s">
        <v>462</v>
      </c>
      <c r="AC44" s="879"/>
      <c r="AD44" s="880">
        <v>0</v>
      </c>
      <c r="AE44" s="532"/>
      <c r="AF44" s="532"/>
      <c r="AG44" s="532"/>
      <c r="AH44" s="532"/>
      <c r="AI44" s="532"/>
      <c r="AJ44" s="532"/>
      <c r="AK44" s="532"/>
      <c r="AL44" s="532"/>
      <c r="AM44" s="532"/>
      <c r="AN44" s="532"/>
      <c r="AO44" s="532"/>
      <c r="AP44" s="532"/>
      <c r="AQ44" s="532"/>
      <c r="AR44" s="532"/>
      <c r="AS44" s="532"/>
      <c r="AT44" s="532"/>
      <c r="AU44" s="532"/>
      <c r="AV44" s="532"/>
      <c r="AW44" s="532"/>
      <c r="AX44" s="532"/>
      <c r="AY44" s="532"/>
      <c r="AZ44" s="532"/>
      <c r="BA44" s="532"/>
      <c r="BB44" s="532"/>
      <c r="BC44" s="532"/>
      <c r="BD44" s="532"/>
      <c r="BE44" s="532"/>
    </row>
    <row r="45" spans="1:57" x14ac:dyDescent="0.25">
      <c r="A45" s="19" t="s">
        <v>350</v>
      </c>
      <c r="B45" s="365" t="s">
        <v>77</v>
      </c>
      <c r="C45" s="366" t="s">
        <v>78</v>
      </c>
      <c r="D45" s="427">
        <v>846.99999999999966</v>
      </c>
      <c r="E45" s="428">
        <v>696</v>
      </c>
      <c r="F45" s="397">
        <v>696</v>
      </c>
      <c r="G45" s="429"/>
      <c r="H45" s="396">
        <v>151.00000000000003</v>
      </c>
      <c r="I45" s="397">
        <v>151.00000000000003</v>
      </c>
      <c r="J45" s="429"/>
      <c r="K45" s="398"/>
      <c r="L45" s="872">
        <v>9</v>
      </c>
      <c r="M45" s="873">
        <v>1.0625737898465175E-2</v>
      </c>
      <c r="N45" s="874"/>
      <c r="O45" s="874">
        <v>9</v>
      </c>
      <c r="P45" s="874"/>
      <c r="Q45" s="875">
        <v>4</v>
      </c>
      <c r="R45" s="876">
        <v>5.7471264367816091E-3</v>
      </c>
      <c r="S45" s="877">
        <v>4</v>
      </c>
      <c r="T45" s="876">
        <v>5.7471264367816091E-3</v>
      </c>
      <c r="U45" s="839"/>
      <c r="V45" s="876" t="s">
        <v>462</v>
      </c>
      <c r="W45" s="877">
        <v>5</v>
      </c>
      <c r="X45" s="876">
        <v>3.3112582781456949E-2</v>
      </c>
      <c r="Y45" s="839">
        <v>5</v>
      </c>
      <c r="Z45" s="876">
        <v>3.3112582781456949E-2</v>
      </c>
      <c r="AA45" s="839"/>
      <c r="AB45" s="878" t="s">
        <v>462</v>
      </c>
      <c r="AC45" s="879"/>
      <c r="AD45" s="880" t="s">
        <v>462</v>
      </c>
      <c r="AE45" s="532"/>
      <c r="AF45" s="532"/>
      <c r="AG45" s="532"/>
      <c r="AH45" s="532"/>
      <c r="AI45" s="532"/>
      <c r="AJ45" s="532"/>
      <c r="AK45" s="532"/>
      <c r="AL45" s="532"/>
      <c r="AM45" s="532"/>
      <c r="AN45" s="532"/>
      <c r="AO45" s="532"/>
      <c r="AP45" s="532"/>
      <c r="AQ45" s="532"/>
      <c r="AR45" s="532"/>
      <c r="AS45" s="532"/>
      <c r="AT45" s="532"/>
      <c r="AU45" s="532"/>
      <c r="AV45" s="532"/>
      <c r="AW45" s="532"/>
      <c r="AX45" s="532"/>
      <c r="AY45" s="532"/>
      <c r="AZ45" s="532"/>
      <c r="BA45" s="532"/>
      <c r="BB45" s="532"/>
      <c r="BC45" s="532"/>
      <c r="BD45" s="532"/>
      <c r="BE45" s="532"/>
    </row>
    <row r="46" spans="1:57" x14ac:dyDescent="0.25">
      <c r="A46" s="19" t="s">
        <v>350</v>
      </c>
      <c r="B46" s="365" t="s">
        <v>79</v>
      </c>
      <c r="C46" s="366" t="s">
        <v>80</v>
      </c>
      <c r="D46" s="427">
        <v>1308.9999999999998</v>
      </c>
      <c r="E46" s="428">
        <v>957.00000000000023</v>
      </c>
      <c r="F46" s="397">
        <v>929.00000000000045</v>
      </c>
      <c r="G46" s="429">
        <v>28</v>
      </c>
      <c r="H46" s="396">
        <v>352</v>
      </c>
      <c r="I46" s="397">
        <v>352</v>
      </c>
      <c r="J46" s="429"/>
      <c r="K46" s="398"/>
      <c r="L46" s="872">
        <v>30</v>
      </c>
      <c r="M46" s="873">
        <v>2.2918258212375864E-2</v>
      </c>
      <c r="N46" s="874"/>
      <c r="O46" s="874">
        <v>29.999999999999996</v>
      </c>
      <c r="P46" s="874"/>
      <c r="Q46" s="875">
        <v>10</v>
      </c>
      <c r="R46" s="876">
        <v>1.0449320794148377E-2</v>
      </c>
      <c r="S46" s="877">
        <v>10</v>
      </c>
      <c r="T46" s="876">
        <v>1.0764262648008607E-2</v>
      </c>
      <c r="U46" s="839"/>
      <c r="V46" s="876">
        <v>0</v>
      </c>
      <c r="W46" s="877">
        <v>20</v>
      </c>
      <c r="X46" s="876">
        <v>5.6818181818181816E-2</v>
      </c>
      <c r="Y46" s="839">
        <v>20</v>
      </c>
      <c r="Z46" s="876">
        <v>5.6818181818181816E-2</v>
      </c>
      <c r="AA46" s="839"/>
      <c r="AB46" s="878" t="s">
        <v>462</v>
      </c>
      <c r="AC46" s="879"/>
      <c r="AD46" s="880" t="s">
        <v>462</v>
      </c>
      <c r="AE46" s="532"/>
      <c r="AF46" s="532"/>
      <c r="AG46" s="532"/>
      <c r="AH46" s="532"/>
      <c r="AI46" s="532"/>
      <c r="AJ46" s="532"/>
      <c r="AK46" s="532"/>
      <c r="AL46" s="532"/>
      <c r="AM46" s="532"/>
      <c r="AN46" s="532"/>
      <c r="AO46" s="532"/>
      <c r="AP46" s="532"/>
      <c r="AQ46" s="532"/>
      <c r="AR46" s="532"/>
      <c r="AS46" s="532"/>
      <c r="AT46" s="532"/>
      <c r="AU46" s="532"/>
      <c r="AV46" s="532"/>
      <c r="AW46" s="532"/>
      <c r="AX46" s="532"/>
      <c r="AY46" s="532"/>
      <c r="AZ46" s="532"/>
      <c r="BA46" s="532"/>
      <c r="BB46" s="532"/>
      <c r="BC46" s="532"/>
      <c r="BD46" s="532"/>
      <c r="BE46" s="532"/>
    </row>
    <row r="47" spans="1:57" x14ac:dyDescent="0.25">
      <c r="A47" s="19" t="s">
        <v>350</v>
      </c>
      <c r="B47" s="365" t="s">
        <v>81</v>
      </c>
      <c r="C47" s="366" t="s">
        <v>82</v>
      </c>
      <c r="D47" s="427">
        <v>1867.9999999999991</v>
      </c>
      <c r="E47" s="428">
        <v>1240.0000000000005</v>
      </c>
      <c r="F47" s="397">
        <v>1240.0000000000005</v>
      </c>
      <c r="G47" s="429"/>
      <c r="H47" s="396">
        <v>628</v>
      </c>
      <c r="I47" s="397">
        <v>628</v>
      </c>
      <c r="J47" s="429"/>
      <c r="K47" s="398"/>
      <c r="L47" s="872">
        <v>52</v>
      </c>
      <c r="M47" s="873">
        <v>2.7837259100642411E-2</v>
      </c>
      <c r="N47" s="874"/>
      <c r="O47" s="874">
        <v>51.999999999999986</v>
      </c>
      <c r="P47" s="874"/>
      <c r="Q47" s="875">
        <v>12</v>
      </c>
      <c r="R47" s="876">
        <v>9.6774193548387066E-3</v>
      </c>
      <c r="S47" s="877">
        <v>12</v>
      </c>
      <c r="T47" s="876">
        <v>9.6774193548387066E-3</v>
      </c>
      <c r="U47" s="839"/>
      <c r="V47" s="876" t="s">
        <v>462</v>
      </c>
      <c r="W47" s="877">
        <v>39.999999999999993</v>
      </c>
      <c r="X47" s="876">
        <v>6.3694267515923553E-2</v>
      </c>
      <c r="Y47" s="839">
        <v>39.999999999999993</v>
      </c>
      <c r="Z47" s="876">
        <v>6.3694267515923553E-2</v>
      </c>
      <c r="AA47" s="839"/>
      <c r="AB47" s="878" t="s">
        <v>462</v>
      </c>
      <c r="AC47" s="879"/>
      <c r="AD47" s="880" t="s">
        <v>462</v>
      </c>
      <c r="AE47" s="532"/>
      <c r="AF47" s="532"/>
      <c r="AG47" s="532"/>
      <c r="AH47" s="532"/>
      <c r="AI47" s="532"/>
      <c r="AJ47" s="532"/>
      <c r="AK47" s="532"/>
      <c r="AL47" s="532"/>
      <c r="AM47" s="532"/>
      <c r="AN47" s="532"/>
      <c r="AO47" s="532"/>
      <c r="AP47" s="532"/>
      <c r="AQ47" s="532"/>
      <c r="AR47" s="532"/>
      <c r="AS47" s="532"/>
      <c r="AT47" s="532"/>
      <c r="AU47" s="532"/>
      <c r="AV47" s="532"/>
      <c r="AW47" s="532"/>
      <c r="AX47" s="532"/>
      <c r="AY47" s="532"/>
      <c r="AZ47" s="532"/>
      <c r="BA47" s="532"/>
      <c r="BB47" s="532"/>
      <c r="BC47" s="532"/>
      <c r="BD47" s="532"/>
      <c r="BE47" s="532"/>
    </row>
    <row r="48" spans="1:57" x14ac:dyDescent="0.25">
      <c r="A48" s="19" t="s">
        <v>350</v>
      </c>
      <c r="B48" s="365" t="s">
        <v>83</v>
      </c>
      <c r="C48" s="366" t="s">
        <v>84</v>
      </c>
      <c r="D48" s="427">
        <v>3063.9999999999991</v>
      </c>
      <c r="E48" s="428">
        <v>2209</v>
      </c>
      <c r="F48" s="397">
        <v>2191.0000000000018</v>
      </c>
      <c r="G48" s="429">
        <v>18</v>
      </c>
      <c r="H48" s="396">
        <v>855.00000000000011</v>
      </c>
      <c r="I48" s="397">
        <v>855.00000000000011</v>
      </c>
      <c r="J48" s="429"/>
      <c r="K48" s="398">
        <v>200.99999999999997</v>
      </c>
      <c r="L48" s="872">
        <v>91</v>
      </c>
      <c r="M48" s="873">
        <v>2.9699738903394265E-2</v>
      </c>
      <c r="N48" s="874"/>
      <c r="O48" s="874">
        <v>91</v>
      </c>
      <c r="P48" s="874"/>
      <c r="Q48" s="875">
        <v>47.000000000000007</v>
      </c>
      <c r="R48" s="876">
        <v>2.1276595744680854E-2</v>
      </c>
      <c r="S48" s="877">
        <v>47.000000000000007</v>
      </c>
      <c r="T48" s="876">
        <v>2.1451392058420799E-2</v>
      </c>
      <c r="U48" s="839"/>
      <c r="V48" s="876">
        <v>0</v>
      </c>
      <c r="W48" s="877">
        <v>44</v>
      </c>
      <c r="X48" s="876">
        <v>5.1461988304093563E-2</v>
      </c>
      <c r="Y48" s="839">
        <v>44</v>
      </c>
      <c r="Z48" s="876">
        <v>5.1461988304093563E-2</v>
      </c>
      <c r="AA48" s="839"/>
      <c r="AB48" s="878" t="s">
        <v>462</v>
      </c>
      <c r="AC48" s="879"/>
      <c r="AD48" s="880">
        <v>0</v>
      </c>
      <c r="AE48" s="532"/>
      <c r="AF48" s="532"/>
      <c r="AG48" s="532"/>
      <c r="AH48" s="532"/>
      <c r="AI48" s="532"/>
      <c r="AJ48" s="532"/>
      <c r="AK48" s="532"/>
      <c r="AL48" s="532"/>
      <c r="AM48" s="532"/>
      <c r="AN48" s="532"/>
      <c r="AO48" s="532"/>
      <c r="AP48" s="532"/>
      <c r="AQ48" s="532"/>
      <c r="AR48" s="532"/>
      <c r="AS48" s="532"/>
      <c r="AT48" s="532"/>
      <c r="AU48" s="532"/>
      <c r="AV48" s="532"/>
      <c r="AW48" s="532"/>
      <c r="AX48" s="532"/>
      <c r="AY48" s="532"/>
      <c r="AZ48" s="532"/>
      <c r="BA48" s="532"/>
      <c r="BB48" s="532"/>
      <c r="BC48" s="532"/>
      <c r="BD48" s="532"/>
      <c r="BE48" s="532"/>
    </row>
    <row r="49" spans="1:57" x14ac:dyDescent="0.25">
      <c r="A49" s="19" t="s">
        <v>350</v>
      </c>
      <c r="B49" s="365" t="s">
        <v>85</v>
      </c>
      <c r="C49" s="366" t="s">
        <v>86</v>
      </c>
      <c r="D49" s="427">
        <v>6006.0000000000045</v>
      </c>
      <c r="E49" s="428">
        <v>4778.9999999999991</v>
      </c>
      <c r="F49" s="397">
        <v>4696.9999999999991</v>
      </c>
      <c r="G49" s="429">
        <v>82</v>
      </c>
      <c r="H49" s="396">
        <v>1226.9999999999995</v>
      </c>
      <c r="I49" s="397">
        <v>1226.9999999999995</v>
      </c>
      <c r="J49" s="429"/>
      <c r="K49" s="398">
        <v>748.99999999999989</v>
      </c>
      <c r="L49" s="872">
        <v>118.00000000000001</v>
      </c>
      <c r="M49" s="873">
        <v>1.9647019647019634E-2</v>
      </c>
      <c r="N49" s="874"/>
      <c r="O49" s="874">
        <v>118.00000000000001</v>
      </c>
      <c r="P49" s="874"/>
      <c r="Q49" s="875">
        <v>78</v>
      </c>
      <c r="R49" s="876">
        <v>1.632140615191463E-2</v>
      </c>
      <c r="S49" s="877">
        <v>76.999999999999986</v>
      </c>
      <c r="T49" s="876">
        <v>1.6393442622950821E-2</v>
      </c>
      <c r="U49" s="839">
        <v>1</v>
      </c>
      <c r="V49" s="876">
        <v>1.2195121951219513E-2</v>
      </c>
      <c r="W49" s="877">
        <v>40</v>
      </c>
      <c r="X49" s="876">
        <v>3.2599837000815007E-2</v>
      </c>
      <c r="Y49" s="839">
        <v>40</v>
      </c>
      <c r="Z49" s="876">
        <v>3.2599837000815007E-2</v>
      </c>
      <c r="AA49" s="839"/>
      <c r="AB49" s="878" t="s">
        <v>462</v>
      </c>
      <c r="AC49" s="879">
        <v>4</v>
      </c>
      <c r="AD49" s="880">
        <v>5.3404539385847804E-3</v>
      </c>
      <c r="AE49" s="532"/>
      <c r="AF49" s="532"/>
      <c r="AG49" s="532"/>
      <c r="AH49" s="532"/>
      <c r="AI49" s="532"/>
      <c r="AJ49" s="532"/>
      <c r="AK49" s="532"/>
      <c r="AL49" s="532"/>
      <c r="AM49" s="532"/>
      <c r="AN49" s="532"/>
      <c r="AO49" s="532"/>
      <c r="AP49" s="532"/>
      <c r="AQ49" s="532"/>
      <c r="AR49" s="532"/>
      <c r="AS49" s="532"/>
      <c r="AT49" s="532"/>
      <c r="AU49" s="532"/>
      <c r="AV49" s="532"/>
      <c r="AW49" s="532"/>
      <c r="AX49" s="532"/>
      <c r="AY49" s="532"/>
      <c r="AZ49" s="532"/>
      <c r="BA49" s="532"/>
      <c r="BB49" s="532"/>
      <c r="BC49" s="532"/>
      <c r="BD49" s="532"/>
      <c r="BE49" s="532"/>
    </row>
    <row r="50" spans="1:57" x14ac:dyDescent="0.25">
      <c r="A50" s="19" t="s">
        <v>350</v>
      </c>
      <c r="B50" s="365" t="s">
        <v>87</v>
      </c>
      <c r="C50" s="366" t="s">
        <v>88</v>
      </c>
      <c r="D50" s="427">
        <v>2539.0000000000014</v>
      </c>
      <c r="E50" s="428">
        <v>1650.9999999999993</v>
      </c>
      <c r="F50" s="397">
        <v>1589.9999999999995</v>
      </c>
      <c r="G50" s="429">
        <v>61.000000000000007</v>
      </c>
      <c r="H50" s="396">
        <v>887.99999999999977</v>
      </c>
      <c r="I50" s="397">
        <v>887.99999999999977</v>
      </c>
      <c r="J50" s="429"/>
      <c r="K50" s="398">
        <v>266</v>
      </c>
      <c r="L50" s="872">
        <v>43</v>
      </c>
      <c r="M50" s="873">
        <v>1.6935801496652216E-2</v>
      </c>
      <c r="N50" s="874">
        <v>1</v>
      </c>
      <c r="O50" s="874">
        <v>42.000000000000014</v>
      </c>
      <c r="P50" s="874"/>
      <c r="Q50" s="875">
        <v>26.000000000000007</v>
      </c>
      <c r="R50" s="876">
        <v>1.5748031496063002E-2</v>
      </c>
      <c r="S50" s="877">
        <v>26.000000000000007</v>
      </c>
      <c r="T50" s="876">
        <v>1.6352201257861645E-2</v>
      </c>
      <c r="U50" s="839"/>
      <c r="V50" s="876">
        <v>0</v>
      </c>
      <c r="W50" s="877">
        <v>17</v>
      </c>
      <c r="X50" s="876">
        <v>1.914414414414415E-2</v>
      </c>
      <c r="Y50" s="839">
        <v>17</v>
      </c>
      <c r="Z50" s="876">
        <v>1.914414414414415E-2</v>
      </c>
      <c r="AA50" s="839"/>
      <c r="AB50" s="878" t="s">
        <v>462</v>
      </c>
      <c r="AC50" s="879">
        <v>2</v>
      </c>
      <c r="AD50" s="880">
        <v>7.5187969924812026E-3</v>
      </c>
      <c r="AE50" s="532"/>
      <c r="AF50" s="532"/>
      <c r="AG50" s="532"/>
      <c r="AH50" s="532"/>
      <c r="AI50" s="532"/>
      <c r="AJ50" s="532"/>
      <c r="AK50" s="532"/>
      <c r="AL50" s="532"/>
      <c r="AM50" s="532"/>
      <c r="AN50" s="532"/>
      <c r="AO50" s="532"/>
      <c r="AP50" s="532"/>
      <c r="AQ50" s="532"/>
      <c r="AR50" s="532"/>
      <c r="AS50" s="532"/>
      <c r="AT50" s="532"/>
      <c r="AU50" s="532"/>
      <c r="AV50" s="532"/>
      <c r="AW50" s="532"/>
      <c r="AX50" s="532"/>
      <c r="AY50" s="532"/>
      <c r="AZ50" s="532"/>
      <c r="BA50" s="532"/>
      <c r="BB50" s="532"/>
      <c r="BC50" s="532"/>
      <c r="BD50" s="532"/>
      <c r="BE50" s="532"/>
    </row>
    <row r="51" spans="1:57" x14ac:dyDescent="0.25">
      <c r="A51" s="19" t="s">
        <v>350</v>
      </c>
      <c r="B51" s="365" t="s">
        <v>89</v>
      </c>
      <c r="C51" s="366" t="s">
        <v>90</v>
      </c>
      <c r="D51" s="427">
        <v>6369.99999999999</v>
      </c>
      <c r="E51" s="428">
        <v>4652.9999999999982</v>
      </c>
      <c r="F51" s="397">
        <v>4433.0000000000009</v>
      </c>
      <c r="G51" s="429">
        <v>220</v>
      </c>
      <c r="H51" s="396">
        <v>1716.9999999999993</v>
      </c>
      <c r="I51" s="397">
        <v>1716.9999999999993</v>
      </c>
      <c r="J51" s="429"/>
      <c r="K51" s="398">
        <v>484.00000000000006</v>
      </c>
      <c r="L51" s="872">
        <v>72.000000000000043</v>
      </c>
      <c r="M51" s="873">
        <v>1.1302982731554185E-2</v>
      </c>
      <c r="N51" s="874">
        <v>1</v>
      </c>
      <c r="O51" s="874">
        <v>71</v>
      </c>
      <c r="P51" s="874"/>
      <c r="Q51" s="875">
        <v>44</v>
      </c>
      <c r="R51" s="876">
        <v>9.4562647754137148E-3</v>
      </c>
      <c r="S51" s="877">
        <v>44</v>
      </c>
      <c r="T51" s="876">
        <v>9.9255583126550851E-3</v>
      </c>
      <c r="U51" s="839"/>
      <c r="V51" s="876">
        <v>0</v>
      </c>
      <c r="W51" s="877">
        <v>28.000000000000004</v>
      </c>
      <c r="X51" s="876">
        <v>1.630751310425161E-2</v>
      </c>
      <c r="Y51" s="839">
        <v>28.000000000000004</v>
      </c>
      <c r="Z51" s="876">
        <v>1.630751310425161E-2</v>
      </c>
      <c r="AA51" s="839"/>
      <c r="AB51" s="878" t="s">
        <v>462</v>
      </c>
      <c r="AC51" s="879">
        <v>5</v>
      </c>
      <c r="AD51" s="880">
        <v>1.0330578512396693E-2</v>
      </c>
      <c r="AE51" s="532"/>
      <c r="AF51" s="532"/>
      <c r="AG51" s="532"/>
      <c r="AH51" s="532"/>
      <c r="AI51" s="532"/>
      <c r="AJ51" s="532"/>
      <c r="AK51" s="532"/>
      <c r="AL51" s="532"/>
      <c r="AM51" s="532"/>
      <c r="AN51" s="532"/>
      <c r="AO51" s="532"/>
      <c r="AP51" s="532"/>
      <c r="AQ51" s="532"/>
      <c r="AR51" s="532"/>
      <c r="AS51" s="532"/>
      <c r="AT51" s="532"/>
      <c r="AU51" s="532"/>
      <c r="AV51" s="532"/>
      <c r="AW51" s="532"/>
      <c r="AX51" s="532"/>
      <c r="AY51" s="532"/>
      <c r="AZ51" s="532"/>
      <c r="BA51" s="532"/>
      <c r="BB51" s="532"/>
      <c r="BC51" s="532"/>
      <c r="BD51" s="532"/>
      <c r="BE51" s="532"/>
    </row>
    <row r="52" spans="1:57" x14ac:dyDescent="0.25">
      <c r="A52" s="19" t="s">
        <v>350</v>
      </c>
      <c r="B52" s="365" t="s">
        <v>91</v>
      </c>
      <c r="C52" s="366" t="s">
        <v>92</v>
      </c>
      <c r="D52" s="427">
        <v>4707.0000000000055</v>
      </c>
      <c r="E52" s="428">
        <v>3334</v>
      </c>
      <c r="F52" s="397">
        <v>3334</v>
      </c>
      <c r="G52" s="429"/>
      <c r="H52" s="396">
        <v>1373.0000000000005</v>
      </c>
      <c r="I52" s="397">
        <v>1373.0000000000005</v>
      </c>
      <c r="J52" s="429"/>
      <c r="K52" s="398"/>
      <c r="L52" s="872">
        <v>97.000000000000028</v>
      </c>
      <c r="M52" s="873">
        <v>2.0607605693647741E-2</v>
      </c>
      <c r="N52" s="874">
        <v>1</v>
      </c>
      <c r="O52" s="874">
        <v>96.000000000000057</v>
      </c>
      <c r="P52" s="874"/>
      <c r="Q52" s="875">
        <v>37.000000000000007</v>
      </c>
      <c r="R52" s="876">
        <v>1.109778044391122E-2</v>
      </c>
      <c r="S52" s="877">
        <v>37.000000000000007</v>
      </c>
      <c r="T52" s="876">
        <v>1.109778044391122E-2</v>
      </c>
      <c r="U52" s="839"/>
      <c r="V52" s="876" t="s">
        <v>462</v>
      </c>
      <c r="W52" s="877">
        <v>60.000000000000014</v>
      </c>
      <c r="X52" s="876">
        <v>4.3699927166788048E-2</v>
      </c>
      <c r="Y52" s="839">
        <v>60.000000000000014</v>
      </c>
      <c r="Z52" s="876">
        <v>4.3699927166788048E-2</v>
      </c>
      <c r="AA52" s="839"/>
      <c r="AB52" s="878" t="s">
        <v>462</v>
      </c>
      <c r="AC52" s="879"/>
      <c r="AD52" s="880" t="s">
        <v>462</v>
      </c>
      <c r="AE52" s="532"/>
      <c r="AF52" s="532"/>
      <c r="AG52" s="532"/>
      <c r="AH52" s="532"/>
      <c r="AI52" s="532"/>
      <c r="AJ52" s="532"/>
      <c r="AK52" s="532"/>
      <c r="AL52" s="532"/>
      <c r="AM52" s="532"/>
      <c r="AN52" s="532"/>
      <c r="AO52" s="532"/>
      <c r="AP52" s="532"/>
      <c r="AQ52" s="532"/>
      <c r="AR52" s="532"/>
      <c r="AS52" s="532"/>
      <c r="AT52" s="532"/>
      <c r="AU52" s="532"/>
      <c r="AV52" s="532"/>
      <c r="AW52" s="532"/>
      <c r="AX52" s="532"/>
      <c r="AY52" s="532"/>
      <c r="AZ52" s="532"/>
      <c r="BA52" s="532"/>
      <c r="BB52" s="532"/>
      <c r="BC52" s="532"/>
      <c r="BD52" s="532"/>
      <c r="BE52" s="532"/>
    </row>
    <row r="53" spans="1:57" x14ac:dyDescent="0.25">
      <c r="A53" s="19" t="s">
        <v>350</v>
      </c>
      <c r="B53" s="365" t="s">
        <v>93</v>
      </c>
      <c r="C53" s="366" t="s">
        <v>94</v>
      </c>
      <c r="D53" s="427">
        <v>5675.0000000000009</v>
      </c>
      <c r="E53" s="428">
        <v>4106.0000000000009</v>
      </c>
      <c r="F53" s="397">
        <v>3858.9999999999986</v>
      </c>
      <c r="G53" s="429">
        <v>247.00000000000003</v>
      </c>
      <c r="H53" s="396">
        <v>1569.0000000000005</v>
      </c>
      <c r="I53" s="397">
        <v>1569.0000000000005</v>
      </c>
      <c r="J53" s="429"/>
      <c r="K53" s="398">
        <v>1560.0000000000002</v>
      </c>
      <c r="L53" s="872">
        <v>65</v>
      </c>
      <c r="M53" s="873">
        <v>1.1453744493392069E-2</v>
      </c>
      <c r="N53" s="874"/>
      <c r="O53" s="874">
        <v>65.000000000000028</v>
      </c>
      <c r="P53" s="874"/>
      <c r="Q53" s="875">
        <v>28.000000000000007</v>
      </c>
      <c r="R53" s="876">
        <v>6.8192888455918168E-3</v>
      </c>
      <c r="S53" s="877">
        <v>28.000000000000007</v>
      </c>
      <c r="T53" s="876">
        <v>7.2557657424203205E-3</v>
      </c>
      <c r="U53" s="839"/>
      <c r="V53" s="876">
        <v>0</v>
      </c>
      <c r="W53" s="877">
        <v>37</v>
      </c>
      <c r="X53" s="876">
        <v>2.3581899298916499E-2</v>
      </c>
      <c r="Y53" s="839">
        <v>37</v>
      </c>
      <c r="Z53" s="876">
        <v>2.3581899298916499E-2</v>
      </c>
      <c r="AA53" s="839"/>
      <c r="AB53" s="878" t="s">
        <v>462</v>
      </c>
      <c r="AC53" s="879">
        <v>16.000000000000004</v>
      </c>
      <c r="AD53" s="880">
        <v>1.0256410256410256E-2</v>
      </c>
      <c r="AE53" s="532"/>
      <c r="AF53" s="532"/>
      <c r="AG53" s="532"/>
      <c r="AH53" s="532"/>
      <c r="AI53" s="532"/>
      <c r="AJ53" s="532"/>
      <c r="AK53" s="532"/>
      <c r="AL53" s="532"/>
      <c r="AM53" s="532"/>
      <c r="AN53" s="532"/>
      <c r="AO53" s="532"/>
      <c r="AP53" s="532"/>
      <c r="AQ53" s="532"/>
      <c r="AR53" s="532"/>
      <c r="AS53" s="532"/>
      <c r="AT53" s="532"/>
      <c r="AU53" s="532"/>
      <c r="AV53" s="532"/>
      <c r="AW53" s="532"/>
      <c r="AX53" s="532"/>
      <c r="AY53" s="532"/>
      <c r="AZ53" s="532"/>
      <c r="BA53" s="532"/>
      <c r="BB53" s="532"/>
      <c r="BC53" s="532"/>
      <c r="BD53" s="532"/>
      <c r="BE53" s="532"/>
    </row>
    <row r="54" spans="1:57" x14ac:dyDescent="0.25">
      <c r="A54" s="19" t="s">
        <v>350</v>
      </c>
      <c r="B54" s="365" t="s">
        <v>95</v>
      </c>
      <c r="C54" s="366" t="s">
        <v>96</v>
      </c>
      <c r="D54" s="427">
        <v>2617</v>
      </c>
      <c r="E54" s="428">
        <v>1862.0000000000005</v>
      </c>
      <c r="F54" s="397">
        <v>1712.0000000000007</v>
      </c>
      <c r="G54" s="429">
        <v>150</v>
      </c>
      <c r="H54" s="396">
        <v>755.00000000000023</v>
      </c>
      <c r="I54" s="397">
        <v>755.00000000000023</v>
      </c>
      <c r="J54" s="429"/>
      <c r="K54" s="398">
        <v>664.99999999999989</v>
      </c>
      <c r="L54" s="872">
        <v>20</v>
      </c>
      <c r="M54" s="873">
        <v>7.6423385555980132E-3</v>
      </c>
      <c r="N54" s="874"/>
      <c r="O54" s="874">
        <v>20.000000000000004</v>
      </c>
      <c r="P54" s="874"/>
      <c r="Q54" s="875">
        <v>6</v>
      </c>
      <c r="R54" s="876">
        <v>3.2223415682062291E-3</v>
      </c>
      <c r="S54" s="877">
        <v>6</v>
      </c>
      <c r="T54" s="876">
        <v>3.5046728971962603E-3</v>
      </c>
      <c r="U54" s="839"/>
      <c r="V54" s="876">
        <v>0</v>
      </c>
      <c r="W54" s="877">
        <v>14</v>
      </c>
      <c r="X54" s="876">
        <v>1.8543046357615889E-2</v>
      </c>
      <c r="Y54" s="839">
        <v>14</v>
      </c>
      <c r="Z54" s="876">
        <v>1.8543046357615889E-2</v>
      </c>
      <c r="AA54" s="839"/>
      <c r="AB54" s="878" t="s">
        <v>462</v>
      </c>
      <c r="AC54" s="879">
        <v>1</v>
      </c>
      <c r="AD54" s="880">
        <v>1.5037593984962409E-3</v>
      </c>
      <c r="AE54" s="532"/>
      <c r="AF54" s="532"/>
      <c r="AG54" s="532"/>
      <c r="AH54" s="532"/>
      <c r="AI54" s="532"/>
      <c r="AJ54" s="532"/>
      <c r="AK54" s="532"/>
      <c r="AL54" s="532"/>
      <c r="AM54" s="532"/>
      <c r="AN54" s="532"/>
      <c r="AO54" s="532"/>
      <c r="AP54" s="532"/>
      <c r="AQ54" s="532"/>
      <c r="AR54" s="532"/>
      <c r="AS54" s="532"/>
      <c r="AT54" s="532"/>
      <c r="AU54" s="532"/>
      <c r="AV54" s="532"/>
      <c r="AW54" s="532"/>
      <c r="AX54" s="532"/>
      <c r="AY54" s="532"/>
      <c r="AZ54" s="532"/>
      <c r="BA54" s="532"/>
      <c r="BB54" s="532"/>
      <c r="BC54" s="532"/>
      <c r="BD54" s="532"/>
      <c r="BE54" s="532"/>
    </row>
    <row r="55" spans="1:57" x14ac:dyDescent="0.25">
      <c r="A55" s="19" t="s">
        <v>350</v>
      </c>
      <c r="B55" s="365" t="s">
        <v>97</v>
      </c>
      <c r="C55" s="366" t="s">
        <v>98</v>
      </c>
      <c r="D55" s="427">
        <v>6253.0000000000073</v>
      </c>
      <c r="E55" s="428">
        <v>5060.0000000000018</v>
      </c>
      <c r="F55" s="397">
        <v>4871</v>
      </c>
      <c r="G55" s="429">
        <v>189.00000000000003</v>
      </c>
      <c r="H55" s="396">
        <v>1193.0000000000005</v>
      </c>
      <c r="I55" s="397">
        <v>1189.0000000000009</v>
      </c>
      <c r="J55" s="429">
        <v>4</v>
      </c>
      <c r="K55" s="398">
        <v>1928.0000000000007</v>
      </c>
      <c r="L55" s="872">
        <v>74.000000000000014</v>
      </c>
      <c r="M55" s="873">
        <v>1.1834319526627208E-2</v>
      </c>
      <c r="N55" s="874"/>
      <c r="O55" s="874">
        <v>74.000000000000014</v>
      </c>
      <c r="P55" s="874"/>
      <c r="Q55" s="875">
        <v>55</v>
      </c>
      <c r="R55" s="876">
        <v>1.0869565217391301E-2</v>
      </c>
      <c r="S55" s="877">
        <v>55</v>
      </c>
      <c r="T55" s="876">
        <v>1.129131595154999E-2</v>
      </c>
      <c r="U55" s="839"/>
      <c r="V55" s="876">
        <v>0</v>
      </c>
      <c r="W55" s="877">
        <v>19</v>
      </c>
      <c r="X55" s="876">
        <v>1.5926236378876774E-2</v>
      </c>
      <c r="Y55" s="839">
        <v>19</v>
      </c>
      <c r="Z55" s="876">
        <v>1.5979814970563486E-2</v>
      </c>
      <c r="AA55" s="839"/>
      <c r="AB55" s="878">
        <v>0</v>
      </c>
      <c r="AC55" s="879">
        <v>15.000000000000002</v>
      </c>
      <c r="AD55" s="880">
        <v>7.7800829875518656E-3</v>
      </c>
      <c r="AE55" s="532"/>
      <c r="AF55" s="532"/>
      <c r="AG55" s="532"/>
      <c r="AH55" s="532"/>
      <c r="AI55" s="532"/>
      <c r="AJ55" s="532"/>
      <c r="AK55" s="532"/>
      <c r="AL55" s="532"/>
      <c r="AM55" s="532"/>
      <c r="AN55" s="532"/>
      <c r="AO55" s="532"/>
      <c r="AP55" s="532"/>
      <c r="AQ55" s="532"/>
      <c r="AR55" s="532"/>
      <c r="AS55" s="532"/>
      <c r="AT55" s="532"/>
      <c r="AU55" s="532"/>
      <c r="AV55" s="532"/>
      <c r="AW55" s="532"/>
      <c r="AX55" s="532"/>
      <c r="AY55" s="532"/>
      <c r="AZ55" s="532"/>
      <c r="BA55" s="532"/>
      <c r="BB55" s="532"/>
      <c r="BC55" s="532"/>
      <c r="BD55" s="532"/>
      <c r="BE55" s="532"/>
    </row>
    <row r="56" spans="1:57" x14ac:dyDescent="0.25">
      <c r="A56" s="19" t="s">
        <v>350</v>
      </c>
      <c r="B56" s="365" t="s">
        <v>99</v>
      </c>
      <c r="C56" s="366" t="s">
        <v>100</v>
      </c>
      <c r="D56" s="427">
        <v>4839</v>
      </c>
      <c r="E56" s="428">
        <v>3517.9999999999986</v>
      </c>
      <c r="F56" s="397">
        <v>3356.0000000000014</v>
      </c>
      <c r="G56" s="429">
        <v>162</v>
      </c>
      <c r="H56" s="396">
        <v>1321</v>
      </c>
      <c r="I56" s="397">
        <v>1265.9999999999995</v>
      </c>
      <c r="J56" s="429">
        <v>54.999999999999993</v>
      </c>
      <c r="K56" s="398">
        <v>950.99999999999989</v>
      </c>
      <c r="L56" s="872">
        <v>104.00000000000003</v>
      </c>
      <c r="M56" s="873">
        <v>2.1492043810704697E-2</v>
      </c>
      <c r="N56" s="874"/>
      <c r="O56" s="874">
        <v>104</v>
      </c>
      <c r="P56" s="874"/>
      <c r="Q56" s="875">
        <v>76</v>
      </c>
      <c r="R56" s="876">
        <v>2.1603183627060839E-2</v>
      </c>
      <c r="S56" s="877">
        <v>76</v>
      </c>
      <c r="T56" s="876">
        <v>2.2646007151370669E-2</v>
      </c>
      <c r="U56" s="839"/>
      <c r="V56" s="876">
        <v>0</v>
      </c>
      <c r="W56" s="877">
        <v>28.000000000000004</v>
      </c>
      <c r="X56" s="876">
        <v>2.1196063588190768E-2</v>
      </c>
      <c r="Y56" s="839">
        <v>28.000000000000004</v>
      </c>
      <c r="Z56" s="876">
        <v>2.2116903633491322E-2</v>
      </c>
      <c r="AA56" s="839"/>
      <c r="AB56" s="878">
        <v>0</v>
      </c>
      <c r="AC56" s="879">
        <v>10</v>
      </c>
      <c r="AD56" s="880">
        <v>1.0515247108307046E-2</v>
      </c>
      <c r="AE56" s="532"/>
      <c r="AF56" s="532"/>
      <c r="AG56" s="532"/>
      <c r="AH56" s="532"/>
      <c r="AI56" s="532"/>
      <c r="AJ56" s="532"/>
      <c r="AK56" s="532"/>
      <c r="AL56" s="532"/>
      <c r="AM56" s="532"/>
      <c r="AN56" s="532"/>
      <c r="AO56" s="532"/>
      <c r="AP56" s="532"/>
      <c r="AQ56" s="532"/>
      <c r="AR56" s="532"/>
      <c r="AS56" s="532"/>
      <c r="AT56" s="532"/>
      <c r="AU56" s="532"/>
      <c r="AV56" s="532"/>
      <c r="AW56" s="532"/>
      <c r="AX56" s="532"/>
      <c r="AY56" s="532"/>
      <c r="AZ56" s="532"/>
      <c r="BA56" s="532"/>
      <c r="BB56" s="532"/>
      <c r="BC56" s="532"/>
      <c r="BD56" s="532"/>
      <c r="BE56" s="532"/>
    </row>
    <row r="57" spans="1:57" x14ac:dyDescent="0.25">
      <c r="A57" s="19" t="s">
        <v>350</v>
      </c>
      <c r="B57" s="365" t="s">
        <v>101</v>
      </c>
      <c r="C57" s="366" t="s">
        <v>102</v>
      </c>
      <c r="D57" s="427">
        <v>5976.9999999999936</v>
      </c>
      <c r="E57" s="428">
        <v>4671.9999999999982</v>
      </c>
      <c r="F57" s="397">
        <v>4671.9999999999982</v>
      </c>
      <c r="G57" s="429"/>
      <c r="H57" s="396">
        <v>1305.0000000000002</v>
      </c>
      <c r="I57" s="397">
        <v>1258.9999999999998</v>
      </c>
      <c r="J57" s="429">
        <v>46</v>
      </c>
      <c r="K57" s="398">
        <v>645.00000000000011</v>
      </c>
      <c r="L57" s="872">
        <v>83</v>
      </c>
      <c r="M57" s="873">
        <v>1.3886565166471489E-2</v>
      </c>
      <c r="N57" s="874"/>
      <c r="O57" s="874">
        <v>83</v>
      </c>
      <c r="P57" s="874"/>
      <c r="Q57" s="875">
        <v>66.000000000000014</v>
      </c>
      <c r="R57" s="876">
        <v>1.4126712328767131E-2</v>
      </c>
      <c r="S57" s="877">
        <v>66.000000000000014</v>
      </c>
      <c r="T57" s="876">
        <v>1.4126712328767131E-2</v>
      </c>
      <c r="U57" s="839"/>
      <c r="V57" s="876" t="s">
        <v>462</v>
      </c>
      <c r="W57" s="877">
        <v>17</v>
      </c>
      <c r="X57" s="876">
        <v>1.3026819923371645E-2</v>
      </c>
      <c r="Y57" s="839">
        <v>17</v>
      </c>
      <c r="Z57" s="876">
        <v>1.350277998411438E-2</v>
      </c>
      <c r="AA57" s="839"/>
      <c r="AB57" s="878">
        <v>0</v>
      </c>
      <c r="AC57" s="879">
        <v>7</v>
      </c>
      <c r="AD57" s="880">
        <v>1.0852713178294572E-2</v>
      </c>
      <c r="AE57" s="532"/>
      <c r="AF57" s="532"/>
      <c r="AG57" s="532"/>
      <c r="AH57" s="532"/>
      <c r="AI57" s="532"/>
      <c r="AJ57" s="532"/>
      <c r="AK57" s="532"/>
      <c r="AL57" s="532"/>
      <c r="AM57" s="532"/>
      <c r="AN57" s="532"/>
      <c r="AO57" s="532"/>
      <c r="AP57" s="532"/>
      <c r="AQ57" s="532"/>
      <c r="AR57" s="532"/>
      <c r="AS57" s="532"/>
      <c r="AT57" s="532"/>
      <c r="AU57" s="532"/>
      <c r="AV57" s="532"/>
      <c r="AW57" s="532"/>
      <c r="AX57" s="532"/>
      <c r="AY57" s="532"/>
      <c r="AZ57" s="532"/>
      <c r="BA57" s="532"/>
      <c r="BB57" s="532"/>
      <c r="BC57" s="532"/>
      <c r="BD57" s="532"/>
      <c r="BE57" s="532"/>
    </row>
    <row r="58" spans="1:57" x14ac:dyDescent="0.25">
      <c r="A58" s="19" t="s">
        <v>350</v>
      </c>
      <c r="B58" s="365" t="s">
        <v>103</v>
      </c>
      <c r="C58" s="366" t="s">
        <v>104</v>
      </c>
      <c r="D58" s="427">
        <v>3633</v>
      </c>
      <c r="E58" s="428">
        <v>2737</v>
      </c>
      <c r="F58" s="397">
        <v>2684</v>
      </c>
      <c r="G58" s="429">
        <v>53</v>
      </c>
      <c r="H58" s="396">
        <v>895.99999999999989</v>
      </c>
      <c r="I58" s="397">
        <v>895.99999999999989</v>
      </c>
      <c r="J58" s="429"/>
      <c r="K58" s="398">
        <v>483.99999999999983</v>
      </c>
      <c r="L58" s="872">
        <v>59.000000000000014</v>
      </c>
      <c r="M58" s="873">
        <v>1.6240022020368845E-2</v>
      </c>
      <c r="N58" s="874"/>
      <c r="O58" s="874">
        <v>59.000000000000014</v>
      </c>
      <c r="P58" s="874"/>
      <c r="Q58" s="875">
        <v>35.000000000000014</v>
      </c>
      <c r="R58" s="876">
        <v>1.2787723785166245E-2</v>
      </c>
      <c r="S58" s="877">
        <v>35.000000000000014</v>
      </c>
      <c r="T58" s="876">
        <v>1.304023845007452E-2</v>
      </c>
      <c r="U58" s="839"/>
      <c r="V58" s="876">
        <v>0</v>
      </c>
      <c r="W58" s="877">
        <v>24</v>
      </c>
      <c r="X58" s="876">
        <v>2.6785714285714288E-2</v>
      </c>
      <c r="Y58" s="839">
        <v>24</v>
      </c>
      <c r="Z58" s="876">
        <v>2.6785714285714288E-2</v>
      </c>
      <c r="AA58" s="839"/>
      <c r="AB58" s="878" t="s">
        <v>462</v>
      </c>
      <c r="AC58" s="879">
        <v>5</v>
      </c>
      <c r="AD58" s="880">
        <v>1.0330578512396698E-2</v>
      </c>
      <c r="AE58" s="532"/>
      <c r="AF58" s="532"/>
      <c r="AG58" s="532"/>
      <c r="AH58" s="532"/>
      <c r="AI58" s="532"/>
      <c r="AJ58" s="532"/>
      <c r="AK58" s="532"/>
      <c r="AL58" s="532"/>
      <c r="AM58" s="532"/>
      <c r="AN58" s="532"/>
      <c r="AO58" s="532"/>
      <c r="AP58" s="532"/>
      <c r="AQ58" s="532"/>
      <c r="AR58" s="532"/>
      <c r="AS58" s="532"/>
      <c r="AT58" s="532"/>
      <c r="AU58" s="532"/>
      <c r="AV58" s="532"/>
      <c r="AW58" s="532"/>
      <c r="AX58" s="532"/>
      <c r="AY58" s="532"/>
      <c r="AZ58" s="532"/>
      <c r="BA58" s="532"/>
      <c r="BB58" s="532"/>
      <c r="BC58" s="532"/>
      <c r="BD58" s="532"/>
      <c r="BE58" s="532"/>
    </row>
    <row r="59" spans="1:57" x14ac:dyDescent="0.25">
      <c r="A59" s="19" t="s">
        <v>350</v>
      </c>
      <c r="B59" s="365" t="s">
        <v>105</v>
      </c>
      <c r="C59" s="366" t="s">
        <v>106</v>
      </c>
      <c r="D59" s="427">
        <v>2410.9999999999995</v>
      </c>
      <c r="E59" s="428">
        <v>1988.0000000000014</v>
      </c>
      <c r="F59" s="397">
        <v>1988.0000000000014</v>
      </c>
      <c r="G59" s="429"/>
      <c r="H59" s="396">
        <v>423.00000000000023</v>
      </c>
      <c r="I59" s="397">
        <v>423.00000000000023</v>
      </c>
      <c r="J59" s="429"/>
      <c r="K59" s="398"/>
      <c r="L59" s="872">
        <v>38</v>
      </c>
      <c r="M59" s="873">
        <v>1.5761094981335547E-2</v>
      </c>
      <c r="N59" s="874"/>
      <c r="O59" s="874">
        <v>38</v>
      </c>
      <c r="P59" s="874"/>
      <c r="Q59" s="875">
        <v>17</v>
      </c>
      <c r="R59" s="876">
        <v>8.5513078470824885E-3</v>
      </c>
      <c r="S59" s="877">
        <v>17</v>
      </c>
      <c r="T59" s="876">
        <v>8.5513078470824885E-3</v>
      </c>
      <c r="U59" s="839"/>
      <c r="V59" s="876" t="s">
        <v>462</v>
      </c>
      <c r="W59" s="877">
        <v>21</v>
      </c>
      <c r="X59" s="876">
        <v>4.964539007092196E-2</v>
      </c>
      <c r="Y59" s="839">
        <v>21</v>
      </c>
      <c r="Z59" s="876">
        <v>4.964539007092196E-2</v>
      </c>
      <c r="AA59" s="839"/>
      <c r="AB59" s="878" t="s">
        <v>462</v>
      </c>
      <c r="AC59" s="879"/>
      <c r="AD59" s="880" t="s">
        <v>462</v>
      </c>
      <c r="AE59" s="532"/>
      <c r="AF59" s="532"/>
      <c r="AG59" s="532"/>
      <c r="AH59" s="532"/>
      <c r="AI59" s="532"/>
      <c r="AJ59" s="532"/>
      <c r="AK59" s="532"/>
      <c r="AL59" s="532"/>
      <c r="AM59" s="532"/>
      <c r="AN59" s="532"/>
      <c r="AO59" s="532"/>
      <c r="AP59" s="532"/>
      <c r="AQ59" s="532"/>
      <c r="AR59" s="532"/>
      <c r="AS59" s="532"/>
      <c r="AT59" s="532"/>
      <c r="AU59" s="532"/>
      <c r="AV59" s="532"/>
      <c r="AW59" s="532"/>
      <c r="AX59" s="532"/>
      <c r="AY59" s="532"/>
      <c r="AZ59" s="532"/>
      <c r="BA59" s="532"/>
      <c r="BB59" s="532"/>
      <c r="BC59" s="532"/>
      <c r="BD59" s="532"/>
      <c r="BE59" s="532"/>
    </row>
    <row r="60" spans="1:57" x14ac:dyDescent="0.25">
      <c r="A60" s="19" t="s">
        <v>350</v>
      </c>
      <c r="B60" s="365" t="s">
        <v>107</v>
      </c>
      <c r="C60" s="366" t="s">
        <v>108</v>
      </c>
      <c r="D60" s="427">
        <v>8921.0000000000036</v>
      </c>
      <c r="E60" s="428">
        <v>6638</v>
      </c>
      <c r="F60" s="397">
        <v>6548.9999999999964</v>
      </c>
      <c r="G60" s="429">
        <v>89</v>
      </c>
      <c r="H60" s="396">
        <v>2282.9999999999995</v>
      </c>
      <c r="I60" s="397">
        <v>2232.0000000000005</v>
      </c>
      <c r="J60" s="429">
        <v>51</v>
      </c>
      <c r="K60" s="398">
        <v>1882.9999999999995</v>
      </c>
      <c r="L60" s="872">
        <v>129.00000000000006</v>
      </c>
      <c r="M60" s="873">
        <v>1.4460262302432463E-2</v>
      </c>
      <c r="N60" s="874"/>
      <c r="O60" s="874">
        <v>129.00000000000003</v>
      </c>
      <c r="P60" s="874"/>
      <c r="Q60" s="875">
        <v>54.999999999999993</v>
      </c>
      <c r="R60" s="876">
        <v>8.2856282012654398E-3</v>
      </c>
      <c r="S60" s="877">
        <v>54.999999999999993</v>
      </c>
      <c r="T60" s="876">
        <v>8.3982287372117922E-3</v>
      </c>
      <c r="U60" s="839"/>
      <c r="V60" s="876">
        <v>0</v>
      </c>
      <c r="W60" s="877">
        <v>74</v>
      </c>
      <c r="X60" s="876">
        <v>3.2413491020586951E-2</v>
      </c>
      <c r="Y60" s="839">
        <v>74</v>
      </c>
      <c r="Z60" s="876">
        <v>3.3154121863799277E-2</v>
      </c>
      <c r="AA60" s="839"/>
      <c r="AB60" s="878">
        <v>0</v>
      </c>
      <c r="AC60" s="879">
        <v>18</v>
      </c>
      <c r="AD60" s="880">
        <v>9.5592140201805655E-3</v>
      </c>
      <c r="AE60" s="532"/>
      <c r="AF60" s="532"/>
      <c r="AG60" s="532"/>
      <c r="AH60" s="532"/>
      <c r="AI60" s="532"/>
      <c r="AJ60" s="532"/>
      <c r="AK60" s="532"/>
      <c r="AL60" s="532"/>
      <c r="AM60" s="532"/>
      <c r="AN60" s="532"/>
      <c r="AO60" s="532"/>
      <c r="AP60" s="532"/>
      <c r="AQ60" s="532"/>
      <c r="AR60" s="532"/>
      <c r="AS60" s="532"/>
      <c r="AT60" s="532"/>
      <c r="AU60" s="532"/>
      <c r="AV60" s="532"/>
      <c r="AW60" s="532"/>
      <c r="AX60" s="532"/>
      <c r="AY60" s="532"/>
      <c r="AZ60" s="532"/>
      <c r="BA60" s="532"/>
      <c r="BB60" s="532"/>
      <c r="BC60" s="532"/>
      <c r="BD60" s="532"/>
      <c r="BE60" s="532"/>
    </row>
    <row r="61" spans="1:57" x14ac:dyDescent="0.25">
      <c r="A61" s="19" t="s">
        <v>350</v>
      </c>
      <c r="B61" s="365" t="s">
        <v>109</v>
      </c>
      <c r="C61" s="366" t="s">
        <v>110</v>
      </c>
      <c r="D61" s="427">
        <v>3672.9999999999986</v>
      </c>
      <c r="E61" s="428">
        <v>2689.0000000000027</v>
      </c>
      <c r="F61" s="397">
        <v>2652.0000000000014</v>
      </c>
      <c r="G61" s="429">
        <v>37</v>
      </c>
      <c r="H61" s="396">
        <v>984.00000000000045</v>
      </c>
      <c r="I61" s="397">
        <v>984.00000000000045</v>
      </c>
      <c r="J61" s="429"/>
      <c r="K61" s="398"/>
      <c r="L61" s="872">
        <v>74.000000000000028</v>
      </c>
      <c r="M61" s="873">
        <v>2.0147018785733748E-2</v>
      </c>
      <c r="N61" s="874"/>
      <c r="O61" s="874">
        <v>74</v>
      </c>
      <c r="P61" s="874"/>
      <c r="Q61" s="875">
        <v>32.000000000000007</v>
      </c>
      <c r="R61" s="876">
        <v>1.1900334696913342E-2</v>
      </c>
      <c r="S61" s="877">
        <v>32.000000000000007</v>
      </c>
      <c r="T61" s="876">
        <v>1.2066365007541475E-2</v>
      </c>
      <c r="U61" s="839"/>
      <c r="V61" s="876">
        <v>0</v>
      </c>
      <c r="W61" s="877">
        <v>42</v>
      </c>
      <c r="X61" s="876">
        <v>4.2682926829268275E-2</v>
      </c>
      <c r="Y61" s="839">
        <v>42</v>
      </c>
      <c r="Z61" s="876">
        <v>4.2682926829268275E-2</v>
      </c>
      <c r="AA61" s="839"/>
      <c r="AB61" s="878" t="s">
        <v>462</v>
      </c>
      <c r="AC61" s="879"/>
      <c r="AD61" s="880" t="s">
        <v>462</v>
      </c>
      <c r="AE61" s="532"/>
      <c r="AF61" s="532"/>
      <c r="AG61" s="532"/>
      <c r="AH61" s="532"/>
      <c r="AI61" s="532"/>
      <c r="AJ61" s="532"/>
      <c r="AK61" s="532"/>
      <c r="AL61" s="532"/>
      <c r="AM61" s="532"/>
      <c r="AN61" s="532"/>
      <c r="AO61" s="532"/>
      <c r="AP61" s="532"/>
      <c r="AQ61" s="532"/>
      <c r="AR61" s="532"/>
      <c r="AS61" s="532"/>
      <c r="AT61" s="532"/>
      <c r="AU61" s="532"/>
      <c r="AV61" s="532"/>
      <c r="AW61" s="532"/>
      <c r="AX61" s="532"/>
      <c r="AY61" s="532"/>
      <c r="AZ61" s="532"/>
      <c r="BA61" s="532"/>
      <c r="BB61" s="532"/>
      <c r="BC61" s="532"/>
      <c r="BD61" s="532"/>
      <c r="BE61" s="532"/>
    </row>
    <row r="62" spans="1:57" x14ac:dyDescent="0.25">
      <c r="A62" s="19" t="s">
        <v>350</v>
      </c>
      <c r="B62" s="365" t="s">
        <v>111</v>
      </c>
      <c r="C62" s="366" t="s">
        <v>112</v>
      </c>
      <c r="D62" s="427">
        <v>10494</v>
      </c>
      <c r="E62" s="428">
        <v>8217.0000000000127</v>
      </c>
      <c r="F62" s="397">
        <v>8169.00000000001</v>
      </c>
      <c r="G62" s="429">
        <v>48</v>
      </c>
      <c r="H62" s="396">
        <v>2277.0000000000009</v>
      </c>
      <c r="I62" s="397">
        <v>2217.0000000000009</v>
      </c>
      <c r="J62" s="429">
        <v>60</v>
      </c>
      <c r="K62" s="398">
        <v>2451.0000000000009</v>
      </c>
      <c r="L62" s="872">
        <v>159.00000000000006</v>
      </c>
      <c r="M62" s="873">
        <v>1.5151515151515157E-2</v>
      </c>
      <c r="N62" s="874"/>
      <c r="O62" s="874">
        <v>159</v>
      </c>
      <c r="P62" s="874"/>
      <c r="Q62" s="875">
        <v>83.999999999999972</v>
      </c>
      <c r="R62" s="876">
        <v>1.0222709017889721E-2</v>
      </c>
      <c r="S62" s="877">
        <v>83.999999999999972</v>
      </c>
      <c r="T62" s="876">
        <v>1.028277634961438E-2</v>
      </c>
      <c r="U62" s="839"/>
      <c r="V62" s="876">
        <v>0</v>
      </c>
      <c r="W62" s="877">
        <v>75</v>
      </c>
      <c r="X62" s="876">
        <v>3.2938076416337274E-2</v>
      </c>
      <c r="Y62" s="839">
        <v>75</v>
      </c>
      <c r="Z62" s="876">
        <v>3.3829499323409999E-2</v>
      </c>
      <c r="AA62" s="839"/>
      <c r="AB62" s="878">
        <v>0</v>
      </c>
      <c r="AC62" s="879">
        <v>23.000000000000007</v>
      </c>
      <c r="AD62" s="880">
        <v>9.3839249286005698E-3</v>
      </c>
      <c r="AE62" s="532"/>
      <c r="AF62" s="532"/>
      <c r="AG62" s="532"/>
      <c r="AH62" s="532"/>
      <c r="AI62" s="532"/>
      <c r="AJ62" s="532"/>
      <c r="AK62" s="532"/>
      <c r="AL62" s="532"/>
      <c r="AM62" s="532"/>
      <c r="AN62" s="532"/>
      <c r="AO62" s="532"/>
      <c r="AP62" s="532"/>
      <c r="AQ62" s="532"/>
      <c r="AR62" s="532"/>
      <c r="AS62" s="532"/>
      <c r="AT62" s="532"/>
      <c r="AU62" s="532"/>
      <c r="AV62" s="532"/>
      <c r="AW62" s="532"/>
      <c r="AX62" s="532"/>
      <c r="AY62" s="532"/>
      <c r="AZ62" s="532"/>
      <c r="BA62" s="532"/>
      <c r="BB62" s="532"/>
      <c r="BC62" s="532"/>
      <c r="BD62" s="532"/>
      <c r="BE62" s="532"/>
    </row>
    <row r="63" spans="1:57" x14ac:dyDescent="0.25">
      <c r="A63" s="19" t="s">
        <v>350</v>
      </c>
      <c r="B63" s="365" t="s">
        <v>113</v>
      </c>
      <c r="C63" s="366" t="s">
        <v>114</v>
      </c>
      <c r="D63" s="427">
        <v>4042.9999999999986</v>
      </c>
      <c r="E63" s="428">
        <v>2965.9999999999959</v>
      </c>
      <c r="F63" s="397">
        <v>2903.9999999999995</v>
      </c>
      <c r="G63" s="429">
        <v>62</v>
      </c>
      <c r="H63" s="396">
        <v>1077</v>
      </c>
      <c r="I63" s="397">
        <v>1077</v>
      </c>
      <c r="J63" s="429"/>
      <c r="K63" s="398">
        <v>317.99999999999994</v>
      </c>
      <c r="L63" s="872">
        <v>37</v>
      </c>
      <c r="M63" s="873">
        <v>9.1516200840959707E-3</v>
      </c>
      <c r="N63" s="874"/>
      <c r="O63" s="874">
        <v>37</v>
      </c>
      <c r="P63" s="874"/>
      <c r="Q63" s="875">
        <v>22.000000000000011</v>
      </c>
      <c r="R63" s="876">
        <v>7.417397167902913E-3</v>
      </c>
      <c r="S63" s="877">
        <v>22.000000000000011</v>
      </c>
      <c r="T63" s="876">
        <v>7.5757575757575803E-3</v>
      </c>
      <c r="U63" s="839"/>
      <c r="V63" s="876">
        <v>0</v>
      </c>
      <c r="W63" s="877">
        <v>14.999999999999998</v>
      </c>
      <c r="X63" s="876">
        <v>1.3927576601671307E-2</v>
      </c>
      <c r="Y63" s="839">
        <v>14.999999999999998</v>
      </c>
      <c r="Z63" s="876">
        <v>1.3927576601671307E-2</v>
      </c>
      <c r="AA63" s="839"/>
      <c r="AB63" s="878" t="s">
        <v>462</v>
      </c>
      <c r="AC63" s="879">
        <v>3</v>
      </c>
      <c r="AD63" s="880">
        <v>9.4339622641509448E-3</v>
      </c>
      <c r="AE63" s="532"/>
      <c r="AF63" s="532"/>
      <c r="AG63" s="532"/>
      <c r="AH63" s="532"/>
      <c r="AI63" s="532"/>
      <c r="AJ63" s="532"/>
      <c r="AK63" s="532"/>
      <c r="AL63" s="532"/>
      <c r="AM63" s="532"/>
      <c r="AN63" s="532"/>
      <c r="AO63" s="532"/>
      <c r="AP63" s="532"/>
      <c r="AQ63" s="532"/>
      <c r="AR63" s="532"/>
      <c r="AS63" s="532"/>
      <c r="AT63" s="532"/>
      <c r="AU63" s="532"/>
      <c r="AV63" s="532"/>
      <c r="AW63" s="532"/>
      <c r="AX63" s="532"/>
      <c r="AY63" s="532"/>
      <c r="AZ63" s="532"/>
      <c r="BA63" s="532"/>
      <c r="BB63" s="532"/>
      <c r="BC63" s="532"/>
      <c r="BD63" s="532"/>
      <c r="BE63" s="532"/>
    </row>
    <row r="64" spans="1:57" x14ac:dyDescent="0.25">
      <c r="A64" s="19" t="s">
        <v>350</v>
      </c>
      <c r="B64" s="365" t="s">
        <v>115</v>
      </c>
      <c r="C64" s="366" t="s">
        <v>116</v>
      </c>
      <c r="D64" s="427">
        <v>3938.0000000000009</v>
      </c>
      <c r="E64" s="428">
        <v>2788.0000000000027</v>
      </c>
      <c r="F64" s="397">
        <v>2788.0000000000027</v>
      </c>
      <c r="G64" s="429"/>
      <c r="H64" s="396">
        <v>1150</v>
      </c>
      <c r="I64" s="397">
        <v>1150</v>
      </c>
      <c r="J64" s="429"/>
      <c r="K64" s="398">
        <v>516.99999999999989</v>
      </c>
      <c r="L64" s="872">
        <v>64</v>
      </c>
      <c r="M64" s="873">
        <v>1.625190452006094E-2</v>
      </c>
      <c r="N64" s="874"/>
      <c r="O64" s="874">
        <v>64.000000000000014</v>
      </c>
      <c r="P64" s="874"/>
      <c r="Q64" s="875">
        <v>35.000000000000007</v>
      </c>
      <c r="R64" s="876">
        <v>1.2553802008608311E-2</v>
      </c>
      <c r="S64" s="877">
        <v>35.000000000000007</v>
      </c>
      <c r="T64" s="876">
        <v>1.2553802008608311E-2</v>
      </c>
      <c r="U64" s="839"/>
      <c r="V64" s="876" t="s">
        <v>462</v>
      </c>
      <c r="W64" s="877">
        <v>29.000000000000007</v>
      </c>
      <c r="X64" s="876">
        <v>2.5217391304347834E-2</v>
      </c>
      <c r="Y64" s="839">
        <v>29.000000000000007</v>
      </c>
      <c r="Z64" s="876">
        <v>2.5217391304347834E-2</v>
      </c>
      <c r="AA64" s="839"/>
      <c r="AB64" s="878" t="s">
        <v>462</v>
      </c>
      <c r="AC64" s="879">
        <v>7</v>
      </c>
      <c r="AD64" s="880">
        <v>1.3539651837524182E-2</v>
      </c>
      <c r="AE64" s="532"/>
      <c r="AF64" s="532"/>
      <c r="AG64" s="532"/>
      <c r="AH64" s="532"/>
      <c r="AI64" s="532"/>
      <c r="AJ64" s="532"/>
      <c r="AK64" s="532"/>
      <c r="AL64" s="532"/>
      <c r="AM64" s="532"/>
      <c r="AN64" s="532"/>
      <c r="AO64" s="532"/>
      <c r="AP64" s="532"/>
      <c r="AQ64" s="532"/>
      <c r="AR64" s="532"/>
      <c r="AS64" s="532"/>
      <c r="AT64" s="532"/>
      <c r="AU64" s="532"/>
      <c r="AV64" s="532"/>
      <c r="AW64" s="532"/>
      <c r="AX64" s="532"/>
      <c r="AY64" s="532"/>
      <c r="AZ64" s="532"/>
      <c r="BA64" s="532"/>
      <c r="BB64" s="532"/>
      <c r="BC64" s="532"/>
      <c r="BD64" s="532"/>
      <c r="BE64" s="532"/>
    </row>
    <row r="65" spans="1:57" x14ac:dyDescent="0.25">
      <c r="A65" s="19" t="s">
        <v>350</v>
      </c>
      <c r="B65" s="365" t="s">
        <v>117</v>
      </c>
      <c r="C65" s="366" t="s">
        <v>118</v>
      </c>
      <c r="D65" s="427">
        <v>2598.0000000000009</v>
      </c>
      <c r="E65" s="428">
        <v>2120</v>
      </c>
      <c r="F65" s="397">
        <v>2017</v>
      </c>
      <c r="G65" s="429">
        <v>102.99999999999999</v>
      </c>
      <c r="H65" s="396">
        <v>477.99999999999994</v>
      </c>
      <c r="I65" s="397">
        <v>477.99999999999994</v>
      </c>
      <c r="J65" s="429"/>
      <c r="K65" s="398">
        <v>367.00000000000006</v>
      </c>
      <c r="L65" s="872">
        <v>43.000000000000007</v>
      </c>
      <c r="M65" s="873">
        <v>1.655119322555812E-2</v>
      </c>
      <c r="N65" s="874"/>
      <c r="O65" s="874">
        <v>43</v>
      </c>
      <c r="P65" s="874"/>
      <c r="Q65" s="875">
        <v>21.000000000000007</v>
      </c>
      <c r="R65" s="876">
        <v>9.9056603773584936E-3</v>
      </c>
      <c r="S65" s="877">
        <v>21.000000000000007</v>
      </c>
      <c r="T65" s="876">
        <v>1.0411502231036197E-2</v>
      </c>
      <c r="U65" s="839"/>
      <c r="V65" s="876">
        <v>0</v>
      </c>
      <c r="W65" s="877">
        <v>22.000000000000004</v>
      </c>
      <c r="X65" s="876">
        <v>4.6025104602510476E-2</v>
      </c>
      <c r="Y65" s="839">
        <v>22.000000000000004</v>
      </c>
      <c r="Z65" s="876">
        <v>4.6025104602510476E-2</v>
      </c>
      <c r="AA65" s="839"/>
      <c r="AB65" s="878" t="s">
        <v>462</v>
      </c>
      <c r="AC65" s="879">
        <v>6</v>
      </c>
      <c r="AD65" s="880">
        <v>1.6348773841961851E-2</v>
      </c>
      <c r="AE65" s="532"/>
      <c r="AF65" s="532"/>
      <c r="AG65" s="532"/>
      <c r="AH65" s="532"/>
      <c r="AI65" s="532"/>
      <c r="AJ65" s="532"/>
      <c r="AK65" s="532"/>
      <c r="AL65" s="532"/>
      <c r="AM65" s="532"/>
      <c r="AN65" s="532"/>
      <c r="AO65" s="532"/>
      <c r="AP65" s="532"/>
      <c r="AQ65" s="532"/>
      <c r="AR65" s="532"/>
      <c r="AS65" s="532"/>
      <c r="AT65" s="532"/>
      <c r="AU65" s="532"/>
      <c r="AV65" s="532"/>
      <c r="AW65" s="532"/>
      <c r="AX65" s="532"/>
      <c r="AY65" s="532"/>
      <c r="AZ65" s="532"/>
      <c r="BA65" s="532"/>
      <c r="BB65" s="532"/>
      <c r="BC65" s="532"/>
      <c r="BD65" s="532"/>
      <c r="BE65" s="532"/>
    </row>
    <row r="66" spans="1:57" x14ac:dyDescent="0.25">
      <c r="A66" s="19" t="s">
        <v>350</v>
      </c>
      <c r="B66" s="365" t="s">
        <v>119</v>
      </c>
      <c r="C66" s="366" t="s">
        <v>120</v>
      </c>
      <c r="D66" s="427">
        <v>5319.9999999999973</v>
      </c>
      <c r="E66" s="428">
        <v>4343.9999999999964</v>
      </c>
      <c r="F66" s="397">
        <v>4322</v>
      </c>
      <c r="G66" s="429">
        <v>22</v>
      </c>
      <c r="H66" s="396">
        <v>976</v>
      </c>
      <c r="I66" s="397">
        <v>976</v>
      </c>
      <c r="J66" s="429"/>
      <c r="K66" s="398">
        <v>563</v>
      </c>
      <c r="L66" s="872">
        <v>56.000000000000014</v>
      </c>
      <c r="M66" s="873">
        <v>1.0526315789473693E-2</v>
      </c>
      <c r="N66" s="874"/>
      <c r="O66" s="874">
        <v>55.000000000000007</v>
      </c>
      <c r="P66" s="874">
        <v>1</v>
      </c>
      <c r="Q66" s="875">
        <v>33.000000000000007</v>
      </c>
      <c r="R66" s="876">
        <v>7.5966850828729365E-3</v>
      </c>
      <c r="S66" s="877">
        <v>33.000000000000007</v>
      </c>
      <c r="T66" s="876">
        <v>7.6353540027764939E-3</v>
      </c>
      <c r="U66" s="839"/>
      <c r="V66" s="876">
        <v>0</v>
      </c>
      <c r="W66" s="877">
        <v>23</v>
      </c>
      <c r="X66" s="876">
        <v>2.3565573770491802E-2</v>
      </c>
      <c r="Y66" s="839">
        <v>23</v>
      </c>
      <c r="Z66" s="876">
        <v>2.3565573770491802E-2</v>
      </c>
      <c r="AA66" s="839"/>
      <c r="AB66" s="878" t="s">
        <v>462</v>
      </c>
      <c r="AC66" s="879"/>
      <c r="AD66" s="880">
        <v>0</v>
      </c>
      <c r="AE66" s="532"/>
      <c r="AF66" s="532"/>
      <c r="AG66" s="532"/>
      <c r="AH66" s="532"/>
      <c r="AI66" s="532"/>
      <c r="AJ66" s="532"/>
      <c r="AK66" s="532"/>
      <c r="AL66" s="532"/>
      <c r="AM66" s="532"/>
      <c r="AN66" s="532"/>
      <c r="AO66" s="532"/>
      <c r="AP66" s="532"/>
      <c r="AQ66" s="532"/>
      <c r="AR66" s="532"/>
      <c r="AS66" s="532"/>
      <c r="AT66" s="532"/>
      <c r="AU66" s="532"/>
      <c r="AV66" s="532"/>
      <c r="AW66" s="532"/>
      <c r="AX66" s="532"/>
      <c r="AY66" s="532"/>
      <c r="AZ66" s="532"/>
      <c r="BA66" s="532"/>
      <c r="BB66" s="532"/>
      <c r="BC66" s="532"/>
      <c r="BD66" s="532"/>
      <c r="BE66" s="532"/>
    </row>
    <row r="67" spans="1:57" x14ac:dyDescent="0.25">
      <c r="A67" s="19" t="s">
        <v>350</v>
      </c>
      <c r="B67" s="365" t="s">
        <v>121</v>
      </c>
      <c r="C67" s="366" t="s">
        <v>122</v>
      </c>
      <c r="D67" s="427">
        <v>3919.0000000000041</v>
      </c>
      <c r="E67" s="428">
        <v>2587</v>
      </c>
      <c r="F67" s="397">
        <v>2577.0000000000014</v>
      </c>
      <c r="G67" s="429">
        <v>10</v>
      </c>
      <c r="H67" s="396">
        <v>1332.0000000000007</v>
      </c>
      <c r="I67" s="397">
        <v>1110.0000000000007</v>
      </c>
      <c r="J67" s="429">
        <v>221.99999999999994</v>
      </c>
      <c r="K67" s="398">
        <v>654.00000000000011</v>
      </c>
      <c r="L67" s="872">
        <v>58</v>
      </c>
      <c r="M67" s="873">
        <v>1.4799693799438617E-2</v>
      </c>
      <c r="N67" s="874"/>
      <c r="O67" s="874">
        <v>58</v>
      </c>
      <c r="P67" s="874"/>
      <c r="Q67" s="875">
        <v>20.000000000000004</v>
      </c>
      <c r="R67" s="876">
        <v>7.7309625048318526E-3</v>
      </c>
      <c r="S67" s="877">
        <v>20.000000000000004</v>
      </c>
      <c r="T67" s="876">
        <v>7.7609623593325548E-3</v>
      </c>
      <c r="U67" s="839"/>
      <c r="V67" s="876">
        <v>0</v>
      </c>
      <c r="W67" s="877">
        <v>37.999999999999993</v>
      </c>
      <c r="X67" s="876">
        <v>2.852852852852851E-2</v>
      </c>
      <c r="Y67" s="839">
        <v>37.999999999999993</v>
      </c>
      <c r="Z67" s="876">
        <v>3.4234234234234204E-2</v>
      </c>
      <c r="AA67" s="839"/>
      <c r="AB67" s="878">
        <v>0</v>
      </c>
      <c r="AC67" s="879">
        <v>2</v>
      </c>
      <c r="AD67" s="880">
        <v>3.0581039755351678E-3</v>
      </c>
      <c r="AE67" s="532"/>
      <c r="AF67" s="532"/>
      <c r="AG67" s="532"/>
      <c r="AH67" s="532"/>
      <c r="AI67" s="532"/>
      <c r="AJ67" s="532"/>
      <c r="AK67" s="532"/>
      <c r="AL67" s="532"/>
      <c r="AM67" s="532"/>
      <c r="AN67" s="532"/>
      <c r="AO67" s="532"/>
      <c r="AP67" s="532"/>
      <c r="AQ67" s="532"/>
      <c r="AR67" s="532"/>
      <c r="AS67" s="532"/>
      <c r="AT67" s="532"/>
      <c r="AU67" s="532"/>
      <c r="AV67" s="532"/>
      <c r="AW67" s="532"/>
      <c r="AX67" s="532"/>
      <c r="AY67" s="532"/>
      <c r="AZ67" s="532"/>
      <c r="BA67" s="532"/>
      <c r="BB67" s="532"/>
      <c r="BC67" s="532"/>
      <c r="BD67" s="532"/>
      <c r="BE67" s="532"/>
    </row>
    <row r="68" spans="1:57" x14ac:dyDescent="0.25">
      <c r="A68" s="19" t="s">
        <v>350</v>
      </c>
      <c r="B68" s="365" t="s">
        <v>123</v>
      </c>
      <c r="C68" s="366" t="s">
        <v>124</v>
      </c>
      <c r="D68" s="427">
        <v>9130.9999999999927</v>
      </c>
      <c r="E68" s="428">
        <v>7310.9999999999936</v>
      </c>
      <c r="F68" s="397">
        <v>6839</v>
      </c>
      <c r="G68" s="429">
        <v>472.00000000000011</v>
      </c>
      <c r="H68" s="396">
        <v>1820.0000000000007</v>
      </c>
      <c r="I68" s="397">
        <v>1820.0000000000007</v>
      </c>
      <c r="J68" s="429"/>
      <c r="K68" s="398">
        <v>1964</v>
      </c>
      <c r="L68" s="872">
        <v>157</v>
      </c>
      <c r="M68" s="873">
        <v>1.7194173694009433E-2</v>
      </c>
      <c r="N68" s="874"/>
      <c r="O68" s="874">
        <v>157</v>
      </c>
      <c r="P68" s="874"/>
      <c r="Q68" s="875">
        <v>94.999999999999972</v>
      </c>
      <c r="R68" s="876">
        <v>1.2994118451648209E-2</v>
      </c>
      <c r="S68" s="877">
        <v>86.000000000000028</v>
      </c>
      <c r="T68" s="876">
        <v>1.2574937856411761E-2</v>
      </c>
      <c r="U68" s="839">
        <v>9</v>
      </c>
      <c r="V68" s="876">
        <v>1.9067796610169486E-2</v>
      </c>
      <c r="W68" s="877">
        <v>62</v>
      </c>
      <c r="X68" s="876">
        <v>3.4065934065934056E-2</v>
      </c>
      <c r="Y68" s="839">
        <v>62</v>
      </c>
      <c r="Z68" s="876">
        <v>3.4065934065934056E-2</v>
      </c>
      <c r="AA68" s="839"/>
      <c r="AB68" s="878" t="s">
        <v>462</v>
      </c>
      <c r="AC68" s="879">
        <v>50.000000000000028</v>
      </c>
      <c r="AD68" s="880">
        <v>2.5458248472505107E-2</v>
      </c>
      <c r="AE68" s="532"/>
      <c r="AF68" s="532"/>
      <c r="AG68" s="532"/>
      <c r="AH68" s="532"/>
      <c r="AI68" s="532"/>
      <c r="AJ68" s="532"/>
      <c r="AK68" s="532"/>
      <c r="AL68" s="532"/>
      <c r="AM68" s="532"/>
      <c r="AN68" s="532"/>
      <c r="AO68" s="532"/>
      <c r="AP68" s="532"/>
      <c r="AQ68" s="532"/>
      <c r="AR68" s="532"/>
      <c r="AS68" s="532"/>
      <c r="AT68" s="532"/>
      <c r="AU68" s="532"/>
      <c r="AV68" s="532"/>
      <c r="AW68" s="532"/>
      <c r="AX68" s="532"/>
      <c r="AY68" s="532"/>
      <c r="AZ68" s="532"/>
      <c r="BA68" s="532"/>
      <c r="BB68" s="532"/>
      <c r="BC68" s="532"/>
      <c r="BD68" s="532"/>
      <c r="BE68" s="532"/>
    </row>
    <row r="69" spans="1:57" x14ac:dyDescent="0.25">
      <c r="A69" s="19" t="s">
        <v>350</v>
      </c>
      <c r="B69" s="365" t="s">
        <v>125</v>
      </c>
      <c r="C69" s="366" t="s">
        <v>126</v>
      </c>
      <c r="D69" s="427">
        <v>5396.9999999999973</v>
      </c>
      <c r="E69" s="428">
        <v>4498.0000000000009</v>
      </c>
      <c r="F69" s="397">
        <v>4455.0000000000009</v>
      </c>
      <c r="G69" s="429">
        <v>43</v>
      </c>
      <c r="H69" s="396">
        <v>898.99999999999943</v>
      </c>
      <c r="I69" s="397">
        <v>898.99999999999943</v>
      </c>
      <c r="J69" s="429"/>
      <c r="K69" s="398">
        <v>613</v>
      </c>
      <c r="L69" s="872">
        <v>42</v>
      </c>
      <c r="M69" s="873">
        <v>7.7821011673151787E-3</v>
      </c>
      <c r="N69" s="874">
        <v>1</v>
      </c>
      <c r="O69" s="874">
        <v>41.000000000000007</v>
      </c>
      <c r="P69" s="874"/>
      <c r="Q69" s="875">
        <v>16.000000000000004</v>
      </c>
      <c r="R69" s="876">
        <v>3.5571365051133837E-3</v>
      </c>
      <c r="S69" s="877">
        <v>16.000000000000004</v>
      </c>
      <c r="T69" s="876">
        <v>3.5914702581369248E-3</v>
      </c>
      <c r="U69" s="839"/>
      <c r="V69" s="876">
        <v>0</v>
      </c>
      <c r="W69" s="877">
        <v>25.999999999999996</v>
      </c>
      <c r="X69" s="876">
        <v>2.8921023359288114E-2</v>
      </c>
      <c r="Y69" s="839">
        <v>25.999999999999996</v>
      </c>
      <c r="Z69" s="876">
        <v>2.8921023359288114E-2</v>
      </c>
      <c r="AA69" s="839"/>
      <c r="AB69" s="878" t="s">
        <v>462</v>
      </c>
      <c r="AC69" s="879">
        <v>8</v>
      </c>
      <c r="AD69" s="880">
        <v>1.3050570962479609E-2</v>
      </c>
      <c r="AE69" s="532"/>
      <c r="AF69" s="532"/>
      <c r="AG69" s="532"/>
      <c r="AH69" s="532"/>
      <c r="AI69" s="532"/>
      <c r="AJ69" s="532"/>
      <c r="AK69" s="532"/>
      <c r="AL69" s="532"/>
      <c r="AM69" s="532"/>
      <c r="AN69" s="532"/>
      <c r="AO69" s="532"/>
      <c r="AP69" s="532"/>
      <c r="AQ69" s="532"/>
      <c r="AR69" s="532"/>
      <c r="AS69" s="532"/>
      <c r="AT69" s="532"/>
      <c r="AU69" s="532"/>
      <c r="AV69" s="532"/>
      <c r="AW69" s="532"/>
      <c r="AX69" s="532"/>
      <c r="AY69" s="532"/>
      <c r="AZ69" s="532"/>
      <c r="BA69" s="532"/>
      <c r="BB69" s="532"/>
      <c r="BC69" s="532"/>
      <c r="BD69" s="532"/>
      <c r="BE69" s="532"/>
    </row>
    <row r="70" spans="1:57" x14ac:dyDescent="0.25">
      <c r="A70" s="19" t="s">
        <v>350</v>
      </c>
      <c r="B70" s="365" t="s">
        <v>127</v>
      </c>
      <c r="C70" s="366" t="s">
        <v>128</v>
      </c>
      <c r="D70" s="427">
        <v>6941.0000000000045</v>
      </c>
      <c r="E70" s="428">
        <v>5226.9999999999982</v>
      </c>
      <c r="F70" s="397">
        <v>5205.0000000000027</v>
      </c>
      <c r="G70" s="429">
        <v>22</v>
      </c>
      <c r="H70" s="396">
        <v>1713.9999999999993</v>
      </c>
      <c r="I70" s="397">
        <v>1687.0000000000002</v>
      </c>
      <c r="J70" s="429">
        <v>27</v>
      </c>
      <c r="K70" s="398">
        <v>305.99999999999994</v>
      </c>
      <c r="L70" s="872">
        <v>69.000000000000028</v>
      </c>
      <c r="M70" s="873">
        <v>9.9409307016280046E-3</v>
      </c>
      <c r="N70" s="874">
        <v>5</v>
      </c>
      <c r="O70" s="874">
        <v>64</v>
      </c>
      <c r="P70" s="874"/>
      <c r="Q70" s="875">
        <v>31.000000000000011</v>
      </c>
      <c r="R70" s="876">
        <v>5.9307442127415387E-3</v>
      </c>
      <c r="S70" s="877">
        <v>31.000000000000011</v>
      </c>
      <c r="T70" s="876">
        <v>5.9558117195004793E-3</v>
      </c>
      <c r="U70" s="839"/>
      <c r="V70" s="876">
        <v>0</v>
      </c>
      <c r="W70" s="877">
        <v>37.999999999999993</v>
      </c>
      <c r="X70" s="876">
        <v>2.2170361726954496E-2</v>
      </c>
      <c r="Y70" s="839">
        <v>37.999999999999993</v>
      </c>
      <c r="Z70" s="876">
        <v>2.252519264967397E-2</v>
      </c>
      <c r="AA70" s="839"/>
      <c r="AB70" s="878">
        <v>0</v>
      </c>
      <c r="AC70" s="879">
        <v>1</v>
      </c>
      <c r="AD70" s="880">
        <v>3.2679738562091509E-3</v>
      </c>
      <c r="AE70" s="532"/>
      <c r="AF70" s="532"/>
      <c r="AG70" s="532"/>
      <c r="AH70" s="532"/>
      <c r="AI70" s="532"/>
      <c r="AJ70" s="532"/>
      <c r="AK70" s="532"/>
      <c r="AL70" s="532"/>
      <c r="AM70" s="532"/>
      <c r="AN70" s="532"/>
      <c r="AO70" s="532"/>
      <c r="AP70" s="532"/>
      <c r="AQ70" s="532"/>
      <c r="AR70" s="532"/>
      <c r="AS70" s="532"/>
      <c r="AT70" s="532"/>
      <c r="AU70" s="532"/>
      <c r="AV70" s="532"/>
      <c r="AW70" s="532"/>
      <c r="AX70" s="532"/>
      <c r="AY70" s="532"/>
      <c r="AZ70" s="532"/>
      <c r="BA70" s="532"/>
      <c r="BB70" s="532"/>
      <c r="BC70" s="532"/>
      <c r="BD70" s="532"/>
      <c r="BE70" s="532"/>
    </row>
    <row r="71" spans="1:57" x14ac:dyDescent="0.25">
      <c r="A71" s="19" t="s">
        <v>350</v>
      </c>
      <c r="B71" s="365" t="s">
        <v>129</v>
      </c>
      <c r="C71" s="366" t="s">
        <v>130</v>
      </c>
      <c r="D71" s="427">
        <v>3494.0000000000027</v>
      </c>
      <c r="E71" s="428">
        <v>2862.9999999999982</v>
      </c>
      <c r="F71" s="397">
        <v>2810.0000000000023</v>
      </c>
      <c r="G71" s="429">
        <v>53</v>
      </c>
      <c r="H71" s="396">
        <v>631.00000000000023</v>
      </c>
      <c r="I71" s="397">
        <v>631.00000000000023</v>
      </c>
      <c r="J71" s="429"/>
      <c r="K71" s="398"/>
      <c r="L71" s="872">
        <v>23.000000000000011</v>
      </c>
      <c r="M71" s="873">
        <v>6.5827132226674275E-3</v>
      </c>
      <c r="N71" s="874"/>
      <c r="O71" s="874">
        <v>23.000000000000004</v>
      </c>
      <c r="P71" s="874"/>
      <c r="Q71" s="875">
        <v>13</v>
      </c>
      <c r="R71" s="876">
        <v>4.5406915822563771E-3</v>
      </c>
      <c r="S71" s="877">
        <v>13</v>
      </c>
      <c r="T71" s="876">
        <v>4.6263345195729499E-3</v>
      </c>
      <c r="U71" s="839"/>
      <c r="V71" s="876">
        <v>0</v>
      </c>
      <c r="W71" s="877">
        <v>10</v>
      </c>
      <c r="X71" s="876">
        <v>1.5847860538827252E-2</v>
      </c>
      <c r="Y71" s="839">
        <v>10</v>
      </c>
      <c r="Z71" s="876">
        <v>1.5847860538827252E-2</v>
      </c>
      <c r="AA71" s="839"/>
      <c r="AB71" s="878" t="s">
        <v>462</v>
      </c>
      <c r="AC71" s="879"/>
      <c r="AD71" s="880" t="s">
        <v>462</v>
      </c>
      <c r="AE71" s="532"/>
      <c r="AF71" s="532"/>
      <c r="AG71" s="532"/>
      <c r="AH71" s="532"/>
      <c r="AI71" s="532"/>
      <c r="AJ71" s="532"/>
      <c r="AK71" s="532"/>
      <c r="AL71" s="532"/>
      <c r="AM71" s="532"/>
      <c r="AN71" s="532"/>
      <c r="AO71" s="532"/>
      <c r="AP71" s="532"/>
      <c r="AQ71" s="532"/>
      <c r="AR71" s="532"/>
      <c r="AS71" s="532"/>
      <c r="AT71" s="532"/>
      <c r="AU71" s="532"/>
      <c r="AV71" s="532"/>
      <c r="AW71" s="532"/>
      <c r="AX71" s="532"/>
      <c r="AY71" s="532"/>
      <c r="AZ71" s="532"/>
      <c r="BA71" s="532"/>
      <c r="BB71" s="532"/>
      <c r="BC71" s="532"/>
      <c r="BD71" s="532"/>
      <c r="BE71" s="532"/>
    </row>
    <row r="72" spans="1:57" x14ac:dyDescent="0.25">
      <c r="A72" s="19" t="s">
        <v>350</v>
      </c>
      <c r="B72" s="365" t="s">
        <v>131</v>
      </c>
      <c r="C72" s="366" t="s">
        <v>132</v>
      </c>
      <c r="D72" s="427">
        <v>6653.99999999999</v>
      </c>
      <c r="E72" s="428">
        <v>5257.0000000000018</v>
      </c>
      <c r="F72" s="397">
        <v>5123.9999999999945</v>
      </c>
      <c r="G72" s="429">
        <v>133</v>
      </c>
      <c r="H72" s="396">
        <v>1397.0000000000009</v>
      </c>
      <c r="I72" s="397">
        <v>1352.9999999999993</v>
      </c>
      <c r="J72" s="429">
        <v>44</v>
      </c>
      <c r="K72" s="398">
        <v>1790.9999999999991</v>
      </c>
      <c r="L72" s="872">
        <v>83.999999999999972</v>
      </c>
      <c r="M72" s="873">
        <v>1.2623985572587931E-2</v>
      </c>
      <c r="N72" s="874"/>
      <c r="O72" s="874">
        <v>83.999999999999986</v>
      </c>
      <c r="P72" s="874"/>
      <c r="Q72" s="875">
        <v>34.000000000000007</v>
      </c>
      <c r="R72" s="876">
        <v>6.4675670534525389E-3</v>
      </c>
      <c r="S72" s="877">
        <v>34.000000000000007</v>
      </c>
      <c r="T72" s="876">
        <v>6.6354410616705781E-3</v>
      </c>
      <c r="U72" s="839"/>
      <c r="V72" s="876">
        <v>0</v>
      </c>
      <c r="W72" s="877">
        <v>50</v>
      </c>
      <c r="X72" s="876">
        <v>3.5790980672870412E-2</v>
      </c>
      <c r="Y72" s="839">
        <v>50</v>
      </c>
      <c r="Z72" s="876">
        <v>3.6954915003695507E-2</v>
      </c>
      <c r="AA72" s="839"/>
      <c r="AB72" s="878">
        <v>0</v>
      </c>
      <c r="AC72" s="879">
        <v>5</v>
      </c>
      <c r="AD72" s="880">
        <v>2.79173646007817E-3</v>
      </c>
      <c r="AE72" s="532"/>
      <c r="AF72" s="532"/>
      <c r="AG72" s="532"/>
      <c r="AH72" s="532"/>
      <c r="AI72" s="532"/>
      <c r="AJ72" s="532"/>
      <c r="AK72" s="532"/>
      <c r="AL72" s="532"/>
      <c r="AM72" s="532"/>
      <c r="AN72" s="532"/>
      <c r="AO72" s="532"/>
      <c r="AP72" s="532"/>
      <c r="AQ72" s="532"/>
      <c r="AR72" s="532"/>
      <c r="AS72" s="532"/>
      <c r="AT72" s="532"/>
      <c r="AU72" s="532"/>
      <c r="AV72" s="532"/>
      <c r="AW72" s="532"/>
      <c r="AX72" s="532"/>
      <c r="AY72" s="532"/>
      <c r="AZ72" s="532"/>
      <c r="BA72" s="532"/>
      <c r="BB72" s="532"/>
      <c r="BC72" s="532"/>
      <c r="BD72" s="532"/>
      <c r="BE72" s="532"/>
    </row>
    <row r="73" spans="1:57" x14ac:dyDescent="0.25">
      <c r="A73" s="19" t="s">
        <v>350</v>
      </c>
      <c r="B73" s="365" t="s">
        <v>133</v>
      </c>
      <c r="C73" s="366" t="s">
        <v>134</v>
      </c>
      <c r="D73" s="427">
        <v>3744.9999999999977</v>
      </c>
      <c r="E73" s="428">
        <v>2890</v>
      </c>
      <c r="F73" s="397">
        <v>2096.0000000000014</v>
      </c>
      <c r="G73" s="429">
        <v>794.00000000000023</v>
      </c>
      <c r="H73" s="396">
        <v>855.00000000000023</v>
      </c>
      <c r="I73" s="397">
        <v>825.99999999999989</v>
      </c>
      <c r="J73" s="429">
        <v>29</v>
      </c>
      <c r="K73" s="398">
        <v>1263.0000000000005</v>
      </c>
      <c r="L73" s="872">
        <v>45.000000000000014</v>
      </c>
      <c r="M73" s="873">
        <v>1.2016021361815765E-2</v>
      </c>
      <c r="N73" s="874"/>
      <c r="O73" s="874">
        <v>45.000000000000014</v>
      </c>
      <c r="P73" s="874"/>
      <c r="Q73" s="875">
        <v>22.000000000000004</v>
      </c>
      <c r="R73" s="876">
        <v>7.6124567474048456E-3</v>
      </c>
      <c r="S73" s="877">
        <v>22.000000000000004</v>
      </c>
      <c r="T73" s="876">
        <v>1.0496183206106865E-2</v>
      </c>
      <c r="U73" s="839"/>
      <c r="V73" s="876">
        <v>0</v>
      </c>
      <c r="W73" s="877">
        <v>23.000000000000004</v>
      </c>
      <c r="X73" s="876">
        <v>2.6900584795321633E-2</v>
      </c>
      <c r="Y73" s="839">
        <v>23.000000000000004</v>
      </c>
      <c r="Z73" s="876">
        <v>2.78450363196126E-2</v>
      </c>
      <c r="AA73" s="839"/>
      <c r="AB73" s="878">
        <v>0</v>
      </c>
      <c r="AC73" s="879">
        <v>5</v>
      </c>
      <c r="AD73" s="880">
        <v>3.9588281868566891E-3</v>
      </c>
      <c r="AE73" s="532"/>
      <c r="AF73" s="532"/>
      <c r="AG73" s="532"/>
      <c r="AH73" s="532"/>
      <c r="AI73" s="532"/>
      <c r="AJ73" s="532"/>
      <c r="AK73" s="532"/>
      <c r="AL73" s="532"/>
      <c r="AM73" s="532"/>
      <c r="AN73" s="532"/>
      <c r="AO73" s="532"/>
      <c r="AP73" s="532"/>
      <c r="AQ73" s="532"/>
      <c r="AR73" s="532"/>
      <c r="AS73" s="532"/>
      <c r="AT73" s="532"/>
      <c r="AU73" s="532"/>
      <c r="AV73" s="532"/>
      <c r="AW73" s="532"/>
      <c r="AX73" s="532"/>
      <c r="AY73" s="532"/>
      <c r="AZ73" s="532"/>
      <c r="BA73" s="532"/>
      <c r="BB73" s="532"/>
      <c r="BC73" s="532"/>
      <c r="BD73" s="532"/>
      <c r="BE73" s="532"/>
    </row>
    <row r="74" spans="1:57" x14ac:dyDescent="0.25">
      <c r="A74" s="19" t="s">
        <v>350</v>
      </c>
      <c r="B74" s="365" t="s">
        <v>135</v>
      </c>
      <c r="C74" s="366" t="s">
        <v>136</v>
      </c>
      <c r="D74" s="427">
        <v>5282</v>
      </c>
      <c r="E74" s="428">
        <v>4017.0000000000023</v>
      </c>
      <c r="F74" s="397">
        <v>3815.9999999999995</v>
      </c>
      <c r="G74" s="429">
        <v>201</v>
      </c>
      <c r="H74" s="396">
        <v>1265.0000000000005</v>
      </c>
      <c r="I74" s="397">
        <v>1238.9999999999998</v>
      </c>
      <c r="J74" s="429">
        <v>26</v>
      </c>
      <c r="K74" s="398">
        <v>822.00000000000034</v>
      </c>
      <c r="L74" s="872">
        <v>35.000000000000007</v>
      </c>
      <c r="M74" s="873">
        <v>6.6262779250284001E-3</v>
      </c>
      <c r="N74" s="874"/>
      <c r="O74" s="874">
        <v>35.000000000000007</v>
      </c>
      <c r="P74" s="874"/>
      <c r="Q74" s="875">
        <v>14.000000000000002</v>
      </c>
      <c r="R74" s="876">
        <v>3.485187951207367E-3</v>
      </c>
      <c r="S74" s="877">
        <v>14.000000000000002</v>
      </c>
      <c r="T74" s="876">
        <v>3.6687631027253679E-3</v>
      </c>
      <c r="U74" s="839"/>
      <c r="V74" s="876">
        <v>0</v>
      </c>
      <c r="W74" s="877">
        <v>21</v>
      </c>
      <c r="X74" s="876">
        <v>1.6600790513833986E-2</v>
      </c>
      <c r="Y74" s="839">
        <v>21</v>
      </c>
      <c r="Z74" s="876">
        <v>1.6949152542372885E-2</v>
      </c>
      <c r="AA74" s="839"/>
      <c r="AB74" s="878">
        <v>0</v>
      </c>
      <c r="AC74" s="879">
        <v>2</v>
      </c>
      <c r="AD74" s="880">
        <v>2.4330900243308994E-3</v>
      </c>
      <c r="AE74" s="532"/>
      <c r="AF74" s="532"/>
      <c r="AG74" s="532"/>
      <c r="AH74" s="532"/>
      <c r="AI74" s="532"/>
      <c r="AJ74" s="532"/>
      <c r="AK74" s="532"/>
      <c r="AL74" s="532"/>
      <c r="AM74" s="532"/>
      <c r="AN74" s="532"/>
      <c r="AO74" s="532"/>
      <c r="AP74" s="532"/>
      <c r="AQ74" s="532"/>
      <c r="AR74" s="532"/>
      <c r="AS74" s="532"/>
      <c r="AT74" s="532"/>
      <c r="AU74" s="532"/>
      <c r="AV74" s="532"/>
      <c r="AW74" s="532"/>
      <c r="AX74" s="532"/>
      <c r="AY74" s="532"/>
      <c r="AZ74" s="532"/>
      <c r="BA74" s="532"/>
      <c r="BB74" s="532"/>
      <c r="BC74" s="532"/>
      <c r="BD74" s="532"/>
      <c r="BE74" s="532"/>
    </row>
    <row r="75" spans="1:57" x14ac:dyDescent="0.25">
      <c r="A75" s="19" t="s">
        <v>350</v>
      </c>
      <c r="B75" s="365" t="s">
        <v>137</v>
      </c>
      <c r="C75" s="366" t="s">
        <v>138</v>
      </c>
      <c r="D75" s="427">
        <v>5207.9999999999991</v>
      </c>
      <c r="E75" s="428">
        <v>3823.9999999999995</v>
      </c>
      <c r="F75" s="397">
        <v>3776.9999999999973</v>
      </c>
      <c r="G75" s="429">
        <v>47</v>
      </c>
      <c r="H75" s="396">
        <v>1384</v>
      </c>
      <c r="I75" s="397">
        <v>1315</v>
      </c>
      <c r="J75" s="429">
        <v>69</v>
      </c>
      <c r="K75" s="398">
        <v>1019.0000000000003</v>
      </c>
      <c r="L75" s="872">
        <v>51.000000000000021</v>
      </c>
      <c r="M75" s="873">
        <v>9.7926267281106052E-3</v>
      </c>
      <c r="N75" s="874"/>
      <c r="O75" s="874">
        <v>51.000000000000021</v>
      </c>
      <c r="P75" s="874"/>
      <c r="Q75" s="875">
        <v>20</v>
      </c>
      <c r="R75" s="876">
        <v>5.2301255230125529E-3</v>
      </c>
      <c r="S75" s="877">
        <v>20</v>
      </c>
      <c r="T75" s="876">
        <v>5.2952078369076028E-3</v>
      </c>
      <c r="U75" s="839"/>
      <c r="V75" s="876">
        <v>0</v>
      </c>
      <c r="W75" s="877">
        <v>31</v>
      </c>
      <c r="X75" s="876">
        <v>2.2398843930635837E-2</v>
      </c>
      <c r="Y75" s="839">
        <v>30</v>
      </c>
      <c r="Z75" s="876">
        <v>2.2813688212927757E-2</v>
      </c>
      <c r="AA75" s="839">
        <v>1</v>
      </c>
      <c r="AB75" s="878">
        <v>1.4492753623188406E-2</v>
      </c>
      <c r="AC75" s="879">
        <v>8</v>
      </c>
      <c r="AD75" s="880">
        <v>7.8508341511285551E-3</v>
      </c>
      <c r="AE75" s="532"/>
      <c r="AF75" s="532"/>
      <c r="AG75" s="532"/>
      <c r="AH75" s="532"/>
      <c r="AI75" s="532"/>
      <c r="AJ75" s="532"/>
      <c r="AK75" s="532"/>
      <c r="AL75" s="532"/>
      <c r="AM75" s="532"/>
      <c r="AN75" s="532"/>
      <c r="AO75" s="532"/>
      <c r="AP75" s="532"/>
      <c r="AQ75" s="532"/>
      <c r="AR75" s="532"/>
      <c r="AS75" s="532"/>
      <c r="AT75" s="532"/>
      <c r="AU75" s="532"/>
      <c r="AV75" s="532"/>
      <c r="AW75" s="532"/>
      <c r="AX75" s="532"/>
      <c r="AY75" s="532"/>
      <c r="AZ75" s="532"/>
      <c r="BA75" s="532"/>
      <c r="BB75" s="532"/>
      <c r="BC75" s="532"/>
      <c r="BD75" s="532"/>
      <c r="BE75" s="532"/>
    </row>
    <row r="76" spans="1:57" x14ac:dyDescent="0.25">
      <c r="A76" s="19" t="s">
        <v>350</v>
      </c>
      <c r="B76" s="365" t="s">
        <v>139</v>
      </c>
      <c r="C76" s="366" t="s">
        <v>140</v>
      </c>
      <c r="D76" s="427">
        <v>4400.0000000000036</v>
      </c>
      <c r="E76" s="428">
        <v>3566.0000000000023</v>
      </c>
      <c r="F76" s="397">
        <v>3566.0000000000023</v>
      </c>
      <c r="G76" s="429"/>
      <c r="H76" s="396">
        <v>834</v>
      </c>
      <c r="I76" s="397">
        <v>834</v>
      </c>
      <c r="J76" s="429"/>
      <c r="K76" s="398">
        <v>396.00000000000011</v>
      </c>
      <c r="L76" s="872">
        <v>46</v>
      </c>
      <c r="M76" s="873">
        <v>1.0454545454545446E-2</v>
      </c>
      <c r="N76" s="874"/>
      <c r="O76" s="874">
        <v>46.000000000000014</v>
      </c>
      <c r="P76" s="874"/>
      <c r="Q76" s="875">
        <v>23.000000000000004</v>
      </c>
      <c r="R76" s="876">
        <v>6.4498037016264692E-3</v>
      </c>
      <c r="S76" s="877">
        <v>23.000000000000004</v>
      </c>
      <c r="T76" s="876">
        <v>6.4498037016264692E-3</v>
      </c>
      <c r="U76" s="839"/>
      <c r="V76" s="876" t="s">
        <v>462</v>
      </c>
      <c r="W76" s="877">
        <v>23.000000000000004</v>
      </c>
      <c r="X76" s="876">
        <v>2.7577937649880101E-2</v>
      </c>
      <c r="Y76" s="839">
        <v>23.000000000000004</v>
      </c>
      <c r="Z76" s="876">
        <v>2.7577937649880101E-2</v>
      </c>
      <c r="AA76" s="839"/>
      <c r="AB76" s="878" t="s">
        <v>462</v>
      </c>
      <c r="AC76" s="879">
        <v>7</v>
      </c>
      <c r="AD76" s="880">
        <v>1.7676767676767673E-2</v>
      </c>
      <c r="AE76" s="532"/>
      <c r="AF76" s="532"/>
      <c r="AG76" s="532"/>
      <c r="AH76" s="532"/>
      <c r="AI76" s="532"/>
      <c r="AJ76" s="532"/>
      <c r="AK76" s="532"/>
      <c r="AL76" s="532"/>
      <c r="AM76" s="532"/>
      <c r="AN76" s="532"/>
      <c r="AO76" s="532"/>
      <c r="AP76" s="532"/>
      <c r="AQ76" s="532"/>
      <c r="AR76" s="532"/>
      <c r="AS76" s="532"/>
      <c r="AT76" s="532"/>
      <c r="AU76" s="532"/>
      <c r="AV76" s="532"/>
      <c r="AW76" s="532"/>
      <c r="AX76" s="532"/>
      <c r="AY76" s="532"/>
      <c r="AZ76" s="532"/>
      <c r="BA76" s="532"/>
      <c r="BB76" s="532"/>
      <c r="BC76" s="532"/>
      <c r="BD76" s="532"/>
      <c r="BE76" s="532"/>
    </row>
    <row r="77" spans="1:57" x14ac:dyDescent="0.25">
      <c r="A77" s="19" t="s">
        <v>350</v>
      </c>
      <c r="B77" s="365" t="s">
        <v>141</v>
      </c>
      <c r="C77" s="366" t="s">
        <v>142</v>
      </c>
      <c r="D77" s="427">
        <v>28985.999999999971</v>
      </c>
      <c r="E77" s="428">
        <v>24251.000000000015</v>
      </c>
      <c r="F77" s="397">
        <v>23971.000000000015</v>
      </c>
      <c r="G77" s="429">
        <v>280</v>
      </c>
      <c r="H77" s="396">
        <v>4735.0000000000009</v>
      </c>
      <c r="I77" s="397">
        <v>4552.0000000000027</v>
      </c>
      <c r="J77" s="429">
        <v>183.00000000000003</v>
      </c>
      <c r="K77" s="398">
        <v>7074.0000000000018</v>
      </c>
      <c r="L77" s="872">
        <v>412</v>
      </c>
      <c r="M77" s="873">
        <v>1.421375836610779E-2</v>
      </c>
      <c r="N77" s="874">
        <v>1</v>
      </c>
      <c r="O77" s="874">
        <v>410.00000000000011</v>
      </c>
      <c r="P77" s="874">
        <v>1</v>
      </c>
      <c r="Q77" s="875">
        <v>277.99999999999994</v>
      </c>
      <c r="R77" s="876">
        <v>1.1463444806399726E-2</v>
      </c>
      <c r="S77" s="877">
        <v>277.99999999999994</v>
      </c>
      <c r="T77" s="876">
        <v>1.1597346794042793E-2</v>
      </c>
      <c r="U77" s="839"/>
      <c r="V77" s="876">
        <v>0</v>
      </c>
      <c r="W77" s="877">
        <v>134</v>
      </c>
      <c r="X77" s="876">
        <v>2.8299894403379086E-2</v>
      </c>
      <c r="Y77" s="839">
        <v>134</v>
      </c>
      <c r="Z77" s="876">
        <v>2.943760984182775E-2</v>
      </c>
      <c r="AA77" s="839"/>
      <c r="AB77" s="878">
        <v>0</v>
      </c>
      <c r="AC77" s="879">
        <v>78.999999999999986</v>
      </c>
      <c r="AD77" s="880">
        <v>1.116765620582414E-2</v>
      </c>
      <c r="AE77" s="532"/>
      <c r="AF77" s="532"/>
      <c r="AG77" s="532"/>
      <c r="AH77" s="532"/>
      <c r="AI77" s="532"/>
      <c r="AJ77" s="532"/>
      <c r="AK77" s="532"/>
      <c r="AL77" s="532"/>
      <c r="AM77" s="532"/>
      <c r="AN77" s="532"/>
      <c r="AO77" s="532"/>
      <c r="AP77" s="532"/>
      <c r="AQ77" s="532"/>
      <c r="AR77" s="532"/>
      <c r="AS77" s="532"/>
      <c r="AT77" s="532"/>
      <c r="AU77" s="532"/>
      <c r="AV77" s="532"/>
      <c r="AW77" s="532"/>
      <c r="AX77" s="532"/>
      <c r="AY77" s="532"/>
      <c r="AZ77" s="532"/>
      <c r="BA77" s="532"/>
      <c r="BB77" s="532"/>
      <c r="BC77" s="532"/>
      <c r="BD77" s="532"/>
      <c r="BE77" s="532"/>
    </row>
    <row r="78" spans="1:57" x14ac:dyDescent="0.25">
      <c r="A78" s="19" t="s">
        <v>350</v>
      </c>
      <c r="B78" s="365" t="s">
        <v>143</v>
      </c>
      <c r="C78" s="366" t="s">
        <v>144</v>
      </c>
      <c r="D78" s="427">
        <v>3647</v>
      </c>
      <c r="E78" s="428">
        <v>2908.9999999999986</v>
      </c>
      <c r="F78" s="397">
        <v>2886.9999999999986</v>
      </c>
      <c r="G78" s="429">
        <v>22</v>
      </c>
      <c r="H78" s="396">
        <v>737.99999999999989</v>
      </c>
      <c r="I78" s="397">
        <v>737.99999999999989</v>
      </c>
      <c r="J78" s="429"/>
      <c r="K78" s="398">
        <v>493.00000000000006</v>
      </c>
      <c r="L78" s="872">
        <v>59.999999999999986</v>
      </c>
      <c r="M78" s="873">
        <v>1.6451878256100901E-2</v>
      </c>
      <c r="N78" s="874"/>
      <c r="O78" s="874">
        <v>60.000000000000007</v>
      </c>
      <c r="P78" s="874"/>
      <c r="Q78" s="875">
        <v>40.999999999999993</v>
      </c>
      <c r="R78" s="876">
        <v>1.4094190443451362E-2</v>
      </c>
      <c r="S78" s="877">
        <v>40.999999999999993</v>
      </c>
      <c r="T78" s="876">
        <v>1.4201593349497752E-2</v>
      </c>
      <c r="U78" s="839"/>
      <c r="V78" s="876">
        <v>0</v>
      </c>
      <c r="W78" s="877">
        <v>19</v>
      </c>
      <c r="X78" s="876">
        <v>2.574525745257453E-2</v>
      </c>
      <c r="Y78" s="839">
        <v>19</v>
      </c>
      <c r="Z78" s="876">
        <v>2.574525745257453E-2</v>
      </c>
      <c r="AA78" s="839"/>
      <c r="AB78" s="878" t="s">
        <v>462</v>
      </c>
      <c r="AC78" s="879">
        <v>36</v>
      </c>
      <c r="AD78" s="880">
        <v>7.3022312373225137E-2</v>
      </c>
      <c r="AE78" s="532"/>
      <c r="AF78" s="532"/>
      <c r="AG78" s="532"/>
      <c r="AH78" s="532"/>
      <c r="AI78" s="532"/>
      <c r="AJ78" s="532"/>
      <c r="AK78" s="532"/>
      <c r="AL78" s="532"/>
      <c r="AM78" s="532"/>
      <c r="AN78" s="532"/>
      <c r="AO78" s="532"/>
      <c r="AP78" s="532"/>
      <c r="AQ78" s="532"/>
      <c r="AR78" s="532"/>
      <c r="AS78" s="532"/>
      <c r="AT78" s="532"/>
      <c r="AU78" s="532"/>
      <c r="AV78" s="532"/>
      <c r="AW78" s="532"/>
      <c r="AX78" s="532"/>
      <c r="AY78" s="532"/>
      <c r="AZ78" s="532"/>
      <c r="BA78" s="532"/>
      <c r="BB78" s="532"/>
      <c r="BC78" s="532"/>
      <c r="BD78" s="532"/>
      <c r="BE78" s="532"/>
    </row>
    <row r="79" spans="1:57" x14ac:dyDescent="0.25">
      <c r="A79" s="19" t="s">
        <v>350</v>
      </c>
      <c r="B79" s="365" t="s">
        <v>145</v>
      </c>
      <c r="C79" s="366" t="s">
        <v>146</v>
      </c>
      <c r="D79" s="427">
        <v>3993.0000000000041</v>
      </c>
      <c r="E79" s="428">
        <v>3355</v>
      </c>
      <c r="F79" s="397">
        <v>3297.9999999999977</v>
      </c>
      <c r="G79" s="429">
        <v>57.000000000000007</v>
      </c>
      <c r="H79" s="396">
        <v>637.99999999999977</v>
      </c>
      <c r="I79" s="397">
        <v>637.99999999999977</v>
      </c>
      <c r="J79" s="429"/>
      <c r="K79" s="398">
        <v>248.99999999999994</v>
      </c>
      <c r="L79" s="872">
        <v>40.000000000000007</v>
      </c>
      <c r="M79" s="873">
        <v>1.0017530678687695E-2</v>
      </c>
      <c r="N79" s="874"/>
      <c r="O79" s="874">
        <v>40.000000000000007</v>
      </c>
      <c r="P79" s="874"/>
      <c r="Q79" s="875">
        <v>24.999999999999996</v>
      </c>
      <c r="R79" s="876">
        <v>7.4515648286140081E-3</v>
      </c>
      <c r="S79" s="877">
        <v>24.999999999999996</v>
      </c>
      <c r="T79" s="876">
        <v>7.5803517283201984E-3</v>
      </c>
      <c r="U79" s="839"/>
      <c r="V79" s="876">
        <v>0</v>
      </c>
      <c r="W79" s="877">
        <v>14.999999999999998</v>
      </c>
      <c r="X79" s="876">
        <v>2.3510971786833861E-2</v>
      </c>
      <c r="Y79" s="839">
        <v>14.999999999999998</v>
      </c>
      <c r="Z79" s="876">
        <v>2.3510971786833861E-2</v>
      </c>
      <c r="AA79" s="839"/>
      <c r="AB79" s="878" t="s">
        <v>462</v>
      </c>
      <c r="AC79" s="879">
        <v>1</v>
      </c>
      <c r="AD79" s="880">
        <v>4.0160642570281129E-3</v>
      </c>
      <c r="AE79" s="532"/>
      <c r="AF79" s="532"/>
      <c r="AG79" s="532"/>
      <c r="AH79" s="532"/>
      <c r="AI79" s="532"/>
      <c r="AJ79" s="532"/>
      <c r="AK79" s="532"/>
      <c r="AL79" s="532"/>
      <c r="AM79" s="532"/>
      <c r="AN79" s="532"/>
      <c r="AO79" s="532"/>
      <c r="AP79" s="532"/>
      <c r="AQ79" s="532"/>
      <c r="AR79" s="532"/>
      <c r="AS79" s="532"/>
      <c r="AT79" s="532"/>
      <c r="AU79" s="532"/>
      <c r="AV79" s="532"/>
      <c r="AW79" s="532"/>
      <c r="AX79" s="532"/>
      <c r="AY79" s="532"/>
      <c r="AZ79" s="532"/>
      <c r="BA79" s="532"/>
      <c r="BB79" s="532"/>
      <c r="BC79" s="532"/>
      <c r="BD79" s="532"/>
      <c r="BE79" s="532"/>
    </row>
    <row r="80" spans="1:57" x14ac:dyDescent="0.25">
      <c r="A80" s="19" t="s">
        <v>350</v>
      </c>
      <c r="B80" s="365" t="s">
        <v>147</v>
      </c>
      <c r="C80" s="366" t="s">
        <v>148</v>
      </c>
      <c r="D80" s="427">
        <v>5305.9999999999945</v>
      </c>
      <c r="E80" s="428">
        <v>3848.0000000000023</v>
      </c>
      <c r="F80" s="397">
        <v>3743.9999999999973</v>
      </c>
      <c r="G80" s="429">
        <v>103.99999999999999</v>
      </c>
      <c r="H80" s="396">
        <v>1457.9999999999998</v>
      </c>
      <c r="I80" s="397">
        <v>1457.9999999999998</v>
      </c>
      <c r="J80" s="429"/>
      <c r="K80" s="398">
        <v>257.00000000000006</v>
      </c>
      <c r="L80" s="872">
        <v>45.999999999999993</v>
      </c>
      <c r="M80" s="873">
        <v>8.6694308330192305E-3</v>
      </c>
      <c r="N80" s="874">
        <v>1</v>
      </c>
      <c r="O80" s="874">
        <v>45</v>
      </c>
      <c r="P80" s="874"/>
      <c r="Q80" s="875">
        <v>26.000000000000007</v>
      </c>
      <c r="R80" s="876">
        <v>6.7567567567567545E-3</v>
      </c>
      <c r="S80" s="877">
        <v>26.000000000000007</v>
      </c>
      <c r="T80" s="876">
        <v>6.944444444444451E-3</v>
      </c>
      <c r="U80" s="839"/>
      <c r="V80" s="876">
        <v>0</v>
      </c>
      <c r="W80" s="877">
        <v>20</v>
      </c>
      <c r="X80" s="876">
        <v>1.3717421124828535E-2</v>
      </c>
      <c r="Y80" s="839">
        <v>20</v>
      </c>
      <c r="Z80" s="876">
        <v>1.3717421124828535E-2</v>
      </c>
      <c r="AA80" s="839"/>
      <c r="AB80" s="878" t="s">
        <v>462</v>
      </c>
      <c r="AC80" s="879">
        <v>2</v>
      </c>
      <c r="AD80" s="880">
        <v>7.7821011673151735E-3</v>
      </c>
      <c r="AE80" s="532"/>
      <c r="AF80" s="532"/>
      <c r="AG80" s="532"/>
      <c r="AH80" s="532"/>
      <c r="AI80" s="532"/>
      <c r="AJ80" s="532"/>
      <c r="AK80" s="532"/>
      <c r="AL80" s="532"/>
      <c r="AM80" s="532"/>
      <c r="AN80" s="532"/>
      <c r="AO80" s="532"/>
      <c r="AP80" s="532"/>
      <c r="AQ80" s="532"/>
      <c r="AR80" s="532"/>
      <c r="AS80" s="532"/>
      <c r="AT80" s="532"/>
      <c r="AU80" s="532"/>
      <c r="AV80" s="532"/>
      <c r="AW80" s="532"/>
      <c r="AX80" s="532"/>
      <c r="AY80" s="532"/>
      <c r="AZ80" s="532"/>
      <c r="BA80" s="532"/>
      <c r="BB80" s="532"/>
      <c r="BC80" s="532"/>
      <c r="BD80" s="532"/>
      <c r="BE80" s="532"/>
    </row>
    <row r="81" spans="1:57" x14ac:dyDescent="0.25">
      <c r="A81" s="19" t="s">
        <v>350</v>
      </c>
      <c r="B81" s="365" t="s">
        <v>149</v>
      </c>
      <c r="C81" s="366" t="s">
        <v>150</v>
      </c>
      <c r="D81" s="427">
        <v>2324.9999999999995</v>
      </c>
      <c r="E81" s="428">
        <v>1742</v>
      </c>
      <c r="F81" s="397">
        <v>1742</v>
      </c>
      <c r="G81" s="429"/>
      <c r="H81" s="396">
        <v>582.99999999999989</v>
      </c>
      <c r="I81" s="397">
        <v>582.99999999999989</v>
      </c>
      <c r="J81" s="429"/>
      <c r="K81" s="398"/>
      <c r="L81" s="872">
        <v>26.000000000000007</v>
      </c>
      <c r="M81" s="873">
        <v>1.1182795698924736E-2</v>
      </c>
      <c r="N81" s="874"/>
      <c r="O81" s="874">
        <v>26.000000000000007</v>
      </c>
      <c r="P81" s="874"/>
      <c r="Q81" s="875">
        <v>11</v>
      </c>
      <c r="R81" s="876">
        <v>6.3145809414466127E-3</v>
      </c>
      <c r="S81" s="877">
        <v>11</v>
      </c>
      <c r="T81" s="876">
        <v>6.3145809414466127E-3</v>
      </c>
      <c r="U81" s="839"/>
      <c r="V81" s="876" t="s">
        <v>462</v>
      </c>
      <c r="W81" s="877">
        <v>14.999999999999998</v>
      </c>
      <c r="X81" s="876">
        <v>2.5728987993138937E-2</v>
      </c>
      <c r="Y81" s="839">
        <v>14.999999999999998</v>
      </c>
      <c r="Z81" s="876">
        <v>2.5728987993138937E-2</v>
      </c>
      <c r="AA81" s="839"/>
      <c r="AB81" s="878" t="s">
        <v>462</v>
      </c>
      <c r="AC81" s="879"/>
      <c r="AD81" s="880" t="s">
        <v>462</v>
      </c>
      <c r="AE81" s="532"/>
      <c r="AF81" s="532"/>
      <c r="AG81" s="532"/>
      <c r="AH81" s="532"/>
      <c r="AI81" s="532"/>
      <c r="AJ81" s="532"/>
      <c r="AK81" s="532"/>
      <c r="AL81" s="532"/>
      <c r="AM81" s="532"/>
      <c r="AN81" s="532"/>
      <c r="AO81" s="532"/>
      <c r="AP81" s="532"/>
      <c r="AQ81" s="532"/>
      <c r="AR81" s="532"/>
      <c r="AS81" s="532"/>
      <c r="AT81" s="532"/>
      <c r="AU81" s="532"/>
      <c r="AV81" s="532"/>
      <c r="AW81" s="532"/>
      <c r="AX81" s="532"/>
      <c r="AY81" s="532"/>
      <c r="AZ81" s="532"/>
      <c r="BA81" s="532"/>
      <c r="BB81" s="532"/>
      <c r="BC81" s="532"/>
      <c r="BD81" s="532"/>
      <c r="BE81" s="532"/>
    </row>
    <row r="82" spans="1:57" x14ac:dyDescent="0.25">
      <c r="A82" s="19" t="s">
        <v>350</v>
      </c>
      <c r="B82" s="365" t="s">
        <v>151</v>
      </c>
      <c r="C82" s="366" t="s">
        <v>152</v>
      </c>
      <c r="D82" s="427">
        <v>4654.0000000000027</v>
      </c>
      <c r="E82" s="428">
        <v>3303.0000000000009</v>
      </c>
      <c r="F82" s="397">
        <v>3257.9999999999991</v>
      </c>
      <c r="G82" s="429">
        <v>45</v>
      </c>
      <c r="H82" s="396">
        <v>1350.9999999999991</v>
      </c>
      <c r="I82" s="397">
        <v>1350.9999999999991</v>
      </c>
      <c r="J82" s="429"/>
      <c r="K82" s="398">
        <v>803</v>
      </c>
      <c r="L82" s="872">
        <v>70.999999999999986</v>
      </c>
      <c r="M82" s="873">
        <v>1.5255694026643736E-2</v>
      </c>
      <c r="N82" s="874"/>
      <c r="O82" s="874">
        <v>70.999999999999986</v>
      </c>
      <c r="P82" s="874"/>
      <c r="Q82" s="875">
        <v>21</v>
      </c>
      <c r="R82" s="876">
        <v>6.3578564940962746E-3</v>
      </c>
      <c r="S82" s="877">
        <v>21</v>
      </c>
      <c r="T82" s="876">
        <v>6.4456721915285469E-3</v>
      </c>
      <c r="U82" s="839"/>
      <c r="V82" s="876">
        <v>0</v>
      </c>
      <c r="W82" s="877">
        <v>50</v>
      </c>
      <c r="X82" s="876">
        <v>3.7009622501850505E-2</v>
      </c>
      <c r="Y82" s="839">
        <v>50</v>
      </c>
      <c r="Z82" s="876">
        <v>3.7009622501850505E-2</v>
      </c>
      <c r="AA82" s="839"/>
      <c r="AB82" s="878" t="s">
        <v>462</v>
      </c>
      <c r="AC82" s="879">
        <v>30.999999999999996</v>
      </c>
      <c r="AD82" s="880">
        <v>3.8605230386052299E-2</v>
      </c>
      <c r="AE82" s="532"/>
      <c r="AF82" s="532"/>
      <c r="AG82" s="532"/>
      <c r="AH82" s="532"/>
      <c r="AI82" s="532"/>
      <c r="AJ82" s="532"/>
      <c r="AK82" s="532"/>
      <c r="AL82" s="532"/>
      <c r="AM82" s="532"/>
      <c r="AN82" s="532"/>
      <c r="AO82" s="532"/>
      <c r="AP82" s="532"/>
      <c r="AQ82" s="532"/>
      <c r="AR82" s="532"/>
      <c r="AS82" s="532"/>
      <c r="AT82" s="532"/>
      <c r="AU82" s="532"/>
      <c r="AV82" s="532"/>
      <c r="AW82" s="532"/>
      <c r="AX82" s="532"/>
      <c r="AY82" s="532"/>
      <c r="AZ82" s="532"/>
      <c r="BA82" s="532"/>
      <c r="BB82" s="532"/>
      <c r="BC82" s="532"/>
      <c r="BD82" s="532"/>
      <c r="BE82" s="532"/>
    </row>
    <row r="83" spans="1:57" x14ac:dyDescent="0.25">
      <c r="A83" s="19" t="s">
        <v>350</v>
      </c>
      <c r="B83" s="365" t="s">
        <v>153</v>
      </c>
      <c r="C83" s="366" t="s">
        <v>154</v>
      </c>
      <c r="D83" s="427">
        <v>1449.9999999999998</v>
      </c>
      <c r="E83" s="428">
        <v>888.99999999999955</v>
      </c>
      <c r="F83" s="397">
        <v>888.99999999999955</v>
      </c>
      <c r="G83" s="429"/>
      <c r="H83" s="396">
        <v>561.00000000000023</v>
      </c>
      <c r="I83" s="397">
        <v>561.00000000000023</v>
      </c>
      <c r="J83" s="429"/>
      <c r="K83" s="398"/>
      <c r="L83" s="872">
        <v>23.000000000000004</v>
      </c>
      <c r="M83" s="873">
        <v>1.5862068965517246E-2</v>
      </c>
      <c r="N83" s="874"/>
      <c r="O83" s="874">
        <v>23.000000000000007</v>
      </c>
      <c r="P83" s="874"/>
      <c r="Q83" s="875">
        <v>11</v>
      </c>
      <c r="R83" s="876">
        <v>1.2373453318335214E-2</v>
      </c>
      <c r="S83" s="877">
        <v>11</v>
      </c>
      <c r="T83" s="876">
        <v>1.2373453318335214E-2</v>
      </c>
      <c r="U83" s="839"/>
      <c r="V83" s="876" t="s">
        <v>462</v>
      </c>
      <c r="W83" s="877">
        <v>12</v>
      </c>
      <c r="X83" s="876">
        <v>2.1390374331550794E-2</v>
      </c>
      <c r="Y83" s="839">
        <v>12</v>
      </c>
      <c r="Z83" s="876">
        <v>2.1390374331550794E-2</v>
      </c>
      <c r="AA83" s="839"/>
      <c r="AB83" s="878" t="s">
        <v>462</v>
      </c>
      <c r="AC83" s="879"/>
      <c r="AD83" s="880" t="s">
        <v>462</v>
      </c>
      <c r="AE83" s="532"/>
      <c r="AF83" s="532"/>
      <c r="AG83" s="532"/>
      <c r="AH83" s="532"/>
      <c r="AI83" s="532"/>
      <c r="AJ83" s="532"/>
      <c r="AK83" s="532"/>
      <c r="AL83" s="532"/>
      <c r="AM83" s="532"/>
      <c r="AN83" s="532"/>
      <c r="AO83" s="532"/>
      <c r="AP83" s="532"/>
      <c r="AQ83" s="532"/>
      <c r="AR83" s="532"/>
      <c r="AS83" s="532"/>
      <c r="AT83" s="532"/>
      <c r="AU83" s="532"/>
      <c r="AV83" s="532"/>
      <c r="AW83" s="532"/>
      <c r="AX83" s="532"/>
      <c r="AY83" s="532"/>
      <c r="AZ83" s="532"/>
      <c r="BA83" s="532"/>
      <c r="BB83" s="532"/>
      <c r="BC83" s="532"/>
      <c r="BD83" s="532"/>
      <c r="BE83" s="532"/>
    </row>
    <row r="84" spans="1:57" x14ac:dyDescent="0.25">
      <c r="A84" s="19" t="s">
        <v>350</v>
      </c>
      <c r="B84" s="365" t="s">
        <v>155</v>
      </c>
      <c r="C84" s="366" t="s">
        <v>156</v>
      </c>
      <c r="D84" s="427">
        <v>11901.000000000011</v>
      </c>
      <c r="E84" s="428">
        <v>9478.9999999999964</v>
      </c>
      <c r="F84" s="397">
        <v>9286.9999999999982</v>
      </c>
      <c r="G84" s="429">
        <v>192</v>
      </c>
      <c r="H84" s="396">
        <v>2422.0000000000005</v>
      </c>
      <c r="I84" s="397">
        <v>2422.0000000000005</v>
      </c>
      <c r="J84" s="429"/>
      <c r="K84" s="398">
        <v>1901</v>
      </c>
      <c r="L84" s="872">
        <v>122.00000000000004</v>
      </c>
      <c r="M84" s="873">
        <v>1.0251239391647755E-2</v>
      </c>
      <c r="N84" s="874"/>
      <c r="O84" s="874">
        <v>121.99999999999993</v>
      </c>
      <c r="P84" s="874"/>
      <c r="Q84" s="875">
        <v>69.000000000000028</v>
      </c>
      <c r="R84" s="876">
        <v>7.2792488659141315E-3</v>
      </c>
      <c r="S84" s="877">
        <v>69.000000000000028</v>
      </c>
      <c r="T84" s="876">
        <v>7.4297404974695853E-3</v>
      </c>
      <c r="U84" s="839"/>
      <c r="V84" s="876">
        <v>0</v>
      </c>
      <c r="W84" s="877">
        <v>53.000000000000007</v>
      </c>
      <c r="X84" s="876">
        <v>2.1882741535920725E-2</v>
      </c>
      <c r="Y84" s="839">
        <v>53.000000000000007</v>
      </c>
      <c r="Z84" s="876">
        <v>2.1882741535920725E-2</v>
      </c>
      <c r="AA84" s="839"/>
      <c r="AB84" s="878" t="s">
        <v>462</v>
      </c>
      <c r="AC84" s="879">
        <v>16</v>
      </c>
      <c r="AD84" s="880">
        <v>8.4166228300894264E-3</v>
      </c>
      <c r="AE84" s="532"/>
      <c r="AF84" s="532"/>
      <c r="AG84" s="532"/>
      <c r="AH84" s="532"/>
      <c r="AI84" s="532"/>
      <c r="AJ84" s="532"/>
      <c r="AK84" s="532"/>
      <c r="AL84" s="532"/>
      <c r="AM84" s="532"/>
      <c r="AN84" s="532"/>
      <c r="AO84" s="532"/>
      <c r="AP84" s="532"/>
      <c r="AQ84" s="532"/>
      <c r="AR84" s="532"/>
      <c r="AS84" s="532"/>
      <c r="AT84" s="532"/>
      <c r="AU84" s="532"/>
      <c r="AV84" s="532"/>
      <c r="AW84" s="532"/>
      <c r="AX84" s="532"/>
      <c r="AY84" s="532"/>
      <c r="AZ84" s="532"/>
      <c r="BA84" s="532"/>
      <c r="BB84" s="532"/>
      <c r="BC84" s="532"/>
      <c r="BD84" s="532"/>
      <c r="BE84" s="532"/>
    </row>
    <row r="85" spans="1:57" x14ac:dyDescent="0.25">
      <c r="A85" s="19" t="s">
        <v>350</v>
      </c>
      <c r="B85" s="365" t="s">
        <v>157</v>
      </c>
      <c r="C85" s="366" t="s">
        <v>158</v>
      </c>
      <c r="D85" s="427">
        <v>4734.0000000000009</v>
      </c>
      <c r="E85" s="428">
        <v>3565.0000000000014</v>
      </c>
      <c r="F85" s="397">
        <v>3565.0000000000014</v>
      </c>
      <c r="G85" s="429"/>
      <c r="H85" s="396">
        <v>1169.0000000000005</v>
      </c>
      <c r="I85" s="397">
        <v>1169.0000000000005</v>
      </c>
      <c r="J85" s="429"/>
      <c r="K85" s="398">
        <v>1409.9999999999995</v>
      </c>
      <c r="L85" s="872">
        <v>23.000000000000007</v>
      </c>
      <c r="M85" s="873">
        <v>4.8584706379383195E-3</v>
      </c>
      <c r="N85" s="874"/>
      <c r="O85" s="874">
        <v>23</v>
      </c>
      <c r="P85" s="874"/>
      <c r="Q85" s="875">
        <v>10.000000000000002</v>
      </c>
      <c r="R85" s="876">
        <v>2.8050490883590458E-3</v>
      </c>
      <c r="S85" s="877">
        <v>10.000000000000002</v>
      </c>
      <c r="T85" s="876">
        <v>2.8050490883590458E-3</v>
      </c>
      <c r="U85" s="839"/>
      <c r="V85" s="876" t="s">
        <v>462</v>
      </c>
      <c r="W85" s="877">
        <v>12.999999999999998</v>
      </c>
      <c r="X85" s="876">
        <v>1.1120615911035067E-2</v>
      </c>
      <c r="Y85" s="839">
        <v>12.999999999999998</v>
      </c>
      <c r="Z85" s="876">
        <v>1.1120615911035067E-2</v>
      </c>
      <c r="AA85" s="839"/>
      <c r="AB85" s="878" t="s">
        <v>462</v>
      </c>
      <c r="AC85" s="879">
        <v>5</v>
      </c>
      <c r="AD85" s="880">
        <v>3.5460992907801431E-3</v>
      </c>
      <c r="AE85" s="532"/>
      <c r="AF85" s="532"/>
      <c r="AG85" s="532"/>
      <c r="AH85" s="532"/>
      <c r="AI85" s="532"/>
      <c r="AJ85" s="532"/>
      <c r="AK85" s="532"/>
      <c r="AL85" s="532"/>
      <c r="AM85" s="532"/>
      <c r="AN85" s="532"/>
      <c r="AO85" s="532"/>
      <c r="AP85" s="532"/>
      <c r="AQ85" s="532"/>
      <c r="AR85" s="532"/>
      <c r="AS85" s="532"/>
      <c r="AT85" s="532"/>
      <c r="AU85" s="532"/>
      <c r="AV85" s="532"/>
      <c r="AW85" s="532"/>
      <c r="AX85" s="532"/>
      <c r="AY85" s="532"/>
      <c r="AZ85" s="532"/>
      <c r="BA85" s="532"/>
      <c r="BB85" s="532"/>
      <c r="BC85" s="532"/>
      <c r="BD85" s="532"/>
      <c r="BE85" s="532"/>
    </row>
    <row r="86" spans="1:57" x14ac:dyDescent="0.25">
      <c r="A86" s="19" t="s">
        <v>350</v>
      </c>
      <c r="B86" s="365" t="s">
        <v>159</v>
      </c>
      <c r="C86" s="366" t="s">
        <v>160</v>
      </c>
      <c r="D86" s="427">
        <v>7002.0000000000009</v>
      </c>
      <c r="E86" s="428">
        <v>5729</v>
      </c>
      <c r="F86" s="397">
        <v>5632.0000000000064</v>
      </c>
      <c r="G86" s="429">
        <v>96.999999999999957</v>
      </c>
      <c r="H86" s="396">
        <v>1273.0000000000005</v>
      </c>
      <c r="I86" s="397">
        <v>1273.0000000000005</v>
      </c>
      <c r="J86" s="429"/>
      <c r="K86" s="398">
        <v>329.00000000000006</v>
      </c>
      <c r="L86" s="872">
        <v>63.000000000000014</v>
      </c>
      <c r="M86" s="873">
        <v>8.9974293059125968E-3</v>
      </c>
      <c r="N86" s="874"/>
      <c r="O86" s="874">
        <v>63.000000000000014</v>
      </c>
      <c r="P86" s="874"/>
      <c r="Q86" s="875">
        <v>40.000000000000007</v>
      </c>
      <c r="R86" s="876">
        <v>6.9820212951649512E-3</v>
      </c>
      <c r="S86" s="877">
        <v>40.000000000000007</v>
      </c>
      <c r="T86" s="876">
        <v>7.1022727272727201E-3</v>
      </c>
      <c r="U86" s="839"/>
      <c r="V86" s="876">
        <v>0</v>
      </c>
      <c r="W86" s="877">
        <v>23</v>
      </c>
      <c r="X86" s="876">
        <v>1.806755695208169E-2</v>
      </c>
      <c r="Y86" s="839">
        <v>23</v>
      </c>
      <c r="Z86" s="876">
        <v>1.806755695208169E-2</v>
      </c>
      <c r="AA86" s="839"/>
      <c r="AB86" s="878" t="s">
        <v>462</v>
      </c>
      <c r="AC86" s="879">
        <v>8</v>
      </c>
      <c r="AD86" s="880">
        <v>2.4316109422492398E-2</v>
      </c>
      <c r="AE86" s="532"/>
      <c r="AF86" s="532"/>
      <c r="AG86" s="532"/>
      <c r="AH86" s="532"/>
      <c r="AI86" s="532"/>
      <c r="AJ86" s="532"/>
      <c r="AK86" s="532"/>
      <c r="AL86" s="532"/>
      <c r="AM86" s="532"/>
      <c r="AN86" s="532"/>
      <c r="AO86" s="532"/>
      <c r="AP86" s="532"/>
      <c r="AQ86" s="532"/>
      <c r="AR86" s="532"/>
      <c r="AS86" s="532"/>
      <c r="AT86" s="532"/>
      <c r="AU86" s="532"/>
      <c r="AV86" s="532"/>
      <c r="AW86" s="532"/>
      <c r="AX86" s="532"/>
      <c r="AY86" s="532"/>
      <c r="AZ86" s="532"/>
      <c r="BA86" s="532"/>
      <c r="BB86" s="532"/>
      <c r="BC86" s="532"/>
      <c r="BD86" s="532"/>
      <c r="BE86" s="532"/>
    </row>
    <row r="87" spans="1:57" x14ac:dyDescent="0.25">
      <c r="A87" s="19" t="s">
        <v>350</v>
      </c>
      <c r="B87" s="365" t="s">
        <v>161</v>
      </c>
      <c r="C87" s="366" t="s">
        <v>162</v>
      </c>
      <c r="D87" s="427">
        <v>5320.9999999999991</v>
      </c>
      <c r="E87" s="428">
        <v>3867.0000000000009</v>
      </c>
      <c r="F87" s="397">
        <v>3657.9999999999995</v>
      </c>
      <c r="G87" s="429">
        <v>208.99999999999994</v>
      </c>
      <c r="H87" s="396">
        <v>1454.0000000000005</v>
      </c>
      <c r="I87" s="397">
        <v>1454.0000000000005</v>
      </c>
      <c r="J87" s="429"/>
      <c r="K87" s="398">
        <v>11</v>
      </c>
      <c r="L87" s="872">
        <v>36.000000000000007</v>
      </c>
      <c r="M87" s="873">
        <v>6.7656455553467415E-3</v>
      </c>
      <c r="N87" s="874"/>
      <c r="O87" s="874">
        <v>36.000000000000007</v>
      </c>
      <c r="P87" s="874"/>
      <c r="Q87" s="875">
        <v>21</v>
      </c>
      <c r="R87" s="876">
        <v>5.4305663304887496E-3</v>
      </c>
      <c r="S87" s="877">
        <v>20</v>
      </c>
      <c r="T87" s="876">
        <v>5.4674685620557687E-3</v>
      </c>
      <c r="U87" s="839">
        <v>1</v>
      </c>
      <c r="V87" s="876">
        <v>4.7846889952153126E-3</v>
      </c>
      <c r="W87" s="877">
        <v>15.000000000000002</v>
      </c>
      <c r="X87" s="876">
        <v>1.0316368638239337E-2</v>
      </c>
      <c r="Y87" s="839">
        <v>15.000000000000002</v>
      </c>
      <c r="Z87" s="876">
        <v>1.0316368638239337E-2</v>
      </c>
      <c r="AA87" s="839"/>
      <c r="AB87" s="878" t="s">
        <v>462</v>
      </c>
      <c r="AC87" s="879"/>
      <c r="AD87" s="880">
        <v>0</v>
      </c>
      <c r="AE87" s="532"/>
      <c r="AF87" s="532"/>
      <c r="AG87" s="532"/>
      <c r="AH87" s="532"/>
      <c r="AI87" s="532"/>
      <c r="AJ87" s="532"/>
      <c r="AK87" s="532"/>
      <c r="AL87" s="532"/>
      <c r="AM87" s="532"/>
      <c r="AN87" s="532"/>
      <c r="AO87" s="532"/>
      <c r="AP87" s="532"/>
      <c r="AQ87" s="532"/>
      <c r="AR87" s="532"/>
      <c r="AS87" s="532"/>
      <c r="AT87" s="532"/>
      <c r="AU87" s="532"/>
      <c r="AV87" s="532"/>
      <c r="AW87" s="532"/>
      <c r="AX87" s="532"/>
      <c r="AY87" s="532"/>
      <c r="AZ87" s="532"/>
      <c r="BA87" s="532"/>
      <c r="BB87" s="532"/>
      <c r="BC87" s="532"/>
      <c r="BD87" s="532"/>
      <c r="BE87" s="532"/>
    </row>
    <row r="88" spans="1:57" x14ac:dyDescent="0.25">
      <c r="A88" s="19" t="s">
        <v>350</v>
      </c>
      <c r="B88" s="365" t="s">
        <v>163</v>
      </c>
      <c r="C88" s="366" t="s">
        <v>164</v>
      </c>
      <c r="D88" s="427">
        <v>4976.0000000000027</v>
      </c>
      <c r="E88" s="428">
        <v>3986.9999999999986</v>
      </c>
      <c r="F88" s="397">
        <v>3984.0000000000005</v>
      </c>
      <c r="G88" s="429">
        <v>3</v>
      </c>
      <c r="H88" s="396">
        <v>988.99999999999977</v>
      </c>
      <c r="I88" s="397">
        <v>988.99999999999977</v>
      </c>
      <c r="J88" s="429"/>
      <c r="K88" s="398">
        <v>669.99999999999989</v>
      </c>
      <c r="L88" s="872">
        <v>31.000000000000011</v>
      </c>
      <c r="M88" s="873">
        <v>6.2299035369774904E-3</v>
      </c>
      <c r="N88" s="874"/>
      <c r="O88" s="874">
        <v>31</v>
      </c>
      <c r="P88" s="874"/>
      <c r="Q88" s="875">
        <v>17</v>
      </c>
      <c r="R88" s="876">
        <v>4.2638575369952358E-3</v>
      </c>
      <c r="S88" s="877">
        <v>17</v>
      </c>
      <c r="T88" s="876">
        <v>4.2670682730923688E-3</v>
      </c>
      <c r="U88" s="839"/>
      <c r="V88" s="876">
        <v>0</v>
      </c>
      <c r="W88" s="877">
        <v>14</v>
      </c>
      <c r="X88" s="876">
        <v>1.4155712841253795E-2</v>
      </c>
      <c r="Y88" s="839">
        <v>14</v>
      </c>
      <c r="Z88" s="876">
        <v>1.4155712841253795E-2</v>
      </c>
      <c r="AA88" s="839"/>
      <c r="AB88" s="878" t="s">
        <v>462</v>
      </c>
      <c r="AC88" s="879">
        <v>1</v>
      </c>
      <c r="AD88" s="880">
        <v>1.4925373134328361E-3</v>
      </c>
      <c r="AE88" s="532"/>
      <c r="AF88" s="532"/>
      <c r="AG88" s="532"/>
      <c r="AH88" s="532"/>
      <c r="AI88" s="532"/>
      <c r="AJ88" s="532"/>
      <c r="AK88" s="532"/>
      <c r="AL88" s="532"/>
      <c r="AM88" s="532"/>
      <c r="AN88" s="532"/>
      <c r="AO88" s="532"/>
      <c r="AP88" s="532"/>
      <c r="AQ88" s="532"/>
      <c r="AR88" s="532"/>
      <c r="AS88" s="532"/>
      <c r="AT88" s="532"/>
      <c r="AU88" s="532"/>
      <c r="AV88" s="532"/>
      <c r="AW88" s="532"/>
      <c r="AX88" s="532"/>
      <c r="AY88" s="532"/>
      <c r="AZ88" s="532"/>
      <c r="BA88" s="532"/>
      <c r="BB88" s="532"/>
      <c r="BC88" s="532"/>
      <c r="BD88" s="532"/>
      <c r="BE88" s="532"/>
    </row>
    <row r="89" spans="1:57" x14ac:dyDescent="0.25">
      <c r="A89" s="19" t="s">
        <v>350</v>
      </c>
      <c r="B89" s="365" t="s">
        <v>165</v>
      </c>
      <c r="C89" s="366" t="s">
        <v>166</v>
      </c>
      <c r="D89" s="427">
        <v>7208.9999999999982</v>
      </c>
      <c r="E89" s="428">
        <v>5716.9999999999991</v>
      </c>
      <c r="F89" s="397">
        <v>5424.9999999999991</v>
      </c>
      <c r="G89" s="429">
        <v>292</v>
      </c>
      <c r="H89" s="396">
        <v>1492.0000000000009</v>
      </c>
      <c r="I89" s="397">
        <v>1344.9999999999998</v>
      </c>
      <c r="J89" s="429">
        <v>146.99999999999997</v>
      </c>
      <c r="K89" s="398">
        <v>1552.0000000000009</v>
      </c>
      <c r="L89" s="872">
        <v>66</v>
      </c>
      <c r="M89" s="873">
        <v>9.1552226383687079E-3</v>
      </c>
      <c r="N89" s="874"/>
      <c r="O89" s="874">
        <v>66</v>
      </c>
      <c r="P89" s="874"/>
      <c r="Q89" s="875">
        <v>36.000000000000014</v>
      </c>
      <c r="R89" s="876">
        <v>6.2970089207626413E-3</v>
      </c>
      <c r="S89" s="877">
        <v>36.000000000000014</v>
      </c>
      <c r="T89" s="876">
        <v>6.635944700460833E-3</v>
      </c>
      <c r="U89" s="839"/>
      <c r="V89" s="876">
        <v>0</v>
      </c>
      <c r="W89" s="877">
        <v>30.000000000000007</v>
      </c>
      <c r="X89" s="876">
        <v>2.0107238605898116E-2</v>
      </c>
      <c r="Y89" s="839">
        <v>30.000000000000007</v>
      </c>
      <c r="Z89" s="876">
        <v>2.2304832713754656E-2</v>
      </c>
      <c r="AA89" s="839"/>
      <c r="AB89" s="878">
        <v>0</v>
      </c>
      <c r="AC89" s="879">
        <v>22</v>
      </c>
      <c r="AD89" s="880">
        <v>1.4175257731958754E-2</v>
      </c>
      <c r="AE89" s="532"/>
      <c r="AF89" s="532"/>
      <c r="AG89" s="532"/>
      <c r="AH89" s="532"/>
      <c r="AI89" s="532"/>
      <c r="AJ89" s="532"/>
      <c r="AK89" s="532"/>
      <c r="AL89" s="532"/>
      <c r="AM89" s="532"/>
      <c r="AN89" s="532"/>
      <c r="AO89" s="532"/>
      <c r="AP89" s="532"/>
      <c r="AQ89" s="532"/>
      <c r="AR89" s="532"/>
      <c r="AS89" s="532"/>
      <c r="AT89" s="532"/>
      <c r="AU89" s="532"/>
      <c r="AV89" s="532"/>
      <c r="AW89" s="532"/>
      <c r="AX89" s="532"/>
      <c r="AY89" s="532"/>
      <c r="AZ89" s="532"/>
      <c r="BA89" s="532"/>
      <c r="BB89" s="532"/>
      <c r="BC89" s="532"/>
      <c r="BD89" s="532"/>
      <c r="BE89" s="532"/>
    </row>
    <row r="90" spans="1:57" x14ac:dyDescent="0.25">
      <c r="A90" s="19" t="s">
        <v>350</v>
      </c>
      <c r="B90" s="365" t="s">
        <v>167</v>
      </c>
      <c r="C90" s="366" t="s">
        <v>168</v>
      </c>
      <c r="D90" s="427">
        <v>6392.0000000000009</v>
      </c>
      <c r="E90" s="428">
        <v>5032.9999999999973</v>
      </c>
      <c r="F90" s="397">
        <v>4988</v>
      </c>
      <c r="G90" s="429">
        <v>45</v>
      </c>
      <c r="H90" s="396">
        <v>1358.9999999999993</v>
      </c>
      <c r="I90" s="397">
        <v>1358.9999999999993</v>
      </c>
      <c r="J90" s="429"/>
      <c r="K90" s="398">
        <v>885.99999999999989</v>
      </c>
      <c r="L90" s="872">
        <v>97.000000000000028</v>
      </c>
      <c r="M90" s="873">
        <v>1.5175219023779727E-2</v>
      </c>
      <c r="N90" s="874"/>
      <c r="O90" s="874">
        <v>97</v>
      </c>
      <c r="P90" s="874"/>
      <c r="Q90" s="875">
        <v>48.000000000000014</v>
      </c>
      <c r="R90" s="876">
        <v>9.5370554341347186E-3</v>
      </c>
      <c r="S90" s="877">
        <v>48.000000000000014</v>
      </c>
      <c r="T90" s="876">
        <v>9.6230954290296745E-3</v>
      </c>
      <c r="U90" s="839"/>
      <c r="V90" s="876">
        <v>0</v>
      </c>
      <c r="W90" s="877">
        <v>49.000000000000021</v>
      </c>
      <c r="X90" s="876">
        <v>3.605592347314205E-2</v>
      </c>
      <c r="Y90" s="839">
        <v>49.000000000000021</v>
      </c>
      <c r="Z90" s="876">
        <v>3.605592347314205E-2</v>
      </c>
      <c r="AA90" s="839"/>
      <c r="AB90" s="878" t="s">
        <v>462</v>
      </c>
      <c r="AC90" s="879">
        <v>2</v>
      </c>
      <c r="AD90" s="880">
        <v>2.2573363431151244E-3</v>
      </c>
      <c r="AE90" s="532"/>
      <c r="AF90" s="532"/>
      <c r="AG90" s="532"/>
      <c r="AH90" s="532"/>
      <c r="AI90" s="532"/>
      <c r="AJ90" s="532"/>
      <c r="AK90" s="532"/>
      <c r="AL90" s="532"/>
      <c r="AM90" s="532"/>
      <c r="AN90" s="532"/>
      <c r="AO90" s="532"/>
      <c r="AP90" s="532"/>
      <c r="AQ90" s="532"/>
      <c r="AR90" s="532"/>
      <c r="AS90" s="532"/>
      <c r="AT90" s="532"/>
      <c r="AU90" s="532"/>
      <c r="AV90" s="532"/>
      <c r="AW90" s="532"/>
      <c r="AX90" s="532"/>
      <c r="AY90" s="532"/>
      <c r="AZ90" s="532"/>
      <c r="BA90" s="532"/>
      <c r="BB90" s="532"/>
      <c r="BC90" s="532"/>
      <c r="BD90" s="532"/>
      <c r="BE90" s="532"/>
    </row>
    <row r="91" spans="1:57" x14ac:dyDescent="0.25">
      <c r="A91" s="19" t="s">
        <v>350</v>
      </c>
      <c r="B91" s="365" t="s">
        <v>169</v>
      </c>
      <c r="C91" s="366" t="s">
        <v>170</v>
      </c>
      <c r="D91" s="427">
        <v>8490.0000000000036</v>
      </c>
      <c r="E91" s="428">
        <v>7087.9999999999936</v>
      </c>
      <c r="F91" s="397">
        <v>6949.0000000000064</v>
      </c>
      <c r="G91" s="429">
        <v>139</v>
      </c>
      <c r="H91" s="396">
        <v>1402.0000000000002</v>
      </c>
      <c r="I91" s="397">
        <v>1402.0000000000002</v>
      </c>
      <c r="J91" s="429"/>
      <c r="K91" s="398">
        <v>1209.0000000000002</v>
      </c>
      <c r="L91" s="872">
        <v>102.00000000000003</v>
      </c>
      <c r="M91" s="873">
        <v>1.2014134275618373E-2</v>
      </c>
      <c r="N91" s="874"/>
      <c r="O91" s="874">
        <v>102.00000000000003</v>
      </c>
      <c r="P91" s="874"/>
      <c r="Q91" s="875">
        <v>49</v>
      </c>
      <c r="R91" s="876">
        <v>6.9130925507900742E-3</v>
      </c>
      <c r="S91" s="877">
        <v>49</v>
      </c>
      <c r="T91" s="876">
        <v>7.0513742984602036E-3</v>
      </c>
      <c r="U91" s="839"/>
      <c r="V91" s="876">
        <v>0</v>
      </c>
      <c r="W91" s="877">
        <v>52.999999999999993</v>
      </c>
      <c r="X91" s="876">
        <v>3.7803138373751773E-2</v>
      </c>
      <c r="Y91" s="839">
        <v>52.999999999999993</v>
      </c>
      <c r="Z91" s="876">
        <v>3.7803138373751773E-2</v>
      </c>
      <c r="AA91" s="839"/>
      <c r="AB91" s="878" t="s">
        <v>462</v>
      </c>
      <c r="AC91" s="879">
        <v>16</v>
      </c>
      <c r="AD91" s="880">
        <v>1.3234077750206781E-2</v>
      </c>
      <c r="AE91" s="532"/>
      <c r="AF91" s="532"/>
      <c r="AG91" s="532"/>
      <c r="AH91" s="532"/>
      <c r="AI91" s="532"/>
      <c r="AJ91" s="532"/>
      <c r="AK91" s="532"/>
      <c r="AL91" s="532"/>
      <c r="AM91" s="532"/>
      <c r="AN91" s="532"/>
      <c r="AO91" s="532"/>
      <c r="AP91" s="532"/>
      <c r="AQ91" s="532"/>
      <c r="AR91" s="532"/>
      <c r="AS91" s="532"/>
      <c r="AT91" s="532"/>
      <c r="AU91" s="532"/>
      <c r="AV91" s="532"/>
      <c r="AW91" s="532"/>
      <c r="AX91" s="532"/>
      <c r="AY91" s="532"/>
      <c r="AZ91" s="532"/>
      <c r="BA91" s="532"/>
      <c r="BB91" s="532"/>
      <c r="BC91" s="532"/>
      <c r="BD91" s="532"/>
      <c r="BE91" s="532"/>
    </row>
    <row r="92" spans="1:57" x14ac:dyDescent="0.25">
      <c r="A92" s="19" t="s">
        <v>350</v>
      </c>
      <c r="B92" s="365" t="s">
        <v>171</v>
      </c>
      <c r="C92" s="366" t="s">
        <v>172</v>
      </c>
      <c r="D92" s="427">
        <v>3369.0000000000009</v>
      </c>
      <c r="E92" s="428">
        <v>2572.9999999999995</v>
      </c>
      <c r="F92" s="397">
        <v>2480</v>
      </c>
      <c r="G92" s="429">
        <v>93</v>
      </c>
      <c r="H92" s="396">
        <v>796.00000000000011</v>
      </c>
      <c r="I92" s="397">
        <v>796.00000000000011</v>
      </c>
      <c r="J92" s="429"/>
      <c r="K92" s="398">
        <v>36</v>
      </c>
      <c r="L92" s="872">
        <v>28.999999999999996</v>
      </c>
      <c r="M92" s="873">
        <v>8.6078955179578476E-3</v>
      </c>
      <c r="N92" s="874"/>
      <c r="O92" s="874">
        <v>28.999999999999996</v>
      </c>
      <c r="P92" s="874"/>
      <c r="Q92" s="875">
        <v>19</v>
      </c>
      <c r="R92" s="876">
        <v>7.3843762145355627E-3</v>
      </c>
      <c r="S92" s="877">
        <v>19</v>
      </c>
      <c r="T92" s="876">
        <v>7.6612903225806448E-3</v>
      </c>
      <c r="U92" s="839"/>
      <c r="V92" s="876">
        <v>0</v>
      </c>
      <c r="W92" s="877">
        <v>10</v>
      </c>
      <c r="X92" s="876">
        <v>1.2562814070351758E-2</v>
      </c>
      <c r="Y92" s="839">
        <v>10</v>
      </c>
      <c r="Z92" s="876">
        <v>1.2562814070351758E-2</v>
      </c>
      <c r="AA92" s="839"/>
      <c r="AB92" s="878" t="s">
        <v>462</v>
      </c>
      <c r="AC92" s="879"/>
      <c r="AD92" s="880">
        <v>0</v>
      </c>
      <c r="AE92" s="532"/>
      <c r="AF92" s="532"/>
      <c r="AG92" s="532"/>
      <c r="AH92" s="532"/>
      <c r="AI92" s="532"/>
      <c r="AJ92" s="532"/>
      <c r="AK92" s="532"/>
      <c r="AL92" s="532"/>
      <c r="AM92" s="532"/>
      <c r="AN92" s="532"/>
      <c r="AO92" s="532"/>
      <c r="AP92" s="532"/>
      <c r="AQ92" s="532"/>
      <c r="AR92" s="532"/>
      <c r="AS92" s="532"/>
      <c r="AT92" s="532"/>
      <c r="AU92" s="532"/>
      <c r="AV92" s="532"/>
      <c r="AW92" s="532"/>
      <c r="AX92" s="532"/>
      <c r="AY92" s="532"/>
      <c r="AZ92" s="532"/>
      <c r="BA92" s="532"/>
      <c r="BB92" s="532"/>
      <c r="BC92" s="532"/>
      <c r="BD92" s="532"/>
      <c r="BE92" s="532"/>
    </row>
    <row r="93" spans="1:57" x14ac:dyDescent="0.25">
      <c r="A93" s="19" t="s">
        <v>350</v>
      </c>
      <c r="B93" s="365" t="s">
        <v>173</v>
      </c>
      <c r="C93" s="366" t="s">
        <v>174</v>
      </c>
      <c r="D93" s="427">
        <v>7054.0000000000036</v>
      </c>
      <c r="E93" s="428">
        <v>5446.0000000000055</v>
      </c>
      <c r="F93" s="397">
        <v>5370.0000000000009</v>
      </c>
      <c r="G93" s="429">
        <v>75.999999999999986</v>
      </c>
      <c r="H93" s="396">
        <v>1608.0000000000002</v>
      </c>
      <c r="I93" s="397">
        <v>1608.0000000000002</v>
      </c>
      <c r="J93" s="429"/>
      <c r="K93" s="398">
        <v>1729.0000000000007</v>
      </c>
      <c r="L93" s="872">
        <v>92</v>
      </c>
      <c r="M93" s="873">
        <v>1.3042245534448533E-2</v>
      </c>
      <c r="N93" s="874"/>
      <c r="O93" s="874">
        <v>92</v>
      </c>
      <c r="P93" s="874"/>
      <c r="Q93" s="875">
        <v>48</v>
      </c>
      <c r="R93" s="876">
        <v>8.8138082996694726E-3</v>
      </c>
      <c r="S93" s="877">
        <v>48</v>
      </c>
      <c r="T93" s="876">
        <v>8.9385474860335188E-3</v>
      </c>
      <c r="U93" s="839"/>
      <c r="V93" s="876">
        <v>0</v>
      </c>
      <c r="W93" s="877">
        <v>43.999999999999993</v>
      </c>
      <c r="X93" s="876">
        <v>2.7363184079601983E-2</v>
      </c>
      <c r="Y93" s="839">
        <v>43.999999999999993</v>
      </c>
      <c r="Z93" s="876">
        <v>2.7363184079601983E-2</v>
      </c>
      <c r="AA93" s="839"/>
      <c r="AB93" s="878" t="s">
        <v>462</v>
      </c>
      <c r="AC93" s="879">
        <v>26.000000000000007</v>
      </c>
      <c r="AD93" s="880">
        <v>1.5037593984962403E-2</v>
      </c>
      <c r="AE93" s="532"/>
      <c r="AF93" s="532"/>
      <c r="AG93" s="532"/>
      <c r="AH93" s="532"/>
      <c r="AI93" s="532"/>
      <c r="AJ93" s="532"/>
      <c r="AK93" s="532"/>
      <c r="AL93" s="532"/>
      <c r="AM93" s="532"/>
      <c r="AN93" s="532"/>
      <c r="AO93" s="532"/>
      <c r="AP93" s="532"/>
      <c r="AQ93" s="532"/>
      <c r="AR93" s="532"/>
      <c r="AS93" s="532"/>
      <c r="AT93" s="532"/>
      <c r="AU93" s="532"/>
      <c r="AV93" s="532"/>
      <c r="AW93" s="532"/>
      <c r="AX93" s="532"/>
      <c r="AY93" s="532"/>
      <c r="AZ93" s="532"/>
      <c r="BA93" s="532"/>
      <c r="BB93" s="532"/>
      <c r="BC93" s="532"/>
      <c r="BD93" s="532"/>
      <c r="BE93" s="532"/>
    </row>
    <row r="94" spans="1:57" x14ac:dyDescent="0.25">
      <c r="A94" s="19" t="s">
        <v>350</v>
      </c>
      <c r="B94" s="365" t="s">
        <v>175</v>
      </c>
      <c r="C94" s="366" t="s">
        <v>176</v>
      </c>
      <c r="D94" s="427">
        <v>10911.000000000009</v>
      </c>
      <c r="E94" s="428">
        <v>8436.0000000000055</v>
      </c>
      <c r="F94" s="397">
        <v>8192.0000000000036</v>
      </c>
      <c r="G94" s="429">
        <v>244.00000000000003</v>
      </c>
      <c r="H94" s="396">
        <v>2474.9999999999995</v>
      </c>
      <c r="I94" s="397">
        <v>2392.9999999999977</v>
      </c>
      <c r="J94" s="429">
        <v>81.999999999999986</v>
      </c>
      <c r="K94" s="398">
        <v>2512.9999999999991</v>
      </c>
      <c r="L94" s="872">
        <v>137</v>
      </c>
      <c r="M94" s="873">
        <v>1.2556136009531654E-2</v>
      </c>
      <c r="N94" s="874"/>
      <c r="O94" s="874">
        <v>137</v>
      </c>
      <c r="P94" s="874"/>
      <c r="Q94" s="875">
        <v>103.00000000000003</v>
      </c>
      <c r="R94" s="876">
        <v>1.2209577999051679E-2</v>
      </c>
      <c r="S94" s="877">
        <v>103.00000000000003</v>
      </c>
      <c r="T94" s="876">
        <v>1.2573242187499998E-2</v>
      </c>
      <c r="U94" s="839"/>
      <c r="V94" s="876">
        <v>0</v>
      </c>
      <c r="W94" s="877">
        <v>34</v>
      </c>
      <c r="X94" s="876">
        <v>1.3737373737373739E-2</v>
      </c>
      <c r="Y94" s="839">
        <v>34</v>
      </c>
      <c r="Z94" s="876">
        <v>1.4208106978687853E-2</v>
      </c>
      <c r="AA94" s="839"/>
      <c r="AB94" s="878">
        <v>0</v>
      </c>
      <c r="AC94" s="879">
        <v>31</v>
      </c>
      <c r="AD94" s="880">
        <v>1.2335853561480307E-2</v>
      </c>
      <c r="AE94" s="532"/>
      <c r="AF94" s="532"/>
      <c r="AG94" s="532"/>
      <c r="AH94" s="532"/>
      <c r="AI94" s="532"/>
      <c r="AJ94" s="532"/>
      <c r="AK94" s="532"/>
      <c r="AL94" s="532"/>
      <c r="AM94" s="532"/>
      <c r="AN94" s="532"/>
      <c r="AO94" s="532"/>
      <c r="AP94" s="532"/>
      <c r="AQ94" s="532"/>
      <c r="AR94" s="532"/>
      <c r="AS94" s="532"/>
      <c r="AT94" s="532"/>
      <c r="AU94" s="532"/>
      <c r="AV94" s="532"/>
      <c r="AW94" s="532"/>
      <c r="AX94" s="532"/>
      <c r="AY94" s="532"/>
      <c r="AZ94" s="532"/>
      <c r="BA94" s="532"/>
      <c r="BB94" s="532"/>
      <c r="BC94" s="532"/>
      <c r="BD94" s="532"/>
      <c r="BE94" s="532"/>
    </row>
    <row r="95" spans="1:57" x14ac:dyDescent="0.25">
      <c r="A95" s="19" t="s">
        <v>350</v>
      </c>
      <c r="B95" s="365" t="s">
        <v>177</v>
      </c>
      <c r="C95" s="366" t="s">
        <v>178</v>
      </c>
      <c r="D95" s="427">
        <v>5564</v>
      </c>
      <c r="E95" s="428">
        <v>4204.0000000000009</v>
      </c>
      <c r="F95" s="397">
        <v>4053.0000000000027</v>
      </c>
      <c r="G95" s="429">
        <v>151</v>
      </c>
      <c r="H95" s="396">
        <v>1359.9999999999998</v>
      </c>
      <c r="I95" s="397">
        <v>1351.9999999999998</v>
      </c>
      <c r="J95" s="429">
        <v>8</v>
      </c>
      <c r="K95" s="398">
        <v>882.00000000000068</v>
      </c>
      <c r="L95" s="872">
        <v>44</v>
      </c>
      <c r="M95" s="873">
        <v>7.9079798705966927E-3</v>
      </c>
      <c r="N95" s="874"/>
      <c r="O95" s="874">
        <v>44.000000000000014</v>
      </c>
      <c r="P95" s="874"/>
      <c r="Q95" s="875">
        <v>17</v>
      </c>
      <c r="R95" s="876">
        <v>4.0437678401522353E-3</v>
      </c>
      <c r="S95" s="877">
        <v>17</v>
      </c>
      <c r="T95" s="876">
        <v>4.1944238835430513E-3</v>
      </c>
      <c r="U95" s="839"/>
      <c r="V95" s="876">
        <v>0</v>
      </c>
      <c r="W95" s="877">
        <v>27.000000000000004</v>
      </c>
      <c r="X95" s="876">
        <v>1.9852941176470594E-2</v>
      </c>
      <c r="Y95" s="839">
        <v>27.000000000000004</v>
      </c>
      <c r="Z95" s="876">
        <v>1.9970414201183437E-2</v>
      </c>
      <c r="AA95" s="839"/>
      <c r="AB95" s="878">
        <v>0</v>
      </c>
      <c r="AC95" s="879">
        <v>1</v>
      </c>
      <c r="AD95" s="880">
        <v>1.1337868480725615E-3</v>
      </c>
      <c r="AE95" s="532"/>
      <c r="AF95" s="532"/>
      <c r="AG95" s="532"/>
      <c r="AH95" s="532"/>
      <c r="AI95" s="532"/>
      <c r="AJ95" s="532"/>
      <c r="AK95" s="532"/>
      <c r="AL95" s="532"/>
      <c r="AM95" s="532"/>
      <c r="AN95" s="532"/>
      <c r="AO95" s="532"/>
      <c r="AP95" s="532"/>
      <c r="AQ95" s="532"/>
      <c r="AR95" s="532"/>
      <c r="AS95" s="532"/>
      <c r="AT95" s="532"/>
      <c r="AU95" s="532"/>
      <c r="AV95" s="532"/>
      <c r="AW95" s="532"/>
      <c r="AX95" s="532"/>
      <c r="AY95" s="532"/>
      <c r="AZ95" s="532"/>
      <c r="BA95" s="532"/>
      <c r="BB95" s="532"/>
      <c r="BC95" s="532"/>
      <c r="BD95" s="532"/>
      <c r="BE95" s="532"/>
    </row>
    <row r="96" spans="1:57" x14ac:dyDescent="0.25">
      <c r="A96" s="19" t="s">
        <v>350</v>
      </c>
      <c r="B96" s="365" t="s">
        <v>179</v>
      </c>
      <c r="C96" s="366" t="s">
        <v>180</v>
      </c>
      <c r="D96" s="427">
        <v>6739.9999999999991</v>
      </c>
      <c r="E96" s="428">
        <v>5140.9999999999973</v>
      </c>
      <c r="F96" s="397">
        <v>4923.9999999999918</v>
      </c>
      <c r="G96" s="429">
        <v>216.99999999999997</v>
      </c>
      <c r="H96" s="396">
        <v>1599.000000000002</v>
      </c>
      <c r="I96" s="397">
        <v>1599.000000000002</v>
      </c>
      <c r="J96" s="429"/>
      <c r="K96" s="398">
        <v>1033.9999999999998</v>
      </c>
      <c r="L96" s="872">
        <v>38.000000000000007</v>
      </c>
      <c r="M96" s="873">
        <v>5.6379821958456987E-3</v>
      </c>
      <c r="N96" s="874"/>
      <c r="O96" s="874">
        <v>38.000000000000007</v>
      </c>
      <c r="P96" s="874"/>
      <c r="Q96" s="875">
        <v>18</v>
      </c>
      <c r="R96" s="876">
        <v>3.501264345458084E-3</v>
      </c>
      <c r="S96" s="877">
        <v>18</v>
      </c>
      <c r="T96" s="876">
        <v>3.6555645816409485E-3</v>
      </c>
      <c r="U96" s="839"/>
      <c r="V96" s="876">
        <v>0</v>
      </c>
      <c r="W96" s="877">
        <v>19.999999999999996</v>
      </c>
      <c r="X96" s="876">
        <v>1.2507817385866147E-2</v>
      </c>
      <c r="Y96" s="839">
        <v>19.999999999999996</v>
      </c>
      <c r="Z96" s="876">
        <v>1.2507817385866147E-2</v>
      </c>
      <c r="AA96" s="839"/>
      <c r="AB96" s="878" t="s">
        <v>462</v>
      </c>
      <c r="AC96" s="879">
        <v>10</v>
      </c>
      <c r="AD96" s="880">
        <v>9.6711798839458438E-3</v>
      </c>
      <c r="AE96" s="532"/>
      <c r="AF96" s="532"/>
      <c r="AG96" s="532"/>
      <c r="AH96" s="532"/>
      <c r="AI96" s="532"/>
      <c r="AJ96" s="532"/>
      <c r="AK96" s="532"/>
      <c r="AL96" s="532"/>
      <c r="AM96" s="532"/>
      <c r="AN96" s="532"/>
      <c r="AO96" s="532"/>
      <c r="AP96" s="532"/>
      <c r="AQ96" s="532"/>
      <c r="AR96" s="532"/>
      <c r="AS96" s="532"/>
      <c r="AT96" s="532"/>
      <c r="AU96" s="532"/>
      <c r="AV96" s="532"/>
      <c r="AW96" s="532"/>
      <c r="AX96" s="532"/>
      <c r="AY96" s="532"/>
      <c r="AZ96" s="532"/>
      <c r="BA96" s="532"/>
      <c r="BB96" s="532"/>
      <c r="BC96" s="532"/>
      <c r="BD96" s="532"/>
      <c r="BE96" s="532"/>
    </row>
    <row r="97" spans="1:57" x14ac:dyDescent="0.25">
      <c r="A97" s="22" t="s">
        <v>350</v>
      </c>
      <c r="B97" s="369" t="s">
        <v>181</v>
      </c>
      <c r="C97" s="370" t="s">
        <v>182</v>
      </c>
      <c r="D97" s="430">
        <v>18910.000000000015</v>
      </c>
      <c r="E97" s="431">
        <v>16070.999999999995</v>
      </c>
      <c r="F97" s="403">
        <v>15807.000000000009</v>
      </c>
      <c r="G97" s="432">
        <v>264</v>
      </c>
      <c r="H97" s="402">
        <v>2839.0000000000005</v>
      </c>
      <c r="I97" s="403">
        <v>2785.0000000000023</v>
      </c>
      <c r="J97" s="432">
        <v>54</v>
      </c>
      <c r="K97" s="404">
        <v>5602.0000000000064</v>
      </c>
      <c r="L97" s="881">
        <v>195</v>
      </c>
      <c r="M97" s="882">
        <v>1.031200423056583E-2</v>
      </c>
      <c r="N97" s="883"/>
      <c r="O97" s="883">
        <v>195</v>
      </c>
      <c r="P97" s="883"/>
      <c r="Q97" s="884">
        <v>128.00000000000003</v>
      </c>
      <c r="R97" s="885">
        <v>7.9646568352933905E-3</v>
      </c>
      <c r="S97" s="886">
        <v>128.00000000000003</v>
      </c>
      <c r="T97" s="885">
        <v>8.0976782438160286E-3</v>
      </c>
      <c r="U97" s="841"/>
      <c r="V97" s="885">
        <v>0</v>
      </c>
      <c r="W97" s="886">
        <v>67.000000000000014</v>
      </c>
      <c r="X97" s="885">
        <v>2.3599859105318775E-2</v>
      </c>
      <c r="Y97" s="841">
        <v>67.000000000000014</v>
      </c>
      <c r="Z97" s="885">
        <v>2.4057450628366232E-2</v>
      </c>
      <c r="AA97" s="841"/>
      <c r="AB97" s="887">
        <v>0</v>
      </c>
      <c r="AC97" s="888">
        <v>53.000000000000014</v>
      </c>
      <c r="AD97" s="889">
        <v>9.4609068189932082E-3</v>
      </c>
      <c r="AE97" s="532"/>
      <c r="AF97" s="532"/>
      <c r="AG97" s="532"/>
      <c r="AH97" s="532"/>
      <c r="AI97" s="532"/>
      <c r="AJ97" s="532"/>
      <c r="AK97" s="532"/>
      <c r="AL97" s="532"/>
      <c r="AM97" s="532"/>
      <c r="AN97" s="532"/>
      <c r="AO97" s="532"/>
      <c r="AP97" s="532"/>
      <c r="AQ97" s="532"/>
      <c r="AR97" s="532"/>
      <c r="AS97" s="532"/>
      <c r="AT97" s="532"/>
      <c r="AU97" s="532"/>
      <c r="AV97" s="532"/>
      <c r="AW97" s="532"/>
      <c r="AX97" s="532"/>
      <c r="AY97" s="532"/>
      <c r="AZ97" s="532"/>
      <c r="BA97" s="532"/>
      <c r="BB97" s="532"/>
      <c r="BC97" s="532"/>
      <c r="BD97" s="532"/>
      <c r="BE97" s="532"/>
    </row>
    <row r="98" spans="1:57" x14ac:dyDescent="0.25">
      <c r="A98" s="20" t="s">
        <v>351</v>
      </c>
      <c r="B98" s="362">
        <v>1101</v>
      </c>
      <c r="C98" s="363" t="s">
        <v>183</v>
      </c>
      <c r="D98" s="424">
        <v>8634.0000000000091</v>
      </c>
      <c r="E98" s="425">
        <v>8560</v>
      </c>
      <c r="F98" s="391">
        <v>8560</v>
      </c>
      <c r="G98" s="426"/>
      <c r="H98" s="390">
        <v>74.000000000000014</v>
      </c>
      <c r="I98" s="391">
        <v>74.000000000000014</v>
      </c>
      <c r="J98" s="426"/>
      <c r="K98" s="392">
        <v>1176.0000000000011</v>
      </c>
      <c r="L98" s="863">
        <v>78.000000000000043</v>
      </c>
      <c r="M98" s="864">
        <v>9.0340514246004117E-3</v>
      </c>
      <c r="N98" s="865"/>
      <c r="O98" s="865">
        <v>78.000000000000043</v>
      </c>
      <c r="P98" s="865"/>
      <c r="Q98" s="866">
        <v>76.000000000000028</v>
      </c>
      <c r="R98" s="867">
        <v>8.8785046728972004E-3</v>
      </c>
      <c r="S98" s="868">
        <v>76.000000000000028</v>
      </c>
      <c r="T98" s="867">
        <v>8.8785046728972004E-3</v>
      </c>
      <c r="U98" s="837"/>
      <c r="V98" s="867" t="s">
        <v>462</v>
      </c>
      <c r="W98" s="868">
        <v>2</v>
      </c>
      <c r="X98" s="867">
        <v>2.7027027027027022E-2</v>
      </c>
      <c r="Y98" s="837">
        <v>2</v>
      </c>
      <c r="Z98" s="867">
        <v>2.7027027027027022E-2</v>
      </c>
      <c r="AA98" s="837"/>
      <c r="AB98" s="869" t="s">
        <v>462</v>
      </c>
      <c r="AC98" s="870">
        <v>17</v>
      </c>
      <c r="AD98" s="871">
        <v>1.4455782312925157E-2</v>
      </c>
      <c r="AE98" s="532"/>
      <c r="AF98" s="532"/>
      <c r="AG98" s="532"/>
      <c r="AH98" s="532"/>
      <c r="AI98" s="532"/>
      <c r="AJ98" s="532"/>
      <c r="AK98" s="532"/>
      <c r="AL98" s="532"/>
      <c r="AM98" s="532"/>
      <c r="AN98" s="532"/>
      <c r="AO98" s="532"/>
      <c r="AP98" s="532"/>
      <c r="AQ98" s="532"/>
      <c r="AR98" s="532"/>
      <c r="AS98" s="532"/>
      <c r="AT98" s="532"/>
      <c r="AU98" s="532"/>
      <c r="AV98" s="532"/>
      <c r="AW98" s="532"/>
      <c r="AX98" s="532"/>
      <c r="AY98" s="532"/>
      <c r="AZ98" s="532"/>
      <c r="BA98" s="532"/>
      <c r="BB98" s="532"/>
      <c r="BC98" s="532"/>
      <c r="BD98" s="532"/>
      <c r="BE98" s="532"/>
    </row>
    <row r="99" spans="1:57" x14ac:dyDescent="0.25">
      <c r="A99" s="19" t="s">
        <v>351</v>
      </c>
      <c r="B99" s="365">
        <v>1102</v>
      </c>
      <c r="C99" s="366" t="s">
        <v>184</v>
      </c>
      <c r="D99" s="427">
        <v>6736.9999999999955</v>
      </c>
      <c r="E99" s="428">
        <v>6093.9999999999982</v>
      </c>
      <c r="F99" s="397">
        <v>5849.0000000000009</v>
      </c>
      <c r="G99" s="429">
        <v>244.99999999999997</v>
      </c>
      <c r="H99" s="396">
        <v>642.99999999999989</v>
      </c>
      <c r="I99" s="397">
        <v>642.99999999999989</v>
      </c>
      <c r="J99" s="429"/>
      <c r="K99" s="398">
        <v>2065.0000000000014</v>
      </c>
      <c r="L99" s="872">
        <v>107.00000000000001</v>
      </c>
      <c r="M99" s="873">
        <v>1.5882440255306531E-2</v>
      </c>
      <c r="N99" s="874"/>
      <c r="O99" s="874">
        <v>107.00000000000001</v>
      </c>
      <c r="P99" s="874"/>
      <c r="Q99" s="875">
        <v>92.000000000000071</v>
      </c>
      <c r="R99" s="876">
        <v>1.5096816540859878E-2</v>
      </c>
      <c r="S99" s="877">
        <v>88</v>
      </c>
      <c r="T99" s="876">
        <v>1.5045306890066676E-2</v>
      </c>
      <c r="U99" s="839">
        <v>4</v>
      </c>
      <c r="V99" s="876">
        <v>1.6326530612244899E-2</v>
      </c>
      <c r="W99" s="877">
        <v>15</v>
      </c>
      <c r="X99" s="876">
        <v>2.3328149300155525E-2</v>
      </c>
      <c r="Y99" s="839">
        <v>15</v>
      </c>
      <c r="Z99" s="876">
        <v>2.3328149300155525E-2</v>
      </c>
      <c r="AA99" s="839"/>
      <c r="AB99" s="878" t="s">
        <v>462</v>
      </c>
      <c r="AC99" s="879">
        <v>24.000000000000007</v>
      </c>
      <c r="AD99" s="880">
        <v>1.1622276029055686E-2</v>
      </c>
      <c r="AE99" s="532"/>
      <c r="AF99" s="532"/>
      <c r="AG99" s="532"/>
      <c r="AH99" s="532"/>
      <c r="AI99" s="532"/>
      <c r="AJ99" s="532"/>
      <c r="AK99" s="532"/>
      <c r="AL99" s="532"/>
      <c r="AM99" s="532"/>
      <c r="AN99" s="532"/>
      <c r="AO99" s="532"/>
      <c r="AP99" s="532"/>
      <c r="AQ99" s="532"/>
      <c r="AR99" s="532"/>
      <c r="AS99" s="532"/>
      <c r="AT99" s="532"/>
      <c r="AU99" s="532"/>
      <c r="AV99" s="532"/>
      <c r="AW99" s="532"/>
      <c r="AX99" s="532"/>
      <c r="AY99" s="532"/>
      <c r="AZ99" s="532"/>
      <c r="BA99" s="532"/>
      <c r="BB99" s="532"/>
      <c r="BC99" s="532"/>
      <c r="BD99" s="532"/>
      <c r="BE99" s="532"/>
    </row>
    <row r="100" spans="1:57" x14ac:dyDescent="0.25">
      <c r="A100" s="19" t="s">
        <v>351</v>
      </c>
      <c r="B100" s="365">
        <v>1103</v>
      </c>
      <c r="C100" s="366" t="s">
        <v>185</v>
      </c>
      <c r="D100" s="427">
        <v>3744.9999999999986</v>
      </c>
      <c r="E100" s="428">
        <v>3674.9999999999955</v>
      </c>
      <c r="F100" s="397">
        <v>3656.9999999999991</v>
      </c>
      <c r="G100" s="429">
        <v>18</v>
      </c>
      <c r="H100" s="396">
        <v>70</v>
      </c>
      <c r="I100" s="397">
        <v>70</v>
      </c>
      <c r="J100" s="429"/>
      <c r="K100" s="398">
        <v>848.99999999999955</v>
      </c>
      <c r="L100" s="872">
        <v>50.000000000000014</v>
      </c>
      <c r="M100" s="873">
        <v>1.3351134846461958E-2</v>
      </c>
      <c r="N100" s="874"/>
      <c r="O100" s="874">
        <v>50.000000000000021</v>
      </c>
      <c r="P100" s="874"/>
      <c r="Q100" s="875">
        <v>50.000000000000014</v>
      </c>
      <c r="R100" s="876">
        <v>1.3605442176870769E-2</v>
      </c>
      <c r="S100" s="877">
        <v>50.000000000000014</v>
      </c>
      <c r="T100" s="876">
        <v>1.3672409078479636E-2</v>
      </c>
      <c r="U100" s="839"/>
      <c r="V100" s="876">
        <v>0</v>
      </c>
      <c r="W100" s="877"/>
      <c r="X100" s="876">
        <v>0</v>
      </c>
      <c r="Y100" s="839"/>
      <c r="Z100" s="876">
        <v>0</v>
      </c>
      <c r="AA100" s="839"/>
      <c r="AB100" s="878" t="s">
        <v>462</v>
      </c>
      <c r="AC100" s="879">
        <v>27</v>
      </c>
      <c r="AD100" s="880">
        <v>3.1802120141342774E-2</v>
      </c>
      <c r="AE100" s="532"/>
      <c r="AF100" s="532"/>
      <c r="AG100" s="532"/>
      <c r="AH100" s="532"/>
      <c r="AI100" s="532"/>
      <c r="AJ100" s="532"/>
      <c r="AK100" s="532"/>
      <c r="AL100" s="532"/>
      <c r="AM100" s="532"/>
      <c r="AN100" s="532"/>
      <c r="AO100" s="532"/>
      <c r="AP100" s="532"/>
      <c r="AQ100" s="532"/>
      <c r="AR100" s="532"/>
      <c r="AS100" s="532"/>
      <c r="AT100" s="532"/>
      <c r="AU100" s="532"/>
      <c r="AV100" s="532"/>
      <c r="AW100" s="532"/>
      <c r="AX100" s="532"/>
      <c r="AY100" s="532"/>
      <c r="AZ100" s="532"/>
      <c r="BA100" s="532"/>
      <c r="BB100" s="532"/>
      <c r="BC100" s="532"/>
      <c r="BD100" s="532"/>
      <c r="BE100" s="532"/>
    </row>
    <row r="101" spans="1:57" x14ac:dyDescent="0.25">
      <c r="A101" s="19" t="s">
        <v>351</v>
      </c>
      <c r="B101" s="365">
        <v>1104</v>
      </c>
      <c r="C101" s="366" t="s">
        <v>186</v>
      </c>
      <c r="D101" s="427">
        <v>11034.999999999996</v>
      </c>
      <c r="E101" s="428">
        <v>8669.9999999999927</v>
      </c>
      <c r="F101" s="397">
        <v>7093</v>
      </c>
      <c r="G101" s="429">
        <v>1577.0000000000007</v>
      </c>
      <c r="H101" s="396">
        <v>2365</v>
      </c>
      <c r="I101" s="397">
        <v>1565</v>
      </c>
      <c r="J101" s="429">
        <v>800</v>
      </c>
      <c r="K101" s="398">
        <v>4373.0000000000027</v>
      </c>
      <c r="L101" s="872">
        <v>192.00000000000006</v>
      </c>
      <c r="M101" s="873">
        <v>1.7399184413230642E-2</v>
      </c>
      <c r="N101" s="874"/>
      <c r="O101" s="874">
        <v>192</v>
      </c>
      <c r="P101" s="874"/>
      <c r="Q101" s="875">
        <v>105.99999999999999</v>
      </c>
      <c r="R101" s="876">
        <v>1.2226066897347183E-2</v>
      </c>
      <c r="S101" s="877">
        <v>64.999999999999986</v>
      </c>
      <c r="T101" s="876">
        <v>9.1639644720146601E-3</v>
      </c>
      <c r="U101" s="839">
        <v>40.999999999999993</v>
      </c>
      <c r="V101" s="876">
        <v>2.5998731769181976E-2</v>
      </c>
      <c r="W101" s="877">
        <v>86.000000000000014</v>
      </c>
      <c r="X101" s="876">
        <v>3.6363636363636369E-2</v>
      </c>
      <c r="Y101" s="839">
        <v>67</v>
      </c>
      <c r="Z101" s="876">
        <v>4.2811501597444089E-2</v>
      </c>
      <c r="AA101" s="839">
        <v>19</v>
      </c>
      <c r="AB101" s="878">
        <v>2.375E-2</v>
      </c>
      <c r="AC101" s="879">
        <v>115.00000000000003</v>
      </c>
      <c r="AD101" s="880">
        <v>2.6297736107935045E-2</v>
      </c>
      <c r="AE101" s="532"/>
      <c r="AF101" s="532"/>
      <c r="AG101" s="532"/>
      <c r="AH101" s="532"/>
      <c r="AI101" s="532"/>
      <c r="AJ101" s="532"/>
      <c r="AK101" s="532"/>
      <c r="AL101" s="532"/>
      <c r="AM101" s="532"/>
      <c r="AN101" s="532"/>
      <c r="AO101" s="532"/>
      <c r="AP101" s="532"/>
      <c r="AQ101" s="532"/>
      <c r="AR101" s="532"/>
      <c r="AS101" s="532"/>
      <c r="AT101" s="532"/>
      <c r="AU101" s="532"/>
      <c r="AV101" s="532"/>
      <c r="AW101" s="532"/>
      <c r="AX101" s="532"/>
      <c r="AY101" s="532"/>
      <c r="AZ101" s="532"/>
      <c r="BA101" s="532"/>
      <c r="BB101" s="532"/>
      <c r="BC101" s="532"/>
      <c r="BD101" s="532"/>
      <c r="BE101" s="532"/>
    </row>
    <row r="102" spans="1:57" x14ac:dyDescent="0.25">
      <c r="A102" s="19" t="s">
        <v>351</v>
      </c>
      <c r="B102" s="365">
        <v>1105</v>
      </c>
      <c r="C102" s="366" t="s">
        <v>187</v>
      </c>
      <c r="D102" s="427">
        <v>5609.9999999999973</v>
      </c>
      <c r="E102" s="428">
        <v>4632.0000000000009</v>
      </c>
      <c r="F102" s="397">
        <v>4575.0000000000018</v>
      </c>
      <c r="G102" s="429">
        <v>57</v>
      </c>
      <c r="H102" s="396">
        <v>978.00000000000045</v>
      </c>
      <c r="I102" s="397">
        <v>785.00000000000011</v>
      </c>
      <c r="J102" s="429">
        <v>193.00000000000003</v>
      </c>
      <c r="K102" s="398">
        <v>1474.9999999999989</v>
      </c>
      <c r="L102" s="872">
        <v>65.000000000000014</v>
      </c>
      <c r="M102" s="873">
        <v>1.1586452762923359E-2</v>
      </c>
      <c r="N102" s="874"/>
      <c r="O102" s="874">
        <v>65.000000000000014</v>
      </c>
      <c r="P102" s="874"/>
      <c r="Q102" s="875">
        <v>54.999999999999993</v>
      </c>
      <c r="R102" s="876">
        <v>1.1873920552677025E-2</v>
      </c>
      <c r="S102" s="877">
        <v>54.999999999999993</v>
      </c>
      <c r="T102" s="876">
        <v>1.2021857923497262E-2</v>
      </c>
      <c r="U102" s="839"/>
      <c r="V102" s="876">
        <v>0</v>
      </c>
      <c r="W102" s="877">
        <v>10</v>
      </c>
      <c r="X102" s="876">
        <v>1.0224948875255619E-2</v>
      </c>
      <c r="Y102" s="839">
        <v>10</v>
      </c>
      <c r="Z102" s="876">
        <v>1.2738853503184712E-2</v>
      </c>
      <c r="AA102" s="839"/>
      <c r="AB102" s="878">
        <v>0</v>
      </c>
      <c r="AC102" s="879">
        <v>22</v>
      </c>
      <c r="AD102" s="880">
        <v>1.4915254237288147E-2</v>
      </c>
      <c r="AE102" s="532"/>
      <c r="AF102" s="532"/>
      <c r="AG102" s="532"/>
      <c r="AH102" s="532"/>
      <c r="AI102" s="532"/>
      <c r="AJ102" s="532"/>
      <c r="AK102" s="532"/>
      <c r="AL102" s="532"/>
      <c r="AM102" s="532"/>
      <c r="AN102" s="532"/>
      <c r="AO102" s="532"/>
      <c r="AP102" s="532"/>
      <c r="AQ102" s="532"/>
      <c r="AR102" s="532"/>
      <c r="AS102" s="532"/>
      <c r="AT102" s="532"/>
      <c r="AU102" s="532"/>
      <c r="AV102" s="532"/>
      <c r="AW102" s="532"/>
      <c r="AX102" s="532"/>
      <c r="AY102" s="532"/>
      <c r="AZ102" s="532"/>
      <c r="BA102" s="532"/>
      <c r="BB102" s="532"/>
      <c r="BC102" s="532"/>
      <c r="BD102" s="532"/>
      <c r="BE102" s="532"/>
    </row>
    <row r="103" spans="1:57" x14ac:dyDescent="0.25">
      <c r="A103" s="19" t="s">
        <v>351</v>
      </c>
      <c r="B103" s="365">
        <v>1106</v>
      </c>
      <c r="C103" s="366" t="s">
        <v>188</v>
      </c>
      <c r="D103" s="427">
        <v>3966.999999999995</v>
      </c>
      <c r="E103" s="428">
        <v>3833.9999999999977</v>
      </c>
      <c r="F103" s="397">
        <v>3833.9999999999977</v>
      </c>
      <c r="G103" s="429"/>
      <c r="H103" s="396">
        <v>133</v>
      </c>
      <c r="I103" s="397">
        <v>133</v>
      </c>
      <c r="J103" s="429"/>
      <c r="K103" s="398">
        <v>775.00000000000023</v>
      </c>
      <c r="L103" s="872">
        <v>36.000000000000007</v>
      </c>
      <c r="M103" s="873">
        <v>9.0748676581799987E-3</v>
      </c>
      <c r="N103" s="874"/>
      <c r="O103" s="874">
        <v>36.000000000000007</v>
      </c>
      <c r="P103" s="874"/>
      <c r="Q103" s="875">
        <v>25.000000000000004</v>
      </c>
      <c r="R103" s="876">
        <v>6.520605112154413E-3</v>
      </c>
      <c r="S103" s="877">
        <v>25.000000000000004</v>
      </c>
      <c r="T103" s="876">
        <v>6.520605112154413E-3</v>
      </c>
      <c r="U103" s="839"/>
      <c r="V103" s="876" t="s">
        <v>462</v>
      </c>
      <c r="W103" s="877">
        <v>11</v>
      </c>
      <c r="X103" s="876">
        <v>8.2706766917293228E-2</v>
      </c>
      <c r="Y103" s="839">
        <v>11</v>
      </c>
      <c r="Z103" s="876">
        <v>8.2706766917293228E-2</v>
      </c>
      <c r="AA103" s="839"/>
      <c r="AB103" s="878" t="s">
        <v>462</v>
      </c>
      <c r="AC103" s="879">
        <v>19</v>
      </c>
      <c r="AD103" s="880">
        <v>2.4516129032258058E-2</v>
      </c>
      <c r="AE103" s="532"/>
      <c r="AF103" s="532"/>
      <c r="AG103" s="532"/>
      <c r="AH103" s="532"/>
      <c r="AI103" s="532"/>
      <c r="AJ103" s="532"/>
      <c r="AK103" s="532"/>
      <c r="AL103" s="532"/>
      <c r="AM103" s="532"/>
      <c r="AN103" s="532"/>
      <c r="AO103" s="532"/>
      <c r="AP103" s="532"/>
      <c r="AQ103" s="532"/>
      <c r="AR103" s="532"/>
      <c r="AS103" s="532"/>
      <c r="AT103" s="532"/>
      <c r="AU103" s="532"/>
      <c r="AV103" s="532"/>
      <c r="AW103" s="532"/>
      <c r="AX103" s="532"/>
      <c r="AY103" s="532"/>
      <c r="AZ103" s="532"/>
      <c r="BA103" s="532"/>
      <c r="BB103" s="532"/>
      <c r="BC103" s="532"/>
      <c r="BD103" s="532"/>
      <c r="BE103" s="532"/>
    </row>
    <row r="104" spans="1:57" x14ac:dyDescent="0.25">
      <c r="A104" s="19" t="s">
        <v>351</v>
      </c>
      <c r="B104" s="365">
        <v>1107</v>
      </c>
      <c r="C104" s="366" t="s">
        <v>189</v>
      </c>
      <c r="D104" s="427">
        <v>2589</v>
      </c>
      <c r="E104" s="428">
        <v>2589</v>
      </c>
      <c r="F104" s="397">
        <v>2517.0000000000018</v>
      </c>
      <c r="G104" s="429">
        <v>72.000000000000014</v>
      </c>
      <c r="H104" s="396"/>
      <c r="I104" s="397"/>
      <c r="J104" s="429"/>
      <c r="K104" s="398">
        <v>866.99999999999989</v>
      </c>
      <c r="L104" s="872">
        <v>28.000000000000004</v>
      </c>
      <c r="M104" s="873">
        <v>1.08149864812669E-2</v>
      </c>
      <c r="N104" s="874"/>
      <c r="O104" s="874">
        <v>28</v>
      </c>
      <c r="P104" s="874"/>
      <c r="Q104" s="875">
        <v>28.000000000000004</v>
      </c>
      <c r="R104" s="876">
        <v>1.08149864812669E-2</v>
      </c>
      <c r="S104" s="877">
        <v>28.000000000000004</v>
      </c>
      <c r="T104" s="876">
        <v>1.1124354390146994E-2</v>
      </c>
      <c r="U104" s="839"/>
      <c r="V104" s="876">
        <v>0</v>
      </c>
      <c r="W104" s="877"/>
      <c r="X104" s="876" t="s">
        <v>462</v>
      </c>
      <c r="Y104" s="839"/>
      <c r="Z104" s="876" t="s">
        <v>462</v>
      </c>
      <c r="AA104" s="839"/>
      <c r="AB104" s="878" t="s">
        <v>462</v>
      </c>
      <c r="AC104" s="879">
        <v>14</v>
      </c>
      <c r="AD104" s="880">
        <v>1.6147635524798157E-2</v>
      </c>
      <c r="AE104" s="532"/>
      <c r="AF104" s="532"/>
      <c r="AG104" s="532"/>
      <c r="AH104" s="532"/>
      <c r="AI104" s="532"/>
      <c r="AJ104" s="532"/>
      <c r="AK104" s="532"/>
      <c r="AL104" s="532"/>
      <c r="AM104" s="532"/>
      <c r="AN104" s="532"/>
      <c r="AO104" s="532"/>
      <c r="AP104" s="532"/>
      <c r="AQ104" s="532"/>
      <c r="AR104" s="532"/>
      <c r="AS104" s="532"/>
      <c r="AT104" s="532"/>
      <c r="AU104" s="532"/>
      <c r="AV104" s="532"/>
      <c r="AW104" s="532"/>
      <c r="AX104" s="532"/>
      <c r="AY104" s="532"/>
      <c r="AZ104" s="532"/>
      <c r="BA104" s="532"/>
      <c r="BB104" s="532"/>
      <c r="BC104" s="532"/>
      <c r="BD104" s="532"/>
      <c r="BE104" s="532"/>
    </row>
    <row r="105" spans="1:57" x14ac:dyDescent="0.25">
      <c r="A105" s="19" t="s">
        <v>351</v>
      </c>
      <c r="B105" s="365">
        <v>1108</v>
      </c>
      <c r="C105" s="366" t="s">
        <v>190</v>
      </c>
      <c r="D105" s="427">
        <v>6731.0000000000018</v>
      </c>
      <c r="E105" s="428">
        <v>6159.0000000000027</v>
      </c>
      <c r="F105" s="397">
        <v>5696.0000000000018</v>
      </c>
      <c r="G105" s="429">
        <v>463.00000000000011</v>
      </c>
      <c r="H105" s="396">
        <v>572</v>
      </c>
      <c r="I105" s="397">
        <v>572</v>
      </c>
      <c r="J105" s="429"/>
      <c r="K105" s="398">
        <v>3692.0000000000009</v>
      </c>
      <c r="L105" s="872">
        <v>105.99999999999999</v>
      </c>
      <c r="M105" s="873">
        <v>1.5748031496062985E-2</v>
      </c>
      <c r="N105" s="874"/>
      <c r="O105" s="874">
        <v>106.00000000000001</v>
      </c>
      <c r="P105" s="874"/>
      <c r="Q105" s="875">
        <v>77</v>
      </c>
      <c r="R105" s="876">
        <v>1.2502029550251658E-2</v>
      </c>
      <c r="S105" s="877">
        <v>62</v>
      </c>
      <c r="T105" s="876">
        <v>1.0884831460674154E-2</v>
      </c>
      <c r="U105" s="839">
        <v>15</v>
      </c>
      <c r="V105" s="876">
        <v>3.2397408207343402E-2</v>
      </c>
      <c r="W105" s="877">
        <v>29.000000000000004</v>
      </c>
      <c r="X105" s="876">
        <v>5.0699300699300703E-2</v>
      </c>
      <c r="Y105" s="839">
        <v>29.000000000000004</v>
      </c>
      <c r="Z105" s="876">
        <v>5.0699300699300703E-2</v>
      </c>
      <c r="AA105" s="839"/>
      <c r="AB105" s="878" t="s">
        <v>462</v>
      </c>
      <c r="AC105" s="879">
        <v>45.999999999999993</v>
      </c>
      <c r="AD105" s="880">
        <v>1.2459371614301187E-2</v>
      </c>
      <c r="AE105" s="532"/>
      <c r="AF105" s="532"/>
      <c r="AG105" s="532"/>
      <c r="AH105" s="532"/>
      <c r="AI105" s="532"/>
      <c r="AJ105" s="532"/>
      <c r="AK105" s="532"/>
      <c r="AL105" s="532"/>
      <c r="AM105" s="532"/>
      <c r="AN105" s="532"/>
      <c r="AO105" s="532"/>
      <c r="AP105" s="532"/>
      <c r="AQ105" s="532"/>
      <c r="AR105" s="532"/>
      <c r="AS105" s="532"/>
      <c r="AT105" s="532"/>
      <c r="AU105" s="532"/>
      <c r="AV105" s="532"/>
      <c r="AW105" s="532"/>
      <c r="AX105" s="532"/>
      <c r="AY105" s="532"/>
      <c r="AZ105" s="532"/>
      <c r="BA105" s="532"/>
      <c r="BB105" s="532"/>
      <c r="BC105" s="532"/>
      <c r="BD105" s="532"/>
      <c r="BE105" s="532"/>
    </row>
    <row r="106" spans="1:57" x14ac:dyDescent="0.25">
      <c r="A106" s="19" t="s">
        <v>351</v>
      </c>
      <c r="B106" s="365">
        <v>1109</v>
      </c>
      <c r="C106" s="366" t="s">
        <v>191</v>
      </c>
      <c r="D106" s="427">
        <v>9116.9999999999964</v>
      </c>
      <c r="E106" s="428">
        <v>7152.0000000000009</v>
      </c>
      <c r="F106" s="397">
        <v>6846.9999999999927</v>
      </c>
      <c r="G106" s="429">
        <v>305.00000000000006</v>
      </c>
      <c r="H106" s="396">
        <v>1964.9999999999998</v>
      </c>
      <c r="I106" s="397">
        <v>1964.9999999999998</v>
      </c>
      <c r="J106" s="429"/>
      <c r="K106" s="398">
        <v>1980.9999999999991</v>
      </c>
      <c r="L106" s="872">
        <v>211</v>
      </c>
      <c r="M106" s="873">
        <v>2.3143577931337072E-2</v>
      </c>
      <c r="N106" s="874"/>
      <c r="O106" s="874">
        <v>209.99999999999997</v>
      </c>
      <c r="P106" s="874">
        <v>1</v>
      </c>
      <c r="Q106" s="875">
        <v>121.99999999999999</v>
      </c>
      <c r="R106" s="876">
        <v>1.7058165548098431E-2</v>
      </c>
      <c r="S106" s="877">
        <v>121.99999999999999</v>
      </c>
      <c r="T106" s="876">
        <v>1.7818022491602178E-2</v>
      </c>
      <c r="U106" s="839"/>
      <c r="V106" s="876">
        <v>0</v>
      </c>
      <c r="W106" s="877">
        <v>88.999999999999986</v>
      </c>
      <c r="X106" s="876">
        <v>4.5292620865139945E-2</v>
      </c>
      <c r="Y106" s="839">
        <v>88.999999999999986</v>
      </c>
      <c r="Z106" s="876">
        <v>4.5292620865139945E-2</v>
      </c>
      <c r="AA106" s="839"/>
      <c r="AB106" s="878" t="s">
        <v>462</v>
      </c>
      <c r="AC106" s="879">
        <v>65</v>
      </c>
      <c r="AD106" s="880">
        <v>3.2811711256940955E-2</v>
      </c>
      <c r="AE106" s="532"/>
      <c r="AF106" s="532"/>
      <c r="AG106" s="532"/>
      <c r="AH106" s="532"/>
      <c r="AI106" s="532"/>
      <c r="AJ106" s="532"/>
      <c r="AK106" s="532"/>
      <c r="AL106" s="532"/>
      <c r="AM106" s="532"/>
      <c r="AN106" s="532"/>
      <c r="AO106" s="532"/>
      <c r="AP106" s="532"/>
      <c r="AQ106" s="532"/>
      <c r="AR106" s="532"/>
      <c r="AS106" s="532"/>
      <c r="AT106" s="532"/>
      <c r="AU106" s="532"/>
      <c r="AV106" s="532"/>
      <c r="AW106" s="532"/>
      <c r="AX106" s="532"/>
      <c r="AY106" s="532"/>
      <c r="AZ106" s="532"/>
      <c r="BA106" s="532"/>
      <c r="BB106" s="532"/>
      <c r="BC106" s="532"/>
      <c r="BD106" s="532"/>
      <c r="BE106" s="532"/>
    </row>
    <row r="107" spans="1:57" x14ac:dyDescent="0.25">
      <c r="A107" s="19" t="s">
        <v>351</v>
      </c>
      <c r="B107" s="365">
        <v>1110</v>
      </c>
      <c r="C107" s="366" t="s">
        <v>192</v>
      </c>
      <c r="D107" s="427">
        <v>8427.9999999999964</v>
      </c>
      <c r="E107" s="428">
        <v>7224.9999999999909</v>
      </c>
      <c r="F107" s="397">
        <v>7120.0000000000009</v>
      </c>
      <c r="G107" s="429">
        <v>105.00000000000001</v>
      </c>
      <c r="H107" s="396">
        <v>1202.9999999999993</v>
      </c>
      <c r="I107" s="397">
        <v>1202.9999999999993</v>
      </c>
      <c r="J107" s="429"/>
      <c r="K107" s="398">
        <v>2249.0000000000005</v>
      </c>
      <c r="L107" s="872">
        <v>139</v>
      </c>
      <c r="M107" s="873">
        <v>1.6492643569055537E-2</v>
      </c>
      <c r="N107" s="874"/>
      <c r="O107" s="874">
        <v>139.00000000000003</v>
      </c>
      <c r="P107" s="874"/>
      <c r="Q107" s="875">
        <v>74.000000000000014</v>
      </c>
      <c r="R107" s="876">
        <v>1.0242214532871987E-2</v>
      </c>
      <c r="S107" s="877">
        <v>74.000000000000014</v>
      </c>
      <c r="T107" s="876">
        <v>1.0393258426966293E-2</v>
      </c>
      <c r="U107" s="839"/>
      <c r="V107" s="876">
        <v>0</v>
      </c>
      <c r="W107" s="877">
        <v>65</v>
      </c>
      <c r="X107" s="876">
        <v>5.4031587697423139E-2</v>
      </c>
      <c r="Y107" s="839">
        <v>65</v>
      </c>
      <c r="Z107" s="876">
        <v>5.4031587697423139E-2</v>
      </c>
      <c r="AA107" s="839"/>
      <c r="AB107" s="878" t="s">
        <v>462</v>
      </c>
      <c r="AC107" s="879">
        <v>4</v>
      </c>
      <c r="AD107" s="880">
        <v>1.7785682525566916E-3</v>
      </c>
      <c r="AE107" s="532"/>
      <c r="AF107" s="532"/>
      <c r="AG107" s="532"/>
      <c r="AH107" s="532"/>
      <c r="AI107" s="532"/>
      <c r="AJ107" s="532"/>
      <c r="AK107" s="532"/>
      <c r="AL107" s="532"/>
      <c r="AM107" s="532"/>
      <c r="AN107" s="532"/>
      <c r="AO107" s="532"/>
      <c r="AP107" s="532"/>
      <c r="AQ107" s="532"/>
      <c r="AR107" s="532"/>
      <c r="AS107" s="532"/>
      <c r="AT107" s="532"/>
      <c r="AU107" s="532"/>
      <c r="AV107" s="532"/>
      <c r="AW107" s="532"/>
      <c r="AX107" s="532"/>
      <c r="AY107" s="532"/>
      <c r="AZ107" s="532"/>
      <c r="BA107" s="532"/>
      <c r="BB107" s="532"/>
      <c r="BC107" s="532"/>
      <c r="BD107" s="532"/>
      <c r="BE107" s="532"/>
    </row>
    <row r="108" spans="1:57" x14ac:dyDescent="0.25">
      <c r="A108" s="19" t="s">
        <v>351</v>
      </c>
      <c r="B108" s="365">
        <v>1111</v>
      </c>
      <c r="C108" s="366" t="s">
        <v>193</v>
      </c>
      <c r="D108" s="427">
        <v>1789</v>
      </c>
      <c r="E108" s="428">
        <v>1738.0000000000002</v>
      </c>
      <c r="F108" s="397">
        <v>1673.0000000000002</v>
      </c>
      <c r="G108" s="429">
        <v>65</v>
      </c>
      <c r="H108" s="396">
        <v>51</v>
      </c>
      <c r="I108" s="397">
        <v>51</v>
      </c>
      <c r="J108" s="429"/>
      <c r="K108" s="398">
        <v>1147.9999999999998</v>
      </c>
      <c r="L108" s="872">
        <v>15</v>
      </c>
      <c r="M108" s="873">
        <v>8.3845723868082728E-3</v>
      </c>
      <c r="N108" s="874"/>
      <c r="O108" s="874">
        <v>15</v>
      </c>
      <c r="P108" s="874"/>
      <c r="Q108" s="875">
        <v>15</v>
      </c>
      <c r="R108" s="876">
        <v>8.6306098964326807E-3</v>
      </c>
      <c r="S108" s="877">
        <v>14</v>
      </c>
      <c r="T108" s="876">
        <v>8.368200836820083E-3</v>
      </c>
      <c r="U108" s="839">
        <v>1</v>
      </c>
      <c r="V108" s="876">
        <v>1.5384615384615385E-2</v>
      </c>
      <c r="W108" s="877"/>
      <c r="X108" s="876">
        <v>0</v>
      </c>
      <c r="Y108" s="839"/>
      <c r="Z108" s="876">
        <v>0</v>
      </c>
      <c r="AA108" s="839"/>
      <c r="AB108" s="878" t="s">
        <v>462</v>
      </c>
      <c r="AC108" s="879">
        <v>13</v>
      </c>
      <c r="AD108" s="880">
        <v>1.1324041811846692E-2</v>
      </c>
      <c r="AE108" s="532"/>
      <c r="AF108" s="532"/>
      <c r="AG108" s="532"/>
      <c r="AH108" s="532"/>
      <c r="AI108" s="532"/>
      <c r="AJ108" s="532"/>
      <c r="AK108" s="532"/>
      <c r="AL108" s="532"/>
      <c r="AM108" s="532"/>
      <c r="AN108" s="532"/>
      <c r="AO108" s="532"/>
      <c r="AP108" s="532"/>
      <c r="AQ108" s="532"/>
      <c r="AR108" s="532"/>
      <c r="AS108" s="532"/>
      <c r="AT108" s="532"/>
      <c r="AU108" s="532"/>
      <c r="AV108" s="532"/>
      <c r="AW108" s="532"/>
      <c r="AX108" s="532"/>
      <c r="AY108" s="532"/>
      <c r="AZ108" s="532"/>
      <c r="BA108" s="532"/>
      <c r="BB108" s="532"/>
      <c r="BC108" s="532"/>
      <c r="BD108" s="532"/>
      <c r="BE108" s="532"/>
    </row>
    <row r="109" spans="1:57" x14ac:dyDescent="0.25">
      <c r="A109" s="19" t="s">
        <v>351</v>
      </c>
      <c r="B109" s="365">
        <v>1112</v>
      </c>
      <c r="C109" s="366" t="s">
        <v>194</v>
      </c>
      <c r="D109" s="427">
        <v>1557.9999999999998</v>
      </c>
      <c r="E109" s="428">
        <v>1466.0000000000005</v>
      </c>
      <c r="F109" s="397">
        <v>1466.0000000000005</v>
      </c>
      <c r="G109" s="429"/>
      <c r="H109" s="396">
        <v>92</v>
      </c>
      <c r="I109" s="397">
        <v>92</v>
      </c>
      <c r="J109" s="429"/>
      <c r="K109" s="398">
        <v>1208</v>
      </c>
      <c r="L109" s="872">
        <v>5</v>
      </c>
      <c r="M109" s="873">
        <v>3.2092426187419775E-3</v>
      </c>
      <c r="N109" s="874"/>
      <c r="O109" s="874">
        <v>5</v>
      </c>
      <c r="P109" s="874"/>
      <c r="Q109" s="875">
        <v>5</v>
      </c>
      <c r="R109" s="876">
        <v>3.4106412005457014E-3</v>
      </c>
      <c r="S109" s="877">
        <v>5</v>
      </c>
      <c r="T109" s="876">
        <v>3.4106412005457014E-3</v>
      </c>
      <c r="U109" s="839"/>
      <c r="V109" s="876" t="s">
        <v>462</v>
      </c>
      <c r="W109" s="877"/>
      <c r="X109" s="876">
        <v>0</v>
      </c>
      <c r="Y109" s="839"/>
      <c r="Z109" s="876">
        <v>0</v>
      </c>
      <c r="AA109" s="839"/>
      <c r="AB109" s="878" t="s">
        <v>462</v>
      </c>
      <c r="AC109" s="879"/>
      <c r="AD109" s="880">
        <v>0</v>
      </c>
      <c r="AE109" s="532"/>
      <c r="AF109" s="532"/>
      <c r="AG109" s="532"/>
      <c r="AH109" s="532"/>
      <c r="AI109" s="532"/>
      <c r="AJ109" s="532"/>
      <c r="AK109" s="532"/>
      <c r="AL109" s="532"/>
      <c r="AM109" s="532"/>
      <c r="AN109" s="532"/>
      <c r="AO109" s="532"/>
      <c r="AP109" s="532"/>
      <c r="AQ109" s="532"/>
      <c r="AR109" s="532"/>
      <c r="AS109" s="532"/>
      <c r="AT109" s="532"/>
      <c r="AU109" s="532"/>
      <c r="AV109" s="532"/>
      <c r="AW109" s="532"/>
      <c r="AX109" s="532"/>
      <c r="AY109" s="532"/>
      <c r="AZ109" s="532"/>
      <c r="BA109" s="532"/>
      <c r="BB109" s="532"/>
      <c r="BC109" s="532"/>
      <c r="BD109" s="532"/>
      <c r="BE109" s="532"/>
    </row>
    <row r="110" spans="1:57" x14ac:dyDescent="0.25">
      <c r="A110" s="19" t="s">
        <v>351</v>
      </c>
      <c r="B110" s="365">
        <v>1113</v>
      </c>
      <c r="C110" s="366" t="s">
        <v>195</v>
      </c>
      <c r="D110" s="427">
        <v>1132.9999999999995</v>
      </c>
      <c r="E110" s="428">
        <v>1132.9999999999995</v>
      </c>
      <c r="F110" s="397">
        <v>1132.9999999999995</v>
      </c>
      <c r="G110" s="429"/>
      <c r="H110" s="396"/>
      <c r="I110" s="397"/>
      <c r="J110" s="429"/>
      <c r="K110" s="398">
        <v>481</v>
      </c>
      <c r="L110" s="872">
        <v>1</v>
      </c>
      <c r="M110" s="873">
        <v>8.8261253309797035E-4</v>
      </c>
      <c r="N110" s="874"/>
      <c r="O110" s="874">
        <v>1</v>
      </c>
      <c r="P110" s="874"/>
      <c r="Q110" s="875">
        <v>1</v>
      </c>
      <c r="R110" s="876">
        <v>8.8261253309797035E-4</v>
      </c>
      <c r="S110" s="877">
        <v>1</v>
      </c>
      <c r="T110" s="876">
        <v>8.8261253309797035E-4</v>
      </c>
      <c r="U110" s="839"/>
      <c r="V110" s="876" t="s">
        <v>462</v>
      </c>
      <c r="W110" s="877"/>
      <c r="X110" s="876" t="s">
        <v>462</v>
      </c>
      <c r="Y110" s="839"/>
      <c r="Z110" s="876" t="s">
        <v>462</v>
      </c>
      <c r="AA110" s="839"/>
      <c r="AB110" s="878" t="s">
        <v>462</v>
      </c>
      <c r="AC110" s="879"/>
      <c r="AD110" s="880">
        <v>0</v>
      </c>
      <c r="AE110" s="532"/>
      <c r="AF110" s="532"/>
      <c r="AG110" s="532"/>
      <c r="AH110" s="532"/>
      <c r="AI110" s="532"/>
      <c r="AJ110" s="532"/>
      <c r="AK110" s="532"/>
      <c r="AL110" s="532"/>
      <c r="AM110" s="532"/>
      <c r="AN110" s="532"/>
      <c r="AO110" s="532"/>
      <c r="AP110" s="532"/>
      <c r="AQ110" s="532"/>
      <c r="AR110" s="532"/>
      <c r="AS110" s="532"/>
      <c r="AT110" s="532"/>
      <c r="AU110" s="532"/>
      <c r="AV110" s="532"/>
      <c r="AW110" s="532"/>
      <c r="AX110" s="532"/>
      <c r="AY110" s="532"/>
      <c r="AZ110" s="532"/>
      <c r="BA110" s="532"/>
      <c r="BB110" s="532"/>
      <c r="BC110" s="532"/>
      <c r="BD110" s="532"/>
      <c r="BE110" s="532"/>
    </row>
    <row r="111" spans="1:57" x14ac:dyDescent="0.25">
      <c r="A111" s="19" t="s">
        <v>351</v>
      </c>
      <c r="B111" s="365">
        <v>1114</v>
      </c>
      <c r="C111" s="366" t="s">
        <v>196</v>
      </c>
      <c r="D111" s="427">
        <v>1748.9999999999982</v>
      </c>
      <c r="E111" s="428">
        <v>1129.9999999999998</v>
      </c>
      <c r="F111" s="397">
        <v>1094.9999999999998</v>
      </c>
      <c r="G111" s="429">
        <v>35</v>
      </c>
      <c r="H111" s="396">
        <v>618.99999999999989</v>
      </c>
      <c r="I111" s="397">
        <v>589</v>
      </c>
      <c r="J111" s="429">
        <v>30</v>
      </c>
      <c r="K111" s="398">
        <v>734.99999999999989</v>
      </c>
      <c r="L111" s="872">
        <v>82.000000000000014</v>
      </c>
      <c r="M111" s="873">
        <v>4.6883933676386561E-2</v>
      </c>
      <c r="N111" s="874"/>
      <c r="O111" s="874">
        <v>82.000000000000028</v>
      </c>
      <c r="P111" s="874"/>
      <c r="Q111" s="875">
        <v>39</v>
      </c>
      <c r="R111" s="876">
        <v>3.4513274336283192E-2</v>
      </c>
      <c r="S111" s="877">
        <v>37</v>
      </c>
      <c r="T111" s="876">
        <v>3.3789954337899553E-2</v>
      </c>
      <c r="U111" s="839">
        <v>2</v>
      </c>
      <c r="V111" s="876">
        <v>5.7142857142857141E-2</v>
      </c>
      <c r="W111" s="877">
        <v>42.999999999999993</v>
      </c>
      <c r="X111" s="876">
        <v>6.9466882067851371E-2</v>
      </c>
      <c r="Y111" s="839">
        <v>40.999999999999993</v>
      </c>
      <c r="Z111" s="876">
        <v>6.9609507640067902E-2</v>
      </c>
      <c r="AA111" s="839">
        <v>2</v>
      </c>
      <c r="AB111" s="878">
        <v>6.6666666666666666E-2</v>
      </c>
      <c r="AC111" s="879">
        <v>8</v>
      </c>
      <c r="AD111" s="880">
        <v>1.08843537414966E-2</v>
      </c>
      <c r="AE111" s="532"/>
      <c r="AF111" s="532"/>
      <c r="AG111" s="532"/>
      <c r="AH111" s="532"/>
      <c r="AI111" s="532"/>
      <c r="AJ111" s="532"/>
      <c r="AK111" s="532"/>
      <c r="AL111" s="532"/>
      <c r="AM111" s="532"/>
      <c r="AN111" s="532"/>
      <c r="AO111" s="532"/>
      <c r="AP111" s="532"/>
      <c r="AQ111" s="532"/>
      <c r="AR111" s="532"/>
      <c r="AS111" s="532"/>
      <c r="AT111" s="532"/>
      <c r="AU111" s="532"/>
      <c r="AV111" s="532"/>
      <c r="AW111" s="532"/>
      <c r="AX111" s="532"/>
      <c r="AY111" s="532"/>
      <c r="AZ111" s="532"/>
      <c r="BA111" s="532"/>
      <c r="BB111" s="532"/>
      <c r="BC111" s="532"/>
      <c r="BD111" s="532"/>
      <c r="BE111" s="532"/>
    </row>
    <row r="112" spans="1:57" x14ac:dyDescent="0.25">
      <c r="A112" s="19" t="s">
        <v>351</v>
      </c>
      <c r="B112" s="365">
        <v>1115</v>
      </c>
      <c r="C112" s="366" t="s">
        <v>197</v>
      </c>
      <c r="D112" s="427">
        <v>1130.0000000000005</v>
      </c>
      <c r="E112" s="428">
        <v>816.00000000000045</v>
      </c>
      <c r="F112" s="397">
        <v>816.00000000000045</v>
      </c>
      <c r="G112" s="429"/>
      <c r="H112" s="396">
        <v>313.99999999999983</v>
      </c>
      <c r="I112" s="397">
        <v>313.99999999999983</v>
      </c>
      <c r="J112" s="429"/>
      <c r="K112" s="398">
        <v>116</v>
      </c>
      <c r="L112" s="872">
        <v>6</v>
      </c>
      <c r="M112" s="873">
        <v>5.3097345132743345E-3</v>
      </c>
      <c r="N112" s="874"/>
      <c r="O112" s="874">
        <v>6</v>
      </c>
      <c r="P112" s="874"/>
      <c r="Q112" s="875">
        <v>6</v>
      </c>
      <c r="R112" s="876">
        <v>7.3529411764705838E-3</v>
      </c>
      <c r="S112" s="877">
        <v>6</v>
      </c>
      <c r="T112" s="876">
        <v>7.3529411764705838E-3</v>
      </c>
      <c r="U112" s="839"/>
      <c r="V112" s="876" t="s">
        <v>462</v>
      </c>
      <c r="W112" s="877"/>
      <c r="X112" s="876">
        <v>0</v>
      </c>
      <c r="Y112" s="839"/>
      <c r="Z112" s="876">
        <v>0</v>
      </c>
      <c r="AA112" s="839"/>
      <c r="AB112" s="878" t="s">
        <v>462</v>
      </c>
      <c r="AC112" s="879"/>
      <c r="AD112" s="880">
        <v>0</v>
      </c>
      <c r="AE112" s="532"/>
      <c r="AF112" s="532"/>
      <c r="AG112" s="532"/>
      <c r="AH112" s="532"/>
      <c r="AI112" s="532"/>
      <c r="AJ112" s="532"/>
      <c r="AK112" s="532"/>
      <c r="AL112" s="532"/>
      <c r="AM112" s="532"/>
      <c r="AN112" s="532"/>
      <c r="AO112" s="532"/>
      <c r="AP112" s="532"/>
      <c r="AQ112" s="532"/>
      <c r="AR112" s="532"/>
      <c r="AS112" s="532"/>
      <c r="AT112" s="532"/>
      <c r="AU112" s="532"/>
      <c r="AV112" s="532"/>
      <c r="AW112" s="532"/>
      <c r="AX112" s="532"/>
      <c r="AY112" s="532"/>
      <c r="AZ112" s="532"/>
      <c r="BA112" s="532"/>
      <c r="BB112" s="532"/>
      <c r="BC112" s="532"/>
      <c r="BD112" s="532"/>
      <c r="BE112" s="532"/>
    </row>
    <row r="113" spans="1:57" x14ac:dyDescent="0.25">
      <c r="A113" s="19" t="s">
        <v>351</v>
      </c>
      <c r="B113" s="365">
        <v>1116</v>
      </c>
      <c r="C113" s="366" t="s">
        <v>198</v>
      </c>
      <c r="D113" s="427">
        <v>859.99999999999955</v>
      </c>
      <c r="E113" s="428">
        <v>435</v>
      </c>
      <c r="F113" s="397">
        <v>411</v>
      </c>
      <c r="G113" s="429">
        <v>24</v>
      </c>
      <c r="H113" s="396">
        <v>425.00000000000011</v>
      </c>
      <c r="I113" s="397">
        <v>398.00000000000006</v>
      </c>
      <c r="J113" s="429">
        <v>27</v>
      </c>
      <c r="K113" s="398"/>
      <c r="L113" s="872">
        <v>24</v>
      </c>
      <c r="M113" s="873">
        <v>2.790697674418606E-2</v>
      </c>
      <c r="N113" s="874"/>
      <c r="O113" s="874">
        <v>24</v>
      </c>
      <c r="P113" s="874"/>
      <c r="Q113" s="875">
        <v>4</v>
      </c>
      <c r="R113" s="876">
        <v>9.1954022988505746E-3</v>
      </c>
      <c r="S113" s="877">
        <v>4</v>
      </c>
      <c r="T113" s="876">
        <v>9.7323600973236012E-3</v>
      </c>
      <c r="U113" s="839"/>
      <c r="V113" s="876">
        <v>0</v>
      </c>
      <c r="W113" s="877">
        <v>20</v>
      </c>
      <c r="X113" s="876">
        <v>4.705882352941175E-2</v>
      </c>
      <c r="Y113" s="839">
        <v>20</v>
      </c>
      <c r="Z113" s="876">
        <v>5.0251256281407031E-2</v>
      </c>
      <c r="AA113" s="839"/>
      <c r="AB113" s="878">
        <v>0</v>
      </c>
      <c r="AC113" s="879"/>
      <c r="AD113" s="880" t="s">
        <v>462</v>
      </c>
      <c r="AE113" s="532"/>
      <c r="AF113" s="532"/>
      <c r="AG113" s="532"/>
      <c r="AH113" s="532"/>
      <c r="AI113" s="532"/>
      <c r="AJ113" s="532"/>
      <c r="AK113" s="532"/>
      <c r="AL113" s="532"/>
      <c r="AM113" s="532"/>
      <c r="AN113" s="532"/>
      <c r="AO113" s="532"/>
      <c r="AP113" s="532"/>
      <c r="AQ113" s="532"/>
      <c r="AR113" s="532"/>
      <c r="AS113" s="532"/>
      <c r="AT113" s="532"/>
      <c r="AU113" s="532"/>
      <c r="AV113" s="532"/>
      <c r="AW113" s="532"/>
      <c r="AX113" s="532"/>
      <c r="AY113" s="532"/>
      <c r="AZ113" s="532"/>
      <c r="BA113" s="532"/>
      <c r="BB113" s="532"/>
      <c r="BC113" s="532"/>
      <c r="BD113" s="532"/>
      <c r="BE113" s="532"/>
    </row>
    <row r="114" spans="1:57" x14ac:dyDescent="0.25">
      <c r="A114" s="19" t="s">
        <v>351</v>
      </c>
      <c r="B114" s="365">
        <v>1117</v>
      </c>
      <c r="C114" s="366" t="s">
        <v>199</v>
      </c>
      <c r="D114" s="427">
        <v>636</v>
      </c>
      <c r="E114" s="428">
        <v>636</v>
      </c>
      <c r="F114" s="397">
        <v>636</v>
      </c>
      <c r="G114" s="429"/>
      <c r="H114" s="396"/>
      <c r="I114" s="397"/>
      <c r="J114" s="429"/>
      <c r="K114" s="398">
        <v>636</v>
      </c>
      <c r="L114" s="872">
        <v>26</v>
      </c>
      <c r="M114" s="873">
        <v>4.0880503144654086E-2</v>
      </c>
      <c r="N114" s="874"/>
      <c r="O114" s="874">
        <v>26.000000000000007</v>
      </c>
      <c r="P114" s="874"/>
      <c r="Q114" s="875">
        <v>26</v>
      </c>
      <c r="R114" s="876">
        <v>4.0880503144654086E-2</v>
      </c>
      <c r="S114" s="877">
        <v>26</v>
      </c>
      <c r="T114" s="876">
        <v>4.0880503144654086E-2</v>
      </c>
      <c r="U114" s="839"/>
      <c r="V114" s="876" t="s">
        <v>462</v>
      </c>
      <c r="W114" s="877"/>
      <c r="X114" s="876" t="s">
        <v>462</v>
      </c>
      <c r="Y114" s="839"/>
      <c r="Z114" s="876" t="s">
        <v>462</v>
      </c>
      <c r="AA114" s="839"/>
      <c r="AB114" s="878" t="s">
        <v>462</v>
      </c>
      <c r="AC114" s="879">
        <v>26</v>
      </c>
      <c r="AD114" s="880">
        <v>4.0880503144654086E-2</v>
      </c>
      <c r="AE114" s="532"/>
      <c r="AF114" s="532"/>
      <c r="AG114" s="532"/>
      <c r="AH114" s="532"/>
      <c r="AI114" s="532"/>
      <c r="AJ114" s="532"/>
      <c r="AK114" s="532"/>
      <c r="AL114" s="532"/>
      <c r="AM114" s="532"/>
      <c r="AN114" s="532"/>
      <c r="AO114" s="532"/>
      <c r="AP114" s="532"/>
      <c r="AQ114" s="532"/>
      <c r="AR114" s="532"/>
      <c r="AS114" s="532"/>
      <c r="AT114" s="532"/>
      <c r="AU114" s="532"/>
      <c r="AV114" s="532"/>
      <c r="AW114" s="532"/>
      <c r="AX114" s="532"/>
      <c r="AY114" s="532"/>
      <c r="AZ114" s="532"/>
      <c r="BA114" s="532"/>
      <c r="BB114" s="532"/>
      <c r="BC114" s="532"/>
      <c r="BD114" s="532"/>
      <c r="BE114" s="532"/>
    </row>
    <row r="115" spans="1:57" x14ac:dyDescent="0.25">
      <c r="A115" s="19" t="s">
        <v>351</v>
      </c>
      <c r="B115" s="365">
        <v>1118</v>
      </c>
      <c r="C115" s="366" t="s">
        <v>200</v>
      </c>
      <c r="D115" s="427">
        <v>1158.0000000000002</v>
      </c>
      <c r="E115" s="428">
        <v>879.00000000000045</v>
      </c>
      <c r="F115" s="397">
        <v>879.00000000000045</v>
      </c>
      <c r="G115" s="429"/>
      <c r="H115" s="396">
        <v>279.00000000000006</v>
      </c>
      <c r="I115" s="397">
        <v>279.00000000000006</v>
      </c>
      <c r="J115" s="429"/>
      <c r="K115" s="398">
        <v>391</v>
      </c>
      <c r="L115" s="872">
        <v>21.000000000000004</v>
      </c>
      <c r="M115" s="873">
        <v>1.8134715025906734E-2</v>
      </c>
      <c r="N115" s="874"/>
      <c r="O115" s="874">
        <v>21</v>
      </c>
      <c r="P115" s="874"/>
      <c r="Q115" s="875">
        <v>11</v>
      </c>
      <c r="R115" s="876">
        <v>1.2514220705346978E-2</v>
      </c>
      <c r="S115" s="877">
        <v>11</v>
      </c>
      <c r="T115" s="876">
        <v>1.2514220705346978E-2</v>
      </c>
      <c r="U115" s="839"/>
      <c r="V115" s="876" t="s">
        <v>462</v>
      </c>
      <c r="W115" s="877">
        <v>10.000000000000002</v>
      </c>
      <c r="X115" s="876">
        <v>3.5842293906810034E-2</v>
      </c>
      <c r="Y115" s="839">
        <v>10.000000000000002</v>
      </c>
      <c r="Z115" s="876">
        <v>3.5842293906810034E-2</v>
      </c>
      <c r="AA115" s="839"/>
      <c r="AB115" s="878" t="s">
        <v>462</v>
      </c>
      <c r="AC115" s="879">
        <v>4</v>
      </c>
      <c r="AD115" s="880">
        <v>1.0230179028132993E-2</v>
      </c>
      <c r="AE115" s="532"/>
      <c r="AF115" s="532"/>
      <c r="AG115" s="532"/>
      <c r="AH115" s="532"/>
      <c r="AI115" s="532"/>
      <c r="AJ115" s="532"/>
      <c r="AK115" s="532"/>
      <c r="AL115" s="532"/>
      <c r="AM115" s="532"/>
      <c r="AN115" s="532"/>
      <c r="AO115" s="532"/>
      <c r="AP115" s="532"/>
      <c r="AQ115" s="532"/>
      <c r="AR115" s="532"/>
      <c r="AS115" s="532"/>
      <c r="AT115" s="532"/>
      <c r="AU115" s="532"/>
      <c r="AV115" s="532"/>
      <c r="AW115" s="532"/>
      <c r="AX115" s="532"/>
      <c r="AY115" s="532"/>
      <c r="AZ115" s="532"/>
      <c r="BA115" s="532"/>
      <c r="BB115" s="532"/>
      <c r="BC115" s="532"/>
      <c r="BD115" s="532"/>
      <c r="BE115" s="532"/>
    </row>
    <row r="116" spans="1:57" x14ac:dyDescent="0.25">
      <c r="A116" s="19" t="s">
        <v>351</v>
      </c>
      <c r="B116" s="365">
        <v>1119</v>
      </c>
      <c r="C116" s="366" t="s">
        <v>201</v>
      </c>
      <c r="D116" s="427">
        <v>455.00000000000006</v>
      </c>
      <c r="E116" s="428">
        <v>455.00000000000006</v>
      </c>
      <c r="F116" s="397">
        <v>358.99999999999994</v>
      </c>
      <c r="G116" s="429">
        <v>96</v>
      </c>
      <c r="H116" s="396"/>
      <c r="I116" s="397"/>
      <c r="J116" s="429"/>
      <c r="K116" s="398">
        <v>455.00000000000006</v>
      </c>
      <c r="L116" s="872">
        <v>1</v>
      </c>
      <c r="M116" s="873">
        <v>2.1978021978021974E-3</v>
      </c>
      <c r="N116" s="874"/>
      <c r="O116" s="874">
        <v>1</v>
      </c>
      <c r="P116" s="874"/>
      <c r="Q116" s="875">
        <v>1</v>
      </c>
      <c r="R116" s="876">
        <v>2.1978021978021974E-3</v>
      </c>
      <c r="S116" s="877">
        <v>1</v>
      </c>
      <c r="T116" s="876">
        <v>2.7855153203342623E-3</v>
      </c>
      <c r="U116" s="839"/>
      <c r="V116" s="876">
        <v>0</v>
      </c>
      <c r="W116" s="877"/>
      <c r="X116" s="876" t="s">
        <v>462</v>
      </c>
      <c r="Y116" s="839"/>
      <c r="Z116" s="876" t="s">
        <v>462</v>
      </c>
      <c r="AA116" s="839"/>
      <c r="AB116" s="878" t="s">
        <v>462</v>
      </c>
      <c r="AC116" s="879">
        <v>1</v>
      </c>
      <c r="AD116" s="880">
        <v>2.1978021978021974E-3</v>
      </c>
      <c r="AE116" s="532"/>
      <c r="AF116" s="532"/>
      <c r="AG116" s="532"/>
      <c r="AH116" s="532"/>
      <c r="AI116" s="532"/>
      <c r="AJ116" s="532"/>
      <c r="AK116" s="532"/>
      <c r="AL116" s="532"/>
      <c r="AM116" s="532"/>
      <c r="AN116" s="532"/>
      <c r="AO116" s="532"/>
      <c r="AP116" s="532"/>
      <c r="AQ116" s="532"/>
      <c r="AR116" s="532"/>
      <c r="AS116" s="532"/>
      <c r="AT116" s="532"/>
      <c r="AU116" s="532"/>
      <c r="AV116" s="532"/>
      <c r="AW116" s="532"/>
      <c r="AX116" s="532"/>
      <c r="AY116" s="532"/>
      <c r="AZ116" s="532"/>
      <c r="BA116" s="532"/>
      <c r="BB116" s="532"/>
      <c r="BC116" s="532"/>
      <c r="BD116" s="532"/>
      <c r="BE116" s="532"/>
    </row>
    <row r="117" spans="1:57" x14ac:dyDescent="0.25">
      <c r="A117" s="19" t="s">
        <v>351</v>
      </c>
      <c r="B117" s="365">
        <v>1120</v>
      </c>
      <c r="C117" s="366" t="s">
        <v>202</v>
      </c>
      <c r="D117" s="427">
        <v>1346.0000000000005</v>
      </c>
      <c r="E117" s="428">
        <v>1346.0000000000005</v>
      </c>
      <c r="F117" s="397">
        <v>1346.0000000000005</v>
      </c>
      <c r="G117" s="429"/>
      <c r="H117" s="396"/>
      <c r="I117" s="397"/>
      <c r="J117" s="429"/>
      <c r="K117" s="398"/>
      <c r="L117" s="872">
        <v>14.000000000000002</v>
      </c>
      <c r="M117" s="873">
        <v>1.040118870728083E-2</v>
      </c>
      <c r="N117" s="874"/>
      <c r="O117" s="874">
        <v>14.000000000000002</v>
      </c>
      <c r="P117" s="874"/>
      <c r="Q117" s="875">
        <v>14.000000000000002</v>
      </c>
      <c r="R117" s="876">
        <v>1.040118870728083E-2</v>
      </c>
      <c r="S117" s="877">
        <v>14.000000000000002</v>
      </c>
      <c r="T117" s="876">
        <v>1.040118870728083E-2</v>
      </c>
      <c r="U117" s="839"/>
      <c r="V117" s="876" t="s">
        <v>462</v>
      </c>
      <c r="W117" s="877"/>
      <c r="X117" s="876" t="s">
        <v>462</v>
      </c>
      <c r="Y117" s="839"/>
      <c r="Z117" s="876" t="s">
        <v>462</v>
      </c>
      <c r="AA117" s="839"/>
      <c r="AB117" s="878" t="s">
        <v>462</v>
      </c>
      <c r="AC117" s="879"/>
      <c r="AD117" s="880" t="s">
        <v>462</v>
      </c>
      <c r="AE117" s="532"/>
      <c r="AF117" s="532"/>
      <c r="AG117" s="532"/>
      <c r="AH117" s="532"/>
      <c r="AI117" s="532"/>
      <c r="AJ117" s="532"/>
      <c r="AK117" s="532"/>
      <c r="AL117" s="532"/>
      <c r="AM117" s="532"/>
      <c r="AN117" s="532"/>
      <c r="AO117" s="532"/>
      <c r="AP117" s="532"/>
      <c r="AQ117" s="532"/>
      <c r="AR117" s="532"/>
      <c r="AS117" s="532"/>
      <c r="AT117" s="532"/>
      <c r="AU117" s="532"/>
      <c r="AV117" s="532"/>
      <c r="AW117" s="532"/>
      <c r="AX117" s="532"/>
      <c r="AY117" s="532"/>
      <c r="AZ117" s="532"/>
      <c r="BA117" s="532"/>
      <c r="BB117" s="532"/>
      <c r="BC117" s="532"/>
      <c r="BD117" s="532"/>
      <c r="BE117" s="532"/>
    </row>
    <row r="118" spans="1:57" x14ac:dyDescent="0.25">
      <c r="A118" s="19" t="s">
        <v>351</v>
      </c>
      <c r="B118" s="365">
        <v>1121</v>
      </c>
      <c r="C118" s="366" t="s">
        <v>203</v>
      </c>
      <c r="D118" s="427">
        <v>382.99999999999994</v>
      </c>
      <c r="E118" s="428">
        <v>278.99999999999994</v>
      </c>
      <c r="F118" s="397">
        <v>278.99999999999994</v>
      </c>
      <c r="G118" s="429"/>
      <c r="H118" s="396">
        <v>104</v>
      </c>
      <c r="I118" s="397">
        <v>92.999999999999986</v>
      </c>
      <c r="J118" s="429">
        <v>11</v>
      </c>
      <c r="K118" s="398">
        <v>382.99999999999994</v>
      </c>
      <c r="L118" s="872">
        <v>18.000000000000004</v>
      </c>
      <c r="M118" s="873">
        <v>4.6997389033942578E-2</v>
      </c>
      <c r="N118" s="874"/>
      <c r="O118" s="874">
        <v>18</v>
      </c>
      <c r="P118" s="874"/>
      <c r="Q118" s="875">
        <v>8</v>
      </c>
      <c r="R118" s="876">
        <v>2.8673835125448036E-2</v>
      </c>
      <c r="S118" s="877">
        <v>8</v>
      </c>
      <c r="T118" s="876">
        <v>2.8673835125448036E-2</v>
      </c>
      <c r="U118" s="839"/>
      <c r="V118" s="876" t="s">
        <v>462</v>
      </c>
      <c r="W118" s="877">
        <v>10.000000000000002</v>
      </c>
      <c r="X118" s="876">
        <v>9.6153846153846173E-2</v>
      </c>
      <c r="Y118" s="839">
        <v>9</v>
      </c>
      <c r="Z118" s="876">
        <v>9.6774193548387108E-2</v>
      </c>
      <c r="AA118" s="839">
        <v>1</v>
      </c>
      <c r="AB118" s="878">
        <v>9.0909090909090912E-2</v>
      </c>
      <c r="AC118" s="879">
        <v>18.000000000000004</v>
      </c>
      <c r="AD118" s="880">
        <v>4.6997389033942578E-2</v>
      </c>
      <c r="AE118" s="532"/>
      <c r="AF118" s="532"/>
      <c r="AG118" s="532"/>
      <c r="AH118" s="532"/>
      <c r="AI118" s="532"/>
      <c r="AJ118" s="532"/>
      <c r="AK118" s="532"/>
      <c r="AL118" s="532"/>
      <c r="AM118" s="532"/>
      <c r="AN118" s="532"/>
      <c r="AO118" s="532"/>
      <c r="AP118" s="532"/>
      <c r="AQ118" s="532"/>
      <c r="AR118" s="532"/>
      <c r="AS118" s="532"/>
      <c r="AT118" s="532"/>
      <c r="AU118" s="532"/>
      <c r="AV118" s="532"/>
      <c r="AW118" s="532"/>
      <c r="AX118" s="532"/>
      <c r="AY118" s="532"/>
      <c r="AZ118" s="532"/>
      <c r="BA118" s="532"/>
      <c r="BB118" s="532"/>
      <c r="BC118" s="532"/>
      <c r="BD118" s="532"/>
      <c r="BE118" s="532"/>
    </row>
    <row r="119" spans="1:57" x14ac:dyDescent="0.25">
      <c r="A119" s="19" t="s">
        <v>351</v>
      </c>
      <c r="B119" s="365">
        <v>1122</v>
      </c>
      <c r="C119" s="366" t="s">
        <v>204</v>
      </c>
      <c r="D119" s="427">
        <v>12</v>
      </c>
      <c r="E119" s="428"/>
      <c r="F119" s="397"/>
      <c r="G119" s="429"/>
      <c r="H119" s="396">
        <v>12</v>
      </c>
      <c r="I119" s="397">
        <v>12</v>
      </c>
      <c r="J119" s="429"/>
      <c r="K119" s="398"/>
      <c r="L119" s="872"/>
      <c r="M119" s="873">
        <v>0</v>
      </c>
      <c r="N119" s="874"/>
      <c r="O119" s="874"/>
      <c r="P119" s="874"/>
      <c r="Q119" s="875"/>
      <c r="R119" s="876" t="s">
        <v>462</v>
      </c>
      <c r="S119" s="877"/>
      <c r="T119" s="876" t="s">
        <v>462</v>
      </c>
      <c r="U119" s="839"/>
      <c r="V119" s="876" t="s">
        <v>462</v>
      </c>
      <c r="W119" s="877"/>
      <c r="X119" s="876">
        <v>0</v>
      </c>
      <c r="Y119" s="839"/>
      <c r="Z119" s="876">
        <v>0</v>
      </c>
      <c r="AA119" s="839"/>
      <c r="AB119" s="878" t="s">
        <v>462</v>
      </c>
      <c r="AC119" s="879"/>
      <c r="AD119" s="880" t="s">
        <v>462</v>
      </c>
      <c r="AE119" s="532"/>
      <c r="AF119" s="532"/>
      <c r="AG119" s="532"/>
      <c r="AH119" s="532"/>
      <c r="AI119" s="532"/>
      <c r="AJ119" s="532"/>
      <c r="AK119" s="532"/>
      <c r="AL119" s="532"/>
      <c r="AM119" s="532"/>
      <c r="AN119" s="532"/>
      <c r="AO119" s="532"/>
      <c r="AP119" s="532"/>
      <c r="AQ119" s="532"/>
      <c r="AR119" s="532"/>
      <c r="AS119" s="532"/>
      <c r="AT119" s="532"/>
      <c r="AU119" s="532"/>
      <c r="AV119" s="532"/>
      <c r="AW119" s="532"/>
      <c r="AX119" s="532"/>
      <c r="AY119" s="532"/>
      <c r="AZ119" s="532"/>
      <c r="BA119" s="532"/>
      <c r="BB119" s="532"/>
      <c r="BC119" s="532"/>
      <c r="BD119" s="532"/>
      <c r="BE119" s="532"/>
    </row>
    <row r="120" spans="1:57" x14ac:dyDescent="0.25">
      <c r="A120" s="19" t="s">
        <v>351</v>
      </c>
      <c r="B120" s="365">
        <v>2101</v>
      </c>
      <c r="C120" s="366" t="s">
        <v>32</v>
      </c>
      <c r="D120" s="427">
        <v>2383.9999999999982</v>
      </c>
      <c r="E120" s="428">
        <v>1646.0000000000002</v>
      </c>
      <c r="F120" s="397">
        <v>1646.0000000000002</v>
      </c>
      <c r="G120" s="429"/>
      <c r="H120" s="396">
        <v>738</v>
      </c>
      <c r="I120" s="397">
        <v>709.99999999999977</v>
      </c>
      <c r="J120" s="429">
        <v>28</v>
      </c>
      <c r="K120" s="398"/>
      <c r="L120" s="872">
        <v>35</v>
      </c>
      <c r="M120" s="873">
        <v>1.4681208053691287E-2</v>
      </c>
      <c r="N120" s="874"/>
      <c r="O120" s="874">
        <v>35</v>
      </c>
      <c r="P120" s="874"/>
      <c r="Q120" s="875">
        <v>11</v>
      </c>
      <c r="R120" s="876">
        <v>6.6828675577156734E-3</v>
      </c>
      <c r="S120" s="877">
        <v>11</v>
      </c>
      <c r="T120" s="876">
        <v>6.6828675577156734E-3</v>
      </c>
      <c r="U120" s="839"/>
      <c r="V120" s="876" t="s">
        <v>462</v>
      </c>
      <c r="W120" s="877">
        <v>24.000000000000004</v>
      </c>
      <c r="X120" s="876">
        <v>3.2520325203252036E-2</v>
      </c>
      <c r="Y120" s="839">
        <v>24.000000000000004</v>
      </c>
      <c r="Z120" s="876">
        <v>3.3802816901408468E-2</v>
      </c>
      <c r="AA120" s="839"/>
      <c r="AB120" s="878">
        <v>0</v>
      </c>
      <c r="AC120" s="879"/>
      <c r="AD120" s="880" t="s">
        <v>462</v>
      </c>
      <c r="AE120" s="532"/>
      <c r="AF120" s="532"/>
      <c r="AG120" s="532"/>
      <c r="AH120" s="532"/>
      <c r="AI120" s="532"/>
      <c r="AJ120" s="532"/>
      <c r="AK120" s="532"/>
      <c r="AL120" s="532"/>
      <c r="AM120" s="532"/>
      <c r="AN120" s="532"/>
      <c r="AO120" s="532"/>
      <c r="AP120" s="532"/>
      <c r="AQ120" s="532"/>
      <c r="AR120" s="532"/>
      <c r="AS120" s="532"/>
      <c r="AT120" s="532"/>
      <c r="AU120" s="532"/>
      <c r="AV120" s="532"/>
      <c r="AW120" s="532"/>
      <c r="AX120" s="532"/>
      <c r="AY120" s="532"/>
      <c r="AZ120" s="532"/>
      <c r="BA120" s="532"/>
      <c r="BB120" s="532"/>
      <c r="BC120" s="532"/>
      <c r="BD120" s="532"/>
      <c r="BE120" s="532"/>
    </row>
    <row r="121" spans="1:57" x14ac:dyDescent="0.25">
      <c r="A121" s="19" t="s">
        <v>351</v>
      </c>
      <c r="B121" s="365">
        <v>2102</v>
      </c>
      <c r="C121" s="366" t="s">
        <v>34</v>
      </c>
      <c r="D121" s="427">
        <v>2646.0000000000005</v>
      </c>
      <c r="E121" s="428">
        <v>2047.9999999999989</v>
      </c>
      <c r="F121" s="397">
        <v>1842.9999999999986</v>
      </c>
      <c r="G121" s="429">
        <v>205</v>
      </c>
      <c r="H121" s="396">
        <v>598.00000000000023</v>
      </c>
      <c r="I121" s="397">
        <v>598.00000000000023</v>
      </c>
      <c r="J121" s="429"/>
      <c r="K121" s="398">
        <v>182.99999999999997</v>
      </c>
      <c r="L121" s="872">
        <v>63</v>
      </c>
      <c r="M121" s="873">
        <v>2.3809523809523805E-2</v>
      </c>
      <c r="N121" s="874"/>
      <c r="O121" s="874">
        <v>63</v>
      </c>
      <c r="P121" s="874"/>
      <c r="Q121" s="875">
        <v>15.999999999999998</v>
      </c>
      <c r="R121" s="876">
        <v>7.8125000000000035E-3</v>
      </c>
      <c r="S121" s="877">
        <v>15.999999999999998</v>
      </c>
      <c r="T121" s="876">
        <v>8.681497558328817E-3</v>
      </c>
      <c r="U121" s="839"/>
      <c r="V121" s="876">
        <v>0</v>
      </c>
      <c r="W121" s="877">
        <v>47</v>
      </c>
      <c r="X121" s="876">
        <v>7.8595317725752484E-2</v>
      </c>
      <c r="Y121" s="839">
        <v>47</v>
      </c>
      <c r="Z121" s="876">
        <v>7.8595317725752484E-2</v>
      </c>
      <c r="AA121" s="839"/>
      <c r="AB121" s="878" t="s">
        <v>462</v>
      </c>
      <c r="AC121" s="879">
        <v>1</v>
      </c>
      <c r="AD121" s="880">
        <v>5.4644808743169408E-3</v>
      </c>
      <c r="AE121" s="532"/>
      <c r="AF121" s="532"/>
      <c r="AG121" s="532"/>
      <c r="AH121" s="532"/>
      <c r="AI121" s="532"/>
      <c r="AJ121" s="532"/>
      <c r="AK121" s="532"/>
      <c r="AL121" s="532"/>
      <c r="AM121" s="532"/>
      <c r="AN121" s="532"/>
      <c r="AO121" s="532"/>
      <c r="AP121" s="532"/>
      <c r="AQ121" s="532"/>
      <c r="AR121" s="532"/>
      <c r="AS121" s="532"/>
      <c r="AT121" s="532"/>
      <c r="AU121" s="532"/>
      <c r="AV121" s="532"/>
      <c r="AW121" s="532"/>
      <c r="AX121" s="532"/>
      <c r="AY121" s="532"/>
      <c r="AZ121" s="532"/>
      <c r="BA121" s="532"/>
      <c r="BB121" s="532"/>
      <c r="BC121" s="532"/>
      <c r="BD121" s="532"/>
      <c r="BE121" s="532"/>
    </row>
    <row r="122" spans="1:57" x14ac:dyDescent="0.25">
      <c r="A122" s="19" t="s">
        <v>351</v>
      </c>
      <c r="B122" s="365">
        <v>2103</v>
      </c>
      <c r="C122" s="366" t="s">
        <v>205</v>
      </c>
      <c r="D122" s="427">
        <v>1874.9999999999993</v>
      </c>
      <c r="E122" s="428">
        <v>1666.0000000000009</v>
      </c>
      <c r="F122" s="397">
        <v>1409.0000000000002</v>
      </c>
      <c r="G122" s="429">
        <v>256.99999999999994</v>
      </c>
      <c r="H122" s="396">
        <v>208.99999999999994</v>
      </c>
      <c r="I122" s="397">
        <v>208.99999999999994</v>
      </c>
      <c r="J122" s="429"/>
      <c r="K122" s="398">
        <v>556.00000000000045</v>
      </c>
      <c r="L122" s="872">
        <v>19.000000000000007</v>
      </c>
      <c r="M122" s="873">
        <v>1.0133333333333341E-2</v>
      </c>
      <c r="N122" s="874"/>
      <c r="O122" s="874">
        <v>19.000000000000004</v>
      </c>
      <c r="P122" s="874"/>
      <c r="Q122" s="875">
        <v>7</v>
      </c>
      <c r="R122" s="876">
        <v>4.2016806722689056E-3</v>
      </c>
      <c r="S122" s="877">
        <v>7</v>
      </c>
      <c r="T122" s="876">
        <v>4.9680624556422987E-3</v>
      </c>
      <c r="U122" s="839"/>
      <c r="V122" s="876">
        <v>0</v>
      </c>
      <c r="W122" s="877">
        <v>12</v>
      </c>
      <c r="X122" s="876">
        <v>5.7416267942583747E-2</v>
      </c>
      <c r="Y122" s="839">
        <v>12</v>
      </c>
      <c r="Z122" s="876">
        <v>5.7416267942583747E-2</v>
      </c>
      <c r="AA122" s="839"/>
      <c r="AB122" s="878" t="s">
        <v>462</v>
      </c>
      <c r="AC122" s="879">
        <v>10</v>
      </c>
      <c r="AD122" s="880">
        <v>1.7985611510791352E-2</v>
      </c>
      <c r="AE122" s="532"/>
      <c r="AF122" s="532"/>
      <c r="AG122" s="532"/>
      <c r="AH122" s="532"/>
      <c r="AI122" s="532"/>
      <c r="AJ122" s="532"/>
      <c r="AK122" s="532"/>
      <c r="AL122" s="532"/>
      <c r="AM122" s="532"/>
      <c r="AN122" s="532"/>
      <c r="AO122" s="532"/>
      <c r="AP122" s="532"/>
      <c r="AQ122" s="532"/>
      <c r="AR122" s="532"/>
      <c r="AS122" s="532"/>
      <c r="AT122" s="532"/>
      <c r="AU122" s="532"/>
      <c r="AV122" s="532"/>
      <c r="AW122" s="532"/>
      <c r="AX122" s="532"/>
      <c r="AY122" s="532"/>
      <c r="AZ122" s="532"/>
      <c r="BA122" s="532"/>
      <c r="BB122" s="532"/>
      <c r="BC122" s="532"/>
      <c r="BD122" s="532"/>
      <c r="BE122" s="532"/>
    </row>
    <row r="123" spans="1:57" x14ac:dyDescent="0.25">
      <c r="A123" s="19" t="s">
        <v>351</v>
      </c>
      <c r="B123" s="365">
        <v>2104</v>
      </c>
      <c r="C123" s="366" t="s">
        <v>206</v>
      </c>
      <c r="D123" s="427">
        <v>2057.9999999999991</v>
      </c>
      <c r="E123" s="428">
        <v>1487.0000000000002</v>
      </c>
      <c r="F123" s="397">
        <v>1487.0000000000002</v>
      </c>
      <c r="G123" s="429"/>
      <c r="H123" s="396">
        <v>571.00000000000011</v>
      </c>
      <c r="I123" s="397">
        <v>571.00000000000011</v>
      </c>
      <c r="J123" s="429"/>
      <c r="K123" s="398">
        <v>7</v>
      </c>
      <c r="L123" s="872">
        <v>30.000000000000007</v>
      </c>
      <c r="M123" s="873">
        <v>1.4577259475218669E-2</v>
      </c>
      <c r="N123" s="874"/>
      <c r="O123" s="874">
        <v>30.000000000000007</v>
      </c>
      <c r="P123" s="874"/>
      <c r="Q123" s="875">
        <v>21.000000000000004</v>
      </c>
      <c r="R123" s="876">
        <v>1.4122394082044385E-2</v>
      </c>
      <c r="S123" s="877">
        <v>21.000000000000004</v>
      </c>
      <c r="T123" s="876">
        <v>1.4122394082044385E-2</v>
      </c>
      <c r="U123" s="839"/>
      <c r="V123" s="876" t="s">
        <v>462</v>
      </c>
      <c r="W123" s="877">
        <v>9</v>
      </c>
      <c r="X123" s="876">
        <v>1.5761821366024515E-2</v>
      </c>
      <c r="Y123" s="839">
        <v>9</v>
      </c>
      <c r="Z123" s="876">
        <v>1.5761821366024515E-2</v>
      </c>
      <c r="AA123" s="839"/>
      <c r="AB123" s="878" t="s">
        <v>462</v>
      </c>
      <c r="AC123" s="879"/>
      <c r="AD123" s="880">
        <v>0</v>
      </c>
      <c r="AE123" s="532"/>
      <c r="AF123" s="532"/>
      <c r="AG123" s="532"/>
      <c r="AH123" s="532"/>
      <c r="AI123" s="532"/>
      <c r="AJ123" s="532"/>
      <c r="AK123" s="532"/>
      <c r="AL123" s="532"/>
      <c r="AM123" s="532"/>
      <c r="AN123" s="532"/>
      <c r="AO123" s="532"/>
      <c r="AP123" s="532"/>
      <c r="AQ123" s="532"/>
      <c r="AR123" s="532"/>
      <c r="AS123" s="532"/>
      <c r="AT123" s="532"/>
      <c r="AU123" s="532"/>
      <c r="AV123" s="532"/>
      <c r="AW123" s="532"/>
      <c r="AX123" s="532"/>
      <c r="AY123" s="532"/>
      <c r="AZ123" s="532"/>
      <c r="BA123" s="532"/>
      <c r="BB123" s="532"/>
      <c r="BC123" s="532"/>
      <c r="BD123" s="532"/>
      <c r="BE123" s="532"/>
    </row>
    <row r="124" spans="1:57" x14ac:dyDescent="0.25">
      <c r="A124" s="19" t="s">
        <v>351</v>
      </c>
      <c r="B124" s="365">
        <v>2105</v>
      </c>
      <c r="C124" s="366" t="s">
        <v>207</v>
      </c>
      <c r="D124" s="427">
        <v>758</v>
      </c>
      <c r="E124" s="428">
        <v>647.99999999999977</v>
      </c>
      <c r="F124" s="397">
        <v>628.00000000000011</v>
      </c>
      <c r="G124" s="429">
        <v>20</v>
      </c>
      <c r="H124" s="396">
        <v>110</v>
      </c>
      <c r="I124" s="397">
        <v>110</v>
      </c>
      <c r="J124" s="429"/>
      <c r="K124" s="398">
        <v>186.00000000000006</v>
      </c>
      <c r="L124" s="872">
        <v>6</v>
      </c>
      <c r="M124" s="873">
        <v>7.9155672823219003E-3</v>
      </c>
      <c r="N124" s="874"/>
      <c r="O124" s="874">
        <v>6</v>
      </c>
      <c r="P124" s="874"/>
      <c r="Q124" s="875">
        <v>6</v>
      </c>
      <c r="R124" s="876">
        <v>9.2592592592592622E-3</v>
      </c>
      <c r="S124" s="877">
        <v>6</v>
      </c>
      <c r="T124" s="876">
        <v>9.5541401273885329E-3</v>
      </c>
      <c r="U124" s="839"/>
      <c r="V124" s="876">
        <v>0</v>
      </c>
      <c r="W124" s="877"/>
      <c r="X124" s="876">
        <v>0</v>
      </c>
      <c r="Y124" s="839"/>
      <c r="Z124" s="876">
        <v>0</v>
      </c>
      <c r="AA124" s="839"/>
      <c r="AB124" s="878" t="s">
        <v>462</v>
      </c>
      <c r="AC124" s="879">
        <v>5</v>
      </c>
      <c r="AD124" s="880">
        <v>2.688172043010752E-2</v>
      </c>
      <c r="AE124" s="532"/>
      <c r="AF124" s="532"/>
      <c r="AG124" s="532"/>
      <c r="AH124" s="532"/>
      <c r="AI124" s="532"/>
      <c r="AJ124" s="532"/>
      <c r="AK124" s="532"/>
      <c r="AL124" s="532"/>
      <c r="AM124" s="532"/>
      <c r="AN124" s="532"/>
      <c r="AO124" s="532"/>
      <c r="AP124" s="532"/>
      <c r="AQ124" s="532"/>
      <c r="AR124" s="532"/>
      <c r="AS124" s="532"/>
      <c r="AT124" s="532"/>
      <c r="AU124" s="532"/>
      <c r="AV124" s="532"/>
      <c r="AW124" s="532"/>
      <c r="AX124" s="532"/>
      <c r="AY124" s="532"/>
      <c r="AZ124" s="532"/>
      <c r="BA124" s="532"/>
      <c r="BB124" s="532"/>
      <c r="BC124" s="532"/>
      <c r="BD124" s="532"/>
      <c r="BE124" s="532"/>
    </row>
    <row r="125" spans="1:57" x14ac:dyDescent="0.25">
      <c r="A125" s="19" t="s">
        <v>351</v>
      </c>
      <c r="B125" s="365">
        <v>2106</v>
      </c>
      <c r="C125" s="366" t="s">
        <v>208</v>
      </c>
      <c r="D125" s="427">
        <v>607.00000000000011</v>
      </c>
      <c r="E125" s="428">
        <v>577</v>
      </c>
      <c r="F125" s="397">
        <v>577</v>
      </c>
      <c r="G125" s="429"/>
      <c r="H125" s="396">
        <v>29.999999999999993</v>
      </c>
      <c r="I125" s="397">
        <v>29.999999999999993</v>
      </c>
      <c r="J125" s="429"/>
      <c r="K125" s="398"/>
      <c r="L125" s="872">
        <v>3</v>
      </c>
      <c r="M125" s="873">
        <v>4.9423393739703447E-3</v>
      </c>
      <c r="N125" s="874"/>
      <c r="O125" s="874">
        <v>3</v>
      </c>
      <c r="P125" s="874"/>
      <c r="Q125" s="875">
        <v>3</v>
      </c>
      <c r="R125" s="876">
        <v>5.1993067590987872E-3</v>
      </c>
      <c r="S125" s="877">
        <v>3</v>
      </c>
      <c r="T125" s="876">
        <v>5.1993067590987872E-3</v>
      </c>
      <c r="U125" s="839"/>
      <c r="V125" s="876" t="s">
        <v>462</v>
      </c>
      <c r="W125" s="877"/>
      <c r="X125" s="876">
        <v>0</v>
      </c>
      <c r="Y125" s="839"/>
      <c r="Z125" s="876">
        <v>0</v>
      </c>
      <c r="AA125" s="839"/>
      <c r="AB125" s="878" t="s">
        <v>462</v>
      </c>
      <c r="AC125" s="879"/>
      <c r="AD125" s="880" t="s">
        <v>462</v>
      </c>
      <c r="AE125" s="532"/>
      <c r="AF125" s="532"/>
      <c r="AG125" s="532"/>
      <c r="AH125" s="532"/>
      <c r="AI125" s="532"/>
      <c r="AJ125" s="532"/>
      <c r="AK125" s="532"/>
      <c r="AL125" s="532"/>
      <c r="AM125" s="532"/>
      <c r="AN125" s="532"/>
      <c r="AO125" s="532"/>
      <c r="AP125" s="532"/>
      <c r="AQ125" s="532"/>
      <c r="AR125" s="532"/>
      <c r="AS125" s="532"/>
      <c r="AT125" s="532"/>
      <c r="AU125" s="532"/>
      <c r="AV125" s="532"/>
      <c r="AW125" s="532"/>
      <c r="AX125" s="532"/>
      <c r="AY125" s="532"/>
      <c r="AZ125" s="532"/>
      <c r="BA125" s="532"/>
      <c r="BB125" s="532"/>
      <c r="BC125" s="532"/>
      <c r="BD125" s="532"/>
      <c r="BE125" s="532"/>
    </row>
    <row r="126" spans="1:57" x14ac:dyDescent="0.25">
      <c r="A126" s="19" t="s">
        <v>351</v>
      </c>
      <c r="B126" s="365">
        <v>2107</v>
      </c>
      <c r="C126" s="366" t="s">
        <v>209</v>
      </c>
      <c r="D126" s="427">
        <v>374.00000000000006</v>
      </c>
      <c r="E126" s="428">
        <v>334.00000000000006</v>
      </c>
      <c r="F126" s="397">
        <v>334.00000000000006</v>
      </c>
      <c r="G126" s="429"/>
      <c r="H126" s="396">
        <v>40.000000000000007</v>
      </c>
      <c r="I126" s="397">
        <v>40.000000000000007</v>
      </c>
      <c r="J126" s="429"/>
      <c r="K126" s="398"/>
      <c r="L126" s="872">
        <v>1</v>
      </c>
      <c r="M126" s="873">
        <v>2.6737967914438497E-3</v>
      </c>
      <c r="N126" s="874"/>
      <c r="O126" s="874">
        <v>1</v>
      </c>
      <c r="P126" s="874"/>
      <c r="Q126" s="875">
        <v>1</v>
      </c>
      <c r="R126" s="876">
        <v>2.9940119760479035E-3</v>
      </c>
      <c r="S126" s="877">
        <v>1</v>
      </c>
      <c r="T126" s="876">
        <v>2.9940119760479035E-3</v>
      </c>
      <c r="U126" s="839"/>
      <c r="V126" s="876" t="s">
        <v>462</v>
      </c>
      <c r="W126" s="877"/>
      <c r="X126" s="876">
        <v>0</v>
      </c>
      <c r="Y126" s="839"/>
      <c r="Z126" s="876">
        <v>0</v>
      </c>
      <c r="AA126" s="839"/>
      <c r="AB126" s="878" t="s">
        <v>462</v>
      </c>
      <c r="AC126" s="879"/>
      <c r="AD126" s="880" t="s">
        <v>462</v>
      </c>
      <c r="AE126" s="532"/>
      <c r="AF126" s="532"/>
      <c r="AG126" s="532"/>
      <c r="AH126" s="532"/>
      <c r="AI126" s="532"/>
      <c r="AJ126" s="532"/>
      <c r="AK126" s="532"/>
      <c r="AL126" s="532"/>
      <c r="AM126" s="532"/>
      <c r="AN126" s="532"/>
      <c r="AO126" s="532"/>
      <c r="AP126" s="532"/>
      <c r="AQ126" s="532"/>
      <c r="AR126" s="532"/>
      <c r="AS126" s="532"/>
      <c r="AT126" s="532"/>
      <c r="AU126" s="532"/>
      <c r="AV126" s="532"/>
      <c r="AW126" s="532"/>
      <c r="AX126" s="532"/>
      <c r="AY126" s="532"/>
      <c r="AZ126" s="532"/>
      <c r="BA126" s="532"/>
      <c r="BB126" s="532"/>
      <c r="BC126" s="532"/>
      <c r="BD126" s="532"/>
      <c r="BE126" s="532"/>
    </row>
    <row r="127" spans="1:57" x14ac:dyDescent="0.25">
      <c r="A127" s="19" t="s">
        <v>351</v>
      </c>
      <c r="B127" s="365">
        <v>2108</v>
      </c>
      <c r="C127" s="366" t="s">
        <v>210</v>
      </c>
      <c r="D127" s="427">
        <v>795.99999999999977</v>
      </c>
      <c r="E127" s="428">
        <v>676</v>
      </c>
      <c r="F127" s="397">
        <v>676</v>
      </c>
      <c r="G127" s="429"/>
      <c r="H127" s="396">
        <v>119.99999999999999</v>
      </c>
      <c r="I127" s="397">
        <v>119.99999999999999</v>
      </c>
      <c r="J127" s="429"/>
      <c r="K127" s="398"/>
      <c r="L127" s="872">
        <v>17</v>
      </c>
      <c r="M127" s="873">
        <v>2.1356783919597996E-2</v>
      </c>
      <c r="N127" s="874"/>
      <c r="O127" s="874">
        <v>17</v>
      </c>
      <c r="P127" s="874"/>
      <c r="Q127" s="875">
        <v>8</v>
      </c>
      <c r="R127" s="876">
        <v>1.1834319526627219E-2</v>
      </c>
      <c r="S127" s="877">
        <v>8</v>
      </c>
      <c r="T127" s="876">
        <v>1.1834319526627219E-2</v>
      </c>
      <c r="U127" s="839"/>
      <c r="V127" s="876" t="s">
        <v>462</v>
      </c>
      <c r="W127" s="877">
        <v>9</v>
      </c>
      <c r="X127" s="876">
        <v>7.5000000000000011E-2</v>
      </c>
      <c r="Y127" s="839">
        <v>9</v>
      </c>
      <c r="Z127" s="876">
        <v>7.5000000000000011E-2</v>
      </c>
      <c r="AA127" s="839"/>
      <c r="AB127" s="878" t="s">
        <v>462</v>
      </c>
      <c r="AC127" s="879"/>
      <c r="AD127" s="880" t="s">
        <v>462</v>
      </c>
      <c r="AE127" s="532"/>
      <c r="AF127" s="532"/>
      <c r="AG127" s="532"/>
      <c r="AH127" s="532"/>
      <c r="AI127" s="532"/>
      <c r="AJ127" s="532"/>
      <c r="AK127" s="532"/>
      <c r="AL127" s="532"/>
      <c r="AM127" s="532"/>
      <c r="AN127" s="532"/>
      <c r="AO127" s="532"/>
      <c r="AP127" s="532"/>
      <c r="AQ127" s="532"/>
      <c r="AR127" s="532"/>
      <c r="AS127" s="532"/>
      <c r="AT127" s="532"/>
      <c r="AU127" s="532"/>
      <c r="AV127" s="532"/>
      <c r="AW127" s="532"/>
      <c r="AX127" s="532"/>
      <c r="AY127" s="532"/>
      <c r="AZ127" s="532"/>
      <c r="BA127" s="532"/>
      <c r="BB127" s="532"/>
      <c r="BC127" s="532"/>
      <c r="BD127" s="532"/>
      <c r="BE127" s="532"/>
    </row>
    <row r="128" spans="1:57" x14ac:dyDescent="0.25">
      <c r="A128" s="19" t="s">
        <v>351</v>
      </c>
      <c r="B128" s="365">
        <v>2109</v>
      </c>
      <c r="C128" s="366" t="s">
        <v>36</v>
      </c>
      <c r="D128" s="427">
        <v>6888.0000000000009</v>
      </c>
      <c r="E128" s="428">
        <v>4995.0000000000036</v>
      </c>
      <c r="F128" s="397">
        <v>4683.9999999999991</v>
      </c>
      <c r="G128" s="429">
        <v>311</v>
      </c>
      <c r="H128" s="396">
        <v>1893</v>
      </c>
      <c r="I128" s="397">
        <v>1891</v>
      </c>
      <c r="J128" s="429">
        <v>2</v>
      </c>
      <c r="K128" s="398">
        <v>1459.9999999999995</v>
      </c>
      <c r="L128" s="872">
        <v>114</v>
      </c>
      <c r="M128" s="873">
        <v>1.6550522648083623E-2</v>
      </c>
      <c r="N128" s="874"/>
      <c r="O128" s="874">
        <v>114.00000000000001</v>
      </c>
      <c r="P128" s="874"/>
      <c r="Q128" s="875">
        <v>71.000000000000014</v>
      </c>
      <c r="R128" s="876">
        <v>1.4214214214214206E-2</v>
      </c>
      <c r="S128" s="877">
        <v>71.000000000000014</v>
      </c>
      <c r="T128" s="876">
        <v>1.5157984628522636E-2</v>
      </c>
      <c r="U128" s="839"/>
      <c r="V128" s="876">
        <v>0</v>
      </c>
      <c r="W128" s="877">
        <v>42.999999999999993</v>
      </c>
      <c r="X128" s="876">
        <v>2.2715266772319068E-2</v>
      </c>
      <c r="Y128" s="839">
        <v>42.999999999999993</v>
      </c>
      <c r="Z128" s="876">
        <v>2.2739291380222102E-2</v>
      </c>
      <c r="AA128" s="839"/>
      <c r="AB128" s="878">
        <v>0</v>
      </c>
      <c r="AC128" s="879">
        <v>25</v>
      </c>
      <c r="AD128" s="880">
        <v>1.7123287671232883E-2</v>
      </c>
      <c r="AE128" s="532"/>
      <c r="AF128" s="532"/>
      <c r="AG128" s="532"/>
      <c r="AH128" s="532"/>
      <c r="AI128" s="532"/>
      <c r="AJ128" s="532"/>
      <c r="AK128" s="532"/>
      <c r="AL128" s="532"/>
      <c r="AM128" s="532"/>
      <c r="AN128" s="532"/>
      <c r="AO128" s="532"/>
      <c r="AP128" s="532"/>
      <c r="AQ128" s="532"/>
      <c r="AR128" s="532"/>
      <c r="AS128" s="532"/>
      <c r="AT128" s="532"/>
      <c r="AU128" s="532"/>
      <c r="AV128" s="532"/>
      <c r="AW128" s="532"/>
      <c r="AX128" s="532"/>
      <c r="AY128" s="532"/>
      <c r="AZ128" s="532"/>
      <c r="BA128" s="532"/>
      <c r="BB128" s="532"/>
      <c r="BC128" s="532"/>
      <c r="BD128" s="532"/>
      <c r="BE128" s="532"/>
    </row>
    <row r="129" spans="1:57" x14ac:dyDescent="0.25">
      <c r="A129" s="19" t="s">
        <v>351</v>
      </c>
      <c r="B129" s="365">
        <v>2110</v>
      </c>
      <c r="C129" s="366" t="s">
        <v>38</v>
      </c>
      <c r="D129" s="427">
        <v>3774.0000000000005</v>
      </c>
      <c r="E129" s="428">
        <v>3061.9999999999973</v>
      </c>
      <c r="F129" s="397">
        <v>2935</v>
      </c>
      <c r="G129" s="429">
        <v>127.00000000000003</v>
      </c>
      <c r="H129" s="396">
        <v>712</v>
      </c>
      <c r="I129" s="397">
        <v>712</v>
      </c>
      <c r="J129" s="429"/>
      <c r="K129" s="398">
        <v>720.99999999999989</v>
      </c>
      <c r="L129" s="872">
        <v>69.000000000000014</v>
      </c>
      <c r="M129" s="873">
        <v>1.8282988871224166E-2</v>
      </c>
      <c r="N129" s="874"/>
      <c r="O129" s="874">
        <v>69.000000000000014</v>
      </c>
      <c r="P129" s="874"/>
      <c r="Q129" s="875">
        <v>36</v>
      </c>
      <c r="R129" s="876">
        <v>1.1757021554539527E-2</v>
      </c>
      <c r="S129" s="877">
        <v>35</v>
      </c>
      <c r="T129" s="876">
        <v>1.192504258943782E-2</v>
      </c>
      <c r="U129" s="839">
        <v>1</v>
      </c>
      <c r="V129" s="876">
        <v>7.8740157480314942E-3</v>
      </c>
      <c r="W129" s="877">
        <v>33</v>
      </c>
      <c r="X129" s="876">
        <v>4.6348314606741575E-2</v>
      </c>
      <c r="Y129" s="839">
        <v>33</v>
      </c>
      <c r="Z129" s="876">
        <v>4.6348314606741575E-2</v>
      </c>
      <c r="AA129" s="839"/>
      <c r="AB129" s="878" t="s">
        <v>462</v>
      </c>
      <c r="AC129" s="879">
        <v>11</v>
      </c>
      <c r="AD129" s="880">
        <v>1.5256588072122055E-2</v>
      </c>
      <c r="AE129" s="532"/>
      <c r="AF129" s="532"/>
      <c r="AG129" s="532"/>
      <c r="AH129" s="532"/>
      <c r="AI129" s="532"/>
      <c r="AJ129" s="532"/>
      <c r="AK129" s="532"/>
      <c r="AL129" s="532"/>
      <c r="AM129" s="532"/>
      <c r="AN129" s="532"/>
      <c r="AO129" s="532"/>
      <c r="AP129" s="532"/>
      <c r="AQ129" s="532"/>
      <c r="AR129" s="532"/>
      <c r="AS129" s="532"/>
      <c r="AT129" s="532"/>
      <c r="AU129" s="532"/>
      <c r="AV129" s="532"/>
      <c r="AW129" s="532"/>
      <c r="AX129" s="532"/>
      <c r="AY129" s="532"/>
      <c r="AZ129" s="532"/>
      <c r="BA129" s="532"/>
      <c r="BB129" s="532"/>
      <c r="BC129" s="532"/>
      <c r="BD129" s="532"/>
      <c r="BE129" s="532"/>
    </row>
    <row r="130" spans="1:57" x14ac:dyDescent="0.25">
      <c r="A130" s="19" t="s">
        <v>351</v>
      </c>
      <c r="B130" s="365">
        <v>2111</v>
      </c>
      <c r="C130" s="366" t="s">
        <v>211</v>
      </c>
      <c r="D130" s="427">
        <v>460.00000000000006</v>
      </c>
      <c r="E130" s="428">
        <v>460.00000000000006</v>
      </c>
      <c r="F130" s="397">
        <v>460.00000000000006</v>
      </c>
      <c r="G130" s="429"/>
      <c r="H130" s="396"/>
      <c r="I130" s="397"/>
      <c r="J130" s="429"/>
      <c r="K130" s="398"/>
      <c r="L130" s="872"/>
      <c r="M130" s="873">
        <v>0</v>
      </c>
      <c r="N130" s="874"/>
      <c r="O130" s="874"/>
      <c r="P130" s="874"/>
      <c r="Q130" s="875"/>
      <c r="R130" s="876">
        <v>0</v>
      </c>
      <c r="S130" s="877"/>
      <c r="T130" s="876">
        <v>0</v>
      </c>
      <c r="U130" s="839"/>
      <c r="V130" s="876" t="s">
        <v>462</v>
      </c>
      <c r="W130" s="877"/>
      <c r="X130" s="876" t="s">
        <v>462</v>
      </c>
      <c r="Y130" s="839"/>
      <c r="Z130" s="876" t="s">
        <v>462</v>
      </c>
      <c r="AA130" s="839"/>
      <c r="AB130" s="878" t="s">
        <v>462</v>
      </c>
      <c r="AC130" s="879"/>
      <c r="AD130" s="880" t="s">
        <v>462</v>
      </c>
      <c r="AE130" s="532"/>
      <c r="AF130" s="532"/>
      <c r="AG130" s="532"/>
      <c r="AH130" s="532"/>
      <c r="AI130" s="532"/>
      <c r="AJ130" s="532"/>
      <c r="AK130" s="532"/>
      <c r="AL130" s="532"/>
      <c r="AM130" s="532"/>
      <c r="AN130" s="532"/>
      <c r="AO130" s="532"/>
      <c r="AP130" s="532"/>
      <c r="AQ130" s="532"/>
      <c r="AR130" s="532"/>
      <c r="AS130" s="532"/>
      <c r="AT130" s="532"/>
      <c r="AU130" s="532"/>
      <c r="AV130" s="532"/>
      <c r="AW130" s="532"/>
      <c r="AX130" s="532"/>
      <c r="AY130" s="532"/>
      <c r="AZ130" s="532"/>
      <c r="BA130" s="532"/>
      <c r="BB130" s="532"/>
      <c r="BC130" s="532"/>
      <c r="BD130" s="532"/>
      <c r="BE130" s="532"/>
    </row>
    <row r="131" spans="1:57" x14ac:dyDescent="0.25">
      <c r="A131" s="19" t="s">
        <v>351</v>
      </c>
      <c r="B131" s="365">
        <v>2112</v>
      </c>
      <c r="C131" s="366" t="s">
        <v>40</v>
      </c>
      <c r="D131" s="427">
        <v>2280</v>
      </c>
      <c r="E131" s="428">
        <v>1884.0000000000002</v>
      </c>
      <c r="F131" s="397">
        <v>1884.0000000000002</v>
      </c>
      <c r="G131" s="429"/>
      <c r="H131" s="396">
        <v>396.00000000000011</v>
      </c>
      <c r="I131" s="397">
        <v>396.00000000000011</v>
      </c>
      <c r="J131" s="429"/>
      <c r="K131" s="398">
        <v>397</v>
      </c>
      <c r="L131" s="872">
        <v>48.000000000000014</v>
      </c>
      <c r="M131" s="873">
        <v>2.1052631578947375E-2</v>
      </c>
      <c r="N131" s="874"/>
      <c r="O131" s="874">
        <v>48</v>
      </c>
      <c r="P131" s="874"/>
      <c r="Q131" s="875">
        <v>27.000000000000007</v>
      </c>
      <c r="R131" s="876">
        <v>1.4331210191082805E-2</v>
      </c>
      <c r="S131" s="877">
        <v>27.000000000000007</v>
      </c>
      <c r="T131" s="876">
        <v>1.4331210191082805E-2</v>
      </c>
      <c r="U131" s="839"/>
      <c r="V131" s="876" t="s">
        <v>462</v>
      </c>
      <c r="W131" s="877">
        <v>21.000000000000004</v>
      </c>
      <c r="X131" s="876">
        <v>5.3030303030303025E-2</v>
      </c>
      <c r="Y131" s="839">
        <v>21.000000000000004</v>
      </c>
      <c r="Z131" s="876">
        <v>5.3030303030303025E-2</v>
      </c>
      <c r="AA131" s="839"/>
      <c r="AB131" s="878" t="s">
        <v>462</v>
      </c>
      <c r="AC131" s="879">
        <v>1</v>
      </c>
      <c r="AD131" s="880">
        <v>2.5188916876574307E-3</v>
      </c>
      <c r="AE131" s="532"/>
      <c r="AF131" s="532"/>
      <c r="AG131" s="532"/>
      <c r="AH131" s="532"/>
      <c r="AI131" s="532"/>
      <c r="AJ131" s="532"/>
      <c r="AK131" s="532"/>
      <c r="AL131" s="532"/>
      <c r="AM131" s="532"/>
      <c r="AN131" s="532"/>
      <c r="AO131" s="532"/>
      <c r="AP131" s="532"/>
      <c r="AQ131" s="532"/>
      <c r="AR131" s="532"/>
      <c r="AS131" s="532"/>
      <c r="AT131" s="532"/>
      <c r="AU131" s="532"/>
      <c r="AV131" s="532"/>
      <c r="AW131" s="532"/>
      <c r="AX131" s="532"/>
      <c r="AY131" s="532"/>
      <c r="AZ131" s="532"/>
      <c r="BA131" s="532"/>
      <c r="BB131" s="532"/>
      <c r="BC131" s="532"/>
      <c r="BD131" s="532"/>
      <c r="BE131" s="532"/>
    </row>
    <row r="132" spans="1:57" x14ac:dyDescent="0.25">
      <c r="A132" s="19" t="s">
        <v>351</v>
      </c>
      <c r="B132" s="365">
        <v>2113</v>
      </c>
      <c r="C132" s="366" t="s">
        <v>212</v>
      </c>
      <c r="D132" s="427">
        <v>553</v>
      </c>
      <c r="E132" s="428">
        <v>544.99999999999989</v>
      </c>
      <c r="F132" s="397">
        <v>544.99999999999989</v>
      </c>
      <c r="G132" s="429"/>
      <c r="H132" s="396">
        <v>8</v>
      </c>
      <c r="I132" s="397">
        <v>8</v>
      </c>
      <c r="J132" s="429"/>
      <c r="K132" s="398"/>
      <c r="L132" s="872">
        <v>10</v>
      </c>
      <c r="M132" s="873">
        <v>1.8083182640144666E-2</v>
      </c>
      <c r="N132" s="874"/>
      <c r="O132" s="874">
        <v>10</v>
      </c>
      <c r="P132" s="874"/>
      <c r="Q132" s="875">
        <v>10</v>
      </c>
      <c r="R132" s="876">
        <v>1.8348623853211014E-2</v>
      </c>
      <c r="S132" s="877">
        <v>10</v>
      </c>
      <c r="T132" s="876">
        <v>1.8348623853211014E-2</v>
      </c>
      <c r="U132" s="839"/>
      <c r="V132" s="876" t="s">
        <v>462</v>
      </c>
      <c r="W132" s="877"/>
      <c r="X132" s="876">
        <v>0</v>
      </c>
      <c r="Y132" s="839"/>
      <c r="Z132" s="876">
        <v>0</v>
      </c>
      <c r="AA132" s="839"/>
      <c r="AB132" s="878" t="s">
        <v>462</v>
      </c>
      <c r="AC132" s="879"/>
      <c r="AD132" s="880" t="s">
        <v>462</v>
      </c>
      <c r="AE132" s="532"/>
      <c r="AF132" s="532"/>
      <c r="AG132" s="532"/>
      <c r="AH132" s="532"/>
      <c r="AI132" s="532"/>
      <c r="AJ132" s="532"/>
      <c r="AK132" s="532"/>
      <c r="AL132" s="532"/>
      <c r="AM132" s="532"/>
      <c r="AN132" s="532"/>
      <c r="AO132" s="532"/>
      <c r="AP132" s="532"/>
      <c r="AQ132" s="532"/>
      <c r="AR132" s="532"/>
      <c r="AS132" s="532"/>
      <c r="AT132" s="532"/>
      <c r="AU132" s="532"/>
      <c r="AV132" s="532"/>
      <c r="AW132" s="532"/>
      <c r="AX132" s="532"/>
      <c r="AY132" s="532"/>
      <c r="AZ132" s="532"/>
      <c r="BA132" s="532"/>
      <c r="BB132" s="532"/>
      <c r="BC132" s="532"/>
      <c r="BD132" s="532"/>
      <c r="BE132" s="532"/>
    </row>
    <row r="133" spans="1:57" x14ac:dyDescent="0.25">
      <c r="A133" s="19" t="s">
        <v>351</v>
      </c>
      <c r="B133" s="365">
        <v>2114</v>
      </c>
      <c r="C133" s="366" t="s">
        <v>42</v>
      </c>
      <c r="D133" s="427">
        <v>1923.0000000000011</v>
      </c>
      <c r="E133" s="428">
        <v>1462.9999999999995</v>
      </c>
      <c r="F133" s="397">
        <v>1462.9999999999995</v>
      </c>
      <c r="G133" s="429"/>
      <c r="H133" s="396">
        <v>460</v>
      </c>
      <c r="I133" s="397">
        <v>460</v>
      </c>
      <c r="J133" s="429"/>
      <c r="K133" s="398">
        <v>224.99999999999997</v>
      </c>
      <c r="L133" s="872">
        <v>18</v>
      </c>
      <c r="M133" s="873">
        <v>9.3603744149765942E-3</v>
      </c>
      <c r="N133" s="874"/>
      <c r="O133" s="874">
        <v>18</v>
      </c>
      <c r="P133" s="874"/>
      <c r="Q133" s="875">
        <v>13</v>
      </c>
      <c r="R133" s="876">
        <v>8.8858509911141515E-3</v>
      </c>
      <c r="S133" s="877">
        <v>13</v>
      </c>
      <c r="T133" s="876">
        <v>8.8858509911141515E-3</v>
      </c>
      <c r="U133" s="839"/>
      <c r="V133" s="876" t="s">
        <v>462</v>
      </c>
      <c r="W133" s="877">
        <v>5</v>
      </c>
      <c r="X133" s="876">
        <v>1.0869565217391304E-2</v>
      </c>
      <c r="Y133" s="839">
        <v>5</v>
      </c>
      <c r="Z133" s="876">
        <v>1.0869565217391304E-2</v>
      </c>
      <c r="AA133" s="839"/>
      <c r="AB133" s="878" t="s">
        <v>462</v>
      </c>
      <c r="AC133" s="879">
        <v>5</v>
      </c>
      <c r="AD133" s="880">
        <v>2.2222222222222227E-2</v>
      </c>
      <c r="AE133" s="532"/>
      <c r="AF133" s="532"/>
      <c r="AG133" s="532"/>
      <c r="AH133" s="532"/>
      <c r="AI133" s="532"/>
      <c r="AJ133" s="532"/>
      <c r="AK133" s="532"/>
      <c r="AL133" s="532"/>
      <c r="AM133" s="532"/>
      <c r="AN133" s="532"/>
      <c r="AO133" s="532"/>
      <c r="AP133" s="532"/>
      <c r="AQ133" s="532"/>
      <c r="AR133" s="532"/>
      <c r="AS133" s="532"/>
      <c r="AT133" s="532"/>
      <c r="AU133" s="532"/>
      <c r="AV133" s="532"/>
      <c r="AW133" s="532"/>
      <c r="AX133" s="532"/>
      <c r="AY133" s="532"/>
      <c r="AZ133" s="532"/>
      <c r="BA133" s="532"/>
      <c r="BB133" s="532"/>
      <c r="BC133" s="532"/>
      <c r="BD133" s="532"/>
      <c r="BE133" s="532"/>
    </row>
    <row r="134" spans="1:57" x14ac:dyDescent="0.25">
      <c r="A134" s="19" t="s">
        <v>351</v>
      </c>
      <c r="B134" s="365">
        <v>2115</v>
      </c>
      <c r="C134" s="366" t="s">
        <v>44</v>
      </c>
      <c r="D134" s="427">
        <v>6019.9999999999991</v>
      </c>
      <c r="E134" s="428">
        <v>4698.0000000000082</v>
      </c>
      <c r="F134" s="397">
        <v>4096.9999999999982</v>
      </c>
      <c r="G134" s="429">
        <v>601</v>
      </c>
      <c r="H134" s="396">
        <v>1322</v>
      </c>
      <c r="I134" s="397">
        <v>1264</v>
      </c>
      <c r="J134" s="429">
        <v>58</v>
      </c>
      <c r="K134" s="398">
        <v>2224.0000000000005</v>
      </c>
      <c r="L134" s="872">
        <v>104</v>
      </c>
      <c r="M134" s="873">
        <v>1.7275747508305652E-2</v>
      </c>
      <c r="N134" s="874"/>
      <c r="O134" s="874">
        <v>104</v>
      </c>
      <c r="P134" s="874"/>
      <c r="Q134" s="875">
        <v>56.000000000000007</v>
      </c>
      <c r="R134" s="876">
        <v>1.1919965942954429E-2</v>
      </c>
      <c r="S134" s="877">
        <v>54</v>
      </c>
      <c r="T134" s="876">
        <v>1.3180375884793757E-2</v>
      </c>
      <c r="U134" s="839">
        <v>2</v>
      </c>
      <c r="V134" s="876">
        <v>3.3277870216306157E-3</v>
      </c>
      <c r="W134" s="877">
        <v>48</v>
      </c>
      <c r="X134" s="876">
        <v>3.6308623298033284E-2</v>
      </c>
      <c r="Y134" s="839">
        <v>48</v>
      </c>
      <c r="Z134" s="876">
        <v>3.7974683544303799E-2</v>
      </c>
      <c r="AA134" s="839"/>
      <c r="AB134" s="878">
        <v>0</v>
      </c>
      <c r="AC134" s="879">
        <v>50.000000000000007</v>
      </c>
      <c r="AD134" s="880">
        <v>2.2482014388489208E-2</v>
      </c>
      <c r="AE134" s="532"/>
      <c r="AF134" s="532"/>
      <c r="AG134" s="532"/>
      <c r="AH134" s="532"/>
      <c r="AI134" s="532"/>
      <c r="AJ134" s="532"/>
      <c r="AK134" s="532"/>
      <c r="AL134" s="532"/>
      <c r="AM134" s="532"/>
      <c r="AN134" s="532"/>
      <c r="AO134" s="532"/>
      <c r="AP134" s="532"/>
      <c r="AQ134" s="532"/>
      <c r="AR134" s="532"/>
      <c r="AS134" s="532"/>
      <c r="AT134" s="532"/>
      <c r="AU134" s="532"/>
      <c r="AV134" s="532"/>
      <c r="AW134" s="532"/>
      <c r="AX134" s="532"/>
      <c r="AY134" s="532"/>
      <c r="AZ134" s="532"/>
      <c r="BA134" s="532"/>
      <c r="BB134" s="532"/>
      <c r="BC134" s="532"/>
      <c r="BD134" s="532"/>
      <c r="BE134" s="532"/>
    </row>
    <row r="135" spans="1:57" x14ac:dyDescent="0.25">
      <c r="A135" s="19" t="s">
        <v>351</v>
      </c>
      <c r="B135" s="365">
        <v>2116</v>
      </c>
      <c r="C135" s="366" t="s">
        <v>213</v>
      </c>
      <c r="D135" s="427">
        <v>604.00000000000023</v>
      </c>
      <c r="E135" s="428">
        <v>330</v>
      </c>
      <c r="F135" s="397">
        <v>330</v>
      </c>
      <c r="G135" s="429"/>
      <c r="H135" s="396">
        <v>274.00000000000006</v>
      </c>
      <c r="I135" s="397">
        <v>274.00000000000006</v>
      </c>
      <c r="J135" s="429"/>
      <c r="K135" s="398"/>
      <c r="L135" s="872">
        <v>28</v>
      </c>
      <c r="M135" s="873">
        <v>4.6357615894039715E-2</v>
      </c>
      <c r="N135" s="874"/>
      <c r="O135" s="874">
        <v>28</v>
      </c>
      <c r="P135" s="874"/>
      <c r="Q135" s="875">
        <v>1</v>
      </c>
      <c r="R135" s="876">
        <v>3.0303030303030303E-3</v>
      </c>
      <c r="S135" s="877">
        <v>1</v>
      </c>
      <c r="T135" s="876">
        <v>3.0303030303030303E-3</v>
      </c>
      <c r="U135" s="839"/>
      <c r="V135" s="876" t="s">
        <v>462</v>
      </c>
      <c r="W135" s="877">
        <v>26.999999999999996</v>
      </c>
      <c r="X135" s="876">
        <v>9.8540145985401423E-2</v>
      </c>
      <c r="Y135" s="839">
        <v>26.999999999999996</v>
      </c>
      <c r="Z135" s="876">
        <v>9.8540145985401423E-2</v>
      </c>
      <c r="AA135" s="839"/>
      <c r="AB135" s="878" t="s">
        <v>462</v>
      </c>
      <c r="AC135" s="879"/>
      <c r="AD135" s="880" t="s">
        <v>462</v>
      </c>
      <c r="AE135" s="532"/>
      <c r="AF135" s="532"/>
      <c r="AG135" s="532"/>
      <c r="AH135" s="532"/>
      <c r="AI135" s="532"/>
      <c r="AJ135" s="532"/>
      <c r="AK135" s="532"/>
      <c r="AL135" s="532"/>
      <c r="AM135" s="532"/>
      <c r="AN135" s="532"/>
      <c r="AO135" s="532"/>
      <c r="AP135" s="532"/>
      <c r="AQ135" s="532"/>
      <c r="AR135" s="532"/>
      <c r="AS135" s="532"/>
      <c r="AT135" s="532"/>
      <c r="AU135" s="532"/>
      <c r="AV135" s="532"/>
      <c r="AW135" s="532"/>
      <c r="AX135" s="532"/>
      <c r="AY135" s="532"/>
      <c r="AZ135" s="532"/>
      <c r="BA135" s="532"/>
      <c r="BB135" s="532"/>
      <c r="BC135" s="532"/>
      <c r="BD135" s="532"/>
      <c r="BE135" s="532"/>
    </row>
    <row r="136" spans="1:57" x14ac:dyDescent="0.25">
      <c r="A136" s="19" t="s">
        <v>351</v>
      </c>
      <c r="B136" s="365">
        <v>2117</v>
      </c>
      <c r="C136" s="366" t="s">
        <v>214</v>
      </c>
      <c r="D136" s="427">
        <v>1223.0000000000002</v>
      </c>
      <c r="E136" s="428">
        <v>750.00000000000011</v>
      </c>
      <c r="F136" s="397">
        <v>743.99999999999989</v>
      </c>
      <c r="G136" s="429">
        <v>6</v>
      </c>
      <c r="H136" s="396">
        <v>472.99999999999983</v>
      </c>
      <c r="I136" s="397">
        <v>471.99999999999983</v>
      </c>
      <c r="J136" s="429">
        <v>1</v>
      </c>
      <c r="K136" s="398"/>
      <c r="L136" s="872">
        <v>39.999999999999993</v>
      </c>
      <c r="M136" s="873">
        <v>3.2706459525756328E-2</v>
      </c>
      <c r="N136" s="874"/>
      <c r="O136" s="874">
        <v>40.000000000000007</v>
      </c>
      <c r="P136" s="874"/>
      <c r="Q136" s="875">
        <v>10</v>
      </c>
      <c r="R136" s="876">
        <v>1.3333333333333331E-2</v>
      </c>
      <c r="S136" s="877">
        <v>10</v>
      </c>
      <c r="T136" s="876">
        <v>1.3440860215053765E-2</v>
      </c>
      <c r="U136" s="839"/>
      <c r="V136" s="876">
        <v>0</v>
      </c>
      <c r="W136" s="877">
        <v>30.000000000000007</v>
      </c>
      <c r="X136" s="876">
        <v>6.3424947145877417E-2</v>
      </c>
      <c r="Y136" s="839">
        <v>30.000000000000007</v>
      </c>
      <c r="Z136" s="876">
        <v>6.3559322033898344E-2</v>
      </c>
      <c r="AA136" s="839"/>
      <c r="AB136" s="878">
        <v>0</v>
      </c>
      <c r="AC136" s="879"/>
      <c r="AD136" s="880" t="s">
        <v>462</v>
      </c>
      <c r="AE136" s="532"/>
      <c r="AF136" s="532"/>
      <c r="AG136" s="532"/>
      <c r="AH136" s="532"/>
      <c r="AI136" s="532"/>
      <c r="AJ136" s="532"/>
      <c r="AK136" s="532"/>
      <c r="AL136" s="532"/>
      <c r="AM136" s="532"/>
      <c r="AN136" s="532"/>
      <c r="AO136" s="532"/>
      <c r="AP136" s="532"/>
      <c r="AQ136" s="532"/>
      <c r="AR136" s="532"/>
      <c r="AS136" s="532"/>
      <c r="AT136" s="532"/>
      <c r="AU136" s="532"/>
      <c r="AV136" s="532"/>
      <c r="AW136" s="532"/>
      <c r="AX136" s="532"/>
      <c r="AY136" s="532"/>
      <c r="AZ136" s="532"/>
      <c r="BA136" s="532"/>
      <c r="BB136" s="532"/>
      <c r="BC136" s="532"/>
      <c r="BD136" s="532"/>
      <c r="BE136" s="532"/>
    </row>
    <row r="137" spans="1:57" x14ac:dyDescent="0.25">
      <c r="A137" s="19" t="s">
        <v>351</v>
      </c>
      <c r="B137" s="365">
        <v>2118</v>
      </c>
      <c r="C137" s="366" t="s">
        <v>46</v>
      </c>
      <c r="D137" s="427">
        <v>1549.9999999999989</v>
      </c>
      <c r="E137" s="428">
        <v>1101.0000000000005</v>
      </c>
      <c r="F137" s="397">
        <v>1101.0000000000005</v>
      </c>
      <c r="G137" s="429"/>
      <c r="H137" s="396">
        <v>449</v>
      </c>
      <c r="I137" s="397">
        <v>449</v>
      </c>
      <c r="J137" s="429"/>
      <c r="K137" s="398"/>
      <c r="L137" s="872">
        <v>30.000000000000014</v>
      </c>
      <c r="M137" s="873">
        <v>1.9354838709677441E-2</v>
      </c>
      <c r="N137" s="874"/>
      <c r="O137" s="874">
        <v>30.000000000000004</v>
      </c>
      <c r="P137" s="874"/>
      <c r="Q137" s="875">
        <v>21.000000000000007</v>
      </c>
      <c r="R137" s="876">
        <v>1.9073569482288825E-2</v>
      </c>
      <c r="S137" s="877">
        <v>21.000000000000007</v>
      </c>
      <c r="T137" s="876">
        <v>1.9073569482288825E-2</v>
      </c>
      <c r="U137" s="839"/>
      <c r="V137" s="876" t="s">
        <v>462</v>
      </c>
      <c r="W137" s="877">
        <v>9</v>
      </c>
      <c r="X137" s="876">
        <v>2.0044543429844099E-2</v>
      </c>
      <c r="Y137" s="839">
        <v>9</v>
      </c>
      <c r="Z137" s="876">
        <v>2.0044543429844099E-2</v>
      </c>
      <c r="AA137" s="839"/>
      <c r="AB137" s="878" t="s">
        <v>462</v>
      </c>
      <c r="AC137" s="879"/>
      <c r="AD137" s="880" t="s">
        <v>462</v>
      </c>
      <c r="AE137" s="532"/>
      <c r="AF137" s="532"/>
      <c r="AG137" s="532"/>
      <c r="AH137" s="532"/>
      <c r="AI137" s="532"/>
      <c r="AJ137" s="532"/>
      <c r="AK137" s="532"/>
      <c r="AL137" s="532"/>
      <c r="AM137" s="532"/>
      <c r="AN137" s="532"/>
      <c r="AO137" s="532"/>
      <c r="AP137" s="532"/>
      <c r="AQ137" s="532"/>
      <c r="AR137" s="532"/>
      <c r="AS137" s="532"/>
      <c r="AT137" s="532"/>
      <c r="AU137" s="532"/>
      <c r="AV137" s="532"/>
      <c r="AW137" s="532"/>
      <c r="AX137" s="532"/>
      <c r="AY137" s="532"/>
      <c r="AZ137" s="532"/>
      <c r="BA137" s="532"/>
      <c r="BB137" s="532"/>
      <c r="BC137" s="532"/>
      <c r="BD137" s="532"/>
      <c r="BE137" s="532"/>
    </row>
    <row r="138" spans="1:57" x14ac:dyDescent="0.25">
      <c r="A138" s="19" t="s">
        <v>351</v>
      </c>
      <c r="B138" s="365">
        <v>2119</v>
      </c>
      <c r="C138" s="366" t="s">
        <v>215</v>
      </c>
      <c r="D138" s="427">
        <v>2299.0000000000009</v>
      </c>
      <c r="E138" s="428">
        <v>1781.0000000000007</v>
      </c>
      <c r="F138" s="397">
        <v>1781.0000000000007</v>
      </c>
      <c r="G138" s="429"/>
      <c r="H138" s="396">
        <v>518</v>
      </c>
      <c r="I138" s="397">
        <v>518</v>
      </c>
      <c r="J138" s="429"/>
      <c r="K138" s="398">
        <v>351</v>
      </c>
      <c r="L138" s="872">
        <v>61.000000000000007</v>
      </c>
      <c r="M138" s="873">
        <v>2.653327533710308E-2</v>
      </c>
      <c r="N138" s="874"/>
      <c r="O138" s="874">
        <v>61.000000000000007</v>
      </c>
      <c r="P138" s="874"/>
      <c r="Q138" s="875">
        <v>20.000000000000007</v>
      </c>
      <c r="R138" s="876">
        <v>1.1229646266142616E-2</v>
      </c>
      <c r="S138" s="877">
        <v>20.000000000000007</v>
      </c>
      <c r="T138" s="876">
        <v>1.1229646266142616E-2</v>
      </c>
      <c r="U138" s="839"/>
      <c r="V138" s="876" t="s">
        <v>462</v>
      </c>
      <c r="W138" s="877">
        <v>41.000000000000007</v>
      </c>
      <c r="X138" s="876">
        <v>7.9150579150579159E-2</v>
      </c>
      <c r="Y138" s="839">
        <v>41.000000000000007</v>
      </c>
      <c r="Z138" s="876">
        <v>7.9150579150579159E-2</v>
      </c>
      <c r="AA138" s="839"/>
      <c r="AB138" s="878" t="s">
        <v>462</v>
      </c>
      <c r="AC138" s="879"/>
      <c r="AD138" s="880">
        <v>0</v>
      </c>
      <c r="AE138" s="532"/>
      <c r="AF138" s="532"/>
      <c r="AG138" s="532"/>
      <c r="AH138" s="532"/>
      <c r="AI138" s="532"/>
      <c r="AJ138" s="532"/>
      <c r="AK138" s="532"/>
      <c r="AL138" s="532"/>
      <c r="AM138" s="532"/>
      <c r="AN138" s="532"/>
      <c r="AO138" s="532"/>
      <c r="AP138" s="532"/>
      <c r="AQ138" s="532"/>
      <c r="AR138" s="532"/>
      <c r="AS138" s="532"/>
      <c r="AT138" s="532"/>
      <c r="AU138" s="532"/>
      <c r="AV138" s="532"/>
      <c r="AW138" s="532"/>
      <c r="AX138" s="532"/>
      <c r="AY138" s="532"/>
      <c r="AZ138" s="532"/>
      <c r="BA138" s="532"/>
      <c r="BB138" s="532"/>
      <c r="BC138" s="532"/>
      <c r="BD138" s="532"/>
      <c r="BE138" s="532"/>
    </row>
    <row r="139" spans="1:57" x14ac:dyDescent="0.25">
      <c r="A139" s="19" t="s">
        <v>351</v>
      </c>
      <c r="B139" s="365">
        <v>2120</v>
      </c>
      <c r="C139" s="366" t="s">
        <v>52</v>
      </c>
      <c r="D139" s="427">
        <v>3992.9999999999959</v>
      </c>
      <c r="E139" s="428">
        <v>3246.0000000000018</v>
      </c>
      <c r="F139" s="397">
        <v>3145.9999999999982</v>
      </c>
      <c r="G139" s="429">
        <v>100</v>
      </c>
      <c r="H139" s="396">
        <v>747.00000000000034</v>
      </c>
      <c r="I139" s="397">
        <v>747.00000000000034</v>
      </c>
      <c r="J139" s="429"/>
      <c r="K139" s="398"/>
      <c r="L139" s="872">
        <v>78.999999999999986</v>
      </c>
      <c r="M139" s="873">
        <v>1.9784623090408231E-2</v>
      </c>
      <c r="N139" s="874"/>
      <c r="O139" s="874">
        <v>78.999999999999986</v>
      </c>
      <c r="P139" s="874"/>
      <c r="Q139" s="875">
        <v>54</v>
      </c>
      <c r="R139" s="876">
        <v>1.6635859519408495E-2</v>
      </c>
      <c r="S139" s="877">
        <v>54</v>
      </c>
      <c r="T139" s="876">
        <v>1.7164653528289903E-2</v>
      </c>
      <c r="U139" s="839"/>
      <c r="V139" s="876">
        <v>0</v>
      </c>
      <c r="W139" s="877">
        <v>25</v>
      </c>
      <c r="X139" s="876">
        <v>3.3467202141900923E-2</v>
      </c>
      <c r="Y139" s="839">
        <v>25</v>
      </c>
      <c r="Z139" s="876">
        <v>3.3467202141900923E-2</v>
      </c>
      <c r="AA139" s="839"/>
      <c r="AB139" s="878" t="s">
        <v>462</v>
      </c>
      <c r="AC139" s="879"/>
      <c r="AD139" s="880" t="s">
        <v>462</v>
      </c>
      <c r="AE139" s="532"/>
      <c r="AF139" s="532"/>
      <c r="AG139" s="532"/>
      <c r="AH139" s="532"/>
      <c r="AI139" s="532"/>
      <c r="AJ139" s="532"/>
      <c r="AK139" s="532"/>
      <c r="AL139" s="532"/>
      <c r="AM139" s="532"/>
      <c r="AN139" s="532"/>
      <c r="AO139" s="532"/>
      <c r="AP139" s="532"/>
      <c r="AQ139" s="532"/>
      <c r="AR139" s="532"/>
      <c r="AS139" s="532"/>
      <c r="AT139" s="532"/>
      <c r="AU139" s="532"/>
      <c r="AV139" s="532"/>
      <c r="AW139" s="532"/>
      <c r="AX139" s="532"/>
      <c r="AY139" s="532"/>
      <c r="AZ139" s="532"/>
      <c r="BA139" s="532"/>
      <c r="BB139" s="532"/>
      <c r="BC139" s="532"/>
      <c r="BD139" s="532"/>
      <c r="BE139" s="532"/>
    </row>
    <row r="140" spans="1:57" x14ac:dyDescent="0.25">
      <c r="A140" s="19" t="s">
        <v>351</v>
      </c>
      <c r="B140" s="365">
        <v>2121</v>
      </c>
      <c r="C140" s="366" t="s">
        <v>54</v>
      </c>
      <c r="D140" s="427">
        <v>2413.9999999999995</v>
      </c>
      <c r="E140" s="428">
        <v>1711.9999999999998</v>
      </c>
      <c r="F140" s="397">
        <v>1711.9999999999998</v>
      </c>
      <c r="G140" s="429"/>
      <c r="H140" s="396">
        <v>701.99999999999989</v>
      </c>
      <c r="I140" s="397">
        <v>701.99999999999989</v>
      </c>
      <c r="J140" s="429"/>
      <c r="K140" s="398"/>
      <c r="L140" s="872">
        <v>13.999999999999996</v>
      </c>
      <c r="M140" s="873">
        <v>5.7995028997514493E-3</v>
      </c>
      <c r="N140" s="874"/>
      <c r="O140" s="874">
        <v>12.999999999999998</v>
      </c>
      <c r="P140" s="874">
        <v>1</v>
      </c>
      <c r="Q140" s="875">
        <v>9</v>
      </c>
      <c r="R140" s="876">
        <v>5.2570093457943931E-3</v>
      </c>
      <c r="S140" s="877">
        <v>9</v>
      </c>
      <c r="T140" s="876">
        <v>5.2570093457943931E-3</v>
      </c>
      <c r="U140" s="839"/>
      <c r="V140" s="876" t="s">
        <v>462</v>
      </c>
      <c r="W140" s="877">
        <v>5</v>
      </c>
      <c r="X140" s="876">
        <v>7.1225071225071235E-3</v>
      </c>
      <c r="Y140" s="839">
        <v>5</v>
      </c>
      <c r="Z140" s="876">
        <v>7.1225071225071235E-3</v>
      </c>
      <c r="AA140" s="839"/>
      <c r="AB140" s="878" t="s">
        <v>462</v>
      </c>
      <c r="AC140" s="879"/>
      <c r="AD140" s="880" t="s">
        <v>462</v>
      </c>
      <c r="AE140" s="532"/>
      <c r="AF140" s="532"/>
      <c r="AG140" s="532"/>
      <c r="AH140" s="532"/>
      <c r="AI140" s="532"/>
      <c r="AJ140" s="532"/>
      <c r="AK140" s="532"/>
      <c r="AL140" s="532"/>
      <c r="AM140" s="532"/>
      <c r="AN140" s="532"/>
      <c r="AO140" s="532"/>
      <c r="AP140" s="532"/>
      <c r="AQ140" s="532"/>
      <c r="AR140" s="532"/>
      <c r="AS140" s="532"/>
      <c r="AT140" s="532"/>
      <c r="AU140" s="532"/>
      <c r="AV140" s="532"/>
      <c r="AW140" s="532"/>
      <c r="AX140" s="532"/>
      <c r="AY140" s="532"/>
      <c r="AZ140" s="532"/>
      <c r="BA140" s="532"/>
      <c r="BB140" s="532"/>
      <c r="BC140" s="532"/>
      <c r="BD140" s="532"/>
      <c r="BE140" s="532"/>
    </row>
    <row r="141" spans="1:57" x14ac:dyDescent="0.25">
      <c r="A141" s="19" t="s">
        <v>351</v>
      </c>
      <c r="B141" s="365">
        <v>2122</v>
      </c>
      <c r="C141" s="366" t="s">
        <v>216</v>
      </c>
      <c r="D141" s="427">
        <v>1295.0000000000005</v>
      </c>
      <c r="E141" s="428">
        <v>1024.0000000000007</v>
      </c>
      <c r="F141" s="397">
        <v>1024.0000000000007</v>
      </c>
      <c r="G141" s="429"/>
      <c r="H141" s="396">
        <v>270.99999999999994</v>
      </c>
      <c r="I141" s="397">
        <v>228.99999999999997</v>
      </c>
      <c r="J141" s="429">
        <v>42</v>
      </c>
      <c r="K141" s="398">
        <v>806</v>
      </c>
      <c r="L141" s="872">
        <v>3</v>
      </c>
      <c r="M141" s="873">
        <v>2.3166023166023156E-3</v>
      </c>
      <c r="N141" s="874"/>
      <c r="O141" s="874">
        <v>3</v>
      </c>
      <c r="P141" s="874"/>
      <c r="Q141" s="875">
        <v>3</v>
      </c>
      <c r="R141" s="876">
        <v>2.9296874999999983E-3</v>
      </c>
      <c r="S141" s="877">
        <v>3</v>
      </c>
      <c r="T141" s="876">
        <v>2.9296874999999983E-3</v>
      </c>
      <c r="U141" s="839"/>
      <c r="V141" s="876" t="s">
        <v>462</v>
      </c>
      <c r="W141" s="877"/>
      <c r="X141" s="876">
        <v>0</v>
      </c>
      <c r="Y141" s="839"/>
      <c r="Z141" s="876">
        <v>0</v>
      </c>
      <c r="AA141" s="839"/>
      <c r="AB141" s="878">
        <v>0</v>
      </c>
      <c r="AC141" s="879">
        <v>3</v>
      </c>
      <c r="AD141" s="880">
        <v>3.7220843672456576E-3</v>
      </c>
      <c r="AE141" s="532"/>
      <c r="AF141" s="532"/>
      <c r="AG141" s="532"/>
      <c r="AH141" s="532"/>
      <c r="AI141" s="532"/>
      <c r="AJ141" s="532"/>
      <c r="AK141" s="532"/>
      <c r="AL141" s="532"/>
      <c r="AM141" s="532"/>
      <c r="AN141" s="532"/>
      <c r="AO141" s="532"/>
      <c r="AP141" s="532"/>
      <c r="AQ141" s="532"/>
      <c r="AR141" s="532"/>
      <c r="AS141" s="532"/>
      <c r="AT141" s="532"/>
      <c r="AU141" s="532"/>
      <c r="AV141" s="532"/>
      <c r="AW141" s="532"/>
      <c r="AX141" s="532"/>
      <c r="AY141" s="532"/>
      <c r="AZ141" s="532"/>
      <c r="BA141" s="532"/>
      <c r="BB141" s="532"/>
      <c r="BC141" s="532"/>
      <c r="BD141" s="532"/>
      <c r="BE141" s="532"/>
    </row>
    <row r="142" spans="1:57" x14ac:dyDescent="0.25">
      <c r="A142" s="19" t="s">
        <v>351</v>
      </c>
      <c r="B142" s="365">
        <v>2123</v>
      </c>
      <c r="C142" s="366" t="s">
        <v>217</v>
      </c>
      <c r="D142" s="427">
        <v>716.00000000000034</v>
      </c>
      <c r="E142" s="428">
        <v>453.00000000000006</v>
      </c>
      <c r="F142" s="397">
        <v>453.00000000000006</v>
      </c>
      <c r="G142" s="429"/>
      <c r="H142" s="396">
        <v>263</v>
      </c>
      <c r="I142" s="397">
        <v>263</v>
      </c>
      <c r="J142" s="429"/>
      <c r="K142" s="398"/>
      <c r="L142" s="872">
        <v>22</v>
      </c>
      <c r="M142" s="873">
        <v>3.0726256983240208E-2</v>
      </c>
      <c r="N142" s="874"/>
      <c r="O142" s="874">
        <v>22</v>
      </c>
      <c r="P142" s="874"/>
      <c r="Q142" s="875">
        <v>5</v>
      </c>
      <c r="R142" s="876">
        <v>1.1037527593818984E-2</v>
      </c>
      <c r="S142" s="877">
        <v>5</v>
      </c>
      <c r="T142" s="876">
        <v>1.1037527593818984E-2</v>
      </c>
      <c r="U142" s="839"/>
      <c r="V142" s="876" t="s">
        <v>462</v>
      </c>
      <c r="W142" s="877">
        <v>17.000000000000004</v>
      </c>
      <c r="X142" s="876">
        <v>6.4638783269961989E-2</v>
      </c>
      <c r="Y142" s="839">
        <v>17.000000000000004</v>
      </c>
      <c r="Z142" s="876">
        <v>6.4638783269961989E-2</v>
      </c>
      <c r="AA142" s="839"/>
      <c r="AB142" s="878" t="s">
        <v>462</v>
      </c>
      <c r="AC142" s="879"/>
      <c r="AD142" s="880" t="s">
        <v>462</v>
      </c>
      <c r="AE142" s="532"/>
      <c r="AF142" s="532"/>
      <c r="AG142" s="532"/>
      <c r="AH142" s="532"/>
      <c r="AI142" s="532"/>
      <c r="AJ142" s="532"/>
      <c r="AK142" s="532"/>
      <c r="AL142" s="532"/>
      <c r="AM142" s="532"/>
      <c r="AN142" s="532"/>
      <c r="AO142" s="532"/>
      <c r="AP142" s="532"/>
      <c r="AQ142" s="532"/>
      <c r="AR142" s="532"/>
      <c r="AS142" s="532"/>
      <c r="AT142" s="532"/>
      <c r="AU142" s="532"/>
      <c r="AV142" s="532"/>
      <c r="AW142" s="532"/>
      <c r="AX142" s="532"/>
      <c r="AY142" s="532"/>
      <c r="AZ142" s="532"/>
      <c r="BA142" s="532"/>
      <c r="BB142" s="532"/>
      <c r="BC142" s="532"/>
      <c r="BD142" s="532"/>
      <c r="BE142" s="532"/>
    </row>
    <row r="143" spans="1:57" x14ac:dyDescent="0.25">
      <c r="A143" s="19" t="s">
        <v>351</v>
      </c>
      <c r="B143" s="365">
        <v>2124</v>
      </c>
      <c r="C143" s="366" t="s">
        <v>218</v>
      </c>
      <c r="D143" s="427">
        <v>1363.0000000000009</v>
      </c>
      <c r="E143" s="428">
        <v>791.99999999999989</v>
      </c>
      <c r="F143" s="397">
        <v>791.99999999999989</v>
      </c>
      <c r="G143" s="429"/>
      <c r="H143" s="396">
        <v>571.00000000000011</v>
      </c>
      <c r="I143" s="397">
        <v>571.00000000000011</v>
      </c>
      <c r="J143" s="429"/>
      <c r="K143" s="398">
        <v>180.00000000000003</v>
      </c>
      <c r="L143" s="872">
        <v>22</v>
      </c>
      <c r="M143" s="873">
        <v>1.6140865737344082E-2</v>
      </c>
      <c r="N143" s="874"/>
      <c r="O143" s="874">
        <v>22</v>
      </c>
      <c r="P143" s="874"/>
      <c r="Q143" s="875"/>
      <c r="R143" s="876">
        <v>0</v>
      </c>
      <c r="S143" s="877"/>
      <c r="T143" s="876">
        <v>0</v>
      </c>
      <c r="U143" s="839"/>
      <c r="V143" s="876" t="s">
        <v>462</v>
      </c>
      <c r="W143" s="877">
        <v>22</v>
      </c>
      <c r="X143" s="876">
        <v>3.8528896672504372E-2</v>
      </c>
      <c r="Y143" s="839">
        <v>22</v>
      </c>
      <c r="Z143" s="876">
        <v>3.8528896672504372E-2</v>
      </c>
      <c r="AA143" s="839"/>
      <c r="AB143" s="878" t="s">
        <v>462</v>
      </c>
      <c r="AC143" s="879"/>
      <c r="AD143" s="880">
        <v>0</v>
      </c>
      <c r="AE143" s="532"/>
      <c r="AF143" s="532"/>
      <c r="AG143" s="532"/>
      <c r="AH143" s="532"/>
      <c r="AI143" s="532"/>
      <c r="AJ143" s="532"/>
      <c r="AK143" s="532"/>
      <c r="AL143" s="532"/>
      <c r="AM143" s="532"/>
      <c r="AN143" s="532"/>
      <c r="AO143" s="532"/>
      <c r="AP143" s="532"/>
      <c r="AQ143" s="532"/>
      <c r="AR143" s="532"/>
      <c r="AS143" s="532"/>
      <c r="AT143" s="532"/>
      <c r="AU143" s="532"/>
      <c r="AV143" s="532"/>
      <c r="AW143" s="532"/>
      <c r="AX143" s="532"/>
      <c r="AY143" s="532"/>
      <c r="AZ143" s="532"/>
      <c r="BA143" s="532"/>
      <c r="BB143" s="532"/>
      <c r="BC143" s="532"/>
      <c r="BD143" s="532"/>
      <c r="BE143" s="532"/>
    </row>
    <row r="144" spans="1:57" x14ac:dyDescent="0.25">
      <c r="A144" s="19" t="s">
        <v>351</v>
      </c>
      <c r="B144" s="365">
        <v>2125</v>
      </c>
      <c r="C144" s="366" t="s">
        <v>219</v>
      </c>
      <c r="D144" s="427">
        <v>1445</v>
      </c>
      <c r="E144" s="428">
        <v>1195</v>
      </c>
      <c r="F144" s="397">
        <v>1195</v>
      </c>
      <c r="G144" s="429"/>
      <c r="H144" s="396">
        <v>249.99999999999994</v>
      </c>
      <c r="I144" s="397">
        <v>249.99999999999994</v>
      </c>
      <c r="J144" s="429"/>
      <c r="K144" s="398"/>
      <c r="L144" s="872">
        <v>33</v>
      </c>
      <c r="M144" s="873">
        <v>2.2837370242214532E-2</v>
      </c>
      <c r="N144" s="874"/>
      <c r="O144" s="874">
        <v>33</v>
      </c>
      <c r="P144" s="874"/>
      <c r="Q144" s="875">
        <v>13</v>
      </c>
      <c r="R144" s="876">
        <v>1.0878661087866108E-2</v>
      </c>
      <c r="S144" s="877">
        <v>13</v>
      </c>
      <c r="T144" s="876">
        <v>1.0878661087866108E-2</v>
      </c>
      <c r="U144" s="839"/>
      <c r="V144" s="876" t="s">
        <v>462</v>
      </c>
      <c r="W144" s="877">
        <v>20</v>
      </c>
      <c r="X144" s="876">
        <v>8.0000000000000016E-2</v>
      </c>
      <c r="Y144" s="839">
        <v>20</v>
      </c>
      <c r="Z144" s="876">
        <v>8.0000000000000016E-2</v>
      </c>
      <c r="AA144" s="839"/>
      <c r="AB144" s="878" t="s">
        <v>462</v>
      </c>
      <c r="AC144" s="879"/>
      <c r="AD144" s="880" t="s">
        <v>462</v>
      </c>
      <c r="AE144" s="532"/>
      <c r="AF144" s="532"/>
      <c r="AG144" s="532"/>
      <c r="AH144" s="532"/>
      <c r="AI144" s="532"/>
      <c r="AJ144" s="532"/>
      <c r="AK144" s="532"/>
      <c r="AL144" s="532"/>
      <c r="AM144" s="532"/>
      <c r="AN144" s="532"/>
      <c r="AO144" s="532"/>
      <c r="AP144" s="532"/>
      <c r="AQ144" s="532"/>
      <c r="AR144" s="532"/>
      <c r="AS144" s="532"/>
      <c r="AT144" s="532"/>
      <c r="AU144" s="532"/>
      <c r="AV144" s="532"/>
      <c r="AW144" s="532"/>
      <c r="AX144" s="532"/>
      <c r="AY144" s="532"/>
      <c r="AZ144" s="532"/>
      <c r="BA144" s="532"/>
      <c r="BB144" s="532"/>
      <c r="BC144" s="532"/>
      <c r="BD144" s="532"/>
      <c r="BE144" s="532"/>
    </row>
    <row r="145" spans="1:57" x14ac:dyDescent="0.25">
      <c r="A145" s="19" t="s">
        <v>351</v>
      </c>
      <c r="B145" s="365">
        <v>3101</v>
      </c>
      <c r="C145" s="366" t="s">
        <v>221</v>
      </c>
      <c r="D145" s="427">
        <v>528.99999999999977</v>
      </c>
      <c r="E145" s="428">
        <v>274</v>
      </c>
      <c r="F145" s="397">
        <v>274</v>
      </c>
      <c r="G145" s="429"/>
      <c r="H145" s="396">
        <v>255.00000000000006</v>
      </c>
      <c r="I145" s="397">
        <v>185</v>
      </c>
      <c r="J145" s="429">
        <v>70</v>
      </c>
      <c r="K145" s="398"/>
      <c r="L145" s="872">
        <v>7</v>
      </c>
      <c r="M145" s="873">
        <v>1.3232514177693767E-2</v>
      </c>
      <c r="N145" s="874"/>
      <c r="O145" s="874">
        <v>7</v>
      </c>
      <c r="P145" s="874"/>
      <c r="Q145" s="875">
        <v>3</v>
      </c>
      <c r="R145" s="876">
        <v>1.0948905109489052E-2</v>
      </c>
      <c r="S145" s="877">
        <v>3</v>
      </c>
      <c r="T145" s="876">
        <v>1.0948905109489052E-2</v>
      </c>
      <c r="U145" s="839"/>
      <c r="V145" s="876" t="s">
        <v>462</v>
      </c>
      <c r="W145" s="877">
        <v>4</v>
      </c>
      <c r="X145" s="876">
        <v>1.5686274509803918E-2</v>
      </c>
      <c r="Y145" s="839">
        <v>4</v>
      </c>
      <c r="Z145" s="876">
        <v>2.1621621621621623E-2</v>
      </c>
      <c r="AA145" s="839"/>
      <c r="AB145" s="878">
        <v>0</v>
      </c>
      <c r="AC145" s="879"/>
      <c r="AD145" s="880" t="s">
        <v>462</v>
      </c>
      <c r="AE145" s="532"/>
      <c r="AF145" s="532"/>
      <c r="AG145" s="532"/>
      <c r="AH145" s="532"/>
      <c r="AI145" s="532"/>
      <c r="AJ145" s="532"/>
      <c r="AK145" s="532"/>
      <c r="AL145" s="532"/>
      <c r="AM145" s="532"/>
      <c r="AN145" s="532"/>
      <c r="AO145" s="532"/>
      <c r="AP145" s="532"/>
      <c r="AQ145" s="532"/>
      <c r="AR145" s="532"/>
      <c r="AS145" s="532"/>
      <c r="AT145" s="532"/>
      <c r="AU145" s="532"/>
      <c r="AV145" s="532"/>
      <c r="AW145" s="532"/>
      <c r="AX145" s="532"/>
      <c r="AY145" s="532"/>
      <c r="AZ145" s="532"/>
      <c r="BA145" s="532"/>
      <c r="BB145" s="532"/>
      <c r="BC145" s="532"/>
      <c r="BD145" s="532"/>
      <c r="BE145" s="532"/>
    </row>
    <row r="146" spans="1:57" x14ac:dyDescent="0.25">
      <c r="A146" s="19" t="s">
        <v>351</v>
      </c>
      <c r="B146" s="365">
        <v>3102</v>
      </c>
      <c r="C146" s="366" t="s">
        <v>56</v>
      </c>
      <c r="D146" s="427">
        <v>11032.000000000016</v>
      </c>
      <c r="E146" s="428">
        <v>8744.9999999999982</v>
      </c>
      <c r="F146" s="397">
        <v>8616.9999999999909</v>
      </c>
      <c r="G146" s="429">
        <v>127.99999999999994</v>
      </c>
      <c r="H146" s="396">
        <v>2286.9999999999991</v>
      </c>
      <c r="I146" s="397">
        <v>2286.9999999999991</v>
      </c>
      <c r="J146" s="429"/>
      <c r="K146" s="398">
        <v>2157</v>
      </c>
      <c r="L146" s="872">
        <v>139.00000000000003</v>
      </c>
      <c r="M146" s="873">
        <v>1.25997099347353E-2</v>
      </c>
      <c r="N146" s="874"/>
      <c r="O146" s="874">
        <v>139</v>
      </c>
      <c r="P146" s="874"/>
      <c r="Q146" s="875">
        <v>63</v>
      </c>
      <c r="R146" s="876">
        <v>7.2041166380789039E-3</v>
      </c>
      <c r="S146" s="877">
        <v>63</v>
      </c>
      <c r="T146" s="876">
        <v>7.3111291632818928E-3</v>
      </c>
      <c r="U146" s="839"/>
      <c r="V146" s="876">
        <v>0</v>
      </c>
      <c r="W146" s="877">
        <v>75.999999999999986</v>
      </c>
      <c r="X146" s="876">
        <v>3.3231307389593359E-2</v>
      </c>
      <c r="Y146" s="839">
        <v>75.999999999999986</v>
      </c>
      <c r="Z146" s="876">
        <v>3.3231307389593359E-2</v>
      </c>
      <c r="AA146" s="839"/>
      <c r="AB146" s="878" t="s">
        <v>462</v>
      </c>
      <c r="AC146" s="879">
        <v>19</v>
      </c>
      <c r="AD146" s="880">
        <v>8.8085303662494199E-3</v>
      </c>
      <c r="AE146" s="532"/>
      <c r="AF146" s="532"/>
      <c r="AG146" s="532"/>
      <c r="AH146" s="532"/>
      <c r="AI146" s="532"/>
      <c r="AJ146" s="532"/>
      <c r="AK146" s="532"/>
      <c r="AL146" s="532"/>
      <c r="AM146" s="532"/>
      <c r="AN146" s="532"/>
      <c r="AO146" s="532"/>
      <c r="AP146" s="532"/>
      <c r="AQ146" s="532"/>
      <c r="AR146" s="532"/>
      <c r="AS146" s="532"/>
      <c r="AT146" s="532"/>
      <c r="AU146" s="532"/>
      <c r="AV146" s="532"/>
      <c r="AW146" s="532"/>
      <c r="AX146" s="532"/>
      <c r="AY146" s="532"/>
      <c r="AZ146" s="532"/>
      <c r="BA146" s="532"/>
      <c r="BB146" s="532"/>
      <c r="BC146" s="532"/>
      <c r="BD146" s="532"/>
      <c r="BE146" s="532"/>
    </row>
    <row r="147" spans="1:57" x14ac:dyDescent="0.25">
      <c r="A147" s="19" t="s">
        <v>351</v>
      </c>
      <c r="B147" s="365">
        <v>3103</v>
      </c>
      <c r="C147" s="366" t="s">
        <v>58</v>
      </c>
      <c r="D147" s="427">
        <v>1087.0000000000007</v>
      </c>
      <c r="E147" s="428">
        <v>922.00000000000023</v>
      </c>
      <c r="F147" s="397">
        <v>922.00000000000023</v>
      </c>
      <c r="G147" s="429"/>
      <c r="H147" s="396">
        <v>165</v>
      </c>
      <c r="I147" s="397">
        <v>165</v>
      </c>
      <c r="J147" s="429"/>
      <c r="K147" s="398"/>
      <c r="L147" s="872">
        <v>32</v>
      </c>
      <c r="M147" s="873">
        <v>2.9438822447102098E-2</v>
      </c>
      <c r="N147" s="874"/>
      <c r="O147" s="874">
        <v>32</v>
      </c>
      <c r="P147" s="874"/>
      <c r="Q147" s="875">
        <v>24</v>
      </c>
      <c r="R147" s="876">
        <v>2.6030368763557476E-2</v>
      </c>
      <c r="S147" s="877">
        <v>24</v>
      </c>
      <c r="T147" s="876">
        <v>2.6030368763557476E-2</v>
      </c>
      <c r="U147" s="839"/>
      <c r="V147" s="876" t="s">
        <v>462</v>
      </c>
      <c r="W147" s="877">
        <v>8</v>
      </c>
      <c r="X147" s="876">
        <v>4.8484848484848485E-2</v>
      </c>
      <c r="Y147" s="839">
        <v>8</v>
      </c>
      <c r="Z147" s="876">
        <v>4.8484848484848485E-2</v>
      </c>
      <c r="AA147" s="839"/>
      <c r="AB147" s="878" t="s">
        <v>462</v>
      </c>
      <c r="AC147" s="879"/>
      <c r="AD147" s="880" t="s">
        <v>462</v>
      </c>
      <c r="AE147" s="532"/>
      <c r="AF147" s="532"/>
      <c r="AG147" s="532"/>
      <c r="AH147" s="532"/>
      <c r="AI147" s="532"/>
      <c r="AJ147" s="532"/>
      <c r="AK147" s="532"/>
      <c r="AL147" s="532"/>
      <c r="AM147" s="532"/>
      <c r="AN147" s="532"/>
      <c r="AO147" s="532"/>
      <c r="AP147" s="532"/>
      <c r="AQ147" s="532"/>
      <c r="AR147" s="532"/>
      <c r="AS147" s="532"/>
      <c r="AT147" s="532"/>
      <c r="AU147" s="532"/>
      <c r="AV147" s="532"/>
      <c r="AW147" s="532"/>
      <c r="AX147" s="532"/>
      <c r="AY147" s="532"/>
      <c r="AZ147" s="532"/>
      <c r="BA147" s="532"/>
      <c r="BB147" s="532"/>
      <c r="BC147" s="532"/>
      <c r="BD147" s="532"/>
      <c r="BE147" s="532"/>
    </row>
    <row r="148" spans="1:57" x14ac:dyDescent="0.25">
      <c r="A148" s="19" t="s">
        <v>351</v>
      </c>
      <c r="B148" s="365">
        <v>3104</v>
      </c>
      <c r="C148" s="366" t="s">
        <v>222</v>
      </c>
      <c r="D148" s="427">
        <v>764.99999999999989</v>
      </c>
      <c r="E148" s="428">
        <v>402.00000000000011</v>
      </c>
      <c r="F148" s="397">
        <v>402.00000000000011</v>
      </c>
      <c r="G148" s="429"/>
      <c r="H148" s="396">
        <v>363.00000000000006</v>
      </c>
      <c r="I148" s="397">
        <v>363.00000000000006</v>
      </c>
      <c r="J148" s="429"/>
      <c r="K148" s="398"/>
      <c r="L148" s="872">
        <v>17</v>
      </c>
      <c r="M148" s="873">
        <v>2.2222222222222227E-2</v>
      </c>
      <c r="N148" s="874"/>
      <c r="O148" s="874">
        <v>17</v>
      </c>
      <c r="P148" s="874"/>
      <c r="Q148" s="875"/>
      <c r="R148" s="876">
        <v>0</v>
      </c>
      <c r="S148" s="877"/>
      <c r="T148" s="876">
        <v>0</v>
      </c>
      <c r="U148" s="839"/>
      <c r="V148" s="876" t="s">
        <v>462</v>
      </c>
      <c r="W148" s="877">
        <v>17</v>
      </c>
      <c r="X148" s="876">
        <v>4.6831955922865008E-2</v>
      </c>
      <c r="Y148" s="839">
        <v>17</v>
      </c>
      <c r="Z148" s="876">
        <v>4.6831955922865008E-2</v>
      </c>
      <c r="AA148" s="839"/>
      <c r="AB148" s="878" t="s">
        <v>462</v>
      </c>
      <c r="AC148" s="879"/>
      <c r="AD148" s="880" t="s">
        <v>462</v>
      </c>
      <c r="AE148" s="532"/>
      <c r="AF148" s="532"/>
      <c r="AG148" s="532"/>
      <c r="AH148" s="532"/>
      <c r="AI148" s="532"/>
      <c r="AJ148" s="532"/>
      <c r="AK148" s="532"/>
      <c r="AL148" s="532"/>
      <c r="AM148" s="532"/>
      <c r="AN148" s="532"/>
      <c r="AO148" s="532"/>
      <c r="AP148" s="532"/>
      <c r="AQ148" s="532"/>
      <c r="AR148" s="532"/>
      <c r="AS148" s="532"/>
      <c r="AT148" s="532"/>
      <c r="AU148" s="532"/>
      <c r="AV148" s="532"/>
      <c r="AW148" s="532"/>
      <c r="AX148" s="532"/>
      <c r="AY148" s="532"/>
      <c r="AZ148" s="532"/>
      <c r="BA148" s="532"/>
      <c r="BB148" s="532"/>
      <c r="BC148" s="532"/>
      <c r="BD148" s="532"/>
      <c r="BE148" s="532"/>
    </row>
    <row r="149" spans="1:57" x14ac:dyDescent="0.25">
      <c r="A149" s="19" t="s">
        <v>351</v>
      </c>
      <c r="B149" s="365">
        <v>3105</v>
      </c>
      <c r="C149" s="366" t="s">
        <v>60</v>
      </c>
      <c r="D149" s="427">
        <v>1287.0000000000002</v>
      </c>
      <c r="E149" s="428">
        <v>1086.9999999999995</v>
      </c>
      <c r="F149" s="397">
        <v>1086.9999999999995</v>
      </c>
      <c r="G149" s="429"/>
      <c r="H149" s="396">
        <v>200.00000000000006</v>
      </c>
      <c r="I149" s="397">
        <v>200.00000000000006</v>
      </c>
      <c r="J149" s="429"/>
      <c r="K149" s="398"/>
      <c r="L149" s="872">
        <v>6.9999999999999991</v>
      </c>
      <c r="M149" s="873">
        <v>5.4390054390054373E-3</v>
      </c>
      <c r="N149" s="874"/>
      <c r="O149" s="874">
        <v>6.9999999999999991</v>
      </c>
      <c r="P149" s="874"/>
      <c r="Q149" s="875">
        <v>6</v>
      </c>
      <c r="R149" s="876">
        <v>5.5197792088316489E-3</v>
      </c>
      <c r="S149" s="877">
        <v>6</v>
      </c>
      <c r="T149" s="876">
        <v>5.5197792088316489E-3</v>
      </c>
      <c r="U149" s="839"/>
      <c r="V149" s="876" t="s">
        <v>462</v>
      </c>
      <c r="W149" s="877">
        <v>1</v>
      </c>
      <c r="X149" s="876">
        <v>4.9999999999999984E-3</v>
      </c>
      <c r="Y149" s="839">
        <v>1</v>
      </c>
      <c r="Z149" s="876">
        <v>4.9999999999999984E-3</v>
      </c>
      <c r="AA149" s="839"/>
      <c r="AB149" s="878" t="s">
        <v>462</v>
      </c>
      <c r="AC149" s="879"/>
      <c r="AD149" s="880" t="s">
        <v>462</v>
      </c>
      <c r="AE149" s="532"/>
      <c r="AF149" s="532"/>
      <c r="AG149" s="532"/>
      <c r="AH149" s="532"/>
      <c r="AI149" s="532"/>
      <c r="AJ149" s="532"/>
      <c r="AK149" s="532"/>
      <c r="AL149" s="532"/>
      <c r="AM149" s="532"/>
      <c r="AN149" s="532"/>
      <c r="AO149" s="532"/>
      <c r="AP149" s="532"/>
      <c r="AQ149" s="532"/>
      <c r="AR149" s="532"/>
      <c r="AS149" s="532"/>
      <c r="AT149" s="532"/>
      <c r="AU149" s="532"/>
      <c r="AV149" s="532"/>
      <c r="AW149" s="532"/>
      <c r="AX149" s="532"/>
      <c r="AY149" s="532"/>
      <c r="AZ149" s="532"/>
      <c r="BA149" s="532"/>
      <c r="BB149" s="532"/>
      <c r="BC149" s="532"/>
      <c r="BD149" s="532"/>
      <c r="BE149" s="532"/>
    </row>
    <row r="150" spans="1:57" x14ac:dyDescent="0.25">
      <c r="A150" s="19" t="s">
        <v>351</v>
      </c>
      <c r="B150" s="365">
        <v>3106</v>
      </c>
      <c r="C150" s="366" t="s">
        <v>223</v>
      </c>
      <c r="D150" s="427">
        <v>820.99999999999977</v>
      </c>
      <c r="E150" s="428">
        <v>567.00000000000023</v>
      </c>
      <c r="F150" s="397">
        <v>550.00000000000011</v>
      </c>
      <c r="G150" s="429">
        <v>17</v>
      </c>
      <c r="H150" s="396">
        <v>254</v>
      </c>
      <c r="I150" s="397">
        <v>254</v>
      </c>
      <c r="J150" s="429"/>
      <c r="K150" s="398"/>
      <c r="L150" s="872">
        <v>27.999999999999996</v>
      </c>
      <c r="M150" s="873">
        <v>3.4104750304506708E-2</v>
      </c>
      <c r="N150" s="874"/>
      <c r="O150" s="874">
        <v>27.999999999999996</v>
      </c>
      <c r="P150" s="874"/>
      <c r="Q150" s="875">
        <v>8</v>
      </c>
      <c r="R150" s="876">
        <v>1.410934744268077E-2</v>
      </c>
      <c r="S150" s="877">
        <v>8</v>
      </c>
      <c r="T150" s="876">
        <v>1.4545454545454542E-2</v>
      </c>
      <c r="U150" s="839"/>
      <c r="V150" s="876">
        <v>0</v>
      </c>
      <c r="W150" s="877">
        <v>20</v>
      </c>
      <c r="X150" s="876">
        <v>7.874015748031496E-2</v>
      </c>
      <c r="Y150" s="839">
        <v>20</v>
      </c>
      <c r="Z150" s="876">
        <v>7.874015748031496E-2</v>
      </c>
      <c r="AA150" s="839"/>
      <c r="AB150" s="878" t="s">
        <v>462</v>
      </c>
      <c r="AC150" s="879"/>
      <c r="AD150" s="880" t="s">
        <v>462</v>
      </c>
      <c r="AE150" s="532"/>
      <c r="AF150" s="532"/>
      <c r="AG150" s="532"/>
      <c r="AH150" s="532"/>
      <c r="AI150" s="532"/>
      <c r="AJ150" s="532"/>
      <c r="AK150" s="532"/>
      <c r="AL150" s="532"/>
      <c r="AM150" s="532"/>
      <c r="AN150" s="532"/>
      <c r="AO150" s="532"/>
      <c r="AP150" s="532"/>
      <c r="AQ150" s="532"/>
      <c r="AR150" s="532"/>
      <c r="AS150" s="532"/>
      <c r="AT150" s="532"/>
      <c r="AU150" s="532"/>
      <c r="AV150" s="532"/>
      <c r="AW150" s="532"/>
      <c r="AX150" s="532"/>
      <c r="AY150" s="532"/>
      <c r="AZ150" s="532"/>
      <c r="BA150" s="532"/>
      <c r="BB150" s="532"/>
      <c r="BC150" s="532"/>
      <c r="BD150" s="532"/>
      <c r="BE150" s="532"/>
    </row>
    <row r="151" spans="1:57" x14ac:dyDescent="0.25">
      <c r="A151" s="19" t="s">
        <v>351</v>
      </c>
      <c r="B151" s="365">
        <v>3107</v>
      </c>
      <c r="C151" s="366" t="s">
        <v>224</v>
      </c>
      <c r="D151" s="427">
        <v>486.00000000000023</v>
      </c>
      <c r="E151" s="428">
        <v>351.99999999999994</v>
      </c>
      <c r="F151" s="397">
        <v>351.99999999999994</v>
      </c>
      <c r="G151" s="429"/>
      <c r="H151" s="396">
        <v>133.99999999999997</v>
      </c>
      <c r="I151" s="397">
        <v>133.99999999999997</v>
      </c>
      <c r="J151" s="429"/>
      <c r="K151" s="398">
        <v>115.99999999999999</v>
      </c>
      <c r="L151" s="872">
        <v>5</v>
      </c>
      <c r="M151" s="873">
        <v>1.0288065843621394E-2</v>
      </c>
      <c r="N151" s="874"/>
      <c r="O151" s="874">
        <v>5</v>
      </c>
      <c r="P151" s="874"/>
      <c r="Q151" s="875">
        <v>5</v>
      </c>
      <c r="R151" s="876">
        <v>1.4204545454545458E-2</v>
      </c>
      <c r="S151" s="877">
        <v>5</v>
      </c>
      <c r="T151" s="876">
        <v>1.4204545454545458E-2</v>
      </c>
      <c r="U151" s="839"/>
      <c r="V151" s="876" t="s">
        <v>462</v>
      </c>
      <c r="W151" s="877"/>
      <c r="X151" s="876">
        <v>0</v>
      </c>
      <c r="Y151" s="839"/>
      <c r="Z151" s="876">
        <v>0</v>
      </c>
      <c r="AA151" s="839"/>
      <c r="AB151" s="878" t="s">
        <v>462</v>
      </c>
      <c r="AC151" s="879"/>
      <c r="AD151" s="880">
        <v>0</v>
      </c>
      <c r="AE151" s="532"/>
      <c r="AF151" s="532"/>
      <c r="AG151" s="532"/>
      <c r="AH151" s="532"/>
      <c r="AI151" s="532"/>
      <c r="AJ151" s="532"/>
      <c r="AK151" s="532"/>
      <c r="AL151" s="532"/>
      <c r="AM151" s="532"/>
      <c r="AN151" s="532"/>
      <c r="AO151" s="532"/>
      <c r="AP151" s="532"/>
      <c r="AQ151" s="532"/>
      <c r="AR151" s="532"/>
      <c r="AS151" s="532"/>
      <c r="AT151" s="532"/>
      <c r="AU151" s="532"/>
      <c r="AV151" s="532"/>
      <c r="AW151" s="532"/>
      <c r="AX151" s="532"/>
      <c r="AY151" s="532"/>
      <c r="AZ151" s="532"/>
      <c r="BA151" s="532"/>
      <c r="BB151" s="532"/>
      <c r="BC151" s="532"/>
      <c r="BD151" s="532"/>
      <c r="BE151" s="532"/>
    </row>
    <row r="152" spans="1:57" x14ac:dyDescent="0.25">
      <c r="A152" s="19" t="s">
        <v>351</v>
      </c>
      <c r="B152" s="365">
        <v>3108</v>
      </c>
      <c r="C152" s="366" t="s">
        <v>62</v>
      </c>
      <c r="D152" s="427">
        <v>2884</v>
      </c>
      <c r="E152" s="428">
        <v>2255.0000000000009</v>
      </c>
      <c r="F152" s="397">
        <v>2217.0000000000014</v>
      </c>
      <c r="G152" s="429">
        <v>38</v>
      </c>
      <c r="H152" s="396">
        <v>629.00000000000011</v>
      </c>
      <c r="I152" s="397">
        <v>629.00000000000011</v>
      </c>
      <c r="J152" s="429"/>
      <c r="K152" s="398"/>
      <c r="L152" s="872">
        <v>44.999999999999993</v>
      </c>
      <c r="M152" s="873">
        <v>1.5603328710124825E-2</v>
      </c>
      <c r="N152" s="874"/>
      <c r="O152" s="874">
        <v>45</v>
      </c>
      <c r="P152" s="874"/>
      <c r="Q152" s="875">
        <v>19</v>
      </c>
      <c r="R152" s="876">
        <v>8.4257206208425695E-3</v>
      </c>
      <c r="S152" s="877">
        <v>19</v>
      </c>
      <c r="T152" s="876">
        <v>8.5701398285971987E-3</v>
      </c>
      <c r="U152" s="839"/>
      <c r="V152" s="876">
        <v>0</v>
      </c>
      <c r="W152" s="877">
        <v>26</v>
      </c>
      <c r="X152" s="876">
        <v>4.1335453100158973E-2</v>
      </c>
      <c r="Y152" s="839">
        <v>26</v>
      </c>
      <c r="Z152" s="876">
        <v>4.1335453100158973E-2</v>
      </c>
      <c r="AA152" s="839"/>
      <c r="AB152" s="878" t="s">
        <v>462</v>
      </c>
      <c r="AC152" s="879"/>
      <c r="AD152" s="880" t="s">
        <v>462</v>
      </c>
      <c r="AE152" s="532"/>
      <c r="AF152" s="532"/>
      <c r="AG152" s="532"/>
      <c r="AH152" s="532"/>
      <c r="AI152" s="532"/>
      <c r="AJ152" s="532"/>
      <c r="AK152" s="532"/>
      <c r="AL152" s="532"/>
      <c r="AM152" s="532"/>
      <c r="AN152" s="532"/>
      <c r="AO152" s="532"/>
      <c r="AP152" s="532"/>
      <c r="AQ152" s="532"/>
      <c r="AR152" s="532"/>
      <c r="AS152" s="532"/>
      <c r="AT152" s="532"/>
      <c r="AU152" s="532"/>
      <c r="AV152" s="532"/>
      <c r="AW152" s="532"/>
      <c r="AX152" s="532"/>
      <c r="AY152" s="532"/>
      <c r="AZ152" s="532"/>
      <c r="BA152" s="532"/>
      <c r="BB152" s="532"/>
      <c r="BC152" s="532"/>
      <c r="BD152" s="532"/>
      <c r="BE152" s="532"/>
    </row>
    <row r="153" spans="1:57" x14ac:dyDescent="0.25">
      <c r="A153" s="19" t="s">
        <v>351</v>
      </c>
      <c r="B153" s="365">
        <v>3109</v>
      </c>
      <c r="C153" s="366" t="s">
        <v>64</v>
      </c>
      <c r="D153" s="427">
        <v>575</v>
      </c>
      <c r="E153" s="428">
        <v>575</v>
      </c>
      <c r="F153" s="397">
        <v>575</v>
      </c>
      <c r="G153" s="429"/>
      <c r="H153" s="396"/>
      <c r="I153" s="397"/>
      <c r="J153" s="429"/>
      <c r="K153" s="398"/>
      <c r="L153" s="872">
        <v>6</v>
      </c>
      <c r="M153" s="873">
        <v>1.0434782608695653E-2</v>
      </c>
      <c r="N153" s="874"/>
      <c r="O153" s="874">
        <v>6</v>
      </c>
      <c r="P153" s="874"/>
      <c r="Q153" s="875">
        <v>6</v>
      </c>
      <c r="R153" s="876">
        <v>1.0434782608695653E-2</v>
      </c>
      <c r="S153" s="877">
        <v>6</v>
      </c>
      <c r="T153" s="876">
        <v>1.0434782608695653E-2</v>
      </c>
      <c r="U153" s="839"/>
      <c r="V153" s="876" t="s">
        <v>462</v>
      </c>
      <c r="W153" s="877"/>
      <c r="X153" s="876" t="s">
        <v>462</v>
      </c>
      <c r="Y153" s="839"/>
      <c r="Z153" s="876" t="s">
        <v>462</v>
      </c>
      <c r="AA153" s="839"/>
      <c r="AB153" s="878" t="s">
        <v>462</v>
      </c>
      <c r="AC153" s="879"/>
      <c r="AD153" s="880" t="s">
        <v>462</v>
      </c>
      <c r="AE153" s="532"/>
      <c r="AF153" s="532"/>
      <c r="AG153" s="532"/>
      <c r="AH153" s="532"/>
      <c r="AI153" s="532"/>
      <c r="AJ153" s="532"/>
      <c r="AK153" s="532"/>
      <c r="AL153" s="532"/>
      <c r="AM153" s="532"/>
      <c r="AN153" s="532"/>
      <c r="AO153" s="532"/>
      <c r="AP153" s="532"/>
      <c r="AQ153" s="532"/>
      <c r="AR153" s="532"/>
      <c r="AS153" s="532"/>
      <c r="AT153" s="532"/>
      <c r="AU153" s="532"/>
      <c r="AV153" s="532"/>
      <c r="AW153" s="532"/>
      <c r="AX153" s="532"/>
      <c r="AY153" s="532"/>
      <c r="AZ153" s="532"/>
      <c r="BA153" s="532"/>
      <c r="BB153" s="532"/>
      <c r="BC153" s="532"/>
      <c r="BD153" s="532"/>
      <c r="BE153" s="532"/>
    </row>
    <row r="154" spans="1:57" x14ac:dyDescent="0.25">
      <c r="A154" s="19" t="s">
        <v>351</v>
      </c>
      <c r="B154" s="365">
        <v>3110</v>
      </c>
      <c r="C154" s="366" t="s">
        <v>225</v>
      </c>
      <c r="D154" s="427">
        <v>958.99999999999977</v>
      </c>
      <c r="E154" s="428">
        <v>544</v>
      </c>
      <c r="F154" s="397">
        <v>544</v>
      </c>
      <c r="G154" s="429"/>
      <c r="H154" s="396">
        <v>415</v>
      </c>
      <c r="I154" s="397">
        <v>415</v>
      </c>
      <c r="J154" s="429"/>
      <c r="K154" s="398">
        <v>27.999999999999996</v>
      </c>
      <c r="L154" s="872">
        <v>2</v>
      </c>
      <c r="M154" s="873">
        <v>2.0855057351407721E-3</v>
      </c>
      <c r="N154" s="874"/>
      <c r="O154" s="874">
        <v>2</v>
      </c>
      <c r="P154" s="874"/>
      <c r="Q154" s="875"/>
      <c r="R154" s="876">
        <v>0</v>
      </c>
      <c r="S154" s="877"/>
      <c r="T154" s="876">
        <v>0</v>
      </c>
      <c r="U154" s="839"/>
      <c r="V154" s="876" t="s">
        <v>462</v>
      </c>
      <c r="W154" s="877">
        <v>2</v>
      </c>
      <c r="X154" s="876">
        <v>4.8192771084337354E-3</v>
      </c>
      <c r="Y154" s="839">
        <v>2</v>
      </c>
      <c r="Z154" s="876">
        <v>4.8192771084337354E-3</v>
      </c>
      <c r="AA154" s="839"/>
      <c r="AB154" s="878" t="s">
        <v>462</v>
      </c>
      <c r="AC154" s="879"/>
      <c r="AD154" s="880">
        <v>0</v>
      </c>
      <c r="AE154" s="532"/>
      <c r="AF154" s="532"/>
      <c r="AG154" s="532"/>
      <c r="AH154" s="532"/>
      <c r="AI154" s="532"/>
      <c r="AJ154" s="532"/>
      <c r="AK154" s="532"/>
      <c r="AL154" s="532"/>
      <c r="AM154" s="532"/>
      <c r="AN154" s="532"/>
      <c r="AO154" s="532"/>
      <c r="AP154" s="532"/>
      <c r="AQ154" s="532"/>
      <c r="AR154" s="532"/>
      <c r="AS154" s="532"/>
      <c r="AT154" s="532"/>
      <c r="AU154" s="532"/>
      <c r="AV154" s="532"/>
      <c r="AW154" s="532"/>
      <c r="AX154" s="532"/>
      <c r="AY154" s="532"/>
      <c r="AZ154" s="532"/>
      <c r="BA154" s="532"/>
      <c r="BB154" s="532"/>
      <c r="BC154" s="532"/>
      <c r="BD154" s="532"/>
      <c r="BE154" s="532"/>
    </row>
    <row r="155" spans="1:57" x14ac:dyDescent="0.25">
      <c r="A155" s="19" t="s">
        <v>351</v>
      </c>
      <c r="B155" s="365">
        <v>3111</v>
      </c>
      <c r="C155" s="366" t="s">
        <v>66</v>
      </c>
      <c r="D155" s="427">
        <v>2357.9999999999986</v>
      </c>
      <c r="E155" s="428">
        <v>1924.0000000000005</v>
      </c>
      <c r="F155" s="397">
        <v>1899.0000000000011</v>
      </c>
      <c r="G155" s="429">
        <v>25</v>
      </c>
      <c r="H155" s="396">
        <v>434.00000000000006</v>
      </c>
      <c r="I155" s="397">
        <v>434.00000000000006</v>
      </c>
      <c r="J155" s="429"/>
      <c r="K155" s="398">
        <v>255.99999999999997</v>
      </c>
      <c r="L155" s="872">
        <v>37.999999999999993</v>
      </c>
      <c r="M155" s="873">
        <v>1.6115351993214594E-2</v>
      </c>
      <c r="N155" s="874"/>
      <c r="O155" s="874">
        <v>37.999999999999993</v>
      </c>
      <c r="P155" s="874"/>
      <c r="Q155" s="875">
        <v>32.999999999999993</v>
      </c>
      <c r="R155" s="876">
        <v>1.7151767151767142E-2</v>
      </c>
      <c r="S155" s="877">
        <v>32.999999999999993</v>
      </c>
      <c r="T155" s="876">
        <v>1.7377567140600302E-2</v>
      </c>
      <c r="U155" s="839"/>
      <c r="V155" s="876">
        <v>0</v>
      </c>
      <c r="W155" s="877">
        <v>5</v>
      </c>
      <c r="X155" s="876">
        <v>1.1520737327188939E-2</v>
      </c>
      <c r="Y155" s="839">
        <v>5</v>
      </c>
      <c r="Z155" s="876">
        <v>1.1520737327188939E-2</v>
      </c>
      <c r="AA155" s="839"/>
      <c r="AB155" s="878" t="s">
        <v>462</v>
      </c>
      <c r="AC155" s="879">
        <v>19.999999999999996</v>
      </c>
      <c r="AD155" s="880">
        <v>7.8125E-2</v>
      </c>
      <c r="AE155" s="532"/>
      <c r="AF155" s="532"/>
      <c r="AG155" s="532"/>
      <c r="AH155" s="532"/>
      <c r="AI155" s="532"/>
      <c r="AJ155" s="532"/>
      <c r="AK155" s="532"/>
      <c r="AL155" s="532"/>
      <c r="AM155" s="532"/>
      <c r="AN155" s="532"/>
      <c r="AO155" s="532"/>
      <c r="AP155" s="532"/>
      <c r="AQ155" s="532"/>
      <c r="AR155" s="532"/>
      <c r="AS155" s="532"/>
      <c r="AT155" s="532"/>
      <c r="AU155" s="532"/>
      <c r="AV155" s="532"/>
      <c r="AW155" s="532"/>
      <c r="AX155" s="532"/>
      <c r="AY155" s="532"/>
      <c r="AZ155" s="532"/>
      <c r="BA155" s="532"/>
      <c r="BB155" s="532"/>
      <c r="BC155" s="532"/>
      <c r="BD155" s="532"/>
      <c r="BE155" s="532"/>
    </row>
    <row r="156" spans="1:57" x14ac:dyDescent="0.25">
      <c r="A156" s="19" t="s">
        <v>351</v>
      </c>
      <c r="B156" s="365">
        <v>3112</v>
      </c>
      <c r="C156" s="366" t="s">
        <v>68</v>
      </c>
      <c r="D156" s="427">
        <v>4690.9999999999964</v>
      </c>
      <c r="E156" s="428">
        <v>3832.0000000000023</v>
      </c>
      <c r="F156" s="397">
        <v>3741.0000000000032</v>
      </c>
      <c r="G156" s="429">
        <v>90.999999999999986</v>
      </c>
      <c r="H156" s="396">
        <v>859.00000000000045</v>
      </c>
      <c r="I156" s="397">
        <v>833.00000000000045</v>
      </c>
      <c r="J156" s="429">
        <v>26</v>
      </c>
      <c r="K156" s="398">
        <v>283.99999999999994</v>
      </c>
      <c r="L156" s="872">
        <v>88.000000000000028</v>
      </c>
      <c r="M156" s="873">
        <v>1.875932636964402E-2</v>
      </c>
      <c r="N156" s="874"/>
      <c r="O156" s="874">
        <v>88.000000000000028</v>
      </c>
      <c r="P156" s="874"/>
      <c r="Q156" s="875">
        <v>41.000000000000007</v>
      </c>
      <c r="R156" s="876">
        <v>1.0699373695198326E-2</v>
      </c>
      <c r="S156" s="877">
        <v>41.000000000000007</v>
      </c>
      <c r="T156" s="876">
        <v>1.0959636460839341E-2</v>
      </c>
      <c r="U156" s="839"/>
      <c r="V156" s="876">
        <v>0</v>
      </c>
      <c r="W156" s="877">
        <v>47</v>
      </c>
      <c r="X156" s="876">
        <v>5.4714784633294503E-2</v>
      </c>
      <c r="Y156" s="839">
        <v>47</v>
      </c>
      <c r="Z156" s="876">
        <v>5.6422569027611016E-2</v>
      </c>
      <c r="AA156" s="839"/>
      <c r="AB156" s="878">
        <v>0</v>
      </c>
      <c r="AC156" s="879">
        <v>4</v>
      </c>
      <c r="AD156" s="880">
        <v>1.4084507042253523E-2</v>
      </c>
      <c r="AE156" s="532"/>
      <c r="AF156" s="532"/>
      <c r="AG156" s="532"/>
      <c r="AH156" s="532"/>
      <c r="AI156" s="532"/>
      <c r="AJ156" s="532"/>
      <c r="AK156" s="532"/>
      <c r="AL156" s="532"/>
      <c r="AM156" s="532"/>
      <c r="AN156" s="532"/>
      <c r="AO156" s="532"/>
      <c r="AP156" s="532"/>
      <c r="AQ156" s="532"/>
      <c r="AR156" s="532"/>
      <c r="AS156" s="532"/>
      <c r="AT156" s="532"/>
      <c r="AU156" s="532"/>
      <c r="AV156" s="532"/>
      <c r="AW156" s="532"/>
      <c r="AX156" s="532"/>
      <c r="AY156" s="532"/>
      <c r="AZ156" s="532"/>
      <c r="BA156" s="532"/>
      <c r="BB156" s="532"/>
      <c r="BC156" s="532"/>
      <c r="BD156" s="532"/>
      <c r="BE156" s="532"/>
    </row>
    <row r="157" spans="1:57" x14ac:dyDescent="0.25">
      <c r="A157" s="19" t="s">
        <v>351</v>
      </c>
      <c r="B157" s="365">
        <v>3113</v>
      </c>
      <c r="C157" s="366" t="s">
        <v>226</v>
      </c>
      <c r="D157" s="427">
        <v>471.99999999999994</v>
      </c>
      <c r="E157" s="428">
        <v>222.99999999999997</v>
      </c>
      <c r="F157" s="397">
        <v>222.99999999999997</v>
      </c>
      <c r="G157" s="429"/>
      <c r="H157" s="396">
        <v>249</v>
      </c>
      <c r="I157" s="397">
        <v>249</v>
      </c>
      <c r="J157" s="429"/>
      <c r="K157" s="398"/>
      <c r="L157" s="872">
        <v>3</v>
      </c>
      <c r="M157" s="873">
        <v>6.3559322033898309E-3</v>
      </c>
      <c r="N157" s="874"/>
      <c r="O157" s="874">
        <v>3</v>
      </c>
      <c r="P157" s="874"/>
      <c r="Q157" s="875"/>
      <c r="R157" s="876">
        <v>0</v>
      </c>
      <c r="S157" s="877"/>
      <c r="T157" s="876">
        <v>0</v>
      </c>
      <c r="U157" s="839"/>
      <c r="V157" s="876" t="s">
        <v>462</v>
      </c>
      <c r="W157" s="877">
        <v>3</v>
      </c>
      <c r="X157" s="876">
        <v>1.2048192771084338E-2</v>
      </c>
      <c r="Y157" s="839">
        <v>3</v>
      </c>
      <c r="Z157" s="876">
        <v>1.2048192771084338E-2</v>
      </c>
      <c r="AA157" s="839"/>
      <c r="AB157" s="878" t="s">
        <v>462</v>
      </c>
      <c r="AC157" s="879"/>
      <c r="AD157" s="880" t="s">
        <v>462</v>
      </c>
      <c r="AE157" s="532"/>
      <c r="AF157" s="532"/>
      <c r="AG157" s="532"/>
      <c r="AH157" s="532"/>
      <c r="AI157" s="532"/>
      <c r="AJ157" s="532"/>
      <c r="AK157" s="532"/>
      <c r="AL157" s="532"/>
      <c r="AM157" s="532"/>
      <c r="AN157" s="532"/>
      <c r="AO157" s="532"/>
      <c r="AP157" s="532"/>
      <c r="AQ157" s="532"/>
      <c r="AR157" s="532"/>
      <c r="AS157" s="532"/>
      <c r="AT157" s="532"/>
      <c r="AU157" s="532"/>
      <c r="AV157" s="532"/>
      <c r="AW157" s="532"/>
      <c r="AX157" s="532"/>
      <c r="AY157" s="532"/>
      <c r="AZ157" s="532"/>
      <c r="BA157" s="532"/>
      <c r="BB157" s="532"/>
      <c r="BC157" s="532"/>
      <c r="BD157" s="532"/>
      <c r="BE157" s="532"/>
    </row>
    <row r="158" spans="1:57" x14ac:dyDescent="0.25">
      <c r="A158" s="19" t="s">
        <v>351</v>
      </c>
      <c r="B158" s="365">
        <v>3114</v>
      </c>
      <c r="C158" s="366" t="s">
        <v>227</v>
      </c>
      <c r="D158" s="427">
        <v>1337.9999999999998</v>
      </c>
      <c r="E158" s="428">
        <v>931.99999999999977</v>
      </c>
      <c r="F158" s="397">
        <v>897.99999999999966</v>
      </c>
      <c r="G158" s="429">
        <v>34</v>
      </c>
      <c r="H158" s="396">
        <v>406</v>
      </c>
      <c r="I158" s="397">
        <v>406</v>
      </c>
      <c r="J158" s="429"/>
      <c r="K158" s="398"/>
      <c r="L158" s="872">
        <v>20.000000000000004</v>
      </c>
      <c r="M158" s="873">
        <v>1.4947683109118091E-2</v>
      </c>
      <c r="N158" s="874"/>
      <c r="O158" s="874">
        <v>20</v>
      </c>
      <c r="P158" s="874"/>
      <c r="Q158" s="875">
        <v>9</v>
      </c>
      <c r="R158" s="876">
        <v>9.656652360515024E-3</v>
      </c>
      <c r="S158" s="877">
        <v>9</v>
      </c>
      <c r="T158" s="876">
        <v>1.0022271714922053E-2</v>
      </c>
      <c r="U158" s="839"/>
      <c r="V158" s="876">
        <v>0</v>
      </c>
      <c r="W158" s="877">
        <v>11</v>
      </c>
      <c r="X158" s="876">
        <v>2.7093596059113302E-2</v>
      </c>
      <c r="Y158" s="839">
        <v>11</v>
      </c>
      <c r="Z158" s="876">
        <v>2.7093596059113302E-2</v>
      </c>
      <c r="AA158" s="839"/>
      <c r="AB158" s="878" t="s">
        <v>462</v>
      </c>
      <c r="AC158" s="879"/>
      <c r="AD158" s="880" t="s">
        <v>462</v>
      </c>
      <c r="AE158" s="532"/>
      <c r="AF158" s="532"/>
      <c r="AG158" s="532"/>
      <c r="AH158" s="532"/>
      <c r="AI158" s="532"/>
      <c r="AJ158" s="532"/>
      <c r="AK158" s="532"/>
      <c r="AL158" s="532"/>
      <c r="AM158" s="532"/>
      <c r="AN158" s="532"/>
      <c r="AO158" s="532"/>
      <c r="AP158" s="532"/>
      <c r="AQ158" s="532"/>
      <c r="AR158" s="532"/>
      <c r="AS158" s="532"/>
      <c r="AT158" s="532"/>
      <c r="AU158" s="532"/>
      <c r="AV158" s="532"/>
      <c r="AW158" s="532"/>
      <c r="AX158" s="532"/>
      <c r="AY158" s="532"/>
      <c r="AZ158" s="532"/>
      <c r="BA158" s="532"/>
      <c r="BB158" s="532"/>
      <c r="BC158" s="532"/>
      <c r="BD158" s="532"/>
      <c r="BE158" s="532"/>
    </row>
    <row r="159" spans="1:57" x14ac:dyDescent="0.25">
      <c r="A159" s="19" t="s">
        <v>351</v>
      </c>
      <c r="B159" s="365">
        <v>3115</v>
      </c>
      <c r="C159" s="366" t="s">
        <v>228</v>
      </c>
      <c r="D159" s="427">
        <v>380.00000000000011</v>
      </c>
      <c r="E159" s="428">
        <v>280</v>
      </c>
      <c r="F159" s="397">
        <v>239.99999999999997</v>
      </c>
      <c r="G159" s="429">
        <v>40</v>
      </c>
      <c r="H159" s="396">
        <v>100</v>
      </c>
      <c r="I159" s="397">
        <v>100</v>
      </c>
      <c r="J159" s="429"/>
      <c r="K159" s="398"/>
      <c r="L159" s="872">
        <v>4</v>
      </c>
      <c r="M159" s="873">
        <v>1.0526315789473681E-2</v>
      </c>
      <c r="N159" s="874"/>
      <c r="O159" s="874">
        <v>4</v>
      </c>
      <c r="P159" s="874"/>
      <c r="Q159" s="875"/>
      <c r="R159" s="876">
        <v>0</v>
      </c>
      <c r="S159" s="877"/>
      <c r="T159" s="876">
        <v>0</v>
      </c>
      <c r="U159" s="839"/>
      <c r="V159" s="876">
        <v>0</v>
      </c>
      <c r="W159" s="877">
        <v>4</v>
      </c>
      <c r="X159" s="876">
        <v>0.04</v>
      </c>
      <c r="Y159" s="839">
        <v>4</v>
      </c>
      <c r="Z159" s="876">
        <v>0.04</v>
      </c>
      <c r="AA159" s="839"/>
      <c r="AB159" s="878" t="s">
        <v>462</v>
      </c>
      <c r="AC159" s="879"/>
      <c r="AD159" s="880" t="s">
        <v>462</v>
      </c>
      <c r="AE159" s="532"/>
      <c r="AF159" s="532"/>
      <c r="AG159" s="532"/>
      <c r="AH159" s="532"/>
      <c r="AI159" s="532"/>
      <c r="AJ159" s="532"/>
      <c r="AK159" s="532"/>
      <c r="AL159" s="532"/>
      <c r="AM159" s="532"/>
      <c r="AN159" s="532"/>
      <c r="AO159" s="532"/>
      <c r="AP159" s="532"/>
      <c r="AQ159" s="532"/>
      <c r="AR159" s="532"/>
      <c r="AS159" s="532"/>
      <c r="AT159" s="532"/>
      <c r="AU159" s="532"/>
      <c r="AV159" s="532"/>
      <c r="AW159" s="532"/>
      <c r="AX159" s="532"/>
      <c r="AY159" s="532"/>
      <c r="AZ159" s="532"/>
      <c r="BA159" s="532"/>
      <c r="BB159" s="532"/>
      <c r="BC159" s="532"/>
      <c r="BD159" s="532"/>
      <c r="BE159" s="532"/>
    </row>
    <row r="160" spans="1:57" x14ac:dyDescent="0.25">
      <c r="A160" s="19" t="s">
        <v>351</v>
      </c>
      <c r="B160" s="365">
        <v>3116</v>
      </c>
      <c r="C160" s="366" t="s">
        <v>229</v>
      </c>
      <c r="D160" s="427">
        <v>572.99999999999989</v>
      </c>
      <c r="E160" s="428">
        <v>327</v>
      </c>
      <c r="F160" s="397">
        <v>327</v>
      </c>
      <c r="G160" s="429"/>
      <c r="H160" s="396">
        <v>245.99999999999997</v>
      </c>
      <c r="I160" s="397">
        <v>245.99999999999997</v>
      </c>
      <c r="J160" s="429"/>
      <c r="K160" s="398"/>
      <c r="L160" s="872">
        <v>13</v>
      </c>
      <c r="M160" s="873">
        <v>2.2687609075043635E-2</v>
      </c>
      <c r="N160" s="874"/>
      <c r="O160" s="874">
        <v>13</v>
      </c>
      <c r="P160" s="874"/>
      <c r="Q160" s="875">
        <v>2</v>
      </c>
      <c r="R160" s="876">
        <v>6.1162079510703364E-3</v>
      </c>
      <c r="S160" s="877">
        <v>2</v>
      </c>
      <c r="T160" s="876">
        <v>6.1162079510703364E-3</v>
      </c>
      <c r="U160" s="839"/>
      <c r="V160" s="876" t="s">
        <v>462</v>
      </c>
      <c r="W160" s="877">
        <v>11</v>
      </c>
      <c r="X160" s="876">
        <v>4.4715447154471552E-2</v>
      </c>
      <c r="Y160" s="839">
        <v>11</v>
      </c>
      <c r="Z160" s="876">
        <v>4.4715447154471552E-2</v>
      </c>
      <c r="AA160" s="839"/>
      <c r="AB160" s="878" t="s">
        <v>462</v>
      </c>
      <c r="AC160" s="879"/>
      <c r="AD160" s="880" t="s">
        <v>462</v>
      </c>
      <c r="AE160" s="532"/>
      <c r="AF160" s="532"/>
      <c r="AG160" s="532"/>
      <c r="AH160" s="532"/>
      <c r="AI160" s="532"/>
      <c r="AJ160" s="532"/>
      <c r="AK160" s="532"/>
      <c r="AL160" s="532"/>
      <c r="AM160" s="532"/>
      <c r="AN160" s="532"/>
      <c r="AO160" s="532"/>
      <c r="AP160" s="532"/>
      <c r="AQ160" s="532"/>
      <c r="AR160" s="532"/>
      <c r="AS160" s="532"/>
      <c r="AT160" s="532"/>
      <c r="AU160" s="532"/>
      <c r="AV160" s="532"/>
      <c r="AW160" s="532"/>
      <c r="AX160" s="532"/>
      <c r="AY160" s="532"/>
      <c r="AZ160" s="532"/>
      <c r="BA160" s="532"/>
      <c r="BB160" s="532"/>
      <c r="BC160" s="532"/>
      <c r="BD160" s="532"/>
      <c r="BE160" s="532"/>
    </row>
    <row r="161" spans="1:57" x14ac:dyDescent="0.25">
      <c r="A161" s="19" t="s">
        <v>351</v>
      </c>
      <c r="B161" s="365">
        <v>3117</v>
      </c>
      <c r="C161" s="366" t="s">
        <v>230</v>
      </c>
      <c r="D161" s="427">
        <v>862</v>
      </c>
      <c r="E161" s="428">
        <v>681.00000000000011</v>
      </c>
      <c r="F161" s="397">
        <v>681.00000000000011</v>
      </c>
      <c r="G161" s="429"/>
      <c r="H161" s="396">
        <v>181</v>
      </c>
      <c r="I161" s="397">
        <v>181</v>
      </c>
      <c r="J161" s="429"/>
      <c r="K161" s="398">
        <v>240.00000000000003</v>
      </c>
      <c r="L161" s="872">
        <v>15</v>
      </c>
      <c r="M161" s="873">
        <v>1.7401392111368909E-2</v>
      </c>
      <c r="N161" s="874"/>
      <c r="O161" s="874">
        <v>15</v>
      </c>
      <c r="P161" s="874"/>
      <c r="Q161" s="875">
        <v>2</v>
      </c>
      <c r="R161" s="876">
        <v>2.9368575624082226E-3</v>
      </c>
      <c r="S161" s="877">
        <v>2</v>
      </c>
      <c r="T161" s="876">
        <v>2.9368575624082226E-3</v>
      </c>
      <c r="U161" s="839"/>
      <c r="V161" s="876" t="s">
        <v>462</v>
      </c>
      <c r="W161" s="877">
        <v>13</v>
      </c>
      <c r="X161" s="876">
        <v>7.18232044198895E-2</v>
      </c>
      <c r="Y161" s="839">
        <v>13</v>
      </c>
      <c r="Z161" s="876">
        <v>7.18232044198895E-2</v>
      </c>
      <c r="AA161" s="839"/>
      <c r="AB161" s="878" t="s">
        <v>462</v>
      </c>
      <c r="AC161" s="879"/>
      <c r="AD161" s="880">
        <v>0</v>
      </c>
      <c r="AE161" s="532"/>
      <c r="AF161" s="532"/>
      <c r="AG161" s="532"/>
      <c r="AH161" s="532"/>
      <c r="AI161" s="532"/>
      <c r="AJ161" s="532"/>
      <c r="AK161" s="532"/>
      <c r="AL161" s="532"/>
      <c r="AM161" s="532"/>
      <c r="AN161" s="532"/>
      <c r="AO161" s="532"/>
      <c r="AP161" s="532"/>
      <c r="AQ161" s="532"/>
      <c r="AR161" s="532"/>
      <c r="AS161" s="532"/>
      <c r="AT161" s="532"/>
      <c r="AU161" s="532"/>
      <c r="AV161" s="532"/>
      <c r="AW161" s="532"/>
      <c r="AX161" s="532"/>
      <c r="AY161" s="532"/>
      <c r="AZ161" s="532"/>
      <c r="BA161" s="532"/>
      <c r="BB161" s="532"/>
      <c r="BC161" s="532"/>
      <c r="BD161" s="532"/>
      <c r="BE161" s="532"/>
    </row>
    <row r="162" spans="1:57" x14ac:dyDescent="0.25">
      <c r="A162" s="19" t="s">
        <v>351</v>
      </c>
      <c r="B162" s="365">
        <v>3201</v>
      </c>
      <c r="C162" s="366" t="s">
        <v>231</v>
      </c>
      <c r="D162" s="427">
        <v>355</v>
      </c>
      <c r="E162" s="428">
        <v>355</v>
      </c>
      <c r="F162" s="397">
        <v>355</v>
      </c>
      <c r="G162" s="429"/>
      <c r="H162" s="396"/>
      <c r="I162" s="397"/>
      <c r="J162" s="429"/>
      <c r="K162" s="398"/>
      <c r="L162" s="872"/>
      <c r="M162" s="873">
        <v>0</v>
      </c>
      <c r="N162" s="874"/>
      <c r="O162" s="874"/>
      <c r="P162" s="874"/>
      <c r="Q162" s="875"/>
      <c r="R162" s="876">
        <v>0</v>
      </c>
      <c r="S162" s="877"/>
      <c r="T162" s="876">
        <v>0</v>
      </c>
      <c r="U162" s="839"/>
      <c r="V162" s="876" t="s">
        <v>462</v>
      </c>
      <c r="W162" s="877"/>
      <c r="X162" s="876" t="s">
        <v>462</v>
      </c>
      <c r="Y162" s="839"/>
      <c r="Z162" s="876" t="s">
        <v>462</v>
      </c>
      <c r="AA162" s="839"/>
      <c r="AB162" s="878" t="s">
        <v>462</v>
      </c>
      <c r="AC162" s="879"/>
      <c r="AD162" s="880" t="s">
        <v>462</v>
      </c>
      <c r="AE162" s="532"/>
      <c r="AF162" s="532"/>
      <c r="AG162" s="532"/>
      <c r="AH162" s="532"/>
      <c r="AI162" s="532"/>
      <c r="AJ162" s="532"/>
      <c r="AK162" s="532"/>
      <c r="AL162" s="532"/>
      <c r="AM162" s="532"/>
      <c r="AN162" s="532"/>
      <c r="AO162" s="532"/>
      <c r="AP162" s="532"/>
      <c r="AQ162" s="532"/>
      <c r="AR162" s="532"/>
      <c r="AS162" s="532"/>
      <c r="AT162" s="532"/>
      <c r="AU162" s="532"/>
      <c r="AV162" s="532"/>
      <c r="AW162" s="532"/>
      <c r="AX162" s="532"/>
      <c r="AY162" s="532"/>
      <c r="AZ162" s="532"/>
      <c r="BA162" s="532"/>
      <c r="BB162" s="532"/>
      <c r="BC162" s="532"/>
      <c r="BD162" s="532"/>
      <c r="BE162" s="532"/>
    </row>
    <row r="163" spans="1:57" x14ac:dyDescent="0.25">
      <c r="A163" s="19" t="s">
        <v>351</v>
      </c>
      <c r="B163" s="365">
        <v>3202</v>
      </c>
      <c r="C163" s="366" t="s">
        <v>70</v>
      </c>
      <c r="D163" s="427">
        <v>1464.0000000000009</v>
      </c>
      <c r="E163" s="428">
        <v>1009.9999999999995</v>
      </c>
      <c r="F163" s="397">
        <v>1009.9999999999995</v>
      </c>
      <c r="G163" s="429"/>
      <c r="H163" s="396">
        <v>454</v>
      </c>
      <c r="I163" s="397">
        <v>454</v>
      </c>
      <c r="J163" s="429"/>
      <c r="K163" s="398"/>
      <c r="L163" s="872">
        <v>10</v>
      </c>
      <c r="M163" s="873">
        <v>6.8306010928961703E-3</v>
      </c>
      <c r="N163" s="874"/>
      <c r="O163" s="874">
        <v>10</v>
      </c>
      <c r="P163" s="874"/>
      <c r="Q163" s="875">
        <v>6</v>
      </c>
      <c r="R163" s="876">
        <v>5.9405940594059433E-3</v>
      </c>
      <c r="S163" s="877">
        <v>6</v>
      </c>
      <c r="T163" s="876">
        <v>5.9405940594059433E-3</v>
      </c>
      <c r="U163" s="839"/>
      <c r="V163" s="876" t="s">
        <v>462</v>
      </c>
      <c r="W163" s="877">
        <v>4</v>
      </c>
      <c r="X163" s="876">
        <v>8.8105726872246704E-3</v>
      </c>
      <c r="Y163" s="839">
        <v>4</v>
      </c>
      <c r="Z163" s="876">
        <v>8.8105726872246704E-3</v>
      </c>
      <c r="AA163" s="839"/>
      <c r="AB163" s="878" t="s">
        <v>462</v>
      </c>
      <c r="AC163" s="879"/>
      <c r="AD163" s="880" t="s">
        <v>462</v>
      </c>
      <c r="AE163" s="532"/>
      <c r="AF163" s="532"/>
      <c r="AG163" s="532"/>
      <c r="AH163" s="532"/>
      <c r="AI163" s="532"/>
      <c r="AJ163" s="532"/>
      <c r="AK163" s="532"/>
      <c r="AL163" s="532"/>
      <c r="AM163" s="532"/>
      <c r="AN163" s="532"/>
      <c r="AO163" s="532"/>
      <c r="AP163" s="532"/>
      <c r="AQ163" s="532"/>
      <c r="AR163" s="532"/>
      <c r="AS163" s="532"/>
      <c r="AT163" s="532"/>
      <c r="AU163" s="532"/>
      <c r="AV163" s="532"/>
      <c r="AW163" s="532"/>
      <c r="AX163" s="532"/>
      <c r="AY163" s="532"/>
      <c r="AZ163" s="532"/>
      <c r="BA163" s="532"/>
      <c r="BB163" s="532"/>
      <c r="BC163" s="532"/>
      <c r="BD163" s="532"/>
      <c r="BE163" s="532"/>
    </row>
    <row r="164" spans="1:57" x14ac:dyDescent="0.25">
      <c r="A164" s="19" t="s">
        <v>351</v>
      </c>
      <c r="B164" s="365">
        <v>3203</v>
      </c>
      <c r="C164" s="366" t="s">
        <v>232</v>
      </c>
      <c r="D164" s="427">
        <v>288.00000000000006</v>
      </c>
      <c r="E164" s="428">
        <v>141</v>
      </c>
      <c r="F164" s="397">
        <v>141</v>
      </c>
      <c r="G164" s="429"/>
      <c r="H164" s="396">
        <v>147</v>
      </c>
      <c r="I164" s="397">
        <v>147</v>
      </c>
      <c r="J164" s="429"/>
      <c r="K164" s="398"/>
      <c r="L164" s="872"/>
      <c r="M164" s="873">
        <v>0</v>
      </c>
      <c r="N164" s="874"/>
      <c r="O164" s="874"/>
      <c r="P164" s="874"/>
      <c r="Q164" s="875"/>
      <c r="R164" s="876">
        <v>0</v>
      </c>
      <c r="S164" s="877"/>
      <c r="T164" s="876">
        <v>0</v>
      </c>
      <c r="U164" s="839"/>
      <c r="V164" s="876" t="s">
        <v>462</v>
      </c>
      <c r="W164" s="877"/>
      <c r="X164" s="876">
        <v>0</v>
      </c>
      <c r="Y164" s="839"/>
      <c r="Z164" s="876">
        <v>0</v>
      </c>
      <c r="AA164" s="839"/>
      <c r="AB164" s="878" t="s">
        <v>462</v>
      </c>
      <c r="AC164" s="879"/>
      <c r="AD164" s="880" t="s">
        <v>462</v>
      </c>
      <c r="AE164" s="532"/>
      <c r="AF164" s="532"/>
      <c r="AG164" s="532"/>
      <c r="AH164" s="532"/>
      <c r="AI164" s="532"/>
      <c r="AJ164" s="532"/>
      <c r="AK164" s="532"/>
      <c r="AL164" s="532"/>
      <c r="AM164" s="532"/>
      <c r="AN164" s="532"/>
      <c r="AO164" s="532"/>
      <c r="AP164" s="532"/>
      <c r="AQ164" s="532"/>
      <c r="AR164" s="532"/>
      <c r="AS164" s="532"/>
      <c r="AT164" s="532"/>
      <c r="AU164" s="532"/>
      <c r="AV164" s="532"/>
      <c r="AW164" s="532"/>
      <c r="AX164" s="532"/>
      <c r="AY164" s="532"/>
      <c r="AZ164" s="532"/>
      <c r="BA164" s="532"/>
      <c r="BB164" s="532"/>
      <c r="BC164" s="532"/>
      <c r="BD164" s="532"/>
      <c r="BE164" s="532"/>
    </row>
    <row r="165" spans="1:57" x14ac:dyDescent="0.25">
      <c r="A165" s="19" t="s">
        <v>351</v>
      </c>
      <c r="B165" s="365">
        <v>3204</v>
      </c>
      <c r="C165" s="366" t="s">
        <v>233</v>
      </c>
      <c r="D165" s="427">
        <v>1232.0000000000002</v>
      </c>
      <c r="E165" s="428">
        <v>826</v>
      </c>
      <c r="F165" s="397">
        <v>439.99999999999994</v>
      </c>
      <c r="G165" s="429">
        <v>386.00000000000006</v>
      </c>
      <c r="H165" s="396">
        <v>406.00000000000006</v>
      </c>
      <c r="I165" s="397">
        <v>406.00000000000006</v>
      </c>
      <c r="J165" s="429"/>
      <c r="K165" s="398">
        <v>500.99999999999977</v>
      </c>
      <c r="L165" s="872">
        <v>6</v>
      </c>
      <c r="M165" s="873">
        <v>4.8701298701298691E-3</v>
      </c>
      <c r="N165" s="874"/>
      <c r="O165" s="874">
        <v>6</v>
      </c>
      <c r="P165" s="874"/>
      <c r="Q165" s="875">
        <v>4</v>
      </c>
      <c r="R165" s="876">
        <v>4.8426150121065378E-3</v>
      </c>
      <c r="S165" s="877">
        <v>4</v>
      </c>
      <c r="T165" s="876">
        <v>9.0909090909090922E-3</v>
      </c>
      <c r="U165" s="839"/>
      <c r="V165" s="876">
        <v>0</v>
      </c>
      <c r="W165" s="877">
        <v>2</v>
      </c>
      <c r="X165" s="876">
        <v>4.9261083743842356E-3</v>
      </c>
      <c r="Y165" s="839">
        <v>2</v>
      </c>
      <c r="Z165" s="876">
        <v>4.9261083743842356E-3</v>
      </c>
      <c r="AA165" s="839"/>
      <c r="AB165" s="878" t="s">
        <v>462</v>
      </c>
      <c r="AC165" s="879">
        <v>5</v>
      </c>
      <c r="AD165" s="880">
        <v>9.9800399201596859E-3</v>
      </c>
      <c r="AE165" s="532"/>
      <c r="AF165" s="532"/>
      <c r="AG165" s="532"/>
      <c r="AH165" s="532"/>
      <c r="AI165" s="532"/>
      <c r="AJ165" s="532"/>
      <c r="AK165" s="532"/>
      <c r="AL165" s="532"/>
      <c r="AM165" s="532"/>
      <c r="AN165" s="532"/>
      <c r="AO165" s="532"/>
      <c r="AP165" s="532"/>
      <c r="AQ165" s="532"/>
      <c r="AR165" s="532"/>
      <c r="AS165" s="532"/>
      <c r="AT165" s="532"/>
      <c r="AU165" s="532"/>
      <c r="AV165" s="532"/>
      <c r="AW165" s="532"/>
      <c r="AX165" s="532"/>
      <c r="AY165" s="532"/>
      <c r="AZ165" s="532"/>
      <c r="BA165" s="532"/>
      <c r="BB165" s="532"/>
      <c r="BC165" s="532"/>
      <c r="BD165" s="532"/>
      <c r="BE165" s="532"/>
    </row>
    <row r="166" spans="1:57" x14ac:dyDescent="0.25">
      <c r="A166" s="19" t="s">
        <v>351</v>
      </c>
      <c r="B166" s="365">
        <v>3205</v>
      </c>
      <c r="C166" s="366" t="s">
        <v>72</v>
      </c>
      <c r="D166" s="427">
        <v>2302.9999999999991</v>
      </c>
      <c r="E166" s="428">
        <v>1866.9999999999989</v>
      </c>
      <c r="F166" s="397">
        <v>1866.9999999999989</v>
      </c>
      <c r="G166" s="429"/>
      <c r="H166" s="396">
        <v>436.00000000000023</v>
      </c>
      <c r="I166" s="397">
        <v>436.00000000000023</v>
      </c>
      <c r="J166" s="429"/>
      <c r="K166" s="398"/>
      <c r="L166" s="872">
        <v>22.000000000000007</v>
      </c>
      <c r="M166" s="873">
        <v>9.5527572731220218E-3</v>
      </c>
      <c r="N166" s="874"/>
      <c r="O166" s="874">
        <v>22.000000000000007</v>
      </c>
      <c r="P166" s="874"/>
      <c r="Q166" s="875">
        <v>18.000000000000004</v>
      </c>
      <c r="R166" s="876">
        <v>9.6411355115158092E-3</v>
      </c>
      <c r="S166" s="877">
        <v>18.000000000000004</v>
      </c>
      <c r="T166" s="876">
        <v>9.6411355115158092E-3</v>
      </c>
      <c r="U166" s="839"/>
      <c r="V166" s="876" t="s">
        <v>462</v>
      </c>
      <c r="W166" s="877">
        <v>4</v>
      </c>
      <c r="X166" s="876">
        <v>9.1743119266054999E-3</v>
      </c>
      <c r="Y166" s="839">
        <v>4</v>
      </c>
      <c r="Z166" s="876">
        <v>9.1743119266054999E-3</v>
      </c>
      <c r="AA166" s="839"/>
      <c r="AB166" s="878" t="s">
        <v>462</v>
      </c>
      <c r="AC166" s="879"/>
      <c r="AD166" s="880" t="s">
        <v>462</v>
      </c>
      <c r="AE166" s="532"/>
      <c r="AF166" s="532"/>
      <c r="AG166" s="532"/>
      <c r="AH166" s="532"/>
      <c r="AI166" s="532"/>
      <c r="AJ166" s="532"/>
      <c r="AK166" s="532"/>
      <c r="AL166" s="532"/>
      <c r="AM166" s="532"/>
      <c r="AN166" s="532"/>
      <c r="AO166" s="532"/>
      <c r="AP166" s="532"/>
      <c r="AQ166" s="532"/>
      <c r="AR166" s="532"/>
      <c r="AS166" s="532"/>
      <c r="AT166" s="532"/>
      <c r="AU166" s="532"/>
      <c r="AV166" s="532"/>
      <c r="AW166" s="532"/>
      <c r="AX166" s="532"/>
      <c r="AY166" s="532"/>
      <c r="AZ166" s="532"/>
      <c r="BA166" s="532"/>
      <c r="BB166" s="532"/>
      <c r="BC166" s="532"/>
      <c r="BD166" s="532"/>
      <c r="BE166" s="532"/>
    </row>
    <row r="167" spans="1:57" x14ac:dyDescent="0.25">
      <c r="A167" s="19" t="s">
        <v>351</v>
      </c>
      <c r="B167" s="365">
        <v>3206</v>
      </c>
      <c r="C167" s="366" t="s">
        <v>234</v>
      </c>
      <c r="D167" s="427">
        <v>846.99999999999966</v>
      </c>
      <c r="E167" s="428">
        <v>696</v>
      </c>
      <c r="F167" s="397">
        <v>696</v>
      </c>
      <c r="G167" s="429"/>
      <c r="H167" s="396">
        <v>151.00000000000003</v>
      </c>
      <c r="I167" s="397">
        <v>151.00000000000003</v>
      </c>
      <c r="J167" s="429"/>
      <c r="K167" s="398"/>
      <c r="L167" s="872">
        <v>9</v>
      </c>
      <c r="M167" s="873">
        <v>1.0625737898465175E-2</v>
      </c>
      <c r="N167" s="874"/>
      <c r="O167" s="874">
        <v>9</v>
      </c>
      <c r="P167" s="874"/>
      <c r="Q167" s="875">
        <v>4</v>
      </c>
      <c r="R167" s="876">
        <v>5.7471264367816091E-3</v>
      </c>
      <c r="S167" s="877">
        <v>4</v>
      </c>
      <c r="T167" s="876">
        <v>5.7471264367816091E-3</v>
      </c>
      <c r="U167" s="839"/>
      <c r="V167" s="876" t="s">
        <v>462</v>
      </c>
      <c r="W167" s="877">
        <v>5</v>
      </c>
      <c r="X167" s="876">
        <v>3.3112582781456949E-2</v>
      </c>
      <c r="Y167" s="839">
        <v>5</v>
      </c>
      <c r="Z167" s="876">
        <v>3.3112582781456949E-2</v>
      </c>
      <c r="AA167" s="839"/>
      <c r="AB167" s="878" t="s">
        <v>462</v>
      </c>
      <c r="AC167" s="879"/>
      <c r="AD167" s="880" t="s">
        <v>462</v>
      </c>
      <c r="AE167" s="532"/>
      <c r="AF167" s="532"/>
      <c r="AG167" s="532"/>
      <c r="AH167" s="532"/>
      <c r="AI167" s="532"/>
      <c r="AJ167" s="532"/>
      <c r="AK167" s="532"/>
      <c r="AL167" s="532"/>
      <c r="AM167" s="532"/>
      <c r="AN167" s="532"/>
      <c r="AO167" s="532"/>
      <c r="AP167" s="532"/>
      <c r="AQ167" s="532"/>
      <c r="AR167" s="532"/>
      <c r="AS167" s="532"/>
      <c r="AT167" s="532"/>
      <c r="AU167" s="532"/>
      <c r="AV167" s="532"/>
      <c r="AW167" s="532"/>
      <c r="AX167" s="532"/>
      <c r="AY167" s="532"/>
      <c r="AZ167" s="532"/>
      <c r="BA167" s="532"/>
      <c r="BB167" s="532"/>
      <c r="BC167" s="532"/>
      <c r="BD167" s="532"/>
      <c r="BE167" s="532"/>
    </row>
    <row r="168" spans="1:57" x14ac:dyDescent="0.25">
      <c r="A168" s="19" t="s">
        <v>351</v>
      </c>
      <c r="B168" s="365">
        <v>3207</v>
      </c>
      <c r="C168" s="366" t="s">
        <v>235</v>
      </c>
      <c r="D168" s="427">
        <v>208</v>
      </c>
      <c r="E168" s="428">
        <v>74</v>
      </c>
      <c r="F168" s="397">
        <v>74</v>
      </c>
      <c r="G168" s="429"/>
      <c r="H168" s="396">
        <v>134</v>
      </c>
      <c r="I168" s="397">
        <v>134</v>
      </c>
      <c r="J168" s="429"/>
      <c r="K168" s="398"/>
      <c r="L168" s="872">
        <v>10</v>
      </c>
      <c r="M168" s="873">
        <v>4.807692307692308E-2</v>
      </c>
      <c r="N168" s="874"/>
      <c r="O168" s="874">
        <v>10</v>
      </c>
      <c r="P168" s="874"/>
      <c r="Q168" s="875"/>
      <c r="R168" s="876">
        <v>0</v>
      </c>
      <c r="S168" s="877"/>
      <c r="T168" s="876">
        <v>0</v>
      </c>
      <c r="U168" s="839"/>
      <c r="V168" s="876" t="s">
        <v>462</v>
      </c>
      <c r="W168" s="877">
        <v>10</v>
      </c>
      <c r="X168" s="876">
        <v>7.4626865671641784E-2</v>
      </c>
      <c r="Y168" s="839">
        <v>10</v>
      </c>
      <c r="Z168" s="876">
        <v>7.4626865671641784E-2</v>
      </c>
      <c r="AA168" s="839"/>
      <c r="AB168" s="878" t="s">
        <v>462</v>
      </c>
      <c r="AC168" s="879"/>
      <c r="AD168" s="880" t="s">
        <v>462</v>
      </c>
      <c r="AE168" s="532"/>
      <c r="AF168" s="532"/>
      <c r="AG168" s="532"/>
      <c r="AH168" s="532"/>
      <c r="AI168" s="532"/>
      <c r="AJ168" s="532"/>
      <c r="AK168" s="532"/>
      <c r="AL168" s="532"/>
      <c r="AM168" s="532"/>
      <c r="AN168" s="532"/>
      <c r="AO168" s="532"/>
      <c r="AP168" s="532"/>
      <c r="AQ168" s="532"/>
      <c r="AR168" s="532"/>
      <c r="AS168" s="532"/>
      <c r="AT168" s="532"/>
      <c r="AU168" s="532"/>
      <c r="AV168" s="532"/>
      <c r="AW168" s="532"/>
      <c r="AX168" s="532"/>
      <c r="AY168" s="532"/>
      <c r="AZ168" s="532"/>
      <c r="BA168" s="532"/>
      <c r="BB168" s="532"/>
      <c r="BC168" s="532"/>
      <c r="BD168" s="532"/>
      <c r="BE168" s="532"/>
    </row>
    <row r="169" spans="1:57" x14ac:dyDescent="0.25">
      <c r="A169" s="19" t="s">
        <v>351</v>
      </c>
      <c r="B169" s="365">
        <v>3209</v>
      </c>
      <c r="C169" s="366" t="s">
        <v>237</v>
      </c>
      <c r="D169" s="427">
        <v>16452.000000000015</v>
      </c>
      <c r="E169" s="428">
        <v>13499.000000000007</v>
      </c>
      <c r="F169" s="397">
        <v>13123.999999999989</v>
      </c>
      <c r="G169" s="429">
        <v>375</v>
      </c>
      <c r="H169" s="396">
        <v>2952.9999999999982</v>
      </c>
      <c r="I169" s="397">
        <v>2827.0000000000005</v>
      </c>
      <c r="J169" s="429">
        <v>125.99999999999997</v>
      </c>
      <c r="K169" s="398">
        <v>2761.9999999999991</v>
      </c>
      <c r="L169" s="872">
        <v>408.99999999999994</v>
      </c>
      <c r="M169" s="873">
        <v>2.4860199367857987E-2</v>
      </c>
      <c r="N169" s="874">
        <v>1</v>
      </c>
      <c r="O169" s="874">
        <v>407.99999999999994</v>
      </c>
      <c r="P169" s="874"/>
      <c r="Q169" s="875">
        <v>232</v>
      </c>
      <c r="R169" s="876">
        <v>1.7186458256167114E-2</v>
      </c>
      <c r="S169" s="877">
        <v>224</v>
      </c>
      <c r="T169" s="876">
        <v>1.7067967083206355E-2</v>
      </c>
      <c r="U169" s="839">
        <v>8</v>
      </c>
      <c r="V169" s="876">
        <v>2.1333333333333333E-2</v>
      </c>
      <c r="W169" s="877">
        <v>177.00000000000003</v>
      </c>
      <c r="X169" s="876">
        <v>5.9939045038943491E-2</v>
      </c>
      <c r="Y169" s="839">
        <v>177.00000000000003</v>
      </c>
      <c r="Z169" s="876">
        <v>6.2610541209763004E-2</v>
      </c>
      <c r="AA169" s="839"/>
      <c r="AB169" s="878">
        <v>0</v>
      </c>
      <c r="AC169" s="879">
        <v>46.000000000000007</v>
      </c>
      <c r="AD169" s="880">
        <v>1.6654598117306307E-2</v>
      </c>
      <c r="AE169" s="532"/>
      <c r="AF169" s="532"/>
      <c r="AG169" s="532"/>
      <c r="AH169" s="532"/>
      <c r="AI169" s="532"/>
      <c r="AJ169" s="532"/>
      <c r="AK169" s="532"/>
      <c r="AL169" s="532"/>
      <c r="AM169" s="532"/>
      <c r="AN169" s="532"/>
      <c r="AO169" s="532"/>
      <c r="AP169" s="532"/>
      <c r="AQ169" s="532"/>
      <c r="AR169" s="532"/>
      <c r="AS169" s="532"/>
      <c r="AT169" s="532"/>
      <c r="AU169" s="532"/>
      <c r="AV169" s="532"/>
      <c r="AW169" s="532"/>
      <c r="AX169" s="532"/>
      <c r="AY169" s="532"/>
      <c r="AZ169" s="532"/>
      <c r="BA169" s="532"/>
      <c r="BB169" s="532"/>
      <c r="BC169" s="532"/>
      <c r="BD169" s="532"/>
      <c r="BE169" s="532"/>
    </row>
    <row r="170" spans="1:57" x14ac:dyDescent="0.25">
      <c r="A170" s="19" t="s">
        <v>351</v>
      </c>
      <c r="B170" s="365">
        <v>3210</v>
      </c>
      <c r="C170" s="366" t="s">
        <v>238</v>
      </c>
      <c r="D170" s="427">
        <v>24</v>
      </c>
      <c r="E170" s="428"/>
      <c r="F170" s="397"/>
      <c r="G170" s="429"/>
      <c r="H170" s="396">
        <v>24</v>
      </c>
      <c r="I170" s="397">
        <v>24</v>
      </c>
      <c r="J170" s="429"/>
      <c r="K170" s="398">
        <v>24</v>
      </c>
      <c r="L170" s="872"/>
      <c r="M170" s="873">
        <v>0</v>
      </c>
      <c r="N170" s="874"/>
      <c r="O170" s="874"/>
      <c r="P170" s="874"/>
      <c r="Q170" s="875"/>
      <c r="R170" s="876" t="s">
        <v>462</v>
      </c>
      <c r="S170" s="877"/>
      <c r="T170" s="876" t="s">
        <v>462</v>
      </c>
      <c r="U170" s="839"/>
      <c r="V170" s="876" t="s">
        <v>462</v>
      </c>
      <c r="W170" s="877"/>
      <c r="X170" s="876">
        <v>0</v>
      </c>
      <c r="Y170" s="839"/>
      <c r="Z170" s="876">
        <v>0</v>
      </c>
      <c r="AA170" s="839"/>
      <c r="AB170" s="878" t="s">
        <v>462</v>
      </c>
      <c r="AC170" s="879"/>
      <c r="AD170" s="880">
        <v>0</v>
      </c>
      <c r="AE170" s="532"/>
      <c r="AF170" s="532"/>
      <c r="AG170" s="532"/>
      <c r="AH170" s="532"/>
      <c r="AI170" s="532"/>
      <c r="AJ170" s="532"/>
      <c r="AK170" s="532"/>
      <c r="AL170" s="532"/>
      <c r="AM170" s="532"/>
      <c r="AN170" s="532"/>
      <c r="AO170" s="532"/>
      <c r="AP170" s="532"/>
      <c r="AQ170" s="532"/>
      <c r="AR170" s="532"/>
      <c r="AS170" s="532"/>
      <c r="AT170" s="532"/>
      <c r="AU170" s="532"/>
      <c r="AV170" s="532"/>
      <c r="AW170" s="532"/>
      <c r="AX170" s="532"/>
      <c r="AY170" s="532"/>
      <c r="AZ170" s="532"/>
      <c r="BA170" s="532"/>
      <c r="BB170" s="532"/>
      <c r="BC170" s="532"/>
      <c r="BD170" s="532"/>
      <c r="BE170" s="532"/>
    </row>
    <row r="171" spans="1:57" x14ac:dyDescent="0.25">
      <c r="A171" s="19" t="s">
        <v>351</v>
      </c>
      <c r="B171" s="365">
        <v>3211</v>
      </c>
      <c r="C171" s="366" t="s">
        <v>80</v>
      </c>
      <c r="D171" s="427">
        <v>1308.9999999999998</v>
      </c>
      <c r="E171" s="428">
        <v>957.00000000000023</v>
      </c>
      <c r="F171" s="397">
        <v>929.00000000000045</v>
      </c>
      <c r="G171" s="429">
        <v>28</v>
      </c>
      <c r="H171" s="396">
        <v>352</v>
      </c>
      <c r="I171" s="397">
        <v>352</v>
      </c>
      <c r="J171" s="429"/>
      <c r="K171" s="398"/>
      <c r="L171" s="872">
        <v>30</v>
      </c>
      <c r="M171" s="873">
        <v>2.2918258212375864E-2</v>
      </c>
      <c r="N171" s="874"/>
      <c r="O171" s="874">
        <v>29.999999999999996</v>
      </c>
      <c r="P171" s="874"/>
      <c r="Q171" s="875">
        <v>10</v>
      </c>
      <c r="R171" s="876">
        <v>1.0449320794148377E-2</v>
      </c>
      <c r="S171" s="877">
        <v>10</v>
      </c>
      <c r="T171" s="876">
        <v>1.0764262648008607E-2</v>
      </c>
      <c r="U171" s="839"/>
      <c r="V171" s="876">
        <v>0</v>
      </c>
      <c r="W171" s="877">
        <v>20</v>
      </c>
      <c r="X171" s="876">
        <v>5.6818181818181816E-2</v>
      </c>
      <c r="Y171" s="839">
        <v>20</v>
      </c>
      <c r="Z171" s="876">
        <v>5.6818181818181816E-2</v>
      </c>
      <c r="AA171" s="839"/>
      <c r="AB171" s="878" t="s">
        <v>462</v>
      </c>
      <c r="AC171" s="879"/>
      <c r="AD171" s="880" t="s">
        <v>462</v>
      </c>
      <c r="AE171" s="532"/>
      <c r="AF171" s="532"/>
      <c r="AG171" s="532"/>
      <c r="AH171" s="532"/>
      <c r="AI171" s="532"/>
      <c r="AJ171" s="532"/>
      <c r="AK171" s="532"/>
      <c r="AL171" s="532"/>
      <c r="AM171" s="532"/>
      <c r="AN171" s="532"/>
      <c r="AO171" s="532"/>
      <c r="AP171" s="532"/>
      <c r="AQ171" s="532"/>
      <c r="AR171" s="532"/>
      <c r="AS171" s="532"/>
      <c r="AT171" s="532"/>
      <c r="AU171" s="532"/>
      <c r="AV171" s="532"/>
      <c r="AW171" s="532"/>
      <c r="AX171" s="532"/>
      <c r="AY171" s="532"/>
      <c r="AZ171" s="532"/>
      <c r="BA171" s="532"/>
      <c r="BB171" s="532"/>
      <c r="BC171" s="532"/>
      <c r="BD171" s="532"/>
      <c r="BE171" s="532"/>
    </row>
    <row r="172" spans="1:57" x14ac:dyDescent="0.25">
      <c r="A172" s="19" t="s">
        <v>351</v>
      </c>
      <c r="B172" s="365">
        <v>3213</v>
      </c>
      <c r="C172" s="366" t="s">
        <v>240</v>
      </c>
      <c r="D172" s="427">
        <v>714</v>
      </c>
      <c r="E172" s="428">
        <v>714</v>
      </c>
      <c r="F172" s="397">
        <v>714</v>
      </c>
      <c r="G172" s="429"/>
      <c r="H172" s="396"/>
      <c r="I172" s="397"/>
      <c r="J172" s="429"/>
      <c r="K172" s="398"/>
      <c r="L172" s="872">
        <v>12</v>
      </c>
      <c r="M172" s="873">
        <v>1.680672268907563E-2</v>
      </c>
      <c r="N172" s="874"/>
      <c r="O172" s="874">
        <v>12</v>
      </c>
      <c r="P172" s="874"/>
      <c r="Q172" s="875">
        <v>12</v>
      </c>
      <c r="R172" s="876">
        <v>1.680672268907563E-2</v>
      </c>
      <c r="S172" s="877">
        <v>12</v>
      </c>
      <c r="T172" s="876">
        <v>1.680672268907563E-2</v>
      </c>
      <c r="U172" s="839"/>
      <c r="V172" s="876" t="s">
        <v>462</v>
      </c>
      <c r="W172" s="877"/>
      <c r="X172" s="876" t="s">
        <v>462</v>
      </c>
      <c r="Y172" s="839"/>
      <c r="Z172" s="876" t="s">
        <v>462</v>
      </c>
      <c r="AA172" s="839"/>
      <c r="AB172" s="878" t="s">
        <v>462</v>
      </c>
      <c r="AC172" s="879"/>
      <c r="AD172" s="880" t="s">
        <v>462</v>
      </c>
      <c r="AE172" s="532"/>
      <c r="AF172" s="532"/>
      <c r="AG172" s="532"/>
      <c r="AH172" s="532"/>
      <c r="AI172" s="532"/>
      <c r="AJ172" s="532"/>
      <c r="AK172" s="532"/>
      <c r="AL172" s="532"/>
      <c r="AM172" s="532"/>
      <c r="AN172" s="532"/>
      <c r="AO172" s="532"/>
      <c r="AP172" s="532"/>
      <c r="AQ172" s="532"/>
      <c r="AR172" s="532"/>
      <c r="AS172" s="532"/>
      <c r="AT172" s="532"/>
      <c r="AU172" s="532"/>
      <c r="AV172" s="532"/>
      <c r="AW172" s="532"/>
      <c r="AX172" s="532"/>
      <c r="AY172" s="532"/>
      <c r="AZ172" s="532"/>
      <c r="BA172" s="532"/>
      <c r="BB172" s="532"/>
      <c r="BC172" s="532"/>
      <c r="BD172" s="532"/>
      <c r="BE172" s="532"/>
    </row>
    <row r="173" spans="1:57" x14ac:dyDescent="0.25">
      <c r="A173" s="19" t="s">
        <v>351</v>
      </c>
      <c r="B173" s="365">
        <v>3214</v>
      </c>
      <c r="C173" s="366" t="s">
        <v>241</v>
      </c>
      <c r="D173" s="427">
        <v>939.00000000000023</v>
      </c>
      <c r="E173" s="428">
        <v>528.00000000000023</v>
      </c>
      <c r="F173" s="397">
        <v>528.00000000000023</v>
      </c>
      <c r="G173" s="429"/>
      <c r="H173" s="396">
        <v>411.00000000000006</v>
      </c>
      <c r="I173" s="397">
        <v>411.00000000000006</v>
      </c>
      <c r="J173" s="429"/>
      <c r="K173" s="398"/>
      <c r="L173" s="872">
        <v>27.000000000000004</v>
      </c>
      <c r="M173" s="873">
        <v>2.8753993610223638E-2</v>
      </c>
      <c r="N173" s="874"/>
      <c r="O173" s="874">
        <v>26.999999999999996</v>
      </c>
      <c r="P173" s="874"/>
      <c r="Q173" s="875">
        <v>12</v>
      </c>
      <c r="R173" s="876">
        <v>2.2727272727272717E-2</v>
      </c>
      <c r="S173" s="877">
        <v>12</v>
      </c>
      <c r="T173" s="876">
        <v>2.2727272727272717E-2</v>
      </c>
      <c r="U173" s="839"/>
      <c r="V173" s="876" t="s">
        <v>462</v>
      </c>
      <c r="W173" s="877">
        <v>15</v>
      </c>
      <c r="X173" s="876">
        <v>3.6496350364963501E-2</v>
      </c>
      <c r="Y173" s="839">
        <v>15</v>
      </c>
      <c r="Z173" s="876">
        <v>3.6496350364963501E-2</v>
      </c>
      <c r="AA173" s="839"/>
      <c r="AB173" s="878" t="s">
        <v>462</v>
      </c>
      <c r="AC173" s="879"/>
      <c r="AD173" s="880" t="s">
        <v>462</v>
      </c>
      <c r="AE173" s="532"/>
      <c r="AF173" s="532"/>
      <c r="AG173" s="532"/>
      <c r="AH173" s="532"/>
      <c r="AI173" s="532"/>
      <c r="AJ173" s="532"/>
      <c r="AK173" s="532"/>
      <c r="AL173" s="532"/>
      <c r="AM173" s="532"/>
      <c r="AN173" s="532"/>
      <c r="AO173" s="532"/>
      <c r="AP173" s="532"/>
      <c r="AQ173" s="532"/>
      <c r="AR173" s="532"/>
      <c r="AS173" s="532"/>
      <c r="AT173" s="532"/>
      <c r="AU173" s="532"/>
      <c r="AV173" s="532"/>
      <c r="AW173" s="532"/>
      <c r="AX173" s="532"/>
      <c r="AY173" s="532"/>
      <c r="AZ173" s="532"/>
      <c r="BA173" s="532"/>
      <c r="BB173" s="532"/>
      <c r="BC173" s="532"/>
      <c r="BD173" s="532"/>
      <c r="BE173" s="532"/>
    </row>
    <row r="174" spans="1:57" x14ac:dyDescent="0.25">
      <c r="A174" s="19" t="s">
        <v>351</v>
      </c>
      <c r="B174" s="365">
        <v>3215</v>
      </c>
      <c r="C174" s="366" t="s">
        <v>82</v>
      </c>
      <c r="D174" s="427">
        <v>1154.0000000000005</v>
      </c>
      <c r="E174" s="428">
        <v>525.99999999999977</v>
      </c>
      <c r="F174" s="397">
        <v>525.99999999999977</v>
      </c>
      <c r="G174" s="429"/>
      <c r="H174" s="396">
        <v>628</v>
      </c>
      <c r="I174" s="397">
        <v>628</v>
      </c>
      <c r="J174" s="429"/>
      <c r="K174" s="398"/>
      <c r="L174" s="872">
        <v>39.999999999999993</v>
      </c>
      <c r="M174" s="873">
        <v>3.4662045060658557E-2</v>
      </c>
      <c r="N174" s="874"/>
      <c r="O174" s="874">
        <v>39.999999999999993</v>
      </c>
      <c r="P174" s="874"/>
      <c r="Q174" s="875"/>
      <c r="R174" s="876">
        <v>0</v>
      </c>
      <c r="S174" s="877"/>
      <c r="T174" s="876">
        <v>0</v>
      </c>
      <c r="U174" s="839"/>
      <c r="V174" s="876" t="s">
        <v>462</v>
      </c>
      <c r="W174" s="877">
        <v>39.999999999999993</v>
      </c>
      <c r="X174" s="876">
        <v>6.3694267515923553E-2</v>
      </c>
      <c r="Y174" s="839">
        <v>39.999999999999993</v>
      </c>
      <c r="Z174" s="876">
        <v>6.3694267515923553E-2</v>
      </c>
      <c r="AA174" s="839"/>
      <c r="AB174" s="878" t="s">
        <v>462</v>
      </c>
      <c r="AC174" s="879"/>
      <c r="AD174" s="880" t="s">
        <v>462</v>
      </c>
      <c r="AE174" s="532"/>
      <c r="AF174" s="532"/>
      <c r="AG174" s="532"/>
      <c r="AH174" s="532"/>
      <c r="AI174" s="532"/>
      <c r="AJ174" s="532"/>
      <c r="AK174" s="532"/>
      <c r="AL174" s="532"/>
      <c r="AM174" s="532"/>
      <c r="AN174" s="532"/>
      <c r="AO174" s="532"/>
      <c r="AP174" s="532"/>
      <c r="AQ174" s="532"/>
      <c r="AR174" s="532"/>
      <c r="AS174" s="532"/>
      <c r="AT174" s="532"/>
      <c r="AU174" s="532"/>
      <c r="AV174" s="532"/>
      <c r="AW174" s="532"/>
      <c r="AX174" s="532"/>
      <c r="AY174" s="532"/>
      <c r="AZ174" s="532"/>
      <c r="BA174" s="532"/>
      <c r="BB174" s="532"/>
      <c r="BC174" s="532"/>
      <c r="BD174" s="532"/>
      <c r="BE174" s="532"/>
    </row>
    <row r="175" spans="1:57" x14ac:dyDescent="0.25">
      <c r="A175" s="19" t="s">
        <v>351</v>
      </c>
      <c r="B175" s="365">
        <v>4101</v>
      </c>
      <c r="C175" s="366" t="s">
        <v>242</v>
      </c>
      <c r="D175" s="427">
        <v>353</v>
      </c>
      <c r="E175" s="428">
        <v>223.99999999999994</v>
      </c>
      <c r="F175" s="397">
        <v>223.99999999999994</v>
      </c>
      <c r="G175" s="429"/>
      <c r="H175" s="396">
        <v>129</v>
      </c>
      <c r="I175" s="397">
        <v>129</v>
      </c>
      <c r="J175" s="429"/>
      <c r="K175" s="398">
        <v>119.99999999999999</v>
      </c>
      <c r="L175" s="872">
        <v>1</v>
      </c>
      <c r="M175" s="873">
        <v>2.8328611898016999E-3</v>
      </c>
      <c r="N175" s="874"/>
      <c r="O175" s="874">
        <v>1</v>
      </c>
      <c r="P175" s="874"/>
      <c r="Q175" s="875">
        <v>1</v>
      </c>
      <c r="R175" s="876">
        <v>4.4642857142857158E-3</v>
      </c>
      <c r="S175" s="877">
        <v>1</v>
      </c>
      <c r="T175" s="876">
        <v>4.4642857142857158E-3</v>
      </c>
      <c r="U175" s="839"/>
      <c r="V175" s="876" t="s">
        <v>462</v>
      </c>
      <c r="W175" s="877"/>
      <c r="X175" s="876">
        <v>0</v>
      </c>
      <c r="Y175" s="839"/>
      <c r="Z175" s="876">
        <v>0</v>
      </c>
      <c r="AA175" s="839"/>
      <c r="AB175" s="878" t="s">
        <v>462</v>
      </c>
      <c r="AC175" s="879"/>
      <c r="AD175" s="880">
        <v>0</v>
      </c>
      <c r="AE175" s="532"/>
      <c r="AF175" s="532"/>
      <c r="AG175" s="532"/>
      <c r="AH175" s="532"/>
      <c r="AI175" s="532"/>
      <c r="AJ175" s="532"/>
      <c r="AK175" s="532"/>
      <c r="AL175" s="532"/>
      <c r="AM175" s="532"/>
      <c r="AN175" s="532"/>
      <c r="AO175" s="532"/>
      <c r="AP175" s="532"/>
      <c r="AQ175" s="532"/>
      <c r="AR175" s="532"/>
      <c r="AS175" s="532"/>
      <c r="AT175" s="532"/>
      <c r="AU175" s="532"/>
      <c r="AV175" s="532"/>
      <c r="AW175" s="532"/>
      <c r="AX175" s="532"/>
      <c r="AY175" s="532"/>
      <c r="AZ175" s="532"/>
      <c r="BA175" s="532"/>
      <c r="BB175" s="532"/>
      <c r="BC175" s="532"/>
      <c r="BD175" s="532"/>
      <c r="BE175" s="532"/>
    </row>
    <row r="176" spans="1:57" x14ac:dyDescent="0.25">
      <c r="A176" s="19" t="s">
        <v>351</v>
      </c>
      <c r="B176" s="365">
        <v>4102</v>
      </c>
      <c r="C176" s="366" t="s">
        <v>84</v>
      </c>
      <c r="D176" s="427">
        <v>1992.0000000000009</v>
      </c>
      <c r="E176" s="428">
        <v>1293.9999999999995</v>
      </c>
      <c r="F176" s="397">
        <v>1275.9999999999993</v>
      </c>
      <c r="G176" s="429">
        <v>18</v>
      </c>
      <c r="H176" s="396">
        <v>698</v>
      </c>
      <c r="I176" s="397">
        <v>698</v>
      </c>
      <c r="J176" s="429"/>
      <c r="K176" s="398">
        <v>140</v>
      </c>
      <c r="L176" s="872">
        <v>48</v>
      </c>
      <c r="M176" s="873">
        <v>2.4096385542168662E-2</v>
      </c>
      <c r="N176" s="874"/>
      <c r="O176" s="874">
        <v>48.000000000000007</v>
      </c>
      <c r="P176" s="874"/>
      <c r="Q176" s="875">
        <v>16</v>
      </c>
      <c r="R176" s="876">
        <v>1.236476043276662E-2</v>
      </c>
      <c r="S176" s="877">
        <v>16</v>
      </c>
      <c r="T176" s="876">
        <v>1.2539184952978063E-2</v>
      </c>
      <c r="U176" s="839"/>
      <c r="V176" s="876">
        <v>0</v>
      </c>
      <c r="W176" s="877">
        <v>31.999999999999996</v>
      </c>
      <c r="X176" s="876">
        <v>4.5845272206303717E-2</v>
      </c>
      <c r="Y176" s="839">
        <v>31.999999999999996</v>
      </c>
      <c r="Z176" s="876">
        <v>4.5845272206303717E-2</v>
      </c>
      <c r="AA176" s="839"/>
      <c r="AB176" s="878" t="s">
        <v>462</v>
      </c>
      <c r="AC176" s="879"/>
      <c r="AD176" s="880">
        <v>0</v>
      </c>
      <c r="AE176" s="532"/>
      <c r="AF176" s="532"/>
      <c r="AG176" s="532"/>
      <c r="AH176" s="532"/>
      <c r="AI176" s="532"/>
      <c r="AJ176" s="532"/>
      <c r="AK176" s="532"/>
      <c r="AL176" s="532"/>
      <c r="AM176" s="532"/>
      <c r="AN176" s="532"/>
      <c r="AO176" s="532"/>
      <c r="AP176" s="532"/>
      <c r="AQ176" s="532"/>
      <c r="AR176" s="532"/>
      <c r="AS176" s="532"/>
      <c r="AT176" s="532"/>
      <c r="AU176" s="532"/>
      <c r="AV176" s="532"/>
      <c r="AW176" s="532"/>
      <c r="AX176" s="532"/>
      <c r="AY176" s="532"/>
      <c r="AZ176" s="532"/>
      <c r="BA176" s="532"/>
      <c r="BB176" s="532"/>
      <c r="BC176" s="532"/>
      <c r="BD176" s="532"/>
      <c r="BE176" s="532"/>
    </row>
    <row r="177" spans="1:57" x14ac:dyDescent="0.25">
      <c r="A177" s="19" t="s">
        <v>351</v>
      </c>
      <c r="B177" s="365">
        <v>4103</v>
      </c>
      <c r="C177" s="366" t="s">
        <v>86</v>
      </c>
      <c r="D177" s="427">
        <v>4511.9999999999964</v>
      </c>
      <c r="E177" s="428">
        <v>3549.0000000000005</v>
      </c>
      <c r="F177" s="397">
        <v>3470.0000000000041</v>
      </c>
      <c r="G177" s="429">
        <v>79</v>
      </c>
      <c r="H177" s="396">
        <v>963.00000000000011</v>
      </c>
      <c r="I177" s="397">
        <v>963.00000000000011</v>
      </c>
      <c r="J177" s="429"/>
      <c r="K177" s="398">
        <v>629</v>
      </c>
      <c r="L177" s="872">
        <v>91.000000000000028</v>
      </c>
      <c r="M177" s="873">
        <v>2.0168439716312079E-2</v>
      </c>
      <c r="N177" s="874"/>
      <c r="O177" s="874">
        <v>91</v>
      </c>
      <c r="P177" s="874"/>
      <c r="Q177" s="875">
        <v>64.000000000000014</v>
      </c>
      <c r="R177" s="876">
        <v>1.8033248802479574E-2</v>
      </c>
      <c r="S177" s="877">
        <v>63.000000000000021</v>
      </c>
      <c r="T177" s="876">
        <v>1.8155619596541772E-2</v>
      </c>
      <c r="U177" s="839">
        <v>1</v>
      </c>
      <c r="V177" s="876">
        <v>1.2658227848101266E-2</v>
      </c>
      <c r="W177" s="877">
        <v>27.000000000000007</v>
      </c>
      <c r="X177" s="876">
        <v>2.8037383177570097E-2</v>
      </c>
      <c r="Y177" s="839">
        <v>27.000000000000007</v>
      </c>
      <c r="Z177" s="876">
        <v>2.8037383177570097E-2</v>
      </c>
      <c r="AA177" s="839"/>
      <c r="AB177" s="878" t="s">
        <v>462</v>
      </c>
      <c r="AC177" s="879">
        <v>4</v>
      </c>
      <c r="AD177" s="880">
        <v>6.3593004769475362E-3</v>
      </c>
      <c r="AE177" s="532"/>
      <c r="AF177" s="532"/>
      <c r="AG177" s="532"/>
      <c r="AH177" s="532"/>
      <c r="AI177" s="532"/>
      <c r="AJ177" s="532"/>
      <c r="AK177" s="532"/>
      <c r="AL177" s="532"/>
      <c r="AM177" s="532"/>
      <c r="AN177" s="532"/>
      <c r="AO177" s="532"/>
      <c r="AP177" s="532"/>
      <c r="AQ177" s="532"/>
      <c r="AR177" s="532"/>
      <c r="AS177" s="532"/>
      <c r="AT177" s="532"/>
      <c r="AU177" s="532"/>
      <c r="AV177" s="532"/>
      <c r="AW177" s="532"/>
      <c r="AX177" s="532"/>
      <c r="AY177" s="532"/>
      <c r="AZ177" s="532"/>
      <c r="BA177" s="532"/>
      <c r="BB177" s="532"/>
      <c r="BC177" s="532"/>
      <c r="BD177" s="532"/>
      <c r="BE177" s="532"/>
    </row>
    <row r="178" spans="1:57" x14ac:dyDescent="0.25">
      <c r="A178" s="19" t="s">
        <v>351</v>
      </c>
      <c r="B178" s="365">
        <v>4104</v>
      </c>
      <c r="C178" s="366" t="s">
        <v>243</v>
      </c>
      <c r="D178" s="427">
        <v>74</v>
      </c>
      <c r="E178" s="428">
        <v>11</v>
      </c>
      <c r="F178" s="397">
        <v>11</v>
      </c>
      <c r="G178" s="429"/>
      <c r="H178" s="396">
        <v>62.999999999999993</v>
      </c>
      <c r="I178" s="397">
        <v>62.999999999999993</v>
      </c>
      <c r="J178" s="429"/>
      <c r="K178" s="398"/>
      <c r="L178" s="872">
        <v>2</v>
      </c>
      <c r="M178" s="873">
        <v>2.7027027027027029E-2</v>
      </c>
      <c r="N178" s="874"/>
      <c r="O178" s="874">
        <v>2</v>
      </c>
      <c r="P178" s="874"/>
      <c r="Q178" s="875"/>
      <c r="R178" s="876">
        <v>0</v>
      </c>
      <c r="S178" s="877"/>
      <c r="T178" s="876">
        <v>0</v>
      </c>
      <c r="U178" s="839"/>
      <c r="V178" s="876" t="s">
        <v>462</v>
      </c>
      <c r="W178" s="877">
        <v>2</v>
      </c>
      <c r="X178" s="876">
        <v>3.1746031746031751E-2</v>
      </c>
      <c r="Y178" s="839">
        <v>2</v>
      </c>
      <c r="Z178" s="876">
        <v>3.1746031746031751E-2</v>
      </c>
      <c r="AA178" s="839"/>
      <c r="AB178" s="878" t="s">
        <v>462</v>
      </c>
      <c r="AC178" s="879"/>
      <c r="AD178" s="880" t="s">
        <v>462</v>
      </c>
      <c r="AE178" s="532"/>
      <c r="AF178" s="532"/>
      <c r="AG178" s="532"/>
      <c r="AH178" s="532"/>
      <c r="AI178" s="532"/>
      <c r="AJ178" s="532"/>
      <c r="AK178" s="532"/>
      <c r="AL178" s="532"/>
      <c r="AM178" s="532"/>
      <c r="AN178" s="532"/>
      <c r="AO178" s="532"/>
      <c r="AP178" s="532"/>
      <c r="AQ178" s="532"/>
      <c r="AR178" s="532"/>
      <c r="AS178" s="532"/>
      <c r="AT178" s="532"/>
      <c r="AU178" s="532"/>
      <c r="AV178" s="532"/>
      <c r="AW178" s="532"/>
      <c r="AX178" s="532"/>
      <c r="AY178" s="532"/>
      <c r="AZ178" s="532"/>
      <c r="BA178" s="532"/>
      <c r="BB178" s="532"/>
      <c r="BC178" s="532"/>
      <c r="BD178" s="532"/>
      <c r="BE178" s="532"/>
    </row>
    <row r="179" spans="1:57" x14ac:dyDescent="0.25">
      <c r="A179" s="19" t="s">
        <v>351</v>
      </c>
      <c r="B179" s="365">
        <v>4105</v>
      </c>
      <c r="C179" s="366" t="s">
        <v>244</v>
      </c>
      <c r="D179" s="427">
        <v>838.99999999999989</v>
      </c>
      <c r="E179" s="428">
        <v>690.99999999999977</v>
      </c>
      <c r="F179" s="397">
        <v>690.99999999999977</v>
      </c>
      <c r="G179" s="429"/>
      <c r="H179" s="396">
        <v>148.00000000000003</v>
      </c>
      <c r="I179" s="397">
        <v>148.00000000000003</v>
      </c>
      <c r="J179" s="429"/>
      <c r="K179" s="398">
        <v>60.999999999999993</v>
      </c>
      <c r="L179" s="872">
        <v>42</v>
      </c>
      <c r="M179" s="873">
        <v>5.0059594755661511E-2</v>
      </c>
      <c r="N179" s="874"/>
      <c r="O179" s="874">
        <v>41.999999999999993</v>
      </c>
      <c r="P179" s="874"/>
      <c r="Q179" s="875">
        <v>30</v>
      </c>
      <c r="R179" s="876">
        <v>4.3415340086830692E-2</v>
      </c>
      <c r="S179" s="877">
        <v>30</v>
      </c>
      <c r="T179" s="876">
        <v>4.3415340086830692E-2</v>
      </c>
      <c r="U179" s="839"/>
      <c r="V179" s="876" t="s">
        <v>462</v>
      </c>
      <c r="W179" s="877">
        <v>12</v>
      </c>
      <c r="X179" s="876">
        <v>8.1081081081081072E-2</v>
      </c>
      <c r="Y179" s="839">
        <v>12</v>
      </c>
      <c r="Z179" s="876">
        <v>8.1081081081081072E-2</v>
      </c>
      <c r="AA179" s="839"/>
      <c r="AB179" s="878" t="s">
        <v>462</v>
      </c>
      <c r="AC179" s="879"/>
      <c r="AD179" s="880">
        <v>0</v>
      </c>
      <c r="AE179" s="532"/>
      <c r="AF179" s="532"/>
      <c r="AG179" s="532"/>
      <c r="AH179" s="532"/>
      <c r="AI179" s="532"/>
      <c r="AJ179" s="532"/>
      <c r="AK179" s="532"/>
      <c r="AL179" s="532"/>
      <c r="AM179" s="532"/>
      <c r="AN179" s="532"/>
      <c r="AO179" s="532"/>
      <c r="AP179" s="532"/>
      <c r="AQ179" s="532"/>
      <c r="AR179" s="532"/>
      <c r="AS179" s="532"/>
      <c r="AT179" s="532"/>
      <c r="AU179" s="532"/>
      <c r="AV179" s="532"/>
      <c r="AW179" s="532"/>
      <c r="AX179" s="532"/>
      <c r="AY179" s="532"/>
      <c r="AZ179" s="532"/>
      <c r="BA179" s="532"/>
      <c r="BB179" s="532"/>
      <c r="BC179" s="532"/>
      <c r="BD179" s="532"/>
      <c r="BE179" s="532"/>
    </row>
    <row r="180" spans="1:57" x14ac:dyDescent="0.25">
      <c r="A180" s="19" t="s">
        <v>351</v>
      </c>
      <c r="B180" s="365">
        <v>4106</v>
      </c>
      <c r="C180" s="366" t="s">
        <v>245</v>
      </c>
      <c r="D180" s="427">
        <v>1374</v>
      </c>
      <c r="E180" s="428">
        <v>1230.0000000000005</v>
      </c>
      <c r="F180" s="397">
        <v>1226.9999999999995</v>
      </c>
      <c r="G180" s="429">
        <v>3</v>
      </c>
      <c r="H180" s="396">
        <v>144</v>
      </c>
      <c r="I180" s="397">
        <v>144</v>
      </c>
      <c r="J180" s="429"/>
      <c r="K180" s="398"/>
      <c r="L180" s="872">
        <v>27</v>
      </c>
      <c r="M180" s="873">
        <v>1.9650655021834062E-2</v>
      </c>
      <c r="N180" s="874"/>
      <c r="O180" s="874">
        <v>27</v>
      </c>
      <c r="P180" s="874"/>
      <c r="Q180" s="875">
        <v>14.000000000000002</v>
      </c>
      <c r="R180" s="876">
        <v>1.1382113821138209E-2</v>
      </c>
      <c r="S180" s="877">
        <v>14.000000000000002</v>
      </c>
      <c r="T180" s="876">
        <v>1.1409942950285254E-2</v>
      </c>
      <c r="U180" s="839"/>
      <c r="V180" s="876">
        <v>0</v>
      </c>
      <c r="W180" s="877">
        <v>13</v>
      </c>
      <c r="X180" s="876">
        <v>9.0277777777777776E-2</v>
      </c>
      <c r="Y180" s="839">
        <v>13</v>
      </c>
      <c r="Z180" s="876">
        <v>9.0277777777777776E-2</v>
      </c>
      <c r="AA180" s="839"/>
      <c r="AB180" s="878" t="s">
        <v>462</v>
      </c>
      <c r="AC180" s="879"/>
      <c r="AD180" s="880" t="s">
        <v>462</v>
      </c>
      <c r="AE180" s="532"/>
      <c r="AF180" s="532"/>
      <c r="AG180" s="532"/>
      <c r="AH180" s="532"/>
      <c r="AI180" s="532"/>
      <c r="AJ180" s="532"/>
      <c r="AK180" s="532"/>
      <c r="AL180" s="532"/>
      <c r="AM180" s="532"/>
      <c r="AN180" s="532"/>
      <c r="AO180" s="532"/>
      <c r="AP180" s="532"/>
      <c r="AQ180" s="532"/>
      <c r="AR180" s="532"/>
      <c r="AS180" s="532"/>
      <c r="AT180" s="532"/>
      <c r="AU180" s="532"/>
      <c r="AV180" s="532"/>
      <c r="AW180" s="532"/>
      <c r="AX180" s="532"/>
      <c r="AY180" s="532"/>
      <c r="AZ180" s="532"/>
      <c r="BA180" s="532"/>
      <c r="BB180" s="532"/>
      <c r="BC180" s="532"/>
      <c r="BD180" s="532"/>
      <c r="BE180" s="532"/>
    </row>
    <row r="181" spans="1:57" x14ac:dyDescent="0.25">
      <c r="A181" s="19" t="s">
        <v>351</v>
      </c>
      <c r="B181" s="365">
        <v>4107</v>
      </c>
      <c r="C181" s="366" t="s">
        <v>88</v>
      </c>
      <c r="D181" s="427">
        <v>2465.0000000000009</v>
      </c>
      <c r="E181" s="428">
        <v>1639.9999999999993</v>
      </c>
      <c r="F181" s="397">
        <v>1578.9999999999995</v>
      </c>
      <c r="G181" s="429">
        <v>61.000000000000007</v>
      </c>
      <c r="H181" s="396">
        <v>824.99999999999977</v>
      </c>
      <c r="I181" s="397">
        <v>824.99999999999977</v>
      </c>
      <c r="J181" s="429"/>
      <c r="K181" s="398">
        <v>266</v>
      </c>
      <c r="L181" s="872">
        <v>41</v>
      </c>
      <c r="M181" s="873">
        <v>1.6632860040567944E-2</v>
      </c>
      <c r="N181" s="874">
        <v>1</v>
      </c>
      <c r="O181" s="874">
        <v>40.000000000000007</v>
      </c>
      <c r="P181" s="874"/>
      <c r="Q181" s="875">
        <v>26.000000000000007</v>
      </c>
      <c r="R181" s="876">
        <v>1.5853658536585376E-2</v>
      </c>
      <c r="S181" s="877">
        <v>26.000000000000007</v>
      </c>
      <c r="T181" s="876">
        <v>1.6466117796073473E-2</v>
      </c>
      <c r="U181" s="839"/>
      <c r="V181" s="876">
        <v>0</v>
      </c>
      <c r="W181" s="877">
        <v>14.999999999999998</v>
      </c>
      <c r="X181" s="876">
        <v>1.8181818181818184E-2</v>
      </c>
      <c r="Y181" s="839">
        <v>14.999999999999998</v>
      </c>
      <c r="Z181" s="876">
        <v>1.8181818181818184E-2</v>
      </c>
      <c r="AA181" s="839"/>
      <c r="AB181" s="878" t="s">
        <v>462</v>
      </c>
      <c r="AC181" s="879">
        <v>2</v>
      </c>
      <c r="AD181" s="880">
        <v>7.5187969924812026E-3</v>
      </c>
      <c r="AE181" s="532"/>
      <c r="AF181" s="532"/>
      <c r="AG181" s="532"/>
      <c r="AH181" s="532"/>
      <c r="AI181" s="532"/>
      <c r="AJ181" s="532"/>
      <c r="AK181" s="532"/>
      <c r="AL181" s="532"/>
      <c r="AM181" s="532"/>
      <c r="AN181" s="532"/>
      <c r="AO181" s="532"/>
      <c r="AP181" s="532"/>
      <c r="AQ181" s="532"/>
      <c r="AR181" s="532"/>
      <c r="AS181" s="532"/>
      <c r="AT181" s="532"/>
      <c r="AU181" s="532"/>
      <c r="AV181" s="532"/>
      <c r="AW181" s="532"/>
      <c r="AX181" s="532"/>
      <c r="AY181" s="532"/>
      <c r="AZ181" s="532"/>
      <c r="BA181" s="532"/>
      <c r="BB181" s="532"/>
      <c r="BC181" s="532"/>
      <c r="BD181" s="532"/>
      <c r="BE181" s="532"/>
    </row>
    <row r="182" spans="1:57" x14ac:dyDescent="0.25">
      <c r="A182" s="19" t="s">
        <v>351</v>
      </c>
      <c r="B182" s="365">
        <v>4202</v>
      </c>
      <c r="C182" s="366" t="s">
        <v>90</v>
      </c>
      <c r="D182" s="427">
        <v>3408</v>
      </c>
      <c r="E182" s="428">
        <v>2451</v>
      </c>
      <c r="F182" s="397">
        <v>2341.9999999999991</v>
      </c>
      <c r="G182" s="429">
        <v>109</v>
      </c>
      <c r="H182" s="396">
        <v>957.00000000000045</v>
      </c>
      <c r="I182" s="397">
        <v>957.00000000000045</v>
      </c>
      <c r="J182" s="429"/>
      <c r="K182" s="398"/>
      <c r="L182" s="872">
        <v>40.000000000000014</v>
      </c>
      <c r="M182" s="873">
        <v>1.1737089201877939E-2</v>
      </c>
      <c r="N182" s="874">
        <v>1</v>
      </c>
      <c r="O182" s="874">
        <v>39.000000000000007</v>
      </c>
      <c r="P182" s="874"/>
      <c r="Q182" s="875">
        <v>19.000000000000004</v>
      </c>
      <c r="R182" s="876">
        <v>7.7519379844961257E-3</v>
      </c>
      <c r="S182" s="877">
        <v>19.000000000000004</v>
      </c>
      <c r="T182" s="876">
        <v>8.1127241673783143E-3</v>
      </c>
      <c r="U182" s="839"/>
      <c r="V182" s="876">
        <v>0</v>
      </c>
      <c r="W182" s="877">
        <v>21</v>
      </c>
      <c r="X182" s="876">
        <v>2.1943573667711588E-2</v>
      </c>
      <c r="Y182" s="839">
        <v>21</v>
      </c>
      <c r="Z182" s="876">
        <v>2.1943573667711588E-2</v>
      </c>
      <c r="AA182" s="839"/>
      <c r="AB182" s="878" t="s">
        <v>462</v>
      </c>
      <c r="AC182" s="879"/>
      <c r="AD182" s="880" t="s">
        <v>462</v>
      </c>
      <c r="AE182" s="532"/>
      <c r="AF182" s="532"/>
      <c r="AG182" s="532"/>
      <c r="AH182" s="532"/>
      <c r="AI182" s="532"/>
      <c r="AJ182" s="532"/>
      <c r="AK182" s="532"/>
      <c r="AL182" s="532"/>
      <c r="AM182" s="532"/>
      <c r="AN182" s="532"/>
      <c r="AO182" s="532"/>
      <c r="AP182" s="532"/>
      <c r="AQ182" s="532"/>
      <c r="AR182" s="532"/>
      <c r="AS182" s="532"/>
      <c r="AT182" s="532"/>
      <c r="AU182" s="532"/>
      <c r="AV182" s="532"/>
      <c r="AW182" s="532"/>
      <c r="AX182" s="532"/>
      <c r="AY182" s="532"/>
      <c r="AZ182" s="532"/>
      <c r="BA182" s="532"/>
      <c r="BB182" s="532"/>
      <c r="BC182" s="532"/>
      <c r="BD182" s="532"/>
      <c r="BE182" s="532"/>
    </row>
    <row r="183" spans="1:57" x14ac:dyDescent="0.25">
      <c r="A183" s="19" t="s">
        <v>351</v>
      </c>
      <c r="B183" s="365">
        <v>4203</v>
      </c>
      <c r="C183" s="366" t="s">
        <v>92</v>
      </c>
      <c r="D183" s="427">
        <v>3615.9999999999955</v>
      </c>
      <c r="E183" s="428">
        <v>2242.9999999999991</v>
      </c>
      <c r="F183" s="397">
        <v>2242.9999999999991</v>
      </c>
      <c r="G183" s="429"/>
      <c r="H183" s="396">
        <v>1373.0000000000005</v>
      </c>
      <c r="I183" s="397">
        <v>1373.0000000000005</v>
      </c>
      <c r="J183" s="429"/>
      <c r="K183" s="398"/>
      <c r="L183" s="872">
        <v>89</v>
      </c>
      <c r="M183" s="873">
        <v>2.4612831858407111E-2</v>
      </c>
      <c r="N183" s="874"/>
      <c r="O183" s="874">
        <v>89.000000000000028</v>
      </c>
      <c r="P183" s="874"/>
      <c r="Q183" s="875">
        <v>29.000000000000007</v>
      </c>
      <c r="R183" s="876">
        <v>1.2929112795363362E-2</v>
      </c>
      <c r="S183" s="877">
        <v>29.000000000000007</v>
      </c>
      <c r="T183" s="876">
        <v>1.2929112795363362E-2</v>
      </c>
      <c r="U183" s="839"/>
      <c r="V183" s="876" t="s">
        <v>462</v>
      </c>
      <c r="W183" s="877">
        <v>60.000000000000014</v>
      </c>
      <c r="X183" s="876">
        <v>4.3699927166788048E-2</v>
      </c>
      <c r="Y183" s="839">
        <v>60.000000000000014</v>
      </c>
      <c r="Z183" s="876">
        <v>4.3699927166788048E-2</v>
      </c>
      <c r="AA183" s="839"/>
      <c r="AB183" s="878" t="s">
        <v>462</v>
      </c>
      <c r="AC183" s="879"/>
      <c r="AD183" s="880" t="s">
        <v>462</v>
      </c>
      <c r="AE183" s="532"/>
      <c r="AF183" s="532"/>
      <c r="AG183" s="532"/>
      <c r="AH183" s="532"/>
      <c r="AI183" s="532"/>
      <c r="AJ183" s="532"/>
      <c r="AK183" s="532"/>
      <c r="AL183" s="532"/>
      <c r="AM183" s="532"/>
      <c r="AN183" s="532"/>
      <c r="AO183" s="532"/>
      <c r="AP183" s="532"/>
      <c r="AQ183" s="532"/>
      <c r="AR183" s="532"/>
      <c r="AS183" s="532"/>
      <c r="AT183" s="532"/>
      <c r="AU183" s="532"/>
      <c r="AV183" s="532"/>
      <c r="AW183" s="532"/>
      <c r="AX183" s="532"/>
      <c r="AY183" s="532"/>
      <c r="AZ183" s="532"/>
      <c r="BA183" s="532"/>
      <c r="BB183" s="532"/>
      <c r="BC183" s="532"/>
      <c r="BD183" s="532"/>
      <c r="BE183" s="532"/>
    </row>
    <row r="184" spans="1:57" x14ac:dyDescent="0.25">
      <c r="A184" s="19" t="s">
        <v>351</v>
      </c>
      <c r="B184" s="365">
        <v>4204</v>
      </c>
      <c r="C184" s="366" t="s">
        <v>247</v>
      </c>
      <c r="D184" s="427">
        <v>1090.9999999999998</v>
      </c>
      <c r="E184" s="428">
        <v>1090.9999999999998</v>
      </c>
      <c r="F184" s="397">
        <v>1090.9999999999998</v>
      </c>
      <c r="G184" s="429"/>
      <c r="H184" s="396"/>
      <c r="I184" s="397"/>
      <c r="J184" s="429"/>
      <c r="K184" s="398"/>
      <c r="L184" s="872">
        <v>8</v>
      </c>
      <c r="M184" s="873">
        <v>7.3327222731439058E-3</v>
      </c>
      <c r="N184" s="874">
        <v>1</v>
      </c>
      <c r="O184" s="874">
        <v>7</v>
      </c>
      <c r="P184" s="874"/>
      <c r="Q184" s="875">
        <v>8</v>
      </c>
      <c r="R184" s="876">
        <v>7.3327222731439058E-3</v>
      </c>
      <c r="S184" s="877">
        <v>8</v>
      </c>
      <c r="T184" s="876">
        <v>7.3327222731439058E-3</v>
      </c>
      <c r="U184" s="839"/>
      <c r="V184" s="876" t="s">
        <v>462</v>
      </c>
      <c r="W184" s="877"/>
      <c r="X184" s="876" t="s">
        <v>462</v>
      </c>
      <c r="Y184" s="839"/>
      <c r="Z184" s="876" t="s">
        <v>462</v>
      </c>
      <c r="AA184" s="839"/>
      <c r="AB184" s="878" t="s">
        <v>462</v>
      </c>
      <c r="AC184" s="879"/>
      <c r="AD184" s="880" t="s">
        <v>462</v>
      </c>
      <c r="AE184" s="532"/>
      <c r="AF184" s="532"/>
      <c r="AG184" s="532"/>
      <c r="AH184" s="532"/>
      <c r="AI184" s="532"/>
      <c r="AJ184" s="532"/>
      <c r="AK184" s="532"/>
      <c r="AL184" s="532"/>
      <c r="AM184" s="532"/>
      <c r="AN184" s="532"/>
      <c r="AO184" s="532"/>
      <c r="AP184" s="532"/>
      <c r="AQ184" s="532"/>
      <c r="AR184" s="532"/>
      <c r="AS184" s="532"/>
      <c r="AT184" s="532"/>
      <c r="AU184" s="532"/>
      <c r="AV184" s="532"/>
      <c r="AW184" s="532"/>
      <c r="AX184" s="532"/>
      <c r="AY184" s="532"/>
      <c r="AZ184" s="532"/>
      <c r="BA184" s="532"/>
      <c r="BB184" s="532"/>
      <c r="BC184" s="532"/>
      <c r="BD184" s="532"/>
      <c r="BE184" s="532"/>
    </row>
    <row r="185" spans="1:57" x14ac:dyDescent="0.25">
      <c r="A185" s="19" t="s">
        <v>351</v>
      </c>
      <c r="B185" s="365">
        <v>4205</v>
      </c>
      <c r="C185" s="366" t="s">
        <v>94</v>
      </c>
      <c r="D185" s="427">
        <v>3134.9999999999991</v>
      </c>
      <c r="E185" s="428">
        <v>2327.0000000000009</v>
      </c>
      <c r="F185" s="397">
        <v>2228.9999999999995</v>
      </c>
      <c r="G185" s="429">
        <v>97.999999999999986</v>
      </c>
      <c r="H185" s="396">
        <v>807.99999999999989</v>
      </c>
      <c r="I185" s="397">
        <v>807.99999999999989</v>
      </c>
      <c r="J185" s="429"/>
      <c r="K185" s="398">
        <v>1194.0000000000005</v>
      </c>
      <c r="L185" s="872">
        <v>35.000000000000007</v>
      </c>
      <c r="M185" s="873">
        <v>1.1164274322169064E-2</v>
      </c>
      <c r="N185" s="874"/>
      <c r="O185" s="874">
        <v>35.000000000000014</v>
      </c>
      <c r="P185" s="874"/>
      <c r="Q185" s="875">
        <v>18.000000000000004</v>
      </c>
      <c r="R185" s="876">
        <v>7.7352814782982362E-3</v>
      </c>
      <c r="S185" s="877">
        <v>18.000000000000004</v>
      </c>
      <c r="T185" s="876">
        <v>8.0753701211305554E-3</v>
      </c>
      <c r="U185" s="839"/>
      <c r="V185" s="876">
        <v>0</v>
      </c>
      <c r="W185" s="877">
        <v>17</v>
      </c>
      <c r="X185" s="876">
        <v>2.1039603960396041E-2</v>
      </c>
      <c r="Y185" s="839">
        <v>17</v>
      </c>
      <c r="Z185" s="876">
        <v>2.1039603960396041E-2</v>
      </c>
      <c r="AA185" s="839"/>
      <c r="AB185" s="878" t="s">
        <v>462</v>
      </c>
      <c r="AC185" s="879">
        <v>12.000000000000002</v>
      </c>
      <c r="AD185" s="880">
        <v>1.0050251256281405E-2</v>
      </c>
      <c r="AE185" s="532"/>
      <c r="AF185" s="532"/>
      <c r="AG185" s="532"/>
      <c r="AH185" s="532"/>
      <c r="AI185" s="532"/>
      <c r="AJ185" s="532"/>
      <c r="AK185" s="532"/>
      <c r="AL185" s="532"/>
      <c r="AM185" s="532"/>
      <c r="AN185" s="532"/>
      <c r="AO185" s="532"/>
      <c r="AP185" s="532"/>
      <c r="AQ185" s="532"/>
      <c r="AR185" s="532"/>
      <c r="AS185" s="532"/>
      <c r="AT185" s="532"/>
      <c r="AU185" s="532"/>
      <c r="AV185" s="532"/>
      <c r="AW185" s="532"/>
      <c r="AX185" s="532"/>
      <c r="AY185" s="532"/>
      <c r="AZ185" s="532"/>
      <c r="BA185" s="532"/>
      <c r="BB185" s="532"/>
      <c r="BC185" s="532"/>
      <c r="BD185" s="532"/>
      <c r="BE185" s="532"/>
    </row>
    <row r="186" spans="1:57" x14ac:dyDescent="0.25">
      <c r="A186" s="19" t="s">
        <v>351</v>
      </c>
      <c r="B186" s="365">
        <v>4206</v>
      </c>
      <c r="C186" s="366" t="s">
        <v>248</v>
      </c>
      <c r="D186" s="427">
        <v>1594.0000000000002</v>
      </c>
      <c r="E186" s="428">
        <v>1066.9999999999998</v>
      </c>
      <c r="F186" s="397">
        <v>1066.9999999999998</v>
      </c>
      <c r="G186" s="429"/>
      <c r="H186" s="396">
        <v>527</v>
      </c>
      <c r="I186" s="397">
        <v>523</v>
      </c>
      <c r="J186" s="429">
        <v>4</v>
      </c>
      <c r="K186" s="398">
        <v>593</v>
      </c>
      <c r="L186" s="872">
        <v>6</v>
      </c>
      <c r="M186" s="873">
        <v>3.7641154328732743E-3</v>
      </c>
      <c r="N186" s="874"/>
      <c r="O186" s="874">
        <v>6</v>
      </c>
      <c r="P186" s="874"/>
      <c r="Q186" s="875">
        <v>5</v>
      </c>
      <c r="R186" s="876">
        <v>4.6860356138706668E-3</v>
      </c>
      <c r="S186" s="877">
        <v>5</v>
      </c>
      <c r="T186" s="876">
        <v>4.6860356138706668E-3</v>
      </c>
      <c r="U186" s="839"/>
      <c r="V186" s="876" t="s">
        <v>462</v>
      </c>
      <c r="W186" s="877">
        <v>1</v>
      </c>
      <c r="X186" s="876">
        <v>1.8975332068311196E-3</v>
      </c>
      <c r="Y186" s="839">
        <v>1</v>
      </c>
      <c r="Z186" s="876">
        <v>1.9120458891013384E-3</v>
      </c>
      <c r="AA186" s="839"/>
      <c r="AB186" s="878">
        <v>0</v>
      </c>
      <c r="AC186" s="879">
        <v>5</v>
      </c>
      <c r="AD186" s="880">
        <v>8.4317032040472171E-3</v>
      </c>
      <c r="AE186" s="532"/>
      <c r="AF186" s="532"/>
      <c r="AG186" s="532"/>
      <c r="AH186" s="532"/>
      <c r="AI186" s="532"/>
      <c r="AJ186" s="532"/>
      <c r="AK186" s="532"/>
      <c r="AL186" s="532"/>
      <c r="AM186" s="532"/>
      <c r="AN186" s="532"/>
      <c r="AO186" s="532"/>
      <c r="AP186" s="532"/>
      <c r="AQ186" s="532"/>
      <c r="AR186" s="532"/>
      <c r="AS186" s="532"/>
      <c r="AT186" s="532"/>
      <c r="AU186" s="532"/>
      <c r="AV186" s="532"/>
      <c r="AW186" s="532"/>
      <c r="AX186" s="532"/>
      <c r="AY186" s="532"/>
      <c r="AZ186" s="532"/>
      <c r="BA186" s="532"/>
      <c r="BB186" s="532"/>
      <c r="BC186" s="532"/>
      <c r="BD186" s="532"/>
      <c r="BE186" s="532"/>
    </row>
    <row r="187" spans="1:57" x14ac:dyDescent="0.25">
      <c r="A187" s="19" t="s">
        <v>351</v>
      </c>
      <c r="B187" s="365">
        <v>4207</v>
      </c>
      <c r="C187" s="366" t="s">
        <v>96</v>
      </c>
      <c r="D187" s="427">
        <v>915.00000000000023</v>
      </c>
      <c r="E187" s="428">
        <v>596.99999999999989</v>
      </c>
      <c r="F187" s="397">
        <v>596.99999999999989</v>
      </c>
      <c r="G187" s="429"/>
      <c r="H187" s="396">
        <v>317.99999999999989</v>
      </c>
      <c r="I187" s="397">
        <v>317.99999999999989</v>
      </c>
      <c r="J187" s="429"/>
      <c r="K187" s="398">
        <v>149.99999999999997</v>
      </c>
      <c r="L187" s="872">
        <v>12</v>
      </c>
      <c r="M187" s="873">
        <v>1.3114754098360652E-2</v>
      </c>
      <c r="N187" s="874"/>
      <c r="O187" s="874">
        <v>12</v>
      </c>
      <c r="P187" s="874"/>
      <c r="Q187" s="875">
        <v>4</v>
      </c>
      <c r="R187" s="876">
        <v>6.7001675041876057E-3</v>
      </c>
      <c r="S187" s="877">
        <v>4</v>
      </c>
      <c r="T187" s="876">
        <v>6.7001675041876057E-3</v>
      </c>
      <c r="U187" s="839"/>
      <c r="V187" s="876" t="s">
        <v>462</v>
      </c>
      <c r="W187" s="877">
        <v>8</v>
      </c>
      <c r="X187" s="876">
        <v>2.5157232704402524E-2</v>
      </c>
      <c r="Y187" s="839">
        <v>8</v>
      </c>
      <c r="Z187" s="876">
        <v>2.5157232704402524E-2</v>
      </c>
      <c r="AA187" s="839"/>
      <c r="AB187" s="878" t="s">
        <v>462</v>
      </c>
      <c r="AC187" s="879"/>
      <c r="AD187" s="880">
        <v>0</v>
      </c>
      <c r="AE187" s="532"/>
      <c r="AF187" s="532"/>
      <c r="AG187" s="532"/>
      <c r="AH187" s="532"/>
      <c r="AI187" s="532"/>
      <c r="AJ187" s="532"/>
      <c r="AK187" s="532"/>
      <c r="AL187" s="532"/>
      <c r="AM187" s="532"/>
      <c r="AN187" s="532"/>
      <c r="AO187" s="532"/>
      <c r="AP187" s="532"/>
      <c r="AQ187" s="532"/>
      <c r="AR187" s="532"/>
      <c r="AS187" s="532"/>
      <c r="AT187" s="532"/>
      <c r="AU187" s="532"/>
      <c r="AV187" s="532"/>
      <c r="AW187" s="532"/>
      <c r="AX187" s="532"/>
      <c r="AY187" s="532"/>
      <c r="AZ187" s="532"/>
      <c r="BA187" s="532"/>
      <c r="BB187" s="532"/>
      <c r="BC187" s="532"/>
      <c r="BD187" s="532"/>
      <c r="BE187" s="532"/>
    </row>
    <row r="188" spans="1:57" x14ac:dyDescent="0.25">
      <c r="A188" s="19" t="s">
        <v>351</v>
      </c>
      <c r="B188" s="365">
        <v>4208</v>
      </c>
      <c r="C188" s="366" t="s">
        <v>249</v>
      </c>
      <c r="D188" s="427">
        <v>833.99999999999977</v>
      </c>
      <c r="E188" s="428">
        <v>517.00000000000011</v>
      </c>
      <c r="F188" s="397">
        <v>517.00000000000011</v>
      </c>
      <c r="G188" s="429"/>
      <c r="H188" s="396">
        <v>317</v>
      </c>
      <c r="I188" s="397">
        <v>317</v>
      </c>
      <c r="J188" s="429"/>
      <c r="K188" s="398"/>
      <c r="L188" s="872">
        <v>6</v>
      </c>
      <c r="M188" s="873">
        <v>7.1942446043165489E-3</v>
      </c>
      <c r="N188" s="874"/>
      <c r="O188" s="874">
        <v>6</v>
      </c>
      <c r="P188" s="874"/>
      <c r="Q188" s="875">
        <v>5</v>
      </c>
      <c r="R188" s="876">
        <v>9.6711798839458386E-3</v>
      </c>
      <c r="S188" s="877">
        <v>5</v>
      </c>
      <c r="T188" s="876">
        <v>9.6711798839458386E-3</v>
      </c>
      <c r="U188" s="839"/>
      <c r="V188" s="876" t="s">
        <v>462</v>
      </c>
      <c r="W188" s="877">
        <v>1</v>
      </c>
      <c r="X188" s="876">
        <v>3.1545741324921135E-3</v>
      </c>
      <c r="Y188" s="839">
        <v>1</v>
      </c>
      <c r="Z188" s="876">
        <v>3.1545741324921135E-3</v>
      </c>
      <c r="AA188" s="839"/>
      <c r="AB188" s="878" t="s">
        <v>462</v>
      </c>
      <c r="AC188" s="879"/>
      <c r="AD188" s="880" t="s">
        <v>462</v>
      </c>
      <c r="AE188" s="532"/>
      <c r="AF188" s="532"/>
      <c r="AG188" s="532"/>
      <c r="AH188" s="532"/>
      <c r="AI188" s="532"/>
      <c r="AJ188" s="532"/>
      <c r="AK188" s="532"/>
      <c r="AL188" s="532"/>
      <c r="AM188" s="532"/>
      <c r="AN188" s="532"/>
      <c r="AO188" s="532"/>
      <c r="AP188" s="532"/>
      <c r="AQ188" s="532"/>
      <c r="AR188" s="532"/>
      <c r="AS188" s="532"/>
      <c r="AT188" s="532"/>
      <c r="AU188" s="532"/>
      <c r="AV188" s="532"/>
      <c r="AW188" s="532"/>
      <c r="AX188" s="532"/>
      <c r="AY188" s="532"/>
      <c r="AZ188" s="532"/>
      <c r="BA188" s="532"/>
      <c r="BB188" s="532"/>
      <c r="BC188" s="532"/>
      <c r="BD188" s="532"/>
      <c r="BE188" s="532"/>
    </row>
    <row r="189" spans="1:57" x14ac:dyDescent="0.25">
      <c r="A189" s="19" t="s">
        <v>351</v>
      </c>
      <c r="B189" s="365">
        <v>4209</v>
      </c>
      <c r="C189" s="366" t="s">
        <v>98</v>
      </c>
      <c r="D189" s="427">
        <v>4659.0000000000036</v>
      </c>
      <c r="E189" s="428">
        <v>3993.0000000000041</v>
      </c>
      <c r="F189" s="397">
        <v>3804.0000000000027</v>
      </c>
      <c r="G189" s="429">
        <v>189.00000000000003</v>
      </c>
      <c r="H189" s="396">
        <v>666.00000000000045</v>
      </c>
      <c r="I189" s="397">
        <v>666.00000000000045</v>
      </c>
      <c r="J189" s="429"/>
      <c r="K189" s="398">
        <v>1335.0000000000002</v>
      </c>
      <c r="L189" s="872">
        <v>68.000000000000014</v>
      </c>
      <c r="M189" s="873">
        <v>1.4595406739643692E-2</v>
      </c>
      <c r="N189" s="874"/>
      <c r="O189" s="874">
        <v>68.000000000000014</v>
      </c>
      <c r="P189" s="874"/>
      <c r="Q189" s="875">
        <v>50</v>
      </c>
      <c r="R189" s="876">
        <v>1.2521913348359616E-2</v>
      </c>
      <c r="S189" s="877">
        <v>50</v>
      </c>
      <c r="T189" s="876">
        <v>1.3144058885383798E-2</v>
      </c>
      <c r="U189" s="839"/>
      <c r="V189" s="876">
        <v>0</v>
      </c>
      <c r="W189" s="877">
        <v>18</v>
      </c>
      <c r="X189" s="876">
        <v>2.7027027027027008E-2</v>
      </c>
      <c r="Y189" s="839">
        <v>18</v>
      </c>
      <c r="Z189" s="876">
        <v>2.7027027027027008E-2</v>
      </c>
      <c r="AA189" s="839"/>
      <c r="AB189" s="878" t="s">
        <v>462</v>
      </c>
      <c r="AC189" s="879">
        <v>10</v>
      </c>
      <c r="AD189" s="880">
        <v>7.4906367041198485E-3</v>
      </c>
      <c r="AE189" s="532"/>
      <c r="AF189" s="532"/>
      <c r="AG189" s="532"/>
      <c r="AH189" s="532"/>
      <c r="AI189" s="532"/>
      <c r="AJ189" s="532"/>
      <c r="AK189" s="532"/>
      <c r="AL189" s="532"/>
      <c r="AM189" s="532"/>
      <c r="AN189" s="532"/>
      <c r="AO189" s="532"/>
      <c r="AP189" s="532"/>
      <c r="AQ189" s="532"/>
      <c r="AR189" s="532"/>
      <c r="AS189" s="532"/>
      <c r="AT189" s="532"/>
      <c r="AU189" s="532"/>
      <c r="AV189" s="532"/>
      <c r="AW189" s="532"/>
      <c r="AX189" s="532"/>
      <c r="AY189" s="532"/>
      <c r="AZ189" s="532"/>
      <c r="BA189" s="532"/>
      <c r="BB189" s="532"/>
      <c r="BC189" s="532"/>
      <c r="BD189" s="532"/>
      <c r="BE189" s="532"/>
    </row>
    <row r="190" spans="1:57" x14ac:dyDescent="0.25">
      <c r="A190" s="19" t="s">
        <v>351</v>
      </c>
      <c r="B190" s="365">
        <v>4210</v>
      </c>
      <c r="C190" s="366" t="s">
        <v>250</v>
      </c>
      <c r="D190" s="427">
        <v>580.99999999999989</v>
      </c>
      <c r="E190" s="428">
        <v>246</v>
      </c>
      <c r="F190" s="397">
        <v>246</v>
      </c>
      <c r="G190" s="429"/>
      <c r="H190" s="396">
        <v>334.99999999999989</v>
      </c>
      <c r="I190" s="397">
        <v>334.99999999999989</v>
      </c>
      <c r="J190" s="429"/>
      <c r="K190" s="398"/>
      <c r="L190" s="872">
        <v>6</v>
      </c>
      <c r="M190" s="873">
        <v>1.0327022375215149E-2</v>
      </c>
      <c r="N190" s="874"/>
      <c r="O190" s="874">
        <v>6</v>
      </c>
      <c r="P190" s="874"/>
      <c r="Q190" s="875"/>
      <c r="R190" s="876">
        <v>0</v>
      </c>
      <c r="S190" s="877"/>
      <c r="T190" s="876">
        <v>0</v>
      </c>
      <c r="U190" s="839"/>
      <c r="V190" s="876" t="s">
        <v>462</v>
      </c>
      <c r="W190" s="877">
        <v>6</v>
      </c>
      <c r="X190" s="876">
        <v>1.7910447761194034E-2</v>
      </c>
      <c r="Y190" s="839">
        <v>6</v>
      </c>
      <c r="Z190" s="876">
        <v>1.7910447761194034E-2</v>
      </c>
      <c r="AA190" s="839"/>
      <c r="AB190" s="878" t="s">
        <v>462</v>
      </c>
      <c r="AC190" s="879"/>
      <c r="AD190" s="880" t="s">
        <v>462</v>
      </c>
      <c r="AE190" s="532"/>
      <c r="AF190" s="532"/>
      <c r="AG190" s="532"/>
      <c r="AH190" s="532"/>
      <c r="AI190" s="532"/>
      <c r="AJ190" s="532"/>
      <c r="AK190" s="532"/>
      <c r="AL190" s="532"/>
      <c r="AM190" s="532"/>
      <c r="AN190" s="532"/>
      <c r="AO190" s="532"/>
      <c r="AP190" s="532"/>
      <c r="AQ190" s="532"/>
      <c r="AR190" s="532"/>
      <c r="AS190" s="532"/>
      <c r="AT190" s="532"/>
      <c r="AU190" s="532"/>
      <c r="AV190" s="532"/>
      <c r="AW190" s="532"/>
      <c r="AX190" s="532"/>
      <c r="AY190" s="532"/>
      <c r="AZ190" s="532"/>
      <c r="BA190" s="532"/>
      <c r="BB190" s="532"/>
      <c r="BC190" s="532"/>
      <c r="BD190" s="532"/>
      <c r="BE190" s="532"/>
    </row>
    <row r="191" spans="1:57" x14ac:dyDescent="0.25">
      <c r="A191" s="19" t="s">
        <v>351</v>
      </c>
      <c r="B191" s="365">
        <v>4211</v>
      </c>
      <c r="C191" s="366" t="s">
        <v>251</v>
      </c>
      <c r="D191" s="427">
        <v>1706</v>
      </c>
      <c r="E191" s="428">
        <v>1261.9999999999995</v>
      </c>
      <c r="F191" s="397">
        <v>1113</v>
      </c>
      <c r="G191" s="429">
        <v>149</v>
      </c>
      <c r="H191" s="396">
        <v>443.99999999999994</v>
      </c>
      <c r="I191" s="397">
        <v>443.99999999999994</v>
      </c>
      <c r="J191" s="429"/>
      <c r="K191" s="398">
        <v>366.00000000000011</v>
      </c>
      <c r="L191" s="872">
        <v>24</v>
      </c>
      <c r="M191" s="873">
        <v>1.4067995310668231E-2</v>
      </c>
      <c r="N191" s="874"/>
      <c r="O191" s="874">
        <v>24</v>
      </c>
      <c r="P191" s="874"/>
      <c r="Q191" s="875">
        <v>5</v>
      </c>
      <c r="R191" s="876">
        <v>3.9619651347068156E-3</v>
      </c>
      <c r="S191" s="877">
        <v>5</v>
      </c>
      <c r="T191" s="876">
        <v>4.4923629829290209E-3</v>
      </c>
      <c r="U191" s="839"/>
      <c r="V191" s="876">
        <v>0</v>
      </c>
      <c r="W191" s="877">
        <v>19</v>
      </c>
      <c r="X191" s="876">
        <v>4.27927927927928E-2</v>
      </c>
      <c r="Y191" s="839">
        <v>19</v>
      </c>
      <c r="Z191" s="876">
        <v>4.27927927927928E-2</v>
      </c>
      <c r="AA191" s="839"/>
      <c r="AB191" s="878" t="s">
        <v>462</v>
      </c>
      <c r="AC191" s="879">
        <v>4</v>
      </c>
      <c r="AD191" s="880">
        <v>1.0928961748633876E-2</v>
      </c>
      <c r="AE191" s="532"/>
      <c r="AF191" s="532"/>
      <c r="AG191" s="532"/>
      <c r="AH191" s="532"/>
      <c r="AI191" s="532"/>
      <c r="AJ191" s="532"/>
      <c r="AK191" s="532"/>
      <c r="AL191" s="532"/>
      <c r="AM191" s="532"/>
      <c r="AN191" s="532"/>
      <c r="AO191" s="532"/>
      <c r="AP191" s="532"/>
      <c r="AQ191" s="532"/>
      <c r="AR191" s="532"/>
      <c r="AS191" s="532"/>
      <c r="AT191" s="532"/>
      <c r="AU191" s="532"/>
      <c r="AV191" s="532"/>
      <c r="AW191" s="532"/>
      <c r="AX191" s="532"/>
      <c r="AY191" s="532"/>
      <c r="AZ191" s="532"/>
      <c r="BA191" s="532"/>
      <c r="BB191" s="532"/>
      <c r="BC191" s="532"/>
      <c r="BD191" s="532"/>
      <c r="BE191" s="532"/>
    </row>
    <row r="192" spans="1:57" x14ac:dyDescent="0.25">
      <c r="A192" s="19" t="s">
        <v>351</v>
      </c>
      <c r="B192" s="365">
        <v>4212</v>
      </c>
      <c r="C192" s="366" t="s">
        <v>252</v>
      </c>
      <c r="D192" s="427">
        <v>1381</v>
      </c>
      <c r="E192" s="428">
        <v>1118.0000000000002</v>
      </c>
      <c r="F192" s="397">
        <v>1007</v>
      </c>
      <c r="G192" s="429">
        <v>110.99999999999997</v>
      </c>
      <c r="H192" s="396">
        <v>263</v>
      </c>
      <c r="I192" s="397">
        <v>263</v>
      </c>
      <c r="J192" s="429"/>
      <c r="K192" s="398">
        <v>9</v>
      </c>
      <c r="L192" s="872">
        <v>10.000000000000002</v>
      </c>
      <c r="M192" s="873">
        <v>7.241129616220132E-3</v>
      </c>
      <c r="N192" s="874"/>
      <c r="O192" s="874">
        <v>10</v>
      </c>
      <c r="P192" s="874"/>
      <c r="Q192" s="875">
        <v>10.000000000000002</v>
      </c>
      <c r="R192" s="876">
        <v>8.9445438282647581E-3</v>
      </c>
      <c r="S192" s="877">
        <v>10.000000000000002</v>
      </c>
      <c r="T192" s="876">
        <v>9.9304865938431002E-3</v>
      </c>
      <c r="U192" s="839"/>
      <c r="V192" s="876">
        <v>0</v>
      </c>
      <c r="W192" s="877"/>
      <c r="X192" s="876">
        <v>0</v>
      </c>
      <c r="Y192" s="839"/>
      <c r="Z192" s="876">
        <v>0</v>
      </c>
      <c r="AA192" s="839"/>
      <c r="AB192" s="878" t="s">
        <v>462</v>
      </c>
      <c r="AC192" s="879"/>
      <c r="AD192" s="880">
        <v>0</v>
      </c>
      <c r="AE192" s="532"/>
      <c r="AF192" s="532"/>
      <c r="AG192" s="532"/>
      <c r="AH192" s="532"/>
      <c r="AI192" s="532"/>
      <c r="AJ192" s="532"/>
      <c r="AK192" s="532"/>
      <c r="AL192" s="532"/>
      <c r="AM192" s="532"/>
      <c r="AN192" s="532"/>
      <c r="AO192" s="532"/>
      <c r="AP192" s="532"/>
      <c r="AQ192" s="532"/>
      <c r="AR192" s="532"/>
      <c r="AS192" s="532"/>
      <c r="AT192" s="532"/>
      <c r="AU192" s="532"/>
      <c r="AV192" s="532"/>
      <c r="AW192" s="532"/>
      <c r="AX192" s="532"/>
      <c r="AY192" s="532"/>
      <c r="AZ192" s="532"/>
      <c r="BA192" s="532"/>
      <c r="BB192" s="532"/>
      <c r="BC192" s="532"/>
      <c r="BD192" s="532"/>
      <c r="BE192" s="532"/>
    </row>
    <row r="193" spans="1:57" x14ac:dyDescent="0.25">
      <c r="A193" s="19" t="s">
        <v>351</v>
      </c>
      <c r="B193" s="365">
        <v>4213</v>
      </c>
      <c r="C193" s="366" t="s">
        <v>100</v>
      </c>
      <c r="D193" s="427">
        <v>4839</v>
      </c>
      <c r="E193" s="428">
        <v>3517.9999999999986</v>
      </c>
      <c r="F193" s="397">
        <v>3356.0000000000014</v>
      </c>
      <c r="G193" s="429">
        <v>162</v>
      </c>
      <c r="H193" s="396">
        <v>1321</v>
      </c>
      <c r="I193" s="397">
        <v>1265.9999999999995</v>
      </c>
      <c r="J193" s="429">
        <v>54.999999999999993</v>
      </c>
      <c r="K193" s="398">
        <v>950.99999999999989</v>
      </c>
      <c r="L193" s="872">
        <v>104.00000000000003</v>
      </c>
      <c r="M193" s="873">
        <v>2.1492043810704697E-2</v>
      </c>
      <c r="N193" s="874"/>
      <c r="O193" s="874">
        <v>104</v>
      </c>
      <c r="P193" s="874"/>
      <c r="Q193" s="875">
        <v>76</v>
      </c>
      <c r="R193" s="876">
        <v>2.1603183627060839E-2</v>
      </c>
      <c r="S193" s="877">
        <v>76</v>
      </c>
      <c r="T193" s="876">
        <v>2.2646007151370669E-2</v>
      </c>
      <c r="U193" s="839"/>
      <c r="V193" s="876">
        <v>0</v>
      </c>
      <c r="W193" s="877">
        <v>28.000000000000004</v>
      </c>
      <c r="X193" s="876">
        <v>2.1196063588190768E-2</v>
      </c>
      <c r="Y193" s="839">
        <v>28.000000000000004</v>
      </c>
      <c r="Z193" s="876">
        <v>2.2116903633491322E-2</v>
      </c>
      <c r="AA193" s="839"/>
      <c r="AB193" s="878">
        <v>0</v>
      </c>
      <c r="AC193" s="879">
        <v>10</v>
      </c>
      <c r="AD193" s="880">
        <v>1.0515247108307046E-2</v>
      </c>
      <c r="AE193" s="532"/>
      <c r="AF193" s="532"/>
      <c r="AG193" s="532"/>
      <c r="AH193" s="532"/>
      <c r="AI193" s="532"/>
      <c r="AJ193" s="532"/>
      <c r="AK193" s="532"/>
      <c r="AL193" s="532"/>
      <c r="AM193" s="532"/>
      <c r="AN193" s="532"/>
      <c r="AO193" s="532"/>
      <c r="AP193" s="532"/>
      <c r="AQ193" s="532"/>
      <c r="AR193" s="532"/>
      <c r="AS193" s="532"/>
      <c r="AT193" s="532"/>
      <c r="AU193" s="532"/>
      <c r="AV193" s="532"/>
      <c r="AW193" s="532"/>
      <c r="AX193" s="532"/>
      <c r="AY193" s="532"/>
      <c r="AZ193" s="532"/>
      <c r="BA193" s="532"/>
      <c r="BB193" s="532"/>
      <c r="BC193" s="532"/>
      <c r="BD193" s="532"/>
      <c r="BE193" s="532"/>
    </row>
    <row r="194" spans="1:57" x14ac:dyDescent="0.25">
      <c r="A194" s="19" t="s">
        <v>351</v>
      </c>
      <c r="B194" s="365">
        <v>4214</v>
      </c>
      <c r="C194" s="366" t="s">
        <v>102</v>
      </c>
      <c r="D194" s="427">
        <v>5976.9999999999936</v>
      </c>
      <c r="E194" s="428">
        <v>4671.9999999999982</v>
      </c>
      <c r="F194" s="397">
        <v>4671.9999999999982</v>
      </c>
      <c r="G194" s="429"/>
      <c r="H194" s="396">
        <v>1305.0000000000002</v>
      </c>
      <c r="I194" s="397">
        <v>1258.9999999999998</v>
      </c>
      <c r="J194" s="429">
        <v>46</v>
      </c>
      <c r="K194" s="398">
        <v>645.00000000000011</v>
      </c>
      <c r="L194" s="872">
        <v>83</v>
      </c>
      <c r="M194" s="873">
        <v>1.3886565166471489E-2</v>
      </c>
      <c r="N194" s="874"/>
      <c r="O194" s="874">
        <v>83</v>
      </c>
      <c r="P194" s="874"/>
      <c r="Q194" s="875">
        <v>66.000000000000014</v>
      </c>
      <c r="R194" s="876">
        <v>1.4126712328767131E-2</v>
      </c>
      <c r="S194" s="877">
        <v>66.000000000000014</v>
      </c>
      <c r="T194" s="876">
        <v>1.4126712328767131E-2</v>
      </c>
      <c r="U194" s="839"/>
      <c r="V194" s="876" t="s">
        <v>462</v>
      </c>
      <c r="W194" s="877">
        <v>17</v>
      </c>
      <c r="X194" s="876">
        <v>1.3026819923371645E-2</v>
      </c>
      <c r="Y194" s="839">
        <v>17</v>
      </c>
      <c r="Z194" s="876">
        <v>1.350277998411438E-2</v>
      </c>
      <c r="AA194" s="839"/>
      <c r="AB194" s="878">
        <v>0</v>
      </c>
      <c r="AC194" s="879">
        <v>7</v>
      </c>
      <c r="AD194" s="880">
        <v>1.0852713178294572E-2</v>
      </c>
      <c r="AE194" s="532"/>
      <c r="AF194" s="532"/>
      <c r="AG194" s="532"/>
      <c r="AH194" s="532"/>
      <c r="AI194" s="532"/>
      <c r="AJ194" s="532"/>
      <c r="AK194" s="532"/>
      <c r="AL194" s="532"/>
      <c r="AM194" s="532"/>
      <c r="AN194" s="532"/>
      <c r="AO194" s="532"/>
      <c r="AP194" s="532"/>
      <c r="AQ194" s="532"/>
      <c r="AR194" s="532"/>
      <c r="AS194" s="532"/>
      <c r="AT194" s="532"/>
      <c r="AU194" s="532"/>
      <c r="AV194" s="532"/>
      <c r="AW194" s="532"/>
      <c r="AX194" s="532"/>
      <c r="AY194" s="532"/>
      <c r="AZ194" s="532"/>
      <c r="BA194" s="532"/>
      <c r="BB194" s="532"/>
      <c r="BC194" s="532"/>
      <c r="BD194" s="532"/>
      <c r="BE194" s="532"/>
    </row>
    <row r="195" spans="1:57" x14ac:dyDescent="0.25">
      <c r="A195" s="19" t="s">
        <v>351</v>
      </c>
      <c r="B195" s="365">
        <v>4215</v>
      </c>
      <c r="C195" s="366" t="s">
        <v>253</v>
      </c>
      <c r="D195" s="427">
        <v>1581</v>
      </c>
      <c r="E195" s="428">
        <v>1084.0000000000002</v>
      </c>
      <c r="F195" s="397">
        <v>1084.0000000000002</v>
      </c>
      <c r="G195" s="429"/>
      <c r="H195" s="396">
        <v>496.99999999999994</v>
      </c>
      <c r="I195" s="397">
        <v>496.99999999999994</v>
      </c>
      <c r="J195" s="429"/>
      <c r="K195" s="398">
        <v>475</v>
      </c>
      <c r="L195" s="872">
        <v>22.000000000000007</v>
      </c>
      <c r="M195" s="873">
        <v>1.3915243516761547E-2</v>
      </c>
      <c r="N195" s="874"/>
      <c r="O195" s="874">
        <v>22</v>
      </c>
      <c r="P195" s="874"/>
      <c r="Q195" s="875">
        <v>15.000000000000002</v>
      </c>
      <c r="R195" s="876">
        <v>1.3837638376383762E-2</v>
      </c>
      <c r="S195" s="877">
        <v>15.000000000000002</v>
      </c>
      <c r="T195" s="876">
        <v>1.3837638376383762E-2</v>
      </c>
      <c r="U195" s="839"/>
      <c r="V195" s="876" t="s">
        <v>462</v>
      </c>
      <c r="W195" s="877">
        <v>7</v>
      </c>
      <c r="X195" s="876">
        <v>1.4084507042253523E-2</v>
      </c>
      <c r="Y195" s="839">
        <v>7</v>
      </c>
      <c r="Z195" s="876">
        <v>1.4084507042253523E-2</v>
      </c>
      <c r="AA195" s="839"/>
      <c r="AB195" s="878" t="s">
        <v>462</v>
      </c>
      <c r="AC195" s="879">
        <v>5</v>
      </c>
      <c r="AD195" s="880">
        <v>1.0526315789473684E-2</v>
      </c>
      <c r="AE195" s="532"/>
      <c r="AF195" s="532"/>
      <c r="AG195" s="532"/>
      <c r="AH195" s="532"/>
      <c r="AI195" s="532"/>
      <c r="AJ195" s="532"/>
      <c r="AK195" s="532"/>
      <c r="AL195" s="532"/>
      <c r="AM195" s="532"/>
      <c r="AN195" s="532"/>
      <c r="AO195" s="532"/>
      <c r="AP195" s="532"/>
      <c r="AQ195" s="532"/>
      <c r="AR195" s="532"/>
      <c r="AS195" s="532"/>
      <c r="AT195" s="532"/>
      <c r="AU195" s="532"/>
      <c r="AV195" s="532"/>
      <c r="AW195" s="532"/>
      <c r="AX195" s="532"/>
      <c r="AY195" s="532"/>
      <c r="AZ195" s="532"/>
      <c r="BA195" s="532"/>
      <c r="BB195" s="532"/>
      <c r="BC195" s="532"/>
      <c r="BD195" s="532"/>
      <c r="BE195" s="532"/>
    </row>
    <row r="196" spans="1:57" x14ac:dyDescent="0.25">
      <c r="A196" s="19" t="s">
        <v>351</v>
      </c>
      <c r="B196" s="365">
        <v>4216</v>
      </c>
      <c r="C196" s="366" t="s">
        <v>254</v>
      </c>
      <c r="D196" s="427">
        <v>1121.0000000000002</v>
      </c>
      <c r="E196" s="428">
        <v>1019</v>
      </c>
      <c r="F196" s="397">
        <v>868.99999999999977</v>
      </c>
      <c r="G196" s="429">
        <v>150</v>
      </c>
      <c r="H196" s="396">
        <v>102</v>
      </c>
      <c r="I196" s="397">
        <v>102</v>
      </c>
      <c r="J196" s="429"/>
      <c r="K196" s="398">
        <v>514.99999999999989</v>
      </c>
      <c r="L196" s="872">
        <v>2</v>
      </c>
      <c r="M196" s="873">
        <v>1.7841213202497766E-3</v>
      </c>
      <c r="N196" s="874"/>
      <c r="O196" s="874">
        <v>2</v>
      </c>
      <c r="P196" s="874"/>
      <c r="Q196" s="875">
        <v>2</v>
      </c>
      <c r="R196" s="876">
        <v>1.9627085377821392E-3</v>
      </c>
      <c r="S196" s="877">
        <v>2</v>
      </c>
      <c r="T196" s="876">
        <v>2.3014959723820488E-3</v>
      </c>
      <c r="U196" s="839"/>
      <c r="V196" s="876">
        <v>0</v>
      </c>
      <c r="W196" s="877"/>
      <c r="X196" s="876">
        <v>0</v>
      </c>
      <c r="Y196" s="839"/>
      <c r="Z196" s="876">
        <v>0</v>
      </c>
      <c r="AA196" s="839"/>
      <c r="AB196" s="878" t="s">
        <v>462</v>
      </c>
      <c r="AC196" s="879">
        <v>1</v>
      </c>
      <c r="AD196" s="880">
        <v>1.9417475728155343E-3</v>
      </c>
      <c r="AE196" s="532"/>
      <c r="AF196" s="532"/>
      <c r="AG196" s="532"/>
      <c r="AH196" s="532"/>
      <c r="AI196" s="532"/>
      <c r="AJ196" s="532"/>
      <c r="AK196" s="532"/>
      <c r="AL196" s="532"/>
      <c r="AM196" s="532"/>
      <c r="AN196" s="532"/>
      <c r="AO196" s="532"/>
      <c r="AP196" s="532"/>
      <c r="AQ196" s="532"/>
      <c r="AR196" s="532"/>
      <c r="AS196" s="532"/>
      <c r="AT196" s="532"/>
      <c r="AU196" s="532"/>
      <c r="AV196" s="532"/>
      <c r="AW196" s="532"/>
      <c r="AX196" s="532"/>
      <c r="AY196" s="532"/>
      <c r="AZ196" s="532"/>
      <c r="BA196" s="532"/>
      <c r="BB196" s="532"/>
      <c r="BC196" s="532"/>
      <c r="BD196" s="532"/>
      <c r="BE196" s="532"/>
    </row>
    <row r="197" spans="1:57" x14ac:dyDescent="0.25">
      <c r="A197" s="19" t="s">
        <v>351</v>
      </c>
      <c r="B197" s="365">
        <v>5101</v>
      </c>
      <c r="C197" s="366" t="s">
        <v>104</v>
      </c>
      <c r="D197" s="427">
        <v>3156.0000000000005</v>
      </c>
      <c r="E197" s="428">
        <v>2330.9999999999995</v>
      </c>
      <c r="F197" s="397">
        <v>2278.0000000000005</v>
      </c>
      <c r="G197" s="429">
        <v>53</v>
      </c>
      <c r="H197" s="396">
        <v>824.99999999999977</v>
      </c>
      <c r="I197" s="397">
        <v>824.99999999999977</v>
      </c>
      <c r="J197" s="429"/>
      <c r="K197" s="398">
        <v>483.99999999999983</v>
      </c>
      <c r="L197" s="872">
        <v>50</v>
      </c>
      <c r="M197" s="873">
        <v>1.5842839036755384E-2</v>
      </c>
      <c r="N197" s="874"/>
      <c r="O197" s="874">
        <v>50.000000000000014</v>
      </c>
      <c r="P197" s="874"/>
      <c r="Q197" s="875">
        <v>31.000000000000007</v>
      </c>
      <c r="R197" s="876">
        <v>1.3299013299013304E-2</v>
      </c>
      <c r="S197" s="877">
        <v>31.000000000000007</v>
      </c>
      <c r="T197" s="876">
        <v>1.3608428446005268E-2</v>
      </c>
      <c r="U197" s="839"/>
      <c r="V197" s="876">
        <v>0</v>
      </c>
      <c r="W197" s="877">
        <v>19</v>
      </c>
      <c r="X197" s="876">
        <v>2.3030303030303036E-2</v>
      </c>
      <c r="Y197" s="839">
        <v>19</v>
      </c>
      <c r="Z197" s="876">
        <v>2.3030303030303036E-2</v>
      </c>
      <c r="AA197" s="839"/>
      <c r="AB197" s="878" t="s">
        <v>462</v>
      </c>
      <c r="AC197" s="879">
        <v>5</v>
      </c>
      <c r="AD197" s="880">
        <v>1.0330578512396698E-2</v>
      </c>
      <c r="AE197" s="532"/>
      <c r="AF197" s="532"/>
      <c r="AG197" s="532"/>
      <c r="AH197" s="532"/>
      <c r="AI197" s="532"/>
      <c r="AJ197" s="532"/>
      <c r="AK197" s="532"/>
      <c r="AL197" s="532"/>
      <c r="AM197" s="532"/>
      <c r="AN197" s="532"/>
      <c r="AO197" s="532"/>
      <c r="AP197" s="532"/>
      <c r="AQ197" s="532"/>
      <c r="AR197" s="532"/>
      <c r="AS197" s="532"/>
      <c r="AT197" s="532"/>
      <c r="AU197" s="532"/>
      <c r="AV197" s="532"/>
      <c r="AW197" s="532"/>
      <c r="AX197" s="532"/>
      <c r="AY197" s="532"/>
      <c r="AZ197" s="532"/>
      <c r="BA197" s="532"/>
      <c r="BB197" s="532"/>
      <c r="BC197" s="532"/>
      <c r="BD197" s="532"/>
      <c r="BE197" s="532"/>
    </row>
    <row r="198" spans="1:57" x14ac:dyDescent="0.25">
      <c r="A198" s="19" t="s">
        <v>351</v>
      </c>
      <c r="B198" s="365">
        <v>5102</v>
      </c>
      <c r="C198" s="366" t="s">
        <v>255</v>
      </c>
      <c r="D198" s="427">
        <v>1164.0000000000005</v>
      </c>
      <c r="E198" s="428">
        <v>757.00000000000023</v>
      </c>
      <c r="F198" s="397">
        <v>757.00000000000023</v>
      </c>
      <c r="G198" s="429"/>
      <c r="H198" s="396">
        <v>406.99999999999989</v>
      </c>
      <c r="I198" s="397">
        <v>406.99999999999989</v>
      </c>
      <c r="J198" s="429"/>
      <c r="K198" s="398">
        <v>247.00000000000006</v>
      </c>
      <c r="L198" s="872">
        <v>18.000000000000007</v>
      </c>
      <c r="M198" s="873">
        <v>1.5463917525773196E-2</v>
      </c>
      <c r="N198" s="874"/>
      <c r="O198" s="874">
        <v>18.000000000000007</v>
      </c>
      <c r="P198" s="874"/>
      <c r="Q198" s="875">
        <v>12</v>
      </c>
      <c r="R198" s="876">
        <v>1.5852047556142664E-2</v>
      </c>
      <c r="S198" s="877">
        <v>12</v>
      </c>
      <c r="T198" s="876">
        <v>1.5852047556142664E-2</v>
      </c>
      <c r="U198" s="839"/>
      <c r="V198" s="876" t="s">
        <v>462</v>
      </c>
      <c r="W198" s="877">
        <v>6</v>
      </c>
      <c r="X198" s="876">
        <v>1.4742014742014746E-2</v>
      </c>
      <c r="Y198" s="839">
        <v>6</v>
      </c>
      <c r="Z198" s="876">
        <v>1.4742014742014746E-2</v>
      </c>
      <c r="AA198" s="839"/>
      <c r="AB198" s="878" t="s">
        <v>462</v>
      </c>
      <c r="AC198" s="879">
        <v>5</v>
      </c>
      <c r="AD198" s="880">
        <v>2.0242914979757082E-2</v>
      </c>
      <c r="AE198" s="532"/>
      <c r="AF198" s="532"/>
      <c r="AG198" s="532"/>
      <c r="AH198" s="532"/>
      <c r="AI198" s="532"/>
      <c r="AJ198" s="532"/>
      <c r="AK198" s="532"/>
      <c r="AL198" s="532"/>
      <c r="AM198" s="532"/>
      <c r="AN198" s="532"/>
      <c r="AO198" s="532"/>
      <c r="AP198" s="532"/>
      <c r="AQ198" s="532"/>
      <c r="AR198" s="532"/>
      <c r="AS198" s="532"/>
      <c r="AT198" s="532"/>
      <c r="AU198" s="532"/>
      <c r="AV198" s="532"/>
      <c r="AW198" s="532"/>
      <c r="AX198" s="532"/>
      <c r="AY198" s="532"/>
      <c r="AZ198" s="532"/>
      <c r="BA198" s="532"/>
      <c r="BB198" s="532"/>
      <c r="BC198" s="532"/>
      <c r="BD198" s="532"/>
      <c r="BE198" s="532"/>
    </row>
    <row r="199" spans="1:57" x14ac:dyDescent="0.25">
      <c r="A199" s="19" t="s">
        <v>351</v>
      </c>
      <c r="B199" s="365">
        <v>5103</v>
      </c>
      <c r="C199" s="366" t="s">
        <v>106</v>
      </c>
      <c r="D199" s="427">
        <v>1974.0000000000002</v>
      </c>
      <c r="E199" s="428">
        <v>1550.9999999999993</v>
      </c>
      <c r="F199" s="397">
        <v>1550.9999999999993</v>
      </c>
      <c r="G199" s="429"/>
      <c r="H199" s="396">
        <v>423.00000000000023</v>
      </c>
      <c r="I199" s="397">
        <v>423.00000000000023</v>
      </c>
      <c r="J199" s="429"/>
      <c r="K199" s="398"/>
      <c r="L199" s="872">
        <v>35</v>
      </c>
      <c r="M199" s="873">
        <v>1.7730496453900707E-2</v>
      </c>
      <c r="N199" s="874"/>
      <c r="O199" s="874">
        <v>34.999999999999993</v>
      </c>
      <c r="P199" s="874"/>
      <c r="Q199" s="875">
        <v>14.000000000000002</v>
      </c>
      <c r="R199" s="876">
        <v>9.0264345583494568E-3</v>
      </c>
      <c r="S199" s="877">
        <v>14.000000000000002</v>
      </c>
      <c r="T199" s="876">
        <v>9.0264345583494568E-3</v>
      </c>
      <c r="U199" s="839"/>
      <c r="V199" s="876" t="s">
        <v>462</v>
      </c>
      <c r="W199" s="877">
        <v>21</v>
      </c>
      <c r="X199" s="876">
        <v>4.964539007092196E-2</v>
      </c>
      <c r="Y199" s="839">
        <v>21</v>
      </c>
      <c r="Z199" s="876">
        <v>4.964539007092196E-2</v>
      </c>
      <c r="AA199" s="839"/>
      <c r="AB199" s="878" t="s">
        <v>462</v>
      </c>
      <c r="AC199" s="879"/>
      <c r="AD199" s="880" t="s">
        <v>462</v>
      </c>
      <c r="AE199" s="532"/>
      <c r="AF199" s="532"/>
      <c r="AG199" s="532"/>
      <c r="AH199" s="532"/>
      <c r="AI199" s="532"/>
      <c r="AJ199" s="532"/>
      <c r="AK199" s="532"/>
      <c r="AL199" s="532"/>
      <c r="AM199" s="532"/>
      <c r="AN199" s="532"/>
      <c r="AO199" s="532"/>
      <c r="AP199" s="532"/>
      <c r="AQ199" s="532"/>
      <c r="AR199" s="532"/>
      <c r="AS199" s="532"/>
      <c r="AT199" s="532"/>
      <c r="AU199" s="532"/>
      <c r="AV199" s="532"/>
      <c r="AW199" s="532"/>
      <c r="AX199" s="532"/>
      <c r="AY199" s="532"/>
      <c r="AZ199" s="532"/>
      <c r="BA199" s="532"/>
      <c r="BB199" s="532"/>
      <c r="BC199" s="532"/>
      <c r="BD199" s="532"/>
      <c r="BE199" s="532"/>
    </row>
    <row r="200" spans="1:57" x14ac:dyDescent="0.25">
      <c r="A200" s="19" t="s">
        <v>351</v>
      </c>
      <c r="B200" s="365">
        <v>5104</v>
      </c>
      <c r="C200" s="366" t="s">
        <v>256</v>
      </c>
      <c r="D200" s="427">
        <v>404.99999999999989</v>
      </c>
      <c r="E200" s="428">
        <v>404.99999999999989</v>
      </c>
      <c r="F200" s="397">
        <v>404.99999999999989</v>
      </c>
      <c r="G200" s="429"/>
      <c r="H200" s="396"/>
      <c r="I200" s="397"/>
      <c r="J200" s="429"/>
      <c r="K200" s="398"/>
      <c r="L200" s="872">
        <v>12</v>
      </c>
      <c r="M200" s="873">
        <v>2.9629629629629638E-2</v>
      </c>
      <c r="N200" s="874"/>
      <c r="O200" s="874">
        <v>12</v>
      </c>
      <c r="P200" s="874"/>
      <c r="Q200" s="875">
        <v>12</v>
      </c>
      <c r="R200" s="876">
        <v>2.9629629629629638E-2</v>
      </c>
      <c r="S200" s="877">
        <v>12</v>
      </c>
      <c r="T200" s="876">
        <v>2.9629629629629638E-2</v>
      </c>
      <c r="U200" s="839"/>
      <c r="V200" s="876" t="s">
        <v>462</v>
      </c>
      <c r="W200" s="877"/>
      <c r="X200" s="876" t="s">
        <v>462</v>
      </c>
      <c r="Y200" s="839"/>
      <c r="Z200" s="876" t="s">
        <v>462</v>
      </c>
      <c r="AA200" s="839"/>
      <c r="AB200" s="878" t="s">
        <v>462</v>
      </c>
      <c r="AC200" s="879"/>
      <c r="AD200" s="880" t="s">
        <v>462</v>
      </c>
      <c r="AE200" s="532"/>
      <c r="AF200" s="532"/>
      <c r="AG200" s="532"/>
      <c r="AH200" s="532"/>
      <c r="AI200" s="532"/>
      <c r="AJ200" s="532"/>
      <c r="AK200" s="532"/>
      <c r="AL200" s="532"/>
      <c r="AM200" s="532"/>
      <c r="AN200" s="532"/>
      <c r="AO200" s="532"/>
      <c r="AP200" s="532"/>
      <c r="AQ200" s="532"/>
      <c r="AR200" s="532"/>
      <c r="AS200" s="532"/>
      <c r="AT200" s="532"/>
      <c r="AU200" s="532"/>
      <c r="AV200" s="532"/>
      <c r="AW200" s="532"/>
      <c r="AX200" s="532"/>
      <c r="AY200" s="532"/>
      <c r="AZ200" s="532"/>
      <c r="BA200" s="532"/>
      <c r="BB200" s="532"/>
      <c r="BC200" s="532"/>
      <c r="BD200" s="532"/>
      <c r="BE200" s="532"/>
    </row>
    <row r="201" spans="1:57" x14ac:dyDescent="0.25">
      <c r="A201" s="19" t="s">
        <v>351</v>
      </c>
      <c r="B201" s="365">
        <v>5105</v>
      </c>
      <c r="C201" s="366" t="s">
        <v>108</v>
      </c>
      <c r="D201" s="427">
        <v>7756.9999999999982</v>
      </c>
      <c r="E201" s="428">
        <v>5881</v>
      </c>
      <c r="F201" s="397">
        <v>5792.0000000000027</v>
      </c>
      <c r="G201" s="429">
        <v>89</v>
      </c>
      <c r="H201" s="396">
        <v>1875.9999999999998</v>
      </c>
      <c r="I201" s="397">
        <v>1825.0000000000005</v>
      </c>
      <c r="J201" s="429">
        <v>51</v>
      </c>
      <c r="K201" s="398">
        <v>1636</v>
      </c>
      <c r="L201" s="872">
        <v>111.00000000000006</v>
      </c>
      <c r="M201" s="873">
        <v>1.4309655794766028E-2</v>
      </c>
      <c r="N201" s="874"/>
      <c r="O201" s="874">
        <v>111.00000000000001</v>
      </c>
      <c r="P201" s="874"/>
      <c r="Q201" s="875">
        <v>43.000000000000007</v>
      </c>
      <c r="R201" s="876">
        <v>7.3116816867879629E-3</v>
      </c>
      <c r="S201" s="877">
        <v>43.000000000000007</v>
      </c>
      <c r="T201" s="876">
        <v>7.4240331491712682E-3</v>
      </c>
      <c r="U201" s="839"/>
      <c r="V201" s="876">
        <v>0</v>
      </c>
      <c r="W201" s="877">
        <v>68.000000000000028</v>
      </c>
      <c r="X201" s="876">
        <v>3.624733475479746E-2</v>
      </c>
      <c r="Y201" s="839">
        <v>68.000000000000028</v>
      </c>
      <c r="Z201" s="876">
        <v>3.7260273972602745E-2</v>
      </c>
      <c r="AA201" s="839"/>
      <c r="AB201" s="878">
        <v>0</v>
      </c>
      <c r="AC201" s="879">
        <v>13</v>
      </c>
      <c r="AD201" s="880">
        <v>7.9462102689486554E-3</v>
      </c>
      <c r="AE201" s="532"/>
      <c r="AF201" s="532"/>
      <c r="AG201" s="532"/>
      <c r="AH201" s="532"/>
      <c r="AI201" s="532"/>
      <c r="AJ201" s="532"/>
      <c r="AK201" s="532"/>
      <c r="AL201" s="532"/>
      <c r="AM201" s="532"/>
      <c r="AN201" s="532"/>
      <c r="AO201" s="532"/>
      <c r="AP201" s="532"/>
      <c r="AQ201" s="532"/>
      <c r="AR201" s="532"/>
      <c r="AS201" s="532"/>
      <c r="AT201" s="532"/>
      <c r="AU201" s="532"/>
      <c r="AV201" s="532"/>
      <c r="AW201" s="532"/>
      <c r="AX201" s="532"/>
      <c r="AY201" s="532"/>
      <c r="AZ201" s="532"/>
      <c r="BA201" s="532"/>
      <c r="BB201" s="532"/>
      <c r="BC201" s="532"/>
      <c r="BD201" s="532"/>
      <c r="BE201" s="532"/>
    </row>
    <row r="202" spans="1:57" x14ac:dyDescent="0.25">
      <c r="A202" s="19" t="s">
        <v>351</v>
      </c>
      <c r="B202" s="365">
        <v>5106</v>
      </c>
      <c r="C202" s="366" t="s">
        <v>257</v>
      </c>
      <c r="D202" s="427">
        <v>477</v>
      </c>
      <c r="E202" s="428">
        <v>406.00000000000011</v>
      </c>
      <c r="F202" s="397">
        <v>406.00000000000011</v>
      </c>
      <c r="G202" s="429"/>
      <c r="H202" s="396">
        <v>71</v>
      </c>
      <c r="I202" s="397">
        <v>71</v>
      </c>
      <c r="J202" s="429"/>
      <c r="K202" s="398"/>
      <c r="L202" s="872">
        <v>9</v>
      </c>
      <c r="M202" s="873">
        <v>1.8867924528301886E-2</v>
      </c>
      <c r="N202" s="874"/>
      <c r="O202" s="874">
        <v>9</v>
      </c>
      <c r="P202" s="874"/>
      <c r="Q202" s="875">
        <v>4</v>
      </c>
      <c r="R202" s="876">
        <v>9.8522167487684695E-3</v>
      </c>
      <c r="S202" s="877">
        <v>4</v>
      </c>
      <c r="T202" s="876">
        <v>9.8522167487684695E-3</v>
      </c>
      <c r="U202" s="839"/>
      <c r="V202" s="876" t="s">
        <v>462</v>
      </c>
      <c r="W202" s="877">
        <v>5</v>
      </c>
      <c r="X202" s="876">
        <v>7.0422535211267609E-2</v>
      </c>
      <c r="Y202" s="839">
        <v>5</v>
      </c>
      <c r="Z202" s="876">
        <v>7.0422535211267609E-2</v>
      </c>
      <c r="AA202" s="839"/>
      <c r="AB202" s="878" t="s">
        <v>462</v>
      </c>
      <c r="AC202" s="879"/>
      <c r="AD202" s="880" t="s">
        <v>462</v>
      </c>
      <c r="AE202" s="532"/>
      <c r="AF202" s="532"/>
      <c r="AG202" s="532"/>
      <c r="AH202" s="532"/>
      <c r="AI202" s="532"/>
      <c r="AJ202" s="532"/>
      <c r="AK202" s="532"/>
      <c r="AL202" s="532"/>
      <c r="AM202" s="532"/>
      <c r="AN202" s="532"/>
      <c r="AO202" s="532"/>
      <c r="AP202" s="532"/>
      <c r="AQ202" s="532"/>
      <c r="AR202" s="532"/>
      <c r="AS202" s="532"/>
      <c r="AT202" s="532"/>
      <c r="AU202" s="532"/>
      <c r="AV202" s="532"/>
      <c r="AW202" s="532"/>
      <c r="AX202" s="532"/>
      <c r="AY202" s="532"/>
      <c r="AZ202" s="532"/>
      <c r="BA202" s="532"/>
      <c r="BB202" s="532"/>
      <c r="BC202" s="532"/>
      <c r="BD202" s="532"/>
      <c r="BE202" s="532"/>
    </row>
    <row r="203" spans="1:57" x14ac:dyDescent="0.25">
      <c r="A203" s="19" t="s">
        <v>351</v>
      </c>
      <c r="B203" s="365">
        <v>5107</v>
      </c>
      <c r="C203" s="366" t="s">
        <v>110</v>
      </c>
      <c r="D203" s="427">
        <v>1686.9999999999998</v>
      </c>
      <c r="E203" s="428">
        <v>968.00000000000023</v>
      </c>
      <c r="F203" s="397">
        <v>931</v>
      </c>
      <c r="G203" s="429">
        <v>37</v>
      </c>
      <c r="H203" s="396">
        <v>719</v>
      </c>
      <c r="I203" s="397">
        <v>719</v>
      </c>
      <c r="J203" s="429"/>
      <c r="K203" s="398"/>
      <c r="L203" s="872">
        <v>17</v>
      </c>
      <c r="M203" s="873">
        <v>1.0077059869590991E-2</v>
      </c>
      <c r="N203" s="874"/>
      <c r="O203" s="874">
        <v>17.000000000000004</v>
      </c>
      <c r="P203" s="874"/>
      <c r="Q203" s="875">
        <v>3</v>
      </c>
      <c r="R203" s="876">
        <v>3.0991735537190075E-3</v>
      </c>
      <c r="S203" s="877">
        <v>3</v>
      </c>
      <c r="T203" s="876">
        <v>3.22234156820623E-3</v>
      </c>
      <c r="U203" s="839"/>
      <c r="V203" s="876">
        <v>0</v>
      </c>
      <c r="W203" s="877">
        <v>14</v>
      </c>
      <c r="X203" s="876">
        <v>1.9471488178025034E-2</v>
      </c>
      <c r="Y203" s="839">
        <v>14</v>
      </c>
      <c r="Z203" s="876">
        <v>1.9471488178025034E-2</v>
      </c>
      <c r="AA203" s="839"/>
      <c r="AB203" s="878" t="s">
        <v>462</v>
      </c>
      <c r="AC203" s="879"/>
      <c r="AD203" s="880" t="s">
        <v>462</v>
      </c>
      <c r="AE203" s="532"/>
      <c r="AF203" s="532"/>
      <c r="AG203" s="532"/>
      <c r="AH203" s="532"/>
      <c r="AI203" s="532"/>
      <c r="AJ203" s="532"/>
      <c r="AK203" s="532"/>
      <c r="AL203" s="532"/>
      <c r="AM203" s="532"/>
      <c r="AN203" s="532"/>
      <c r="AO203" s="532"/>
      <c r="AP203" s="532"/>
      <c r="AQ203" s="532"/>
      <c r="AR203" s="532"/>
      <c r="AS203" s="532"/>
      <c r="AT203" s="532"/>
      <c r="AU203" s="532"/>
      <c r="AV203" s="532"/>
      <c r="AW203" s="532"/>
      <c r="AX203" s="532"/>
      <c r="AY203" s="532"/>
      <c r="AZ203" s="532"/>
      <c r="BA203" s="532"/>
      <c r="BB203" s="532"/>
      <c r="BC203" s="532"/>
      <c r="BD203" s="532"/>
      <c r="BE203" s="532"/>
    </row>
    <row r="204" spans="1:57" x14ac:dyDescent="0.25">
      <c r="A204" s="19" t="s">
        <v>351</v>
      </c>
      <c r="B204" s="365">
        <v>5108</v>
      </c>
      <c r="C204" s="366" t="s">
        <v>258</v>
      </c>
      <c r="D204" s="427">
        <v>231.99999999999997</v>
      </c>
      <c r="E204" s="428">
        <v>231.99999999999997</v>
      </c>
      <c r="F204" s="397">
        <v>231.99999999999997</v>
      </c>
      <c r="G204" s="429"/>
      <c r="H204" s="396"/>
      <c r="I204" s="397"/>
      <c r="J204" s="429"/>
      <c r="K204" s="398"/>
      <c r="L204" s="872"/>
      <c r="M204" s="873">
        <v>0</v>
      </c>
      <c r="N204" s="874"/>
      <c r="O204" s="874"/>
      <c r="P204" s="874"/>
      <c r="Q204" s="875"/>
      <c r="R204" s="876">
        <v>0</v>
      </c>
      <c r="S204" s="877"/>
      <c r="T204" s="876">
        <v>0</v>
      </c>
      <c r="U204" s="839"/>
      <c r="V204" s="876" t="s">
        <v>462</v>
      </c>
      <c r="W204" s="877"/>
      <c r="X204" s="876" t="s">
        <v>462</v>
      </c>
      <c r="Y204" s="839"/>
      <c r="Z204" s="876" t="s">
        <v>462</v>
      </c>
      <c r="AA204" s="839"/>
      <c r="AB204" s="878" t="s">
        <v>462</v>
      </c>
      <c r="AC204" s="879"/>
      <c r="AD204" s="880" t="s">
        <v>462</v>
      </c>
      <c r="AE204" s="532"/>
      <c r="AF204" s="532"/>
      <c r="AG204" s="532"/>
      <c r="AH204" s="532"/>
      <c r="AI204" s="532"/>
      <c r="AJ204" s="532"/>
      <c r="AK204" s="532"/>
      <c r="AL204" s="532"/>
      <c r="AM204" s="532"/>
      <c r="AN204" s="532"/>
      <c r="AO204" s="532"/>
      <c r="AP204" s="532"/>
      <c r="AQ204" s="532"/>
      <c r="AR204" s="532"/>
      <c r="AS204" s="532"/>
      <c r="AT204" s="532"/>
      <c r="AU204" s="532"/>
      <c r="AV204" s="532"/>
      <c r="AW204" s="532"/>
      <c r="AX204" s="532"/>
      <c r="AY204" s="532"/>
      <c r="AZ204" s="532"/>
      <c r="BA204" s="532"/>
      <c r="BB204" s="532"/>
      <c r="BC204" s="532"/>
      <c r="BD204" s="532"/>
      <c r="BE204" s="532"/>
    </row>
    <row r="205" spans="1:57" x14ac:dyDescent="0.25">
      <c r="A205" s="19" t="s">
        <v>351</v>
      </c>
      <c r="B205" s="365">
        <v>5109</v>
      </c>
      <c r="C205" s="366" t="s">
        <v>259</v>
      </c>
      <c r="D205" s="427">
        <v>1580.9999999999984</v>
      </c>
      <c r="E205" s="428">
        <v>1316</v>
      </c>
      <c r="F205" s="397">
        <v>1316</v>
      </c>
      <c r="G205" s="429"/>
      <c r="H205" s="396">
        <v>265</v>
      </c>
      <c r="I205" s="397">
        <v>265</v>
      </c>
      <c r="J205" s="429"/>
      <c r="K205" s="398"/>
      <c r="L205" s="872">
        <v>45</v>
      </c>
      <c r="M205" s="873">
        <v>2.8462998102466823E-2</v>
      </c>
      <c r="N205" s="874"/>
      <c r="O205" s="874">
        <v>45</v>
      </c>
      <c r="P205" s="874"/>
      <c r="Q205" s="875">
        <v>17</v>
      </c>
      <c r="R205" s="876">
        <v>1.2917933130699088E-2</v>
      </c>
      <c r="S205" s="877">
        <v>17</v>
      </c>
      <c r="T205" s="876">
        <v>1.2917933130699088E-2</v>
      </c>
      <c r="U205" s="839"/>
      <c r="V205" s="876" t="s">
        <v>462</v>
      </c>
      <c r="W205" s="877">
        <v>28</v>
      </c>
      <c r="X205" s="876">
        <v>0.10566037735849057</v>
      </c>
      <c r="Y205" s="839">
        <v>28</v>
      </c>
      <c r="Z205" s="876">
        <v>0.10566037735849057</v>
      </c>
      <c r="AA205" s="839"/>
      <c r="AB205" s="878" t="s">
        <v>462</v>
      </c>
      <c r="AC205" s="879"/>
      <c r="AD205" s="880" t="s">
        <v>462</v>
      </c>
      <c r="AE205" s="532"/>
      <c r="AF205" s="532"/>
      <c r="AG205" s="532"/>
      <c r="AH205" s="532"/>
      <c r="AI205" s="532"/>
      <c r="AJ205" s="532"/>
      <c r="AK205" s="532"/>
      <c r="AL205" s="532"/>
      <c r="AM205" s="532"/>
      <c r="AN205" s="532"/>
      <c r="AO205" s="532"/>
      <c r="AP205" s="532"/>
      <c r="AQ205" s="532"/>
      <c r="AR205" s="532"/>
      <c r="AS205" s="532"/>
      <c r="AT205" s="532"/>
      <c r="AU205" s="532"/>
      <c r="AV205" s="532"/>
      <c r="AW205" s="532"/>
      <c r="AX205" s="532"/>
      <c r="AY205" s="532"/>
      <c r="AZ205" s="532"/>
      <c r="BA205" s="532"/>
      <c r="BB205" s="532"/>
      <c r="BC205" s="532"/>
      <c r="BD205" s="532"/>
      <c r="BE205" s="532"/>
    </row>
    <row r="206" spans="1:57" x14ac:dyDescent="0.25">
      <c r="A206" s="19" t="s">
        <v>351</v>
      </c>
      <c r="B206" s="365">
        <v>5110</v>
      </c>
      <c r="C206" s="366" t="s">
        <v>260</v>
      </c>
      <c r="D206" s="427">
        <v>204.99999999999994</v>
      </c>
      <c r="E206" s="428">
        <v>204.99999999999994</v>
      </c>
      <c r="F206" s="397">
        <v>204.99999999999994</v>
      </c>
      <c r="G206" s="429"/>
      <c r="H206" s="396"/>
      <c r="I206" s="397"/>
      <c r="J206" s="429"/>
      <c r="K206" s="398"/>
      <c r="L206" s="872">
        <v>3</v>
      </c>
      <c r="M206" s="873">
        <v>1.4634146341463419E-2</v>
      </c>
      <c r="N206" s="874"/>
      <c r="O206" s="874">
        <v>3</v>
      </c>
      <c r="P206" s="874"/>
      <c r="Q206" s="875">
        <v>3</v>
      </c>
      <c r="R206" s="876">
        <v>1.4634146341463419E-2</v>
      </c>
      <c r="S206" s="877">
        <v>3</v>
      </c>
      <c r="T206" s="876">
        <v>1.4634146341463419E-2</v>
      </c>
      <c r="U206" s="839"/>
      <c r="V206" s="876" t="s">
        <v>462</v>
      </c>
      <c r="W206" s="877"/>
      <c r="X206" s="876" t="s">
        <v>462</v>
      </c>
      <c r="Y206" s="839"/>
      <c r="Z206" s="876" t="s">
        <v>462</v>
      </c>
      <c r="AA206" s="839"/>
      <c r="AB206" s="878" t="s">
        <v>462</v>
      </c>
      <c r="AC206" s="879"/>
      <c r="AD206" s="880" t="s">
        <v>462</v>
      </c>
      <c r="AE206" s="532"/>
      <c r="AF206" s="532"/>
      <c r="AG206" s="532"/>
      <c r="AH206" s="532"/>
      <c r="AI206" s="532"/>
      <c r="AJ206" s="532"/>
      <c r="AK206" s="532"/>
      <c r="AL206" s="532"/>
      <c r="AM206" s="532"/>
      <c r="AN206" s="532"/>
      <c r="AO206" s="532"/>
      <c r="AP206" s="532"/>
      <c r="AQ206" s="532"/>
      <c r="AR206" s="532"/>
      <c r="AS206" s="532"/>
      <c r="AT206" s="532"/>
      <c r="AU206" s="532"/>
      <c r="AV206" s="532"/>
      <c r="AW206" s="532"/>
      <c r="AX206" s="532"/>
      <c r="AY206" s="532"/>
      <c r="AZ206" s="532"/>
      <c r="BA206" s="532"/>
      <c r="BB206" s="532"/>
      <c r="BC206" s="532"/>
      <c r="BD206" s="532"/>
      <c r="BE206" s="532"/>
    </row>
    <row r="207" spans="1:57" x14ac:dyDescent="0.25">
      <c r="A207" s="19" t="s">
        <v>351</v>
      </c>
      <c r="B207" s="365">
        <v>5201</v>
      </c>
      <c r="C207" s="366" t="s">
        <v>261</v>
      </c>
      <c r="D207" s="427">
        <v>347.00000000000006</v>
      </c>
      <c r="E207" s="428">
        <v>342</v>
      </c>
      <c r="F207" s="397">
        <v>342</v>
      </c>
      <c r="G207" s="429"/>
      <c r="H207" s="396">
        <v>5</v>
      </c>
      <c r="I207" s="397">
        <v>5</v>
      </c>
      <c r="J207" s="429"/>
      <c r="K207" s="398"/>
      <c r="L207" s="872"/>
      <c r="M207" s="873">
        <v>0</v>
      </c>
      <c r="N207" s="874"/>
      <c r="O207" s="874"/>
      <c r="P207" s="874"/>
      <c r="Q207" s="875"/>
      <c r="R207" s="876">
        <v>0</v>
      </c>
      <c r="S207" s="877"/>
      <c r="T207" s="876">
        <v>0</v>
      </c>
      <c r="U207" s="839"/>
      <c r="V207" s="876" t="s">
        <v>462</v>
      </c>
      <c r="W207" s="877"/>
      <c r="X207" s="876">
        <v>0</v>
      </c>
      <c r="Y207" s="839"/>
      <c r="Z207" s="876">
        <v>0</v>
      </c>
      <c r="AA207" s="839"/>
      <c r="AB207" s="878" t="s">
        <v>462</v>
      </c>
      <c r="AC207" s="879"/>
      <c r="AD207" s="880" t="s">
        <v>462</v>
      </c>
      <c r="AE207" s="532"/>
      <c r="AF207" s="532"/>
      <c r="AG207" s="532"/>
      <c r="AH207" s="532"/>
      <c r="AI207" s="532"/>
      <c r="AJ207" s="532"/>
      <c r="AK207" s="532"/>
      <c r="AL207" s="532"/>
      <c r="AM207" s="532"/>
      <c r="AN207" s="532"/>
      <c r="AO207" s="532"/>
      <c r="AP207" s="532"/>
      <c r="AQ207" s="532"/>
      <c r="AR207" s="532"/>
      <c r="AS207" s="532"/>
      <c r="AT207" s="532"/>
      <c r="AU207" s="532"/>
      <c r="AV207" s="532"/>
      <c r="AW207" s="532"/>
      <c r="AX207" s="532"/>
      <c r="AY207" s="532"/>
      <c r="AZ207" s="532"/>
      <c r="BA207" s="532"/>
      <c r="BB207" s="532"/>
      <c r="BC207" s="532"/>
      <c r="BD207" s="532"/>
      <c r="BE207" s="532"/>
    </row>
    <row r="208" spans="1:57" x14ac:dyDescent="0.25">
      <c r="A208" s="19" t="s">
        <v>351</v>
      </c>
      <c r="B208" s="365">
        <v>5202</v>
      </c>
      <c r="C208" s="366" t="s">
        <v>262</v>
      </c>
      <c r="D208" s="427">
        <v>1050.9999999999998</v>
      </c>
      <c r="E208" s="428">
        <v>981.99999999999966</v>
      </c>
      <c r="F208" s="397">
        <v>878.99999999999989</v>
      </c>
      <c r="G208" s="429">
        <v>102.99999999999999</v>
      </c>
      <c r="H208" s="396">
        <v>68.999999999999986</v>
      </c>
      <c r="I208" s="397">
        <v>68.999999999999986</v>
      </c>
      <c r="J208" s="429"/>
      <c r="K208" s="398">
        <v>367.00000000000006</v>
      </c>
      <c r="L208" s="872">
        <v>10</v>
      </c>
      <c r="M208" s="873">
        <v>9.5147478591817332E-3</v>
      </c>
      <c r="N208" s="874"/>
      <c r="O208" s="874">
        <v>10</v>
      </c>
      <c r="P208" s="874"/>
      <c r="Q208" s="875">
        <v>6.9999999999999991</v>
      </c>
      <c r="R208" s="876">
        <v>7.1283095723014269E-3</v>
      </c>
      <c r="S208" s="877">
        <v>6.9999999999999991</v>
      </c>
      <c r="T208" s="876">
        <v>7.9635949943117172E-3</v>
      </c>
      <c r="U208" s="839"/>
      <c r="V208" s="876">
        <v>0</v>
      </c>
      <c r="W208" s="877">
        <v>3</v>
      </c>
      <c r="X208" s="876">
        <v>4.3478260869565223E-2</v>
      </c>
      <c r="Y208" s="839">
        <v>3</v>
      </c>
      <c r="Z208" s="876">
        <v>4.3478260869565223E-2</v>
      </c>
      <c r="AA208" s="839"/>
      <c r="AB208" s="878" t="s">
        <v>462</v>
      </c>
      <c r="AC208" s="879">
        <v>6</v>
      </c>
      <c r="AD208" s="880">
        <v>1.6348773841961851E-2</v>
      </c>
      <c r="AE208" s="532"/>
      <c r="AF208" s="532"/>
      <c r="AG208" s="532"/>
      <c r="AH208" s="532"/>
      <c r="AI208" s="532"/>
      <c r="AJ208" s="532"/>
      <c r="AK208" s="532"/>
      <c r="AL208" s="532"/>
      <c r="AM208" s="532"/>
      <c r="AN208" s="532"/>
      <c r="AO208" s="532"/>
      <c r="AP208" s="532"/>
      <c r="AQ208" s="532"/>
      <c r="AR208" s="532"/>
      <c r="AS208" s="532"/>
      <c r="AT208" s="532"/>
      <c r="AU208" s="532"/>
      <c r="AV208" s="532"/>
      <c r="AW208" s="532"/>
      <c r="AX208" s="532"/>
      <c r="AY208" s="532"/>
      <c r="AZ208" s="532"/>
      <c r="BA208" s="532"/>
      <c r="BB208" s="532"/>
      <c r="BC208" s="532"/>
      <c r="BD208" s="532"/>
      <c r="BE208" s="532"/>
    </row>
    <row r="209" spans="1:57" x14ac:dyDescent="0.25">
      <c r="A209" s="19" t="s">
        <v>351</v>
      </c>
      <c r="B209" s="365">
        <v>5203</v>
      </c>
      <c r="C209" s="366" t="s">
        <v>263</v>
      </c>
      <c r="D209" s="427">
        <v>927</v>
      </c>
      <c r="E209" s="428">
        <v>825</v>
      </c>
      <c r="F209" s="397">
        <v>825</v>
      </c>
      <c r="G209" s="429"/>
      <c r="H209" s="396">
        <v>102</v>
      </c>
      <c r="I209" s="397">
        <v>102</v>
      </c>
      <c r="J209" s="429"/>
      <c r="K209" s="398"/>
      <c r="L209" s="872">
        <v>12</v>
      </c>
      <c r="M209" s="873">
        <v>1.2944983818770227E-2</v>
      </c>
      <c r="N209" s="874"/>
      <c r="O209" s="874">
        <v>11</v>
      </c>
      <c r="P209" s="874">
        <v>1</v>
      </c>
      <c r="Q209" s="875">
        <v>10</v>
      </c>
      <c r="R209" s="876">
        <v>1.2121212121212121E-2</v>
      </c>
      <c r="S209" s="877">
        <v>10</v>
      </c>
      <c r="T209" s="876">
        <v>1.2121212121212121E-2</v>
      </c>
      <c r="U209" s="839"/>
      <c r="V209" s="876" t="s">
        <v>462</v>
      </c>
      <c r="W209" s="877">
        <v>2</v>
      </c>
      <c r="X209" s="876">
        <v>1.9607843137254902E-2</v>
      </c>
      <c r="Y209" s="839">
        <v>2</v>
      </c>
      <c r="Z209" s="876">
        <v>1.9607843137254902E-2</v>
      </c>
      <c r="AA209" s="839"/>
      <c r="AB209" s="878" t="s">
        <v>462</v>
      </c>
      <c r="AC209" s="879"/>
      <c r="AD209" s="880" t="s">
        <v>462</v>
      </c>
      <c r="AE209" s="532"/>
      <c r="AF209" s="532"/>
      <c r="AG209" s="532"/>
      <c r="AH209" s="532"/>
      <c r="AI209" s="532"/>
      <c r="AJ209" s="532"/>
      <c r="AK209" s="532"/>
      <c r="AL209" s="532"/>
      <c r="AM209" s="532"/>
      <c r="AN209" s="532"/>
      <c r="AO209" s="532"/>
      <c r="AP209" s="532"/>
      <c r="AQ209" s="532"/>
      <c r="AR209" s="532"/>
      <c r="AS209" s="532"/>
      <c r="AT209" s="532"/>
      <c r="AU209" s="532"/>
      <c r="AV209" s="532"/>
      <c r="AW209" s="532"/>
      <c r="AX209" s="532"/>
      <c r="AY209" s="532"/>
      <c r="AZ209" s="532"/>
      <c r="BA209" s="532"/>
      <c r="BB209" s="532"/>
      <c r="BC209" s="532"/>
      <c r="BD209" s="532"/>
      <c r="BE209" s="532"/>
    </row>
    <row r="210" spans="1:57" x14ac:dyDescent="0.25">
      <c r="A210" s="19" t="s">
        <v>351</v>
      </c>
      <c r="B210" s="365">
        <v>5204</v>
      </c>
      <c r="C210" s="366" t="s">
        <v>264</v>
      </c>
      <c r="D210" s="427">
        <v>1115.0000000000002</v>
      </c>
      <c r="E210" s="428">
        <v>780</v>
      </c>
      <c r="F210" s="397">
        <v>769.99999999999989</v>
      </c>
      <c r="G210" s="429">
        <v>10</v>
      </c>
      <c r="H210" s="396">
        <v>334.99999999999994</v>
      </c>
      <c r="I210" s="397">
        <v>334.99999999999994</v>
      </c>
      <c r="J210" s="429"/>
      <c r="K210" s="398">
        <v>96.999999999999986</v>
      </c>
      <c r="L210" s="872">
        <v>13</v>
      </c>
      <c r="M210" s="873">
        <v>1.1659192825112106E-2</v>
      </c>
      <c r="N210" s="874"/>
      <c r="O210" s="874">
        <v>13</v>
      </c>
      <c r="P210" s="874"/>
      <c r="Q210" s="875">
        <v>5</v>
      </c>
      <c r="R210" s="876">
        <v>6.41025641025641E-3</v>
      </c>
      <c r="S210" s="877">
        <v>5</v>
      </c>
      <c r="T210" s="876">
        <v>6.4935064935064948E-3</v>
      </c>
      <c r="U210" s="839"/>
      <c r="V210" s="876">
        <v>0</v>
      </c>
      <c r="W210" s="877">
        <v>8</v>
      </c>
      <c r="X210" s="876">
        <v>2.3880597014925377E-2</v>
      </c>
      <c r="Y210" s="839">
        <v>8</v>
      </c>
      <c r="Z210" s="876">
        <v>2.3880597014925377E-2</v>
      </c>
      <c r="AA210" s="839"/>
      <c r="AB210" s="878" t="s">
        <v>462</v>
      </c>
      <c r="AC210" s="879"/>
      <c r="AD210" s="880">
        <v>0</v>
      </c>
      <c r="AE210" s="532"/>
      <c r="AF210" s="532"/>
      <c r="AG210" s="532"/>
      <c r="AH210" s="532"/>
      <c r="AI210" s="532"/>
      <c r="AJ210" s="532"/>
      <c r="AK210" s="532"/>
      <c r="AL210" s="532"/>
      <c r="AM210" s="532"/>
      <c r="AN210" s="532"/>
      <c r="AO210" s="532"/>
      <c r="AP210" s="532"/>
      <c r="AQ210" s="532"/>
      <c r="AR210" s="532"/>
      <c r="AS210" s="532"/>
      <c r="AT210" s="532"/>
      <c r="AU210" s="532"/>
      <c r="AV210" s="532"/>
      <c r="AW210" s="532"/>
      <c r="AX210" s="532"/>
      <c r="AY210" s="532"/>
      <c r="AZ210" s="532"/>
      <c r="BA210" s="532"/>
      <c r="BB210" s="532"/>
      <c r="BC210" s="532"/>
      <c r="BD210" s="532"/>
      <c r="BE210" s="532"/>
    </row>
    <row r="211" spans="1:57" x14ac:dyDescent="0.25">
      <c r="A211" s="19" t="s">
        <v>351</v>
      </c>
      <c r="B211" s="365">
        <v>5205</v>
      </c>
      <c r="C211" s="366" t="s">
        <v>112</v>
      </c>
      <c r="D211" s="427">
        <v>9451.0000000000146</v>
      </c>
      <c r="E211" s="428">
        <v>7632.9999999999955</v>
      </c>
      <c r="F211" s="397">
        <v>7584.9999999999955</v>
      </c>
      <c r="G211" s="429">
        <v>48</v>
      </c>
      <c r="H211" s="396">
        <v>1818.0000000000018</v>
      </c>
      <c r="I211" s="397">
        <v>1758.0000000000002</v>
      </c>
      <c r="J211" s="429">
        <v>60</v>
      </c>
      <c r="K211" s="398">
        <v>2451.0000000000009</v>
      </c>
      <c r="L211" s="872">
        <v>131.00000000000003</v>
      </c>
      <c r="M211" s="873">
        <v>1.3860967093429249E-2</v>
      </c>
      <c r="N211" s="874"/>
      <c r="O211" s="874">
        <v>131.00000000000006</v>
      </c>
      <c r="P211" s="874"/>
      <c r="Q211" s="875">
        <v>72.000000000000014</v>
      </c>
      <c r="R211" s="876">
        <v>9.4327263199266414E-3</v>
      </c>
      <c r="S211" s="877">
        <v>72.000000000000014</v>
      </c>
      <c r="T211" s="876">
        <v>9.4924192485168167E-3</v>
      </c>
      <c r="U211" s="839"/>
      <c r="V211" s="876">
        <v>0</v>
      </c>
      <c r="W211" s="877">
        <v>59</v>
      </c>
      <c r="X211" s="876">
        <v>3.245324532453242E-2</v>
      </c>
      <c r="Y211" s="839">
        <v>59</v>
      </c>
      <c r="Z211" s="876">
        <v>3.3560864618885092E-2</v>
      </c>
      <c r="AA211" s="839"/>
      <c r="AB211" s="878">
        <v>0</v>
      </c>
      <c r="AC211" s="879">
        <v>23.000000000000007</v>
      </c>
      <c r="AD211" s="880">
        <v>9.3839249286005698E-3</v>
      </c>
      <c r="AE211" s="532"/>
      <c r="AF211" s="532"/>
      <c r="AG211" s="532"/>
      <c r="AH211" s="532"/>
      <c r="AI211" s="532"/>
      <c r="AJ211" s="532"/>
      <c r="AK211" s="532"/>
      <c r="AL211" s="532"/>
      <c r="AM211" s="532"/>
      <c r="AN211" s="532"/>
      <c r="AO211" s="532"/>
      <c r="AP211" s="532"/>
      <c r="AQ211" s="532"/>
      <c r="AR211" s="532"/>
      <c r="AS211" s="532"/>
      <c r="AT211" s="532"/>
      <c r="AU211" s="532"/>
      <c r="AV211" s="532"/>
      <c r="AW211" s="532"/>
      <c r="AX211" s="532"/>
      <c r="AY211" s="532"/>
      <c r="AZ211" s="532"/>
      <c r="BA211" s="532"/>
      <c r="BB211" s="532"/>
      <c r="BC211" s="532"/>
      <c r="BD211" s="532"/>
      <c r="BE211" s="532"/>
    </row>
    <row r="212" spans="1:57" x14ac:dyDescent="0.25">
      <c r="A212" s="19" t="s">
        <v>351</v>
      </c>
      <c r="B212" s="365">
        <v>5206</v>
      </c>
      <c r="C212" s="366" t="s">
        <v>265</v>
      </c>
      <c r="D212" s="427">
        <v>636.99999999999977</v>
      </c>
      <c r="E212" s="428">
        <v>360.99999999999994</v>
      </c>
      <c r="F212" s="397">
        <v>360.99999999999994</v>
      </c>
      <c r="G212" s="429"/>
      <c r="H212" s="396">
        <v>276</v>
      </c>
      <c r="I212" s="397">
        <v>276</v>
      </c>
      <c r="J212" s="429"/>
      <c r="K212" s="398"/>
      <c r="L212" s="872">
        <v>3</v>
      </c>
      <c r="M212" s="873">
        <v>4.7095761381475681E-3</v>
      </c>
      <c r="N212" s="874"/>
      <c r="O212" s="874">
        <v>3</v>
      </c>
      <c r="P212" s="874"/>
      <c r="Q212" s="875">
        <v>1</v>
      </c>
      <c r="R212" s="876">
        <v>2.7700831024930752E-3</v>
      </c>
      <c r="S212" s="877">
        <v>1</v>
      </c>
      <c r="T212" s="876">
        <v>2.7700831024930752E-3</v>
      </c>
      <c r="U212" s="839"/>
      <c r="V212" s="876" t="s">
        <v>462</v>
      </c>
      <c r="W212" s="877">
        <v>2</v>
      </c>
      <c r="X212" s="876">
        <v>7.246376811594203E-3</v>
      </c>
      <c r="Y212" s="839">
        <v>2</v>
      </c>
      <c r="Z212" s="876">
        <v>7.246376811594203E-3</v>
      </c>
      <c r="AA212" s="839"/>
      <c r="AB212" s="878" t="s">
        <v>462</v>
      </c>
      <c r="AC212" s="879"/>
      <c r="AD212" s="880" t="s">
        <v>462</v>
      </c>
      <c r="AE212" s="532"/>
      <c r="AF212" s="532"/>
      <c r="AG212" s="532"/>
      <c r="AH212" s="532"/>
      <c r="AI212" s="532"/>
      <c r="AJ212" s="532"/>
      <c r="AK212" s="532"/>
      <c r="AL212" s="532"/>
      <c r="AM212" s="532"/>
      <c r="AN212" s="532"/>
      <c r="AO212" s="532"/>
      <c r="AP212" s="532"/>
      <c r="AQ212" s="532"/>
      <c r="AR212" s="532"/>
      <c r="AS212" s="532"/>
      <c r="AT212" s="532"/>
      <c r="AU212" s="532"/>
      <c r="AV212" s="532"/>
      <c r="AW212" s="532"/>
      <c r="AX212" s="532"/>
      <c r="AY212" s="532"/>
      <c r="AZ212" s="532"/>
      <c r="BA212" s="532"/>
      <c r="BB212" s="532"/>
      <c r="BC212" s="532"/>
      <c r="BD212" s="532"/>
      <c r="BE212" s="532"/>
    </row>
    <row r="213" spans="1:57" x14ac:dyDescent="0.25">
      <c r="A213" s="19" t="s">
        <v>351</v>
      </c>
      <c r="B213" s="365">
        <v>5207</v>
      </c>
      <c r="C213" s="366" t="s">
        <v>114</v>
      </c>
      <c r="D213" s="427">
        <v>1635.9999999999984</v>
      </c>
      <c r="E213" s="428">
        <v>1471.9999999999993</v>
      </c>
      <c r="F213" s="397">
        <v>1444.9999999999991</v>
      </c>
      <c r="G213" s="429">
        <v>27</v>
      </c>
      <c r="H213" s="396">
        <v>163.99999999999997</v>
      </c>
      <c r="I213" s="397">
        <v>163.99999999999997</v>
      </c>
      <c r="J213" s="429"/>
      <c r="K213" s="398">
        <v>197.99999999999997</v>
      </c>
      <c r="L213" s="872">
        <v>19</v>
      </c>
      <c r="M213" s="873">
        <v>1.1613691931540354E-2</v>
      </c>
      <c r="N213" s="874"/>
      <c r="O213" s="874">
        <v>18.999999999999996</v>
      </c>
      <c r="P213" s="874"/>
      <c r="Q213" s="875">
        <v>14.999999999999998</v>
      </c>
      <c r="R213" s="876">
        <v>1.0190217391304351E-2</v>
      </c>
      <c r="S213" s="877">
        <v>14.999999999999998</v>
      </c>
      <c r="T213" s="876">
        <v>1.0380622837370247E-2</v>
      </c>
      <c r="U213" s="839"/>
      <c r="V213" s="876">
        <v>0</v>
      </c>
      <c r="W213" s="877">
        <v>4</v>
      </c>
      <c r="X213" s="876">
        <v>2.4390243902439029E-2</v>
      </c>
      <c r="Y213" s="839">
        <v>4</v>
      </c>
      <c r="Z213" s="876">
        <v>2.4390243902439029E-2</v>
      </c>
      <c r="AA213" s="839"/>
      <c r="AB213" s="878" t="s">
        <v>462</v>
      </c>
      <c r="AC213" s="879">
        <v>2</v>
      </c>
      <c r="AD213" s="880">
        <v>1.0101010101010102E-2</v>
      </c>
      <c r="AE213" s="532"/>
      <c r="AF213" s="532"/>
      <c r="AG213" s="532"/>
      <c r="AH213" s="532"/>
      <c r="AI213" s="532"/>
      <c r="AJ213" s="532"/>
      <c r="AK213" s="532"/>
      <c r="AL213" s="532"/>
      <c r="AM213" s="532"/>
      <c r="AN213" s="532"/>
      <c r="AO213" s="532"/>
      <c r="AP213" s="532"/>
      <c r="AQ213" s="532"/>
      <c r="AR213" s="532"/>
      <c r="AS213" s="532"/>
      <c r="AT213" s="532"/>
      <c r="AU213" s="532"/>
      <c r="AV213" s="532"/>
      <c r="AW213" s="532"/>
      <c r="AX213" s="532"/>
      <c r="AY213" s="532"/>
      <c r="AZ213" s="532"/>
      <c r="BA213" s="532"/>
      <c r="BB213" s="532"/>
      <c r="BC213" s="532"/>
      <c r="BD213" s="532"/>
      <c r="BE213" s="532"/>
    </row>
    <row r="214" spans="1:57" x14ac:dyDescent="0.25">
      <c r="A214" s="19" t="s">
        <v>351</v>
      </c>
      <c r="B214" s="365">
        <v>5208</v>
      </c>
      <c r="C214" s="366" t="s">
        <v>266</v>
      </c>
      <c r="D214" s="427">
        <v>641.99999999999989</v>
      </c>
      <c r="E214" s="428">
        <v>502</v>
      </c>
      <c r="F214" s="397">
        <v>502</v>
      </c>
      <c r="G214" s="429"/>
      <c r="H214" s="396">
        <v>140</v>
      </c>
      <c r="I214" s="397">
        <v>140</v>
      </c>
      <c r="J214" s="429"/>
      <c r="K214" s="398"/>
      <c r="L214" s="872">
        <v>10.000000000000002</v>
      </c>
      <c r="M214" s="873">
        <v>1.5576323987538946E-2</v>
      </c>
      <c r="N214" s="874"/>
      <c r="O214" s="874">
        <v>10.000000000000002</v>
      </c>
      <c r="P214" s="874"/>
      <c r="Q214" s="875">
        <v>9</v>
      </c>
      <c r="R214" s="876">
        <v>1.7928286852589643E-2</v>
      </c>
      <c r="S214" s="877">
        <v>9</v>
      </c>
      <c r="T214" s="876">
        <v>1.7928286852589643E-2</v>
      </c>
      <c r="U214" s="839"/>
      <c r="V214" s="876" t="s">
        <v>462</v>
      </c>
      <c r="W214" s="877">
        <v>1</v>
      </c>
      <c r="X214" s="876">
        <v>7.1428571428571426E-3</v>
      </c>
      <c r="Y214" s="839">
        <v>1</v>
      </c>
      <c r="Z214" s="876">
        <v>7.1428571428571426E-3</v>
      </c>
      <c r="AA214" s="839"/>
      <c r="AB214" s="878" t="s">
        <v>462</v>
      </c>
      <c r="AC214" s="879"/>
      <c r="AD214" s="880" t="s">
        <v>462</v>
      </c>
      <c r="AE214" s="532"/>
      <c r="AF214" s="532"/>
      <c r="AG214" s="532"/>
      <c r="AH214" s="532"/>
      <c r="AI214" s="532"/>
      <c r="AJ214" s="532"/>
      <c r="AK214" s="532"/>
      <c r="AL214" s="532"/>
      <c r="AM214" s="532"/>
      <c r="AN214" s="532"/>
      <c r="AO214" s="532"/>
      <c r="AP214" s="532"/>
      <c r="AQ214" s="532"/>
      <c r="AR214" s="532"/>
      <c r="AS214" s="532"/>
      <c r="AT214" s="532"/>
      <c r="AU214" s="532"/>
      <c r="AV214" s="532"/>
      <c r="AW214" s="532"/>
      <c r="AX214" s="532"/>
      <c r="AY214" s="532"/>
      <c r="AZ214" s="532"/>
      <c r="BA214" s="532"/>
      <c r="BB214" s="532"/>
      <c r="BC214" s="532"/>
      <c r="BD214" s="532"/>
      <c r="BE214" s="532"/>
    </row>
    <row r="215" spans="1:57" x14ac:dyDescent="0.25">
      <c r="A215" s="19" t="s">
        <v>351</v>
      </c>
      <c r="B215" s="365">
        <v>5209</v>
      </c>
      <c r="C215" s="366" t="s">
        <v>116</v>
      </c>
      <c r="D215" s="427">
        <v>2391.9999999999995</v>
      </c>
      <c r="E215" s="428">
        <v>1906.9999999999989</v>
      </c>
      <c r="F215" s="397">
        <v>1906.9999999999989</v>
      </c>
      <c r="G215" s="429"/>
      <c r="H215" s="396">
        <v>485</v>
      </c>
      <c r="I215" s="397">
        <v>485</v>
      </c>
      <c r="J215" s="429"/>
      <c r="K215" s="398">
        <v>516.99999999999989</v>
      </c>
      <c r="L215" s="872">
        <v>42.000000000000007</v>
      </c>
      <c r="M215" s="873">
        <v>1.7558528428093651E-2</v>
      </c>
      <c r="N215" s="874"/>
      <c r="O215" s="874">
        <v>42.000000000000014</v>
      </c>
      <c r="P215" s="874"/>
      <c r="Q215" s="875">
        <v>27.000000000000004</v>
      </c>
      <c r="R215" s="876">
        <v>1.41583639223912E-2</v>
      </c>
      <c r="S215" s="877">
        <v>27.000000000000004</v>
      </c>
      <c r="T215" s="876">
        <v>1.41583639223912E-2</v>
      </c>
      <c r="U215" s="839"/>
      <c r="V215" s="876" t="s">
        <v>462</v>
      </c>
      <c r="W215" s="877">
        <v>15</v>
      </c>
      <c r="X215" s="876">
        <v>3.0927835051546393E-2</v>
      </c>
      <c r="Y215" s="839">
        <v>15</v>
      </c>
      <c r="Z215" s="876">
        <v>3.0927835051546393E-2</v>
      </c>
      <c r="AA215" s="839"/>
      <c r="AB215" s="878" t="s">
        <v>462</v>
      </c>
      <c r="AC215" s="879">
        <v>7</v>
      </c>
      <c r="AD215" s="880">
        <v>1.3539651837524182E-2</v>
      </c>
      <c r="AE215" s="532"/>
      <c r="AF215" s="532"/>
      <c r="AG215" s="532"/>
      <c r="AH215" s="532"/>
      <c r="AI215" s="532"/>
      <c r="AJ215" s="532"/>
      <c r="AK215" s="532"/>
      <c r="AL215" s="532"/>
      <c r="AM215" s="532"/>
      <c r="AN215" s="532"/>
      <c r="AO215" s="532"/>
      <c r="AP215" s="532"/>
      <c r="AQ215" s="532"/>
      <c r="AR215" s="532"/>
      <c r="AS215" s="532"/>
      <c r="AT215" s="532"/>
      <c r="AU215" s="532"/>
      <c r="AV215" s="532"/>
      <c r="AW215" s="532"/>
      <c r="AX215" s="532"/>
      <c r="AY215" s="532"/>
      <c r="AZ215" s="532"/>
      <c r="BA215" s="532"/>
      <c r="BB215" s="532"/>
      <c r="BC215" s="532"/>
      <c r="BD215" s="532"/>
      <c r="BE215" s="532"/>
    </row>
    <row r="216" spans="1:57" x14ac:dyDescent="0.25">
      <c r="A216" s="19" t="s">
        <v>351</v>
      </c>
      <c r="B216" s="365">
        <v>5210</v>
      </c>
      <c r="C216" s="366" t="s">
        <v>267</v>
      </c>
      <c r="D216" s="427">
        <v>1291.9999999999991</v>
      </c>
      <c r="E216" s="428">
        <v>713.99999999999989</v>
      </c>
      <c r="F216" s="397">
        <v>688.99999999999977</v>
      </c>
      <c r="G216" s="429">
        <v>25</v>
      </c>
      <c r="H216" s="396">
        <v>578.00000000000023</v>
      </c>
      <c r="I216" s="397">
        <v>578.00000000000023</v>
      </c>
      <c r="J216" s="429"/>
      <c r="K216" s="398">
        <v>23</v>
      </c>
      <c r="L216" s="872">
        <v>5</v>
      </c>
      <c r="M216" s="873">
        <v>3.8699690402476806E-3</v>
      </c>
      <c r="N216" s="874"/>
      <c r="O216" s="874">
        <v>5</v>
      </c>
      <c r="P216" s="874"/>
      <c r="Q216" s="875">
        <v>2</v>
      </c>
      <c r="R216" s="876">
        <v>2.8011204481792722E-3</v>
      </c>
      <c r="S216" s="877">
        <v>2</v>
      </c>
      <c r="T216" s="876">
        <v>2.9027576197387527E-3</v>
      </c>
      <c r="U216" s="839"/>
      <c r="V216" s="876">
        <v>0</v>
      </c>
      <c r="W216" s="877">
        <v>3</v>
      </c>
      <c r="X216" s="876">
        <v>5.1903114186851191E-3</v>
      </c>
      <c r="Y216" s="839">
        <v>3</v>
      </c>
      <c r="Z216" s="876">
        <v>5.1903114186851191E-3</v>
      </c>
      <c r="AA216" s="839"/>
      <c r="AB216" s="878" t="s">
        <v>462</v>
      </c>
      <c r="AC216" s="879">
        <v>1</v>
      </c>
      <c r="AD216" s="880">
        <v>4.3478260869565216E-2</v>
      </c>
      <c r="AE216" s="532"/>
      <c r="AF216" s="532"/>
      <c r="AG216" s="532"/>
      <c r="AH216" s="532"/>
      <c r="AI216" s="532"/>
      <c r="AJ216" s="532"/>
      <c r="AK216" s="532"/>
      <c r="AL216" s="532"/>
      <c r="AM216" s="532"/>
      <c r="AN216" s="532"/>
      <c r="AO216" s="532"/>
      <c r="AP216" s="532"/>
      <c r="AQ216" s="532"/>
      <c r="AR216" s="532"/>
      <c r="AS216" s="532"/>
      <c r="AT216" s="532"/>
      <c r="AU216" s="532"/>
      <c r="AV216" s="532"/>
      <c r="AW216" s="532"/>
      <c r="AX216" s="532"/>
      <c r="AY216" s="532"/>
      <c r="AZ216" s="532"/>
      <c r="BA216" s="532"/>
      <c r="BB216" s="532"/>
      <c r="BC216" s="532"/>
      <c r="BD216" s="532"/>
      <c r="BE216" s="532"/>
    </row>
    <row r="217" spans="1:57" x14ac:dyDescent="0.25">
      <c r="A217" s="19" t="s">
        <v>351</v>
      </c>
      <c r="B217" s="365">
        <v>5211</v>
      </c>
      <c r="C217" s="366" t="s">
        <v>268</v>
      </c>
      <c r="D217" s="427">
        <v>561.99999999999989</v>
      </c>
      <c r="E217" s="428">
        <v>178</v>
      </c>
      <c r="F217" s="397">
        <v>178</v>
      </c>
      <c r="G217" s="429"/>
      <c r="H217" s="396">
        <v>384.00000000000017</v>
      </c>
      <c r="I217" s="397">
        <v>384.00000000000017</v>
      </c>
      <c r="J217" s="429"/>
      <c r="K217" s="398"/>
      <c r="L217" s="872">
        <v>19</v>
      </c>
      <c r="M217" s="873">
        <v>3.3807829181494671E-2</v>
      </c>
      <c r="N217" s="874"/>
      <c r="O217" s="874">
        <v>19</v>
      </c>
      <c r="P217" s="874"/>
      <c r="Q217" s="875">
        <v>6.9999999999999991</v>
      </c>
      <c r="R217" s="876">
        <v>3.9325842696629205E-2</v>
      </c>
      <c r="S217" s="877">
        <v>6.9999999999999991</v>
      </c>
      <c r="T217" s="876">
        <v>3.9325842696629205E-2</v>
      </c>
      <c r="U217" s="839"/>
      <c r="V217" s="876" t="s">
        <v>462</v>
      </c>
      <c r="W217" s="877">
        <v>12</v>
      </c>
      <c r="X217" s="876">
        <v>3.1249999999999986E-2</v>
      </c>
      <c r="Y217" s="839">
        <v>12</v>
      </c>
      <c r="Z217" s="876">
        <v>3.1249999999999986E-2</v>
      </c>
      <c r="AA217" s="839"/>
      <c r="AB217" s="878" t="s">
        <v>462</v>
      </c>
      <c r="AC217" s="879"/>
      <c r="AD217" s="880" t="s">
        <v>462</v>
      </c>
      <c r="AE217" s="532"/>
      <c r="AF217" s="532"/>
      <c r="AG217" s="532"/>
      <c r="AH217" s="532"/>
      <c r="AI217" s="532"/>
      <c r="AJ217" s="532"/>
      <c r="AK217" s="532"/>
      <c r="AL217" s="532"/>
      <c r="AM217" s="532"/>
      <c r="AN217" s="532"/>
      <c r="AO217" s="532"/>
      <c r="AP217" s="532"/>
      <c r="AQ217" s="532"/>
      <c r="AR217" s="532"/>
      <c r="AS217" s="532"/>
      <c r="AT217" s="532"/>
      <c r="AU217" s="532"/>
      <c r="AV217" s="532"/>
      <c r="AW217" s="532"/>
      <c r="AX217" s="532"/>
      <c r="AY217" s="532"/>
      <c r="AZ217" s="532"/>
      <c r="BA217" s="532"/>
      <c r="BB217" s="532"/>
      <c r="BC217" s="532"/>
      <c r="BD217" s="532"/>
      <c r="BE217" s="532"/>
    </row>
    <row r="218" spans="1:57" x14ac:dyDescent="0.25">
      <c r="A218" s="19" t="s">
        <v>351</v>
      </c>
      <c r="B218" s="365">
        <v>5212</v>
      </c>
      <c r="C218" s="366" t="s">
        <v>269</v>
      </c>
      <c r="D218" s="427">
        <v>1043.0000000000007</v>
      </c>
      <c r="E218" s="428">
        <v>584.00000000000011</v>
      </c>
      <c r="F218" s="397">
        <v>584.00000000000011</v>
      </c>
      <c r="G218" s="429"/>
      <c r="H218" s="396">
        <v>459.00000000000006</v>
      </c>
      <c r="I218" s="397">
        <v>459.00000000000006</v>
      </c>
      <c r="J218" s="429"/>
      <c r="K218" s="398"/>
      <c r="L218" s="872">
        <v>28.000000000000007</v>
      </c>
      <c r="M218" s="873">
        <v>2.6845637583892606E-2</v>
      </c>
      <c r="N218" s="874"/>
      <c r="O218" s="874">
        <v>28</v>
      </c>
      <c r="P218" s="874"/>
      <c r="Q218" s="875">
        <v>12</v>
      </c>
      <c r="R218" s="876">
        <v>2.0547945205479447E-2</v>
      </c>
      <c r="S218" s="877">
        <v>12</v>
      </c>
      <c r="T218" s="876">
        <v>2.0547945205479447E-2</v>
      </c>
      <c r="U218" s="839"/>
      <c r="V218" s="876" t="s">
        <v>462</v>
      </c>
      <c r="W218" s="877">
        <v>16</v>
      </c>
      <c r="X218" s="876">
        <v>3.4858387799564267E-2</v>
      </c>
      <c r="Y218" s="839">
        <v>16</v>
      </c>
      <c r="Z218" s="876">
        <v>3.4858387799564267E-2</v>
      </c>
      <c r="AA218" s="839"/>
      <c r="AB218" s="878" t="s">
        <v>462</v>
      </c>
      <c r="AC218" s="879"/>
      <c r="AD218" s="880" t="s">
        <v>462</v>
      </c>
      <c r="AE218" s="532"/>
      <c r="AF218" s="532"/>
      <c r="AG218" s="532"/>
      <c r="AH218" s="532"/>
      <c r="AI218" s="532"/>
      <c r="AJ218" s="532"/>
      <c r="AK218" s="532"/>
      <c r="AL218" s="532"/>
      <c r="AM218" s="532"/>
      <c r="AN218" s="532"/>
      <c r="AO218" s="532"/>
      <c r="AP218" s="532"/>
      <c r="AQ218" s="532"/>
      <c r="AR218" s="532"/>
      <c r="AS218" s="532"/>
      <c r="AT218" s="532"/>
      <c r="AU218" s="532"/>
      <c r="AV218" s="532"/>
      <c r="AW218" s="532"/>
      <c r="AX218" s="532"/>
      <c r="AY218" s="532"/>
      <c r="AZ218" s="532"/>
      <c r="BA218" s="532"/>
      <c r="BB218" s="532"/>
      <c r="BC218" s="532"/>
      <c r="BD218" s="532"/>
      <c r="BE218" s="532"/>
    </row>
    <row r="219" spans="1:57" x14ac:dyDescent="0.25">
      <c r="A219" s="19" t="s">
        <v>351</v>
      </c>
      <c r="B219" s="365">
        <v>5213</v>
      </c>
      <c r="C219" s="366" t="s">
        <v>118</v>
      </c>
      <c r="D219" s="427">
        <v>905.00000000000011</v>
      </c>
      <c r="E219" s="428">
        <v>635.99999999999989</v>
      </c>
      <c r="F219" s="397">
        <v>635.99999999999989</v>
      </c>
      <c r="G219" s="429"/>
      <c r="H219" s="396">
        <v>269</v>
      </c>
      <c r="I219" s="397">
        <v>269</v>
      </c>
      <c r="J219" s="429"/>
      <c r="K219" s="398"/>
      <c r="L219" s="872">
        <v>23.000000000000004</v>
      </c>
      <c r="M219" s="873">
        <v>2.541436464088398E-2</v>
      </c>
      <c r="N219" s="874"/>
      <c r="O219" s="874">
        <v>23</v>
      </c>
      <c r="P219" s="874"/>
      <c r="Q219" s="875">
        <v>5</v>
      </c>
      <c r="R219" s="876">
        <v>7.8616352201257879E-3</v>
      </c>
      <c r="S219" s="877">
        <v>5</v>
      </c>
      <c r="T219" s="876">
        <v>7.8616352201257879E-3</v>
      </c>
      <c r="U219" s="839"/>
      <c r="V219" s="876" t="s">
        <v>462</v>
      </c>
      <c r="W219" s="877">
        <v>18</v>
      </c>
      <c r="X219" s="876">
        <v>6.6914498141263934E-2</v>
      </c>
      <c r="Y219" s="839">
        <v>18</v>
      </c>
      <c r="Z219" s="876">
        <v>6.6914498141263934E-2</v>
      </c>
      <c r="AA219" s="839"/>
      <c r="AB219" s="878" t="s">
        <v>462</v>
      </c>
      <c r="AC219" s="879"/>
      <c r="AD219" s="880" t="s">
        <v>462</v>
      </c>
      <c r="AE219" s="532"/>
      <c r="AF219" s="532"/>
      <c r="AG219" s="532"/>
      <c r="AH219" s="532"/>
      <c r="AI219" s="532"/>
      <c r="AJ219" s="532"/>
      <c r="AK219" s="532"/>
      <c r="AL219" s="532"/>
      <c r="AM219" s="532"/>
      <c r="AN219" s="532"/>
      <c r="AO219" s="532"/>
      <c r="AP219" s="532"/>
      <c r="AQ219" s="532"/>
      <c r="AR219" s="532"/>
      <c r="AS219" s="532"/>
      <c r="AT219" s="532"/>
      <c r="AU219" s="532"/>
      <c r="AV219" s="532"/>
      <c r="AW219" s="532"/>
      <c r="AX219" s="532"/>
      <c r="AY219" s="532"/>
      <c r="AZ219" s="532"/>
      <c r="BA219" s="532"/>
      <c r="BB219" s="532"/>
      <c r="BC219" s="532"/>
      <c r="BD219" s="532"/>
      <c r="BE219" s="532"/>
    </row>
    <row r="220" spans="1:57" x14ac:dyDescent="0.25">
      <c r="A220" s="19" t="s">
        <v>351</v>
      </c>
      <c r="B220" s="365">
        <v>5214</v>
      </c>
      <c r="C220" s="366" t="s">
        <v>120</v>
      </c>
      <c r="D220" s="427">
        <v>3588.9999999999995</v>
      </c>
      <c r="E220" s="428">
        <v>2927.9999999999995</v>
      </c>
      <c r="F220" s="397">
        <v>2906</v>
      </c>
      <c r="G220" s="429">
        <v>22</v>
      </c>
      <c r="H220" s="396">
        <v>660.99999999999989</v>
      </c>
      <c r="I220" s="397">
        <v>660.99999999999989</v>
      </c>
      <c r="J220" s="429"/>
      <c r="K220" s="398">
        <v>536</v>
      </c>
      <c r="L220" s="872">
        <v>37.000000000000007</v>
      </c>
      <c r="M220" s="873">
        <v>1.0309278350515467E-2</v>
      </c>
      <c r="N220" s="874"/>
      <c r="O220" s="874">
        <v>37</v>
      </c>
      <c r="P220" s="874"/>
      <c r="Q220" s="875">
        <v>18.000000000000004</v>
      </c>
      <c r="R220" s="876">
        <v>6.1475409836065599E-3</v>
      </c>
      <c r="S220" s="877">
        <v>18.000000000000004</v>
      </c>
      <c r="T220" s="876">
        <v>6.1940812112869937E-3</v>
      </c>
      <c r="U220" s="839"/>
      <c r="V220" s="876">
        <v>0</v>
      </c>
      <c r="W220" s="877">
        <v>19</v>
      </c>
      <c r="X220" s="876">
        <v>2.8744326777609686E-2</v>
      </c>
      <c r="Y220" s="839">
        <v>19</v>
      </c>
      <c r="Z220" s="876">
        <v>2.8744326777609686E-2</v>
      </c>
      <c r="AA220" s="839"/>
      <c r="AB220" s="878" t="s">
        <v>462</v>
      </c>
      <c r="AC220" s="879"/>
      <c r="AD220" s="880">
        <v>0</v>
      </c>
      <c r="AE220" s="532"/>
      <c r="AF220" s="532"/>
      <c r="AG220" s="532"/>
      <c r="AH220" s="532"/>
      <c r="AI220" s="532"/>
      <c r="AJ220" s="532"/>
      <c r="AK220" s="532"/>
      <c r="AL220" s="532"/>
      <c r="AM220" s="532"/>
      <c r="AN220" s="532"/>
      <c r="AO220" s="532"/>
      <c r="AP220" s="532"/>
      <c r="AQ220" s="532"/>
      <c r="AR220" s="532"/>
      <c r="AS220" s="532"/>
      <c r="AT220" s="532"/>
      <c r="AU220" s="532"/>
      <c r="AV220" s="532"/>
      <c r="AW220" s="532"/>
      <c r="AX220" s="532"/>
      <c r="AY220" s="532"/>
      <c r="AZ220" s="532"/>
      <c r="BA220" s="532"/>
      <c r="BB220" s="532"/>
      <c r="BC220" s="532"/>
      <c r="BD220" s="532"/>
      <c r="BE220" s="532"/>
    </row>
    <row r="221" spans="1:57" x14ac:dyDescent="0.25">
      <c r="A221" s="19" t="s">
        <v>351</v>
      </c>
      <c r="B221" s="365">
        <v>5215</v>
      </c>
      <c r="C221" s="366" t="s">
        <v>270</v>
      </c>
      <c r="D221" s="427">
        <v>803.99999999999989</v>
      </c>
      <c r="E221" s="428">
        <v>590.99999999999989</v>
      </c>
      <c r="F221" s="397">
        <v>590.99999999999989</v>
      </c>
      <c r="G221" s="429"/>
      <c r="H221" s="396">
        <v>212.99999999999997</v>
      </c>
      <c r="I221" s="397">
        <v>212.99999999999997</v>
      </c>
      <c r="J221" s="429"/>
      <c r="K221" s="398">
        <v>27</v>
      </c>
      <c r="L221" s="872">
        <v>6.9999999999999991</v>
      </c>
      <c r="M221" s="873">
        <v>8.7064676616915426E-3</v>
      </c>
      <c r="N221" s="874"/>
      <c r="O221" s="874">
        <v>6.9999999999999991</v>
      </c>
      <c r="P221" s="874"/>
      <c r="Q221" s="875">
        <v>5</v>
      </c>
      <c r="R221" s="876">
        <v>8.4602368866328274E-3</v>
      </c>
      <c r="S221" s="877">
        <v>5</v>
      </c>
      <c r="T221" s="876">
        <v>8.4602368866328274E-3</v>
      </c>
      <c r="U221" s="839"/>
      <c r="V221" s="876" t="s">
        <v>462</v>
      </c>
      <c r="W221" s="877">
        <v>2</v>
      </c>
      <c r="X221" s="876">
        <v>9.3896713615023494E-3</v>
      </c>
      <c r="Y221" s="839">
        <v>2</v>
      </c>
      <c r="Z221" s="876">
        <v>9.3896713615023494E-3</v>
      </c>
      <c r="AA221" s="839"/>
      <c r="AB221" s="878" t="s">
        <v>462</v>
      </c>
      <c r="AC221" s="879"/>
      <c r="AD221" s="880">
        <v>0</v>
      </c>
      <c r="AE221" s="532"/>
      <c r="AF221" s="532"/>
      <c r="AG221" s="532"/>
      <c r="AH221" s="532"/>
      <c r="AI221" s="532"/>
      <c r="AJ221" s="532"/>
      <c r="AK221" s="532"/>
      <c r="AL221" s="532"/>
      <c r="AM221" s="532"/>
      <c r="AN221" s="532"/>
      <c r="AO221" s="532"/>
      <c r="AP221" s="532"/>
      <c r="AQ221" s="532"/>
      <c r="AR221" s="532"/>
      <c r="AS221" s="532"/>
      <c r="AT221" s="532"/>
      <c r="AU221" s="532"/>
      <c r="AV221" s="532"/>
      <c r="AW221" s="532"/>
      <c r="AX221" s="532"/>
      <c r="AY221" s="532"/>
      <c r="AZ221" s="532"/>
      <c r="BA221" s="532"/>
      <c r="BB221" s="532"/>
      <c r="BC221" s="532"/>
      <c r="BD221" s="532"/>
      <c r="BE221" s="532"/>
    </row>
    <row r="222" spans="1:57" x14ac:dyDescent="0.25">
      <c r="A222" s="19" t="s">
        <v>351</v>
      </c>
      <c r="B222" s="365">
        <v>5301</v>
      </c>
      <c r="C222" s="366" t="s">
        <v>271</v>
      </c>
      <c r="D222" s="427">
        <v>1167.0000000000002</v>
      </c>
      <c r="E222" s="428">
        <v>955</v>
      </c>
      <c r="F222" s="397">
        <v>955</v>
      </c>
      <c r="G222" s="429"/>
      <c r="H222" s="396">
        <v>212</v>
      </c>
      <c r="I222" s="397">
        <v>212</v>
      </c>
      <c r="J222" s="429"/>
      <c r="K222" s="398"/>
      <c r="L222" s="872">
        <v>1</v>
      </c>
      <c r="M222" s="873">
        <v>8.5689802913453282E-4</v>
      </c>
      <c r="N222" s="874"/>
      <c r="O222" s="874">
        <v>1</v>
      </c>
      <c r="P222" s="874"/>
      <c r="Q222" s="875">
        <v>1</v>
      </c>
      <c r="R222" s="876">
        <v>1.0471204188481676E-3</v>
      </c>
      <c r="S222" s="877">
        <v>1</v>
      </c>
      <c r="T222" s="876">
        <v>1.0471204188481676E-3</v>
      </c>
      <c r="U222" s="839"/>
      <c r="V222" s="876" t="s">
        <v>462</v>
      </c>
      <c r="W222" s="877"/>
      <c r="X222" s="876">
        <v>0</v>
      </c>
      <c r="Y222" s="839"/>
      <c r="Z222" s="876">
        <v>0</v>
      </c>
      <c r="AA222" s="839"/>
      <c r="AB222" s="878" t="s">
        <v>462</v>
      </c>
      <c r="AC222" s="879"/>
      <c r="AD222" s="880" t="s">
        <v>462</v>
      </c>
      <c r="AE222" s="532"/>
      <c r="AF222" s="532"/>
      <c r="AG222" s="532"/>
      <c r="AH222" s="532"/>
      <c r="AI222" s="532"/>
      <c r="AJ222" s="532"/>
      <c r="AK222" s="532"/>
      <c r="AL222" s="532"/>
      <c r="AM222" s="532"/>
      <c r="AN222" s="532"/>
      <c r="AO222" s="532"/>
      <c r="AP222" s="532"/>
      <c r="AQ222" s="532"/>
      <c r="AR222" s="532"/>
      <c r="AS222" s="532"/>
      <c r="AT222" s="532"/>
      <c r="AU222" s="532"/>
      <c r="AV222" s="532"/>
      <c r="AW222" s="532"/>
      <c r="AX222" s="532"/>
      <c r="AY222" s="532"/>
      <c r="AZ222" s="532"/>
      <c r="BA222" s="532"/>
      <c r="BB222" s="532"/>
      <c r="BC222" s="532"/>
      <c r="BD222" s="532"/>
      <c r="BE222" s="532"/>
    </row>
    <row r="223" spans="1:57" x14ac:dyDescent="0.25">
      <c r="A223" s="19" t="s">
        <v>351</v>
      </c>
      <c r="B223" s="365">
        <v>5302</v>
      </c>
      <c r="C223" s="366" t="s">
        <v>272</v>
      </c>
      <c r="D223" s="427">
        <v>320.00000000000006</v>
      </c>
      <c r="E223" s="428">
        <v>238</v>
      </c>
      <c r="F223" s="397">
        <v>238</v>
      </c>
      <c r="G223" s="429"/>
      <c r="H223" s="396">
        <v>82</v>
      </c>
      <c r="I223" s="397">
        <v>82</v>
      </c>
      <c r="J223" s="429"/>
      <c r="K223" s="398"/>
      <c r="L223" s="872">
        <v>5</v>
      </c>
      <c r="M223" s="873">
        <v>1.5624999999999997E-2</v>
      </c>
      <c r="N223" s="874"/>
      <c r="O223" s="874">
        <v>5</v>
      </c>
      <c r="P223" s="874"/>
      <c r="Q223" s="875"/>
      <c r="R223" s="876">
        <v>0</v>
      </c>
      <c r="S223" s="877"/>
      <c r="T223" s="876">
        <v>0</v>
      </c>
      <c r="U223" s="839"/>
      <c r="V223" s="876" t="s">
        <v>462</v>
      </c>
      <c r="W223" s="877">
        <v>5</v>
      </c>
      <c r="X223" s="876">
        <v>6.097560975609756E-2</v>
      </c>
      <c r="Y223" s="839">
        <v>5</v>
      </c>
      <c r="Z223" s="876">
        <v>6.097560975609756E-2</v>
      </c>
      <c r="AA223" s="839"/>
      <c r="AB223" s="878" t="s">
        <v>462</v>
      </c>
      <c r="AC223" s="879"/>
      <c r="AD223" s="880" t="s">
        <v>462</v>
      </c>
      <c r="AE223" s="532"/>
      <c r="AF223" s="532"/>
      <c r="AG223" s="532"/>
      <c r="AH223" s="532"/>
      <c r="AI223" s="532"/>
      <c r="AJ223" s="532"/>
      <c r="AK223" s="532"/>
      <c r="AL223" s="532"/>
      <c r="AM223" s="532"/>
      <c r="AN223" s="532"/>
      <c r="AO223" s="532"/>
      <c r="AP223" s="532"/>
      <c r="AQ223" s="532"/>
      <c r="AR223" s="532"/>
      <c r="AS223" s="532"/>
      <c r="AT223" s="532"/>
      <c r="AU223" s="532"/>
      <c r="AV223" s="532"/>
      <c r="AW223" s="532"/>
      <c r="AX223" s="532"/>
      <c r="AY223" s="532"/>
      <c r="AZ223" s="532"/>
      <c r="BA223" s="532"/>
      <c r="BB223" s="532"/>
      <c r="BC223" s="532"/>
      <c r="BD223" s="532"/>
      <c r="BE223" s="532"/>
    </row>
    <row r="224" spans="1:57" x14ac:dyDescent="0.25">
      <c r="A224" s="19" t="s">
        <v>351</v>
      </c>
      <c r="B224" s="365">
        <v>5303</v>
      </c>
      <c r="C224" s="366" t="s">
        <v>273</v>
      </c>
      <c r="D224" s="427">
        <v>884.00000000000023</v>
      </c>
      <c r="E224" s="428">
        <v>633</v>
      </c>
      <c r="F224" s="397">
        <v>633</v>
      </c>
      <c r="G224" s="429"/>
      <c r="H224" s="396">
        <v>250.99999999999997</v>
      </c>
      <c r="I224" s="397">
        <v>250.99999999999997</v>
      </c>
      <c r="J224" s="429"/>
      <c r="K224" s="398"/>
      <c r="L224" s="872">
        <v>1</v>
      </c>
      <c r="M224" s="873">
        <v>1.1312217194570132E-3</v>
      </c>
      <c r="N224" s="874"/>
      <c r="O224" s="874">
        <v>1</v>
      </c>
      <c r="P224" s="874"/>
      <c r="Q224" s="875">
        <v>1</v>
      </c>
      <c r="R224" s="876">
        <v>1.5797788309636651E-3</v>
      </c>
      <c r="S224" s="877">
        <v>1</v>
      </c>
      <c r="T224" s="876">
        <v>1.5797788309636651E-3</v>
      </c>
      <c r="U224" s="839"/>
      <c r="V224" s="876" t="s">
        <v>462</v>
      </c>
      <c r="W224" s="877"/>
      <c r="X224" s="876">
        <v>0</v>
      </c>
      <c r="Y224" s="839"/>
      <c r="Z224" s="876">
        <v>0</v>
      </c>
      <c r="AA224" s="839"/>
      <c r="AB224" s="878" t="s">
        <v>462</v>
      </c>
      <c r="AC224" s="879"/>
      <c r="AD224" s="880" t="s">
        <v>462</v>
      </c>
      <c r="AE224" s="532"/>
      <c r="AF224" s="532"/>
      <c r="AG224" s="532"/>
      <c r="AH224" s="532"/>
      <c r="AI224" s="532"/>
      <c r="AJ224" s="532"/>
      <c r="AK224" s="532"/>
      <c r="AL224" s="532"/>
      <c r="AM224" s="532"/>
      <c r="AN224" s="532"/>
      <c r="AO224" s="532"/>
      <c r="AP224" s="532"/>
      <c r="AQ224" s="532"/>
      <c r="AR224" s="532"/>
      <c r="AS224" s="532"/>
      <c r="AT224" s="532"/>
      <c r="AU224" s="532"/>
      <c r="AV224" s="532"/>
      <c r="AW224" s="532"/>
      <c r="AX224" s="532"/>
      <c r="AY224" s="532"/>
      <c r="AZ224" s="532"/>
      <c r="BA224" s="532"/>
      <c r="BB224" s="532"/>
      <c r="BC224" s="532"/>
      <c r="BD224" s="532"/>
      <c r="BE224" s="532"/>
    </row>
    <row r="225" spans="1:57" x14ac:dyDescent="0.25">
      <c r="A225" s="19" t="s">
        <v>351</v>
      </c>
      <c r="B225" s="365">
        <v>5304</v>
      </c>
      <c r="C225" s="366" t="s">
        <v>122</v>
      </c>
      <c r="D225" s="427">
        <v>3598.9999999999986</v>
      </c>
      <c r="E225" s="428">
        <v>2348.9999999999995</v>
      </c>
      <c r="F225" s="397">
        <v>2338.9999999999995</v>
      </c>
      <c r="G225" s="429">
        <v>10</v>
      </c>
      <c r="H225" s="396">
        <v>1249.9999999999998</v>
      </c>
      <c r="I225" s="397">
        <v>1028</v>
      </c>
      <c r="J225" s="429">
        <v>221.99999999999994</v>
      </c>
      <c r="K225" s="398">
        <v>654.00000000000011</v>
      </c>
      <c r="L225" s="872">
        <v>53.000000000000007</v>
      </c>
      <c r="M225" s="873">
        <v>1.4726312864684642E-2</v>
      </c>
      <c r="N225" s="874"/>
      <c r="O225" s="874">
        <v>53.000000000000014</v>
      </c>
      <c r="P225" s="874"/>
      <c r="Q225" s="875">
        <v>20.000000000000004</v>
      </c>
      <c r="R225" s="876">
        <v>8.5142613878246096E-3</v>
      </c>
      <c r="S225" s="877">
        <v>20.000000000000004</v>
      </c>
      <c r="T225" s="876">
        <v>8.5506626763574203E-3</v>
      </c>
      <c r="U225" s="839"/>
      <c r="V225" s="876">
        <v>0</v>
      </c>
      <c r="W225" s="877">
        <v>32.999999999999993</v>
      </c>
      <c r="X225" s="876">
        <v>2.64E-2</v>
      </c>
      <c r="Y225" s="839">
        <v>32.999999999999993</v>
      </c>
      <c r="Z225" s="876">
        <v>3.2101167315175087E-2</v>
      </c>
      <c r="AA225" s="839"/>
      <c r="AB225" s="878">
        <v>0</v>
      </c>
      <c r="AC225" s="879">
        <v>2</v>
      </c>
      <c r="AD225" s="880">
        <v>3.0581039755351678E-3</v>
      </c>
      <c r="AE225" s="532"/>
      <c r="AF225" s="532"/>
      <c r="AG225" s="532"/>
      <c r="AH225" s="532"/>
      <c r="AI225" s="532"/>
      <c r="AJ225" s="532"/>
      <c r="AK225" s="532"/>
      <c r="AL225" s="532"/>
      <c r="AM225" s="532"/>
      <c r="AN225" s="532"/>
      <c r="AO225" s="532"/>
      <c r="AP225" s="532"/>
      <c r="AQ225" s="532"/>
      <c r="AR225" s="532"/>
      <c r="AS225" s="532"/>
      <c r="AT225" s="532"/>
      <c r="AU225" s="532"/>
      <c r="AV225" s="532"/>
      <c r="AW225" s="532"/>
      <c r="AX225" s="532"/>
      <c r="AY225" s="532"/>
      <c r="AZ225" s="532"/>
      <c r="BA225" s="532"/>
      <c r="BB225" s="532"/>
      <c r="BC225" s="532"/>
      <c r="BD225" s="532"/>
      <c r="BE225" s="532"/>
    </row>
    <row r="226" spans="1:57" x14ac:dyDescent="0.25">
      <c r="A226" s="19" t="s">
        <v>351</v>
      </c>
      <c r="B226" s="365">
        <v>5305</v>
      </c>
      <c r="C226" s="366" t="s">
        <v>274</v>
      </c>
      <c r="D226" s="427">
        <v>179.99999999999997</v>
      </c>
      <c r="E226" s="428">
        <v>61.000000000000007</v>
      </c>
      <c r="F226" s="397">
        <v>50</v>
      </c>
      <c r="G226" s="429">
        <v>11</v>
      </c>
      <c r="H226" s="396">
        <v>119</v>
      </c>
      <c r="I226" s="397">
        <v>119</v>
      </c>
      <c r="J226" s="429"/>
      <c r="K226" s="398"/>
      <c r="L226" s="872">
        <v>5</v>
      </c>
      <c r="M226" s="873">
        <v>2.7777777777777783E-2</v>
      </c>
      <c r="N226" s="874">
        <v>5</v>
      </c>
      <c r="O226" s="874"/>
      <c r="P226" s="874"/>
      <c r="Q226" s="875"/>
      <c r="R226" s="876">
        <v>0</v>
      </c>
      <c r="S226" s="877"/>
      <c r="T226" s="876">
        <v>0</v>
      </c>
      <c r="U226" s="839"/>
      <c r="V226" s="876">
        <v>0</v>
      </c>
      <c r="W226" s="877">
        <v>5</v>
      </c>
      <c r="X226" s="876">
        <v>4.2016806722689079E-2</v>
      </c>
      <c r="Y226" s="839">
        <v>5</v>
      </c>
      <c r="Z226" s="876">
        <v>4.2016806722689079E-2</v>
      </c>
      <c r="AA226" s="839"/>
      <c r="AB226" s="878" t="s">
        <v>462</v>
      </c>
      <c r="AC226" s="879"/>
      <c r="AD226" s="880" t="s">
        <v>462</v>
      </c>
      <c r="AE226" s="532"/>
      <c r="AF226" s="532"/>
      <c r="AG226" s="532"/>
      <c r="AH226" s="532"/>
      <c r="AI226" s="532"/>
      <c r="AJ226" s="532"/>
      <c r="AK226" s="532"/>
      <c r="AL226" s="532"/>
      <c r="AM226" s="532"/>
      <c r="AN226" s="532"/>
      <c r="AO226" s="532"/>
      <c r="AP226" s="532"/>
      <c r="AQ226" s="532"/>
      <c r="AR226" s="532"/>
      <c r="AS226" s="532"/>
      <c r="AT226" s="532"/>
      <c r="AU226" s="532"/>
      <c r="AV226" s="532"/>
      <c r="AW226" s="532"/>
      <c r="AX226" s="532"/>
      <c r="AY226" s="532"/>
      <c r="AZ226" s="532"/>
      <c r="BA226" s="532"/>
      <c r="BB226" s="532"/>
      <c r="BC226" s="532"/>
      <c r="BD226" s="532"/>
      <c r="BE226" s="532"/>
    </row>
    <row r="227" spans="1:57" x14ac:dyDescent="0.25">
      <c r="A227" s="19" t="s">
        <v>351</v>
      </c>
      <c r="B227" s="365">
        <v>5306</v>
      </c>
      <c r="C227" s="366" t="s">
        <v>275</v>
      </c>
      <c r="D227" s="427">
        <v>1028.9999999999998</v>
      </c>
      <c r="E227" s="428">
        <v>810.00000000000011</v>
      </c>
      <c r="F227" s="397">
        <v>810.00000000000011</v>
      </c>
      <c r="G227" s="429"/>
      <c r="H227" s="396">
        <v>218.99999999999997</v>
      </c>
      <c r="I227" s="397">
        <v>192</v>
      </c>
      <c r="J227" s="429">
        <v>27</v>
      </c>
      <c r="K227" s="398"/>
      <c r="L227" s="872">
        <v>3</v>
      </c>
      <c r="M227" s="873">
        <v>2.9154518950437326E-3</v>
      </c>
      <c r="N227" s="874"/>
      <c r="O227" s="874">
        <v>3</v>
      </c>
      <c r="P227" s="874"/>
      <c r="Q227" s="875">
        <v>3</v>
      </c>
      <c r="R227" s="876">
        <v>3.703703703703703E-3</v>
      </c>
      <c r="S227" s="877">
        <v>3</v>
      </c>
      <c r="T227" s="876">
        <v>3.703703703703703E-3</v>
      </c>
      <c r="U227" s="839"/>
      <c r="V227" s="876" t="s">
        <v>462</v>
      </c>
      <c r="W227" s="877"/>
      <c r="X227" s="876">
        <v>0</v>
      </c>
      <c r="Y227" s="839"/>
      <c r="Z227" s="876">
        <v>0</v>
      </c>
      <c r="AA227" s="839"/>
      <c r="AB227" s="878">
        <v>0</v>
      </c>
      <c r="AC227" s="879"/>
      <c r="AD227" s="880" t="s">
        <v>462</v>
      </c>
      <c r="AE227" s="532"/>
      <c r="AF227" s="532"/>
      <c r="AG227" s="532"/>
      <c r="AH227" s="532"/>
      <c r="AI227" s="532"/>
      <c r="AJ227" s="532"/>
      <c r="AK227" s="532"/>
      <c r="AL227" s="532"/>
      <c r="AM227" s="532"/>
      <c r="AN227" s="532"/>
      <c r="AO227" s="532"/>
      <c r="AP227" s="532"/>
      <c r="AQ227" s="532"/>
      <c r="AR227" s="532"/>
      <c r="AS227" s="532"/>
      <c r="AT227" s="532"/>
      <c r="AU227" s="532"/>
      <c r="AV227" s="532"/>
      <c r="AW227" s="532"/>
      <c r="AX227" s="532"/>
      <c r="AY227" s="532"/>
      <c r="AZ227" s="532"/>
      <c r="BA227" s="532"/>
      <c r="BB227" s="532"/>
      <c r="BC227" s="532"/>
      <c r="BD227" s="532"/>
      <c r="BE227" s="532"/>
    </row>
    <row r="228" spans="1:57" x14ac:dyDescent="0.25">
      <c r="A228" s="19" t="s">
        <v>351</v>
      </c>
      <c r="B228" s="365">
        <v>5307</v>
      </c>
      <c r="C228" s="366" t="s">
        <v>276</v>
      </c>
      <c r="D228" s="427">
        <v>1816.9999999999991</v>
      </c>
      <c r="E228" s="428">
        <v>1515.0000000000002</v>
      </c>
      <c r="F228" s="397">
        <v>1515.0000000000002</v>
      </c>
      <c r="G228" s="429"/>
      <c r="H228" s="396">
        <v>302</v>
      </c>
      <c r="I228" s="397">
        <v>302</v>
      </c>
      <c r="J228" s="429"/>
      <c r="K228" s="398">
        <v>170.00000000000003</v>
      </c>
      <c r="L228" s="872">
        <v>19</v>
      </c>
      <c r="M228" s="873">
        <v>1.0456796917996704E-2</v>
      </c>
      <c r="N228" s="874"/>
      <c r="O228" s="874">
        <v>19</v>
      </c>
      <c r="P228" s="874"/>
      <c r="Q228" s="875">
        <v>6</v>
      </c>
      <c r="R228" s="876">
        <v>3.9603960396039596E-3</v>
      </c>
      <c r="S228" s="877">
        <v>6</v>
      </c>
      <c r="T228" s="876">
        <v>3.9603960396039596E-3</v>
      </c>
      <c r="U228" s="839"/>
      <c r="V228" s="876" t="s">
        <v>462</v>
      </c>
      <c r="W228" s="877">
        <v>13</v>
      </c>
      <c r="X228" s="876">
        <v>4.3046357615894038E-2</v>
      </c>
      <c r="Y228" s="839">
        <v>13</v>
      </c>
      <c r="Z228" s="876">
        <v>4.3046357615894038E-2</v>
      </c>
      <c r="AA228" s="839"/>
      <c r="AB228" s="878" t="s">
        <v>462</v>
      </c>
      <c r="AC228" s="879">
        <v>2</v>
      </c>
      <c r="AD228" s="880">
        <v>1.1764705882352939E-2</v>
      </c>
      <c r="AE228" s="532"/>
      <c r="AF228" s="532"/>
      <c r="AG228" s="532"/>
      <c r="AH228" s="532"/>
      <c r="AI228" s="532"/>
      <c r="AJ228" s="532"/>
      <c r="AK228" s="532"/>
      <c r="AL228" s="532"/>
      <c r="AM228" s="532"/>
      <c r="AN228" s="532"/>
      <c r="AO228" s="532"/>
      <c r="AP228" s="532"/>
      <c r="AQ228" s="532"/>
      <c r="AR228" s="532"/>
      <c r="AS228" s="532"/>
      <c r="AT228" s="532"/>
      <c r="AU228" s="532"/>
      <c r="AV228" s="532"/>
      <c r="AW228" s="532"/>
      <c r="AX228" s="532"/>
      <c r="AY228" s="532"/>
      <c r="AZ228" s="532"/>
      <c r="BA228" s="532"/>
      <c r="BB228" s="532"/>
      <c r="BC228" s="532"/>
      <c r="BD228" s="532"/>
      <c r="BE228" s="532"/>
    </row>
    <row r="229" spans="1:57" x14ac:dyDescent="0.25">
      <c r="A229" s="19" t="s">
        <v>351</v>
      </c>
      <c r="B229" s="365">
        <v>5308</v>
      </c>
      <c r="C229" s="366" t="s">
        <v>277</v>
      </c>
      <c r="D229" s="427">
        <v>1489.9999999999993</v>
      </c>
      <c r="E229" s="428">
        <v>1407.0000000000002</v>
      </c>
      <c r="F229" s="397">
        <v>1397.0000000000002</v>
      </c>
      <c r="G229" s="429">
        <v>10</v>
      </c>
      <c r="H229" s="396">
        <v>82.999999999999986</v>
      </c>
      <c r="I229" s="397">
        <v>82.999999999999986</v>
      </c>
      <c r="J229" s="429"/>
      <c r="K229" s="398"/>
      <c r="L229" s="872">
        <v>6</v>
      </c>
      <c r="M229" s="873">
        <v>4.0268456375838948E-3</v>
      </c>
      <c r="N229" s="874">
        <v>1</v>
      </c>
      <c r="O229" s="874">
        <v>5</v>
      </c>
      <c r="P229" s="874"/>
      <c r="Q229" s="875">
        <v>2</v>
      </c>
      <c r="R229" s="876">
        <v>1.421464108031272E-3</v>
      </c>
      <c r="S229" s="877">
        <v>2</v>
      </c>
      <c r="T229" s="876">
        <v>1.4316392269148172E-3</v>
      </c>
      <c r="U229" s="839"/>
      <c r="V229" s="876">
        <v>0</v>
      </c>
      <c r="W229" s="877">
        <v>4</v>
      </c>
      <c r="X229" s="876">
        <v>4.8192771084337359E-2</v>
      </c>
      <c r="Y229" s="839">
        <v>4</v>
      </c>
      <c r="Z229" s="876">
        <v>4.8192771084337359E-2</v>
      </c>
      <c r="AA229" s="839"/>
      <c r="AB229" s="878" t="s">
        <v>462</v>
      </c>
      <c r="AC229" s="879"/>
      <c r="AD229" s="880" t="s">
        <v>462</v>
      </c>
      <c r="AE229" s="532"/>
      <c r="AF229" s="532"/>
      <c r="AG229" s="532"/>
      <c r="AH229" s="532"/>
      <c r="AI229" s="532"/>
      <c r="AJ229" s="532"/>
      <c r="AK229" s="532"/>
      <c r="AL229" s="532"/>
      <c r="AM229" s="532"/>
      <c r="AN229" s="532"/>
      <c r="AO229" s="532"/>
      <c r="AP229" s="532"/>
      <c r="AQ229" s="532"/>
      <c r="AR229" s="532"/>
      <c r="AS229" s="532"/>
      <c r="AT229" s="532"/>
      <c r="AU229" s="532"/>
      <c r="AV229" s="532"/>
      <c r="AW229" s="532"/>
      <c r="AX229" s="532"/>
      <c r="AY229" s="532"/>
      <c r="AZ229" s="532"/>
      <c r="BA229" s="532"/>
      <c r="BB229" s="532"/>
      <c r="BC229" s="532"/>
      <c r="BD229" s="532"/>
      <c r="BE229" s="532"/>
    </row>
    <row r="230" spans="1:57" x14ac:dyDescent="0.25">
      <c r="A230" s="19" t="s">
        <v>351</v>
      </c>
      <c r="B230" s="365">
        <v>5309</v>
      </c>
      <c r="C230" s="366" t="s">
        <v>124</v>
      </c>
      <c r="D230" s="427">
        <v>7404.0000000000018</v>
      </c>
      <c r="E230" s="428">
        <v>6235.0000000000045</v>
      </c>
      <c r="F230" s="397">
        <v>5763</v>
      </c>
      <c r="G230" s="429">
        <v>472.00000000000011</v>
      </c>
      <c r="H230" s="396">
        <v>1169</v>
      </c>
      <c r="I230" s="397">
        <v>1169</v>
      </c>
      <c r="J230" s="429"/>
      <c r="K230" s="398">
        <v>1964</v>
      </c>
      <c r="L230" s="872">
        <v>136.00000000000003</v>
      </c>
      <c r="M230" s="873">
        <v>1.8368449486763912E-2</v>
      </c>
      <c r="N230" s="874"/>
      <c r="O230" s="874">
        <v>136</v>
      </c>
      <c r="P230" s="874"/>
      <c r="Q230" s="875">
        <v>85</v>
      </c>
      <c r="R230" s="876">
        <v>1.363271852445869E-2</v>
      </c>
      <c r="S230" s="877">
        <v>76.000000000000028</v>
      </c>
      <c r="T230" s="876">
        <v>1.3187575915321886E-2</v>
      </c>
      <c r="U230" s="839">
        <v>9</v>
      </c>
      <c r="V230" s="876">
        <v>1.9067796610169486E-2</v>
      </c>
      <c r="W230" s="877">
        <v>50.999999999999993</v>
      </c>
      <c r="X230" s="876">
        <v>4.3627031650983743E-2</v>
      </c>
      <c r="Y230" s="839">
        <v>50.999999999999993</v>
      </c>
      <c r="Z230" s="876">
        <v>4.3627031650983743E-2</v>
      </c>
      <c r="AA230" s="839"/>
      <c r="AB230" s="878" t="s">
        <v>462</v>
      </c>
      <c r="AC230" s="879">
        <v>50.000000000000028</v>
      </c>
      <c r="AD230" s="880">
        <v>2.5458248472505107E-2</v>
      </c>
      <c r="AE230" s="532"/>
      <c r="AF230" s="532"/>
      <c r="AG230" s="532"/>
      <c r="AH230" s="532"/>
      <c r="AI230" s="532"/>
      <c r="AJ230" s="532"/>
      <c r="AK230" s="532"/>
      <c r="AL230" s="532"/>
      <c r="AM230" s="532"/>
      <c r="AN230" s="532"/>
      <c r="AO230" s="532"/>
      <c r="AP230" s="532"/>
      <c r="AQ230" s="532"/>
      <c r="AR230" s="532"/>
      <c r="AS230" s="532"/>
      <c r="AT230" s="532"/>
      <c r="AU230" s="532"/>
      <c r="AV230" s="532"/>
      <c r="AW230" s="532"/>
      <c r="AX230" s="532"/>
      <c r="AY230" s="532"/>
      <c r="AZ230" s="532"/>
      <c r="BA230" s="532"/>
      <c r="BB230" s="532"/>
      <c r="BC230" s="532"/>
      <c r="BD230" s="532"/>
      <c r="BE230" s="532"/>
    </row>
    <row r="231" spans="1:57" x14ac:dyDescent="0.25">
      <c r="A231" s="19" t="s">
        <v>351</v>
      </c>
      <c r="B231" s="365">
        <v>5310</v>
      </c>
      <c r="C231" s="366" t="s">
        <v>278</v>
      </c>
      <c r="D231" s="427">
        <v>1159.0000000000005</v>
      </c>
      <c r="E231" s="428">
        <v>763.99999999999989</v>
      </c>
      <c r="F231" s="397">
        <v>750.00000000000011</v>
      </c>
      <c r="G231" s="429">
        <v>14</v>
      </c>
      <c r="H231" s="396">
        <v>394.99999999999989</v>
      </c>
      <c r="I231" s="397">
        <v>394.99999999999989</v>
      </c>
      <c r="J231" s="429"/>
      <c r="K231" s="398">
        <v>443.00000000000006</v>
      </c>
      <c r="L231" s="872">
        <v>14</v>
      </c>
      <c r="M231" s="873">
        <v>1.2079378774805862E-2</v>
      </c>
      <c r="N231" s="874"/>
      <c r="O231" s="874">
        <v>14</v>
      </c>
      <c r="P231" s="874"/>
      <c r="Q231" s="875">
        <v>5</v>
      </c>
      <c r="R231" s="876">
        <v>6.544502617801048E-3</v>
      </c>
      <c r="S231" s="877">
        <v>5</v>
      </c>
      <c r="T231" s="876">
        <v>6.6666666666666654E-3</v>
      </c>
      <c r="U231" s="839"/>
      <c r="V231" s="876">
        <v>0</v>
      </c>
      <c r="W231" s="877">
        <v>9</v>
      </c>
      <c r="X231" s="876">
        <v>2.2784810126582285E-2</v>
      </c>
      <c r="Y231" s="839">
        <v>9</v>
      </c>
      <c r="Z231" s="876">
        <v>2.2784810126582285E-2</v>
      </c>
      <c r="AA231" s="839"/>
      <c r="AB231" s="878" t="s">
        <v>462</v>
      </c>
      <c r="AC231" s="879">
        <v>6</v>
      </c>
      <c r="AD231" s="880">
        <v>1.3544018058690743E-2</v>
      </c>
      <c r="AE231" s="532"/>
      <c r="AF231" s="532"/>
      <c r="AG231" s="532"/>
      <c r="AH231" s="532"/>
      <c r="AI231" s="532"/>
      <c r="AJ231" s="532"/>
      <c r="AK231" s="532"/>
      <c r="AL231" s="532"/>
      <c r="AM231" s="532"/>
      <c r="AN231" s="532"/>
      <c r="AO231" s="532"/>
      <c r="AP231" s="532"/>
      <c r="AQ231" s="532"/>
      <c r="AR231" s="532"/>
      <c r="AS231" s="532"/>
      <c r="AT231" s="532"/>
      <c r="AU231" s="532"/>
      <c r="AV231" s="532"/>
      <c r="AW231" s="532"/>
      <c r="AX231" s="532"/>
      <c r="AY231" s="532"/>
      <c r="AZ231" s="532"/>
      <c r="BA231" s="532"/>
      <c r="BB231" s="532"/>
      <c r="BC231" s="532"/>
      <c r="BD231" s="532"/>
      <c r="BE231" s="532"/>
    </row>
    <row r="232" spans="1:57" x14ac:dyDescent="0.25">
      <c r="A232" s="19" t="s">
        <v>351</v>
      </c>
      <c r="B232" s="365">
        <v>5311</v>
      </c>
      <c r="C232" s="366" t="s">
        <v>279</v>
      </c>
      <c r="D232" s="427">
        <v>842.99999999999977</v>
      </c>
      <c r="E232" s="428">
        <v>443.00000000000006</v>
      </c>
      <c r="F232" s="397">
        <v>443.00000000000006</v>
      </c>
      <c r="G232" s="429"/>
      <c r="H232" s="396">
        <v>399.99999999999994</v>
      </c>
      <c r="I232" s="397">
        <v>399.99999999999994</v>
      </c>
      <c r="J232" s="429"/>
      <c r="K232" s="398"/>
      <c r="L232" s="872">
        <v>20</v>
      </c>
      <c r="M232" s="873">
        <v>2.3724792408066436E-2</v>
      </c>
      <c r="N232" s="874"/>
      <c r="O232" s="874">
        <v>20</v>
      </c>
      <c r="P232" s="874"/>
      <c r="Q232" s="875">
        <v>9</v>
      </c>
      <c r="R232" s="876">
        <v>2.0316027088036114E-2</v>
      </c>
      <c r="S232" s="877">
        <v>9</v>
      </c>
      <c r="T232" s="876">
        <v>2.0316027088036114E-2</v>
      </c>
      <c r="U232" s="839"/>
      <c r="V232" s="876" t="s">
        <v>462</v>
      </c>
      <c r="W232" s="877">
        <v>11</v>
      </c>
      <c r="X232" s="876">
        <v>2.7500000000000004E-2</v>
      </c>
      <c r="Y232" s="839">
        <v>11</v>
      </c>
      <c r="Z232" s="876">
        <v>2.7500000000000004E-2</v>
      </c>
      <c r="AA232" s="839"/>
      <c r="AB232" s="878" t="s">
        <v>462</v>
      </c>
      <c r="AC232" s="879"/>
      <c r="AD232" s="880" t="s">
        <v>462</v>
      </c>
      <c r="AE232" s="532"/>
      <c r="AF232" s="532"/>
      <c r="AG232" s="532"/>
      <c r="AH232" s="532"/>
      <c r="AI232" s="532"/>
      <c r="AJ232" s="532"/>
      <c r="AK232" s="532"/>
      <c r="AL232" s="532"/>
      <c r="AM232" s="532"/>
      <c r="AN232" s="532"/>
      <c r="AO232" s="532"/>
      <c r="AP232" s="532"/>
      <c r="AQ232" s="532"/>
      <c r="AR232" s="532"/>
      <c r="AS232" s="532"/>
      <c r="AT232" s="532"/>
      <c r="AU232" s="532"/>
      <c r="AV232" s="532"/>
      <c r="AW232" s="532"/>
      <c r="AX232" s="532"/>
      <c r="AY232" s="532"/>
      <c r="AZ232" s="532"/>
      <c r="BA232" s="532"/>
      <c r="BB232" s="532"/>
      <c r="BC232" s="532"/>
      <c r="BD232" s="532"/>
      <c r="BE232" s="532"/>
    </row>
    <row r="233" spans="1:57" x14ac:dyDescent="0.25">
      <c r="A233" s="19" t="s">
        <v>351</v>
      </c>
      <c r="B233" s="365">
        <v>5312</v>
      </c>
      <c r="C233" s="366" t="s">
        <v>126</v>
      </c>
      <c r="D233" s="427">
        <v>931.00000000000045</v>
      </c>
      <c r="E233" s="428">
        <v>811.99999999999989</v>
      </c>
      <c r="F233" s="397">
        <v>792.99999999999977</v>
      </c>
      <c r="G233" s="429">
        <v>19</v>
      </c>
      <c r="H233" s="396">
        <v>119.00000000000003</v>
      </c>
      <c r="I233" s="397">
        <v>119.00000000000003</v>
      </c>
      <c r="J233" s="429"/>
      <c r="K233" s="398"/>
      <c r="L233" s="872">
        <v>3</v>
      </c>
      <c r="M233" s="873">
        <v>3.2223415682062283E-3</v>
      </c>
      <c r="N233" s="874"/>
      <c r="O233" s="874">
        <v>3</v>
      </c>
      <c r="P233" s="874"/>
      <c r="Q233" s="875">
        <v>3</v>
      </c>
      <c r="R233" s="876">
        <v>3.694581280788178E-3</v>
      </c>
      <c r="S233" s="877">
        <v>3</v>
      </c>
      <c r="T233" s="876">
        <v>3.7831021437578828E-3</v>
      </c>
      <c r="U233" s="839"/>
      <c r="V233" s="876">
        <v>0</v>
      </c>
      <c r="W233" s="877"/>
      <c r="X233" s="876">
        <v>0</v>
      </c>
      <c r="Y233" s="839"/>
      <c r="Z233" s="876">
        <v>0</v>
      </c>
      <c r="AA233" s="839"/>
      <c r="AB233" s="878" t="s">
        <v>462</v>
      </c>
      <c r="AC233" s="879"/>
      <c r="AD233" s="880" t="s">
        <v>462</v>
      </c>
      <c r="AE233" s="532"/>
      <c r="AF233" s="532"/>
      <c r="AG233" s="532"/>
      <c r="AH233" s="532"/>
      <c r="AI233" s="532"/>
      <c r="AJ233" s="532"/>
      <c r="AK233" s="532"/>
      <c r="AL233" s="532"/>
      <c r="AM233" s="532"/>
      <c r="AN233" s="532"/>
      <c r="AO233" s="532"/>
      <c r="AP233" s="532"/>
      <c r="AQ233" s="532"/>
      <c r="AR233" s="532"/>
      <c r="AS233" s="532"/>
      <c r="AT233" s="532"/>
      <c r="AU233" s="532"/>
      <c r="AV233" s="532"/>
      <c r="AW233" s="532"/>
      <c r="AX233" s="532"/>
      <c r="AY233" s="532"/>
      <c r="AZ233" s="532"/>
      <c r="BA233" s="532"/>
      <c r="BB233" s="532"/>
      <c r="BC233" s="532"/>
      <c r="BD233" s="532"/>
      <c r="BE233" s="532"/>
    </row>
    <row r="234" spans="1:57" x14ac:dyDescent="0.25">
      <c r="A234" s="19" t="s">
        <v>351</v>
      </c>
      <c r="B234" s="365">
        <v>5313</v>
      </c>
      <c r="C234" s="366" t="s">
        <v>128</v>
      </c>
      <c r="D234" s="427">
        <v>1545.9999999999995</v>
      </c>
      <c r="E234" s="428">
        <v>1276.0000000000007</v>
      </c>
      <c r="F234" s="397">
        <v>1276.0000000000007</v>
      </c>
      <c r="G234" s="429"/>
      <c r="H234" s="396">
        <v>270.00000000000006</v>
      </c>
      <c r="I234" s="397">
        <v>270.00000000000006</v>
      </c>
      <c r="J234" s="429"/>
      <c r="K234" s="398"/>
      <c r="L234" s="872">
        <v>15</v>
      </c>
      <c r="M234" s="873">
        <v>9.7024579560155266E-3</v>
      </c>
      <c r="N234" s="874"/>
      <c r="O234" s="874">
        <v>15</v>
      </c>
      <c r="P234" s="874"/>
      <c r="Q234" s="875">
        <v>13</v>
      </c>
      <c r="R234" s="876">
        <v>1.0188087774294665E-2</v>
      </c>
      <c r="S234" s="877">
        <v>13</v>
      </c>
      <c r="T234" s="876">
        <v>1.0188087774294665E-2</v>
      </c>
      <c r="U234" s="839"/>
      <c r="V234" s="876" t="s">
        <v>462</v>
      </c>
      <c r="W234" s="877">
        <v>2</v>
      </c>
      <c r="X234" s="876">
        <v>7.407407407407406E-3</v>
      </c>
      <c r="Y234" s="839">
        <v>2</v>
      </c>
      <c r="Z234" s="876">
        <v>7.407407407407406E-3</v>
      </c>
      <c r="AA234" s="839"/>
      <c r="AB234" s="878" t="s">
        <v>462</v>
      </c>
      <c r="AC234" s="879"/>
      <c r="AD234" s="880" t="s">
        <v>462</v>
      </c>
      <c r="AE234" s="532"/>
      <c r="AF234" s="532"/>
      <c r="AG234" s="532"/>
      <c r="AH234" s="532"/>
      <c r="AI234" s="532"/>
      <c r="AJ234" s="532"/>
      <c r="AK234" s="532"/>
      <c r="AL234" s="532"/>
      <c r="AM234" s="532"/>
      <c r="AN234" s="532"/>
      <c r="AO234" s="532"/>
      <c r="AP234" s="532"/>
      <c r="AQ234" s="532"/>
      <c r="AR234" s="532"/>
      <c r="AS234" s="532"/>
      <c r="AT234" s="532"/>
      <c r="AU234" s="532"/>
      <c r="AV234" s="532"/>
      <c r="AW234" s="532"/>
      <c r="AX234" s="532"/>
      <c r="AY234" s="532"/>
      <c r="AZ234" s="532"/>
      <c r="BA234" s="532"/>
      <c r="BB234" s="532"/>
      <c r="BC234" s="532"/>
      <c r="BD234" s="532"/>
      <c r="BE234" s="532"/>
    </row>
    <row r="235" spans="1:57" x14ac:dyDescent="0.25">
      <c r="A235" s="19" t="s">
        <v>351</v>
      </c>
      <c r="B235" s="365">
        <v>5314</v>
      </c>
      <c r="C235" s="366" t="s">
        <v>280</v>
      </c>
      <c r="D235" s="427">
        <v>1766</v>
      </c>
      <c r="E235" s="428">
        <v>1284.0000000000002</v>
      </c>
      <c r="F235" s="397">
        <v>1284.0000000000002</v>
      </c>
      <c r="G235" s="429"/>
      <c r="H235" s="396">
        <v>482</v>
      </c>
      <c r="I235" s="397">
        <v>482</v>
      </c>
      <c r="J235" s="429"/>
      <c r="K235" s="398">
        <v>119</v>
      </c>
      <c r="L235" s="872">
        <v>31</v>
      </c>
      <c r="M235" s="873">
        <v>1.7553793884484713E-2</v>
      </c>
      <c r="N235" s="874"/>
      <c r="O235" s="874">
        <v>31</v>
      </c>
      <c r="P235" s="874"/>
      <c r="Q235" s="875">
        <v>9.0000000000000018</v>
      </c>
      <c r="R235" s="876">
        <v>7.0093457943925233E-3</v>
      </c>
      <c r="S235" s="877">
        <v>9.0000000000000018</v>
      </c>
      <c r="T235" s="876">
        <v>7.0093457943925233E-3</v>
      </c>
      <c r="U235" s="839"/>
      <c r="V235" s="876" t="s">
        <v>462</v>
      </c>
      <c r="W235" s="877">
        <v>22</v>
      </c>
      <c r="X235" s="876">
        <v>4.5643153526970952E-2</v>
      </c>
      <c r="Y235" s="839">
        <v>22</v>
      </c>
      <c r="Z235" s="876">
        <v>4.5643153526970952E-2</v>
      </c>
      <c r="AA235" s="839"/>
      <c r="AB235" s="878" t="s">
        <v>462</v>
      </c>
      <c r="AC235" s="879"/>
      <c r="AD235" s="880">
        <v>0</v>
      </c>
      <c r="AE235" s="532"/>
      <c r="AF235" s="532"/>
      <c r="AG235" s="532"/>
      <c r="AH235" s="532"/>
      <c r="AI235" s="532"/>
      <c r="AJ235" s="532"/>
      <c r="AK235" s="532"/>
      <c r="AL235" s="532"/>
      <c r="AM235" s="532"/>
      <c r="AN235" s="532"/>
      <c r="AO235" s="532"/>
      <c r="AP235" s="532"/>
      <c r="AQ235" s="532"/>
      <c r="AR235" s="532"/>
      <c r="AS235" s="532"/>
      <c r="AT235" s="532"/>
      <c r="AU235" s="532"/>
      <c r="AV235" s="532"/>
      <c r="AW235" s="532"/>
      <c r="AX235" s="532"/>
      <c r="AY235" s="532"/>
      <c r="AZ235" s="532"/>
      <c r="BA235" s="532"/>
      <c r="BB235" s="532"/>
      <c r="BC235" s="532"/>
      <c r="BD235" s="532"/>
      <c r="BE235" s="532"/>
    </row>
    <row r="236" spans="1:57" x14ac:dyDescent="0.25">
      <c r="A236" s="19" t="s">
        <v>351</v>
      </c>
      <c r="B236" s="365">
        <v>5315</v>
      </c>
      <c r="C236" s="366" t="s">
        <v>281</v>
      </c>
      <c r="D236" s="427">
        <v>1253</v>
      </c>
      <c r="E236" s="428">
        <v>840.99999999999977</v>
      </c>
      <c r="F236" s="397">
        <v>829.99999999999989</v>
      </c>
      <c r="G236" s="429">
        <v>11</v>
      </c>
      <c r="H236" s="396">
        <v>412.00000000000011</v>
      </c>
      <c r="I236" s="397">
        <v>412.00000000000011</v>
      </c>
      <c r="J236" s="429"/>
      <c r="K236" s="398">
        <v>187</v>
      </c>
      <c r="L236" s="872">
        <v>14</v>
      </c>
      <c r="M236" s="873">
        <v>1.11731843575419E-2</v>
      </c>
      <c r="N236" s="874"/>
      <c r="O236" s="874">
        <v>14</v>
      </c>
      <c r="P236" s="874"/>
      <c r="Q236" s="875">
        <v>5</v>
      </c>
      <c r="R236" s="876">
        <v>5.9453032104637349E-3</v>
      </c>
      <c r="S236" s="877">
        <v>5</v>
      </c>
      <c r="T236" s="876">
        <v>6.0240963855421699E-3</v>
      </c>
      <c r="U236" s="839"/>
      <c r="V236" s="876">
        <v>0</v>
      </c>
      <c r="W236" s="877">
        <v>9</v>
      </c>
      <c r="X236" s="876">
        <v>2.1844660194174751E-2</v>
      </c>
      <c r="Y236" s="839">
        <v>9</v>
      </c>
      <c r="Z236" s="876">
        <v>2.1844660194174751E-2</v>
      </c>
      <c r="AA236" s="839"/>
      <c r="AB236" s="878" t="s">
        <v>462</v>
      </c>
      <c r="AC236" s="879">
        <v>1</v>
      </c>
      <c r="AD236" s="880">
        <v>5.3475935828877002E-3</v>
      </c>
      <c r="AE236" s="532"/>
      <c r="AF236" s="532"/>
      <c r="AG236" s="532"/>
      <c r="AH236" s="532"/>
      <c r="AI236" s="532"/>
      <c r="AJ236" s="532"/>
      <c r="AK236" s="532"/>
      <c r="AL236" s="532"/>
      <c r="AM236" s="532"/>
      <c r="AN236" s="532"/>
      <c r="AO236" s="532"/>
      <c r="AP236" s="532"/>
      <c r="AQ236" s="532"/>
      <c r="AR236" s="532"/>
      <c r="AS236" s="532"/>
      <c r="AT236" s="532"/>
      <c r="AU236" s="532"/>
      <c r="AV236" s="532"/>
      <c r="AW236" s="532"/>
      <c r="AX236" s="532"/>
      <c r="AY236" s="532"/>
      <c r="AZ236" s="532"/>
      <c r="BA236" s="532"/>
      <c r="BB236" s="532"/>
      <c r="BC236" s="532"/>
      <c r="BD236" s="532"/>
      <c r="BE236" s="532"/>
    </row>
    <row r="237" spans="1:57" x14ac:dyDescent="0.25">
      <c r="A237" s="19" t="s">
        <v>351</v>
      </c>
      <c r="B237" s="365">
        <v>6101</v>
      </c>
      <c r="C237" s="366" t="s">
        <v>282</v>
      </c>
      <c r="D237" s="427">
        <v>675.99999999999966</v>
      </c>
      <c r="E237" s="428">
        <v>501</v>
      </c>
      <c r="F237" s="397">
        <v>501</v>
      </c>
      <c r="G237" s="429"/>
      <c r="H237" s="396">
        <v>175.00000000000003</v>
      </c>
      <c r="I237" s="397">
        <v>175.00000000000003</v>
      </c>
      <c r="J237" s="429"/>
      <c r="K237" s="398"/>
      <c r="L237" s="872">
        <v>6.9999999999999991</v>
      </c>
      <c r="M237" s="873">
        <v>1.0355029585798821E-2</v>
      </c>
      <c r="N237" s="874"/>
      <c r="O237" s="874">
        <v>6.9999999999999991</v>
      </c>
      <c r="P237" s="874"/>
      <c r="Q237" s="875">
        <v>3</v>
      </c>
      <c r="R237" s="876">
        <v>5.9880239520958087E-3</v>
      </c>
      <c r="S237" s="877">
        <v>3</v>
      </c>
      <c r="T237" s="876">
        <v>5.9880239520958087E-3</v>
      </c>
      <c r="U237" s="839"/>
      <c r="V237" s="876" t="s">
        <v>462</v>
      </c>
      <c r="W237" s="877">
        <v>4</v>
      </c>
      <c r="X237" s="876">
        <v>2.2857142857142854E-2</v>
      </c>
      <c r="Y237" s="839">
        <v>4</v>
      </c>
      <c r="Z237" s="876">
        <v>2.2857142857142854E-2</v>
      </c>
      <c r="AA237" s="839"/>
      <c r="AB237" s="878" t="s">
        <v>462</v>
      </c>
      <c r="AC237" s="879"/>
      <c r="AD237" s="880" t="s">
        <v>462</v>
      </c>
      <c r="AE237" s="532"/>
      <c r="AF237" s="532"/>
      <c r="AG237" s="532"/>
      <c r="AH237" s="532"/>
      <c r="AI237" s="532"/>
      <c r="AJ237" s="532"/>
      <c r="AK237" s="532"/>
      <c r="AL237" s="532"/>
      <c r="AM237" s="532"/>
      <c r="AN237" s="532"/>
      <c r="AO237" s="532"/>
      <c r="AP237" s="532"/>
      <c r="AQ237" s="532"/>
      <c r="AR237" s="532"/>
      <c r="AS237" s="532"/>
      <c r="AT237" s="532"/>
      <c r="AU237" s="532"/>
      <c r="AV237" s="532"/>
      <c r="AW237" s="532"/>
      <c r="AX237" s="532"/>
      <c r="AY237" s="532"/>
      <c r="AZ237" s="532"/>
      <c r="BA237" s="532"/>
      <c r="BB237" s="532"/>
      <c r="BC237" s="532"/>
      <c r="BD237" s="532"/>
      <c r="BE237" s="532"/>
    </row>
    <row r="238" spans="1:57" x14ac:dyDescent="0.25">
      <c r="A238" s="19" t="s">
        <v>351</v>
      </c>
      <c r="B238" s="365">
        <v>6102</v>
      </c>
      <c r="C238" s="366" t="s">
        <v>130</v>
      </c>
      <c r="D238" s="427">
        <v>1717.0000000000005</v>
      </c>
      <c r="E238" s="428">
        <v>1413.0000000000002</v>
      </c>
      <c r="F238" s="397">
        <v>1413.0000000000002</v>
      </c>
      <c r="G238" s="429"/>
      <c r="H238" s="396">
        <v>304</v>
      </c>
      <c r="I238" s="397">
        <v>304</v>
      </c>
      <c r="J238" s="429"/>
      <c r="K238" s="398"/>
      <c r="L238" s="872">
        <v>16</v>
      </c>
      <c r="M238" s="873">
        <v>9.3185789167151978E-3</v>
      </c>
      <c r="N238" s="874"/>
      <c r="O238" s="874">
        <v>15.999999999999996</v>
      </c>
      <c r="P238" s="874"/>
      <c r="Q238" s="875">
        <v>9</v>
      </c>
      <c r="R238" s="876">
        <v>6.3694267515923553E-3</v>
      </c>
      <c r="S238" s="877">
        <v>9</v>
      </c>
      <c r="T238" s="876">
        <v>6.3694267515923553E-3</v>
      </c>
      <c r="U238" s="839"/>
      <c r="V238" s="876" t="s">
        <v>462</v>
      </c>
      <c r="W238" s="877">
        <v>7</v>
      </c>
      <c r="X238" s="876">
        <v>2.3026315789473683E-2</v>
      </c>
      <c r="Y238" s="839">
        <v>7</v>
      </c>
      <c r="Z238" s="876">
        <v>2.3026315789473683E-2</v>
      </c>
      <c r="AA238" s="839"/>
      <c r="AB238" s="878" t="s">
        <v>462</v>
      </c>
      <c r="AC238" s="879"/>
      <c r="AD238" s="880" t="s">
        <v>462</v>
      </c>
      <c r="AE238" s="532"/>
      <c r="AF238" s="532"/>
      <c r="AG238" s="532"/>
      <c r="AH238" s="532"/>
      <c r="AI238" s="532"/>
      <c r="AJ238" s="532"/>
      <c r="AK238" s="532"/>
      <c r="AL238" s="532"/>
      <c r="AM238" s="532"/>
      <c r="AN238" s="532"/>
      <c r="AO238" s="532"/>
      <c r="AP238" s="532"/>
      <c r="AQ238" s="532"/>
      <c r="AR238" s="532"/>
      <c r="AS238" s="532"/>
      <c r="AT238" s="532"/>
      <c r="AU238" s="532"/>
      <c r="AV238" s="532"/>
      <c r="AW238" s="532"/>
      <c r="AX238" s="532"/>
      <c r="AY238" s="532"/>
      <c r="AZ238" s="532"/>
      <c r="BA238" s="532"/>
      <c r="BB238" s="532"/>
      <c r="BC238" s="532"/>
      <c r="BD238" s="532"/>
      <c r="BE238" s="532"/>
    </row>
    <row r="239" spans="1:57" x14ac:dyDescent="0.25">
      <c r="A239" s="19" t="s">
        <v>351</v>
      </c>
      <c r="B239" s="365">
        <v>6103</v>
      </c>
      <c r="C239" s="366" t="s">
        <v>283</v>
      </c>
      <c r="D239" s="427">
        <v>1315.0000000000005</v>
      </c>
      <c r="E239" s="428">
        <v>950.00000000000034</v>
      </c>
      <c r="F239" s="397">
        <v>790.00000000000023</v>
      </c>
      <c r="G239" s="429">
        <v>160</v>
      </c>
      <c r="H239" s="396">
        <v>364.99999999999983</v>
      </c>
      <c r="I239" s="397">
        <v>364.99999999999983</v>
      </c>
      <c r="J239" s="429"/>
      <c r="K239" s="398">
        <v>413.00000000000006</v>
      </c>
      <c r="L239" s="872">
        <v>11</v>
      </c>
      <c r="M239" s="873">
        <v>8.3650190114068421E-3</v>
      </c>
      <c r="N239" s="874"/>
      <c r="O239" s="874">
        <v>11</v>
      </c>
      <c r="P239" s="874"/>
      <c r="Q239" s="875">
        <v>2</v>
      </c>
      <c r="R239" s="876">
        <v>2.1052631578947359E-3</v>
      </c>
      <c r="S239" s="877">
        <v>2</v>
      </c>
      <c r="T239" s="876">
        <v>2.5316455696202523E-3</v>
      </c>
      <c r="U239" s="839"/>
      <c r="V239" s="876">
        <v>0</v>
      </c>
      <c r="W239" s="877">
        <v>9</v>
      </c>
      <c r="X239" s="876">
        <v>2.4657534246575356E-2</v>
      </c>
      <c r="Y239" s="839">
        <v>9</v>
      </c>
      <c r="Z239" s="876">
        <v>2.4657534246575356E-2</v>
      </c>
      <c r="AA239" s="839"/>
      <c r="AB239" s="878" t="s">
        <v>462</v>
      </c>
      <c r="AC239" s="879"/>
      <c r="AD239" s="880">
        <v>0</v>
      </c>
      <c r="AE239" s="532"/>
      <c r="AF239" s="532"/>
      <c r="AG239" s="532"/>
      <c r="AH239" s="532"/>
      <c r="AI239" s="532"/>
      <c r="AJ239" s="532"/>
      <c r="AK239" s="532"/>
      <c r="AL239" s="532"/>
      <c r="AM239" s="532"/>
      <c r="AN239" s="532"/>
      <c r="AO239" s="532"/>
      <c r="AP239" s="532"/>
      <c r="AQ239" s="532"/>
      <c r="AR239" s="532"/>
      <c r="AS239" s="532"/>
      <c r="AT239" s="532"/>
      <c r="AU239" s="532"/>
      <c r="AV239" s="532"/>
      <c r="AW239" s="532"/>
      <c r="AX239" s="532"/>
      <c r="AY239" s="532"/>
      <c r="AZ239" s="532"/>
      <c r="BA239" s="532"/>
      <c r="BB239" s="532"/>
      <c r="BC239" s="532"/>
      <c r="BD239" s="532"/>
      <c r="BE239" s="532"/>
    </row>
    <row r="240" spans="1:57" x14ac:dyDescent="0.25">
      <c r="A240" s="19" t="s">
        <v>351</v>
      </c>
      <c r="B240" s="365">
        <v>6104</v>
      </c>
      <c r="C240" s="366" t="s">
        <v>284</v>
      </c>
      <c r="D240" s="427">
        <v>719.00000000000034</v>
      </c>
      <c r="E240" s="428">
        <v>566.00000000000011</v>
      </c>
      <c r="F240" s="397">
        <v>566.00000000000011</v>
      </c>
      <c r="G240" s="429"/>
      <c r="H240" s="396">
        <v>152.99999999999997</v>
      </c>
      <c r="I240" s="397">
        <v>152.99999999999997</v>
      </c>
      <c r="J240" s="429"/>
      <c r="K240" s="398"/>
      <c r="L240" s="872">
        <v>2</v>
      </c>
      <c r="M240" s="873">
        <v>2.7816411682892892E-3</v>
      </c>
      <c r="N240" s="874"/>
      <c r="O240" s="874">
        <v>2</v>
      </c>
      <c r="P240" s="874"/>
      <c r="Q240" s="875">
        <v>2</v>
      </c>
      <c r="R240" s="876">
        <v>3.5335689045936387E-3</v>
      </c>
      <c r="S240" s="877">
        <v>2</v>
      </c>
      <c r="T240" s="876">
        <v>3.5335689045936387E-3</v>
      </c>
      <c r="U240" s="839"/>
      <c r="V240" s="876" t="s">
        <v>462</v>
      </c>
      <c r="W240" s="877"/>
      <c r="X240" s="876">
        <v>0</v>
      </c>
      <c r="Y240" s="839"/>
      <c r="Z240" s="876">
        <v>0</v>
      </c>
      <c r="AA240" s="839"/>
      <c r="AB240" s="878" t="s">
        <v>462</v>
      </c>
      <c r="AC240" s="879"/>
      <c r="AD240" s="880" t="s">
        <v>462</v>
      </c>
      <c r="AE240" s="532"/>
      <c r="AF240" s="532"/>
      <c r="AG240" s="532"/>
      <c r="AH240" s="532"/>
      <c r="AI240" s="532"/>
      <c r="AJ240" s="532"/>
      <c r="AK240" s="532"/>
      <c r="AL240" s="532"/>
      <c r="AM240" s="532"/>
      <c r="AN240" s="532"/>
      <c r="AO240" s="532"/>
      <c r="AP240" s="532"/>
      <c r="AQ240" s="532"/>
      <c r="AR240" s="532"/>
      <c r="AS240" s="532"/>
      <c r="AT240" s="532"/>
      <c r="AU240" s="532"/>
      <c r="AV240" s="532"/>
      <c r="AW240" s="532"/>
      <c r="AX240" s="532"/>
      <c r="AY240" s="532"/>
      <c r="AZ240" s="532"/>
      <c r="BA240" s="532"/>
      <c r="BB240" s="532"/>
      <c r="BC240" s="532"/>
      <c r="BD240" s="532"/>
      <c r="BE240" s="532"/>
    </row>
    <row r="241" spans="1:57" x14ac:dyDescent="0.25">
      <c r="A241" s="19" t="s">
        <v>351</v>
      </c>
      <c r="B241" s="365">
        <v>6105</v>
      </c>
      <c r="C241" s="366" t="s">
        <v>132</v>
      </c>
      <c r="D241" s="427">
        <v>6187.9999999999964</v>
      </c>
      <c r="E241" s="428">
        <v>4790.9999999999991</v>
      </c>
      <c r="F241" s="397">
        <v>4658</v>
      </c>
      <c r="G241" s="429">
        <v>133</v>
      </c>
      <c r="H241" s="396">
        <v>1397.0000000000009</v>
      </c>
      <c r="I241" s="397">
        <v>1352.9999999999993</v>
      </c>
      <c r="J241" s="429">
        <v>44</v>
      </c>
      <c r="K241" s="398">
        <v>1790.9999999999991</v>
      </c>
      <c r="L241" s="872">
        <v>82</v>
      </c>
      <c r="M241" s="873">
        <v>1.3251454427925025E-2</v>
      </c>
      <c r="N241" s="874"/>
      <c r="O241" s="874">
        <v>82.000000000000014</v>
      </c>
      <c r="P241" s="874"/>
      <c r="Q241" s="875">
        <v>32.000000000000014</v>
      </c>
      <c r="R241" s="876">
        <v>6.6791901481945354E-3</v>
      </c>
      <c r="S241" s="877">
        <v>32.000000000000014</v>
      </c>
      <c r="T241" s="876">
        <v>6.8699012451696037E-3</v>
      </c>
      <c r="U241" s="839"/>
      <c r="V241" s="876">
        <v>0</v>
      </c>
      <c r="W241" s="877">
        <v>50</v>
      </c>
      <c r="X241" s="876">
        <v>3.5790980672870412E-2</v>
      </c>
      <c r="Y241" s="839">
        <v>50</v>
      </c>
      <c r="Z241" s="876">
        <v>3.6954915003695507E-2</v>
      </c>
      <c r="AA241" s="839"/>
      <c r="AB241" s="878">
        <v>0</v>
      </c>
      <c r="AC241" s="879">
        <v>5</v>
      </c>
      <c r="AD241" s="880">
        <v>2.79173646007817E-3</v>
      </c>
      <c r="AE241" s="532"/>
      <c r="AF241" s="532"/>
      <c r="AG241" s="532"/>
      <c r="AH241" s="532"/>
      <c r="AI241" s="532"/>
      <c r="AJ241" s="532"/>
      <c r="AK241" s="532"/>
      <c r="AL241" s="532"/>
      <c r="AM241" s="532"/>
      <c r="AN241" s="532"/>
      <c r="AO241" s="532"/>
      <c r="AP241" s="532"/>
      <c r="AQ241" s="532"/>
      <c r="AR241" s="532"/>
      <c r="AS241" s="532"/>
      <c r="AT241" s="532"/>
      <c r="AU241" s="532"/>
      <c r="AV241" s="532"/>
      <c r="AW241" s="532"/>
      <c r="AX241" s="532"/>
      <c r="AY241" s="532"/>
      <c r="AZ241" s="532"/>
      <c r="BA241" s="532"/>
      <c r="BB241" s="532"/>
      <c r="BC241" s="532"/>
      <c r="BD241" s="532"/>
      <c r="BE241" s="532"/>
    </row>
    <row r="242" spans="1:57" x14ac:dyDescent="0.25">
      <c r="A242" s="19" t="s">
        <v>351</v>
      </c>
      <c r="B242" s="365">
        <v>6106</v>
      </c>
      <c r="C242" s="366" t="s">
        <v>285</v>
      </c>
      <c r="D242" s="427">
        <v>686.00000000000011</v>
      </c>
      <c r="E242" s="428">
        <v>416</v>
      </c>
      <c r="F242" s="397">
        <v>416</v>
      </c>
      <c r="G242" s="429"/>
      <c r="H242" s="396">
        <v>270.00000000000011</v>
      </c>
      <c r="I242" s="397">
        <v>270.00000000000011</v>
      </c>
      <c r="J242" s="429"/>
      <c r="K242" s="398"/>
      <c r="L242" s="872">
        <v>6.9999999999999991</v>
      </c>
      <c r="M242" s="873">
        <v>1.0204081632653059E-2</v>
      </c>
      <c r="N242" s="874"/>
      <c r="O242" s="874">
        <v>7</v>
      </c>
      <c r="P242" s="874"/>
      <c r="Q242" s="875">
        <v>3</v>
      </c>
      <c r="R242" s="876">
        <v>7.2115384615384619E-3</v>
      </c>
      <c r="S242" s="877">
        <v>3</v>
      </c>
      <c r="T242" s="876">
        <v>7.2115384615384619E-3</v>
      </c>
      <c r="U242" s="839"/>
      <c r="V242" s="876" t="s">
        <v>462</v>
      </c>
      <c r="W242" s="877">
        <v>4</v>
      </c>
      <c r="X242" s="876">
        <v>1.4814814814814808E-2</v>
      </c>
      <c r="Y242" s="839">
        <v>4</v>
      </c>
      <c r="Z242" s="876">
        <v>1.4814814814814808E-2</v>
      </c>
      <c r="AA242" s="839"/>
      <c r="AB242" s="878" t="s">
        <v>462</v>
      </c>
      <c r="AC242" s="879"/>
      <c r="AD242" s="880" t="s">
        <v>462</v>
      </c>
      <c r="AE242" s="532"/>
      <c r="AF242" s="532"/>
      <c r="AG242" s="532"/>
      <c r="AH242" s="532"/>
      <c r="AI242" s="532"/>
      <c r="AJ242" s="532"/>
      <c r="AK242" s="532"/>
      <c r="AL242" s="532"/>
      <c r="AM242" s="532"/>
      <c r="AN242" s="532"/>
      <c r="AO242" s="532"/>
      <c r="AP242" s="532"/>
      <c r="AQ242" s="532"/>
      <c r="AR242" s="532"/>
      <c r="AS242" s="532"/>
      <c r="AT242" s="532"/>
      <c r="AU242" s="532"/>
      <c r="AV242" s="532"/>
      <c r="AW242" s="532"/>
      <c r="AX242" s="532"/>
      <c r="AY242" s="532"/>
      <c r="AZ242" s="532"/>
      <c r="BA242" s="532"/>
      <c r="BB242" s="532"/>
      <c r="BC242" s="532"/>
      <c r="BD242" s="532"/>
      <c r="BE242" s="532"/>
    </row>
    <row r="243" spans="1:57" x14ac:dyDescent="0.25">
      <c r="A243" s="19" t="s">
        <v>351</v>
      </c>
      <c r="B243" s="365">
        <v>6108</v>
      </c>
      <c r="C243" s="366" t="s">
        <v>287</v>
      </c>
      <c r="D243" s="427">
        <v>903.99999999999977</v>
      </c>
      <c r="E243" s="428">
        <v>632.99999999999989</v>
      </c>
      <c r="F243" s="397">
        <v>585.99999999999977</v>
      </c>
      <c r="G243" s="429">
        <v>47</v>
      </c>
      <c r="H243" s="396">
        <v>271</v>
      </c>
      <c r="I243" s="397">
        <v>271</v>
      </c>
      <c r="J243" s="429"/>
      <c r="K243" s="398"/>
      <c r="L243" s="872">
        <v>4</v>
      </c>
      <c r="M243" s="873">
        <v>4.4247787610619477E-3</v>
      </c>
      <c r="N243" s="874"/>
      <c r="O243" s="874">
        <v>4</v>
      </c>
      <c r="P243" s="874"/>
      <c r="Q243" s="875">
        <v>1</v>
      </c>
      <c r="R243" s="876">
        <v>1.5797788309636653E-3</v>
      </c>
      <c r="S243" s="877">
        <v>1</v>
      </c>
      <c r="T243" s="876">
        <v>1.7064846416382259E-3</v>
      </c>
      <c r="U243" s="839"/>
      <c r="V243" s="876">
        <v>0</v>
      </c>
      <c r="W243" s="877">
        <v>3</v>
      </c>
      <c r="X243" s="876">
        <v>1.107011070110701E-2</v>
      </c>
      <c r="Y243" s="839">
        <v>3</v>
      </c>
      <c r="Z243" s="876">
        <v>1.107011070110701E-2</v>
      </c>
      <c r="AA243" s="839"/>
      <c r="AB243" s="878" t="s">
        <v>462</v>
      </c>
      <c r="AC243" s="879"/>
      <c r="AD243" s="880" t="s">
        <v>462</v>
      </c>
      <c r="AE243" s="532"/>
      <c r="AF243" s="532"/>
      <c r="AG243" s="532"/>
      <c r="AH243" s="532"/>
      <c r="AI243" s="532"/>
      <c r="AJ243" s="532"/>
      <c r="AK243" s="532"/>
      <c r="AL243" s="532"/>
      <c r="AM243" s="532"/>
      <c r="AN243" s="532"/>
      <c r="AO243" s="532"/>
      <c r="AP243" s="532"/>
      <c r="AQ243" s="532"/>
      <c r="AR243" s="532"/>
      <c r="AS243" s="532"/>
      <c r="AT243" s="532"/>
      <c r="AU243" s="532"/>
      <c r="AV243" s="532"/>
      <c r="AW243" s="532"/>
      <c r="AX243" s="532"/>
      <c r="AY243" s="532"/>
      <c r="AZ243" s="532"/>
      <c r="BA243" s="532"/>
      <c r="BB243" s="532"/>
      <c r="BC243" s="532"/>
      <c r="BD243" s="532"/>
      <c r="BE243" s="532"/>
    </row>
    <row r="244" spans="1:57" x14ac:dyDescent="0.25">
      <c r="A244" s="19" t="s">
        <v>351</v>
      </c>
      <c r="B244" s="365">
        <v>6109</v>
      </c>
      <c r="C244" s="366" t="s">
        <v>288</v>
      </c>
      <c r="D244" s="427">
        <v>772.99999999999989</v>
      </c>
      <c r="E244" s="428">
        <v>772.99999999999989</v>
      </c>
      <c r="F244" s="397">
        <v>139</v>
      </c>
      <c r="G244" s="429">
        <v>633.99999999999989</v>
      </c>
      <c r="H244" s="396"/>
      <c r="I244" s="397"/>
      <c r="J244" s="429"/>
      <c r="K244" s="398">
        <v>633.99999999999989</v>
      </c>
      <c r="L244" s="872"/>
      <c r="M244" s="873">
        <v>0</v>
      </c>
      <c r="N244" s="874"/>
      <c r="O244" s="874"/>
      <c r="P244" s="874"/>
      <c r="Q244" s="875"/>
      <c r="R244" s="876">
        <v>0</v>
      </c>
      <c r="S244" s="877"/>
      <c r="T244" s="876">
        <v>0</v>
      </c>
      <c r="U244" s="839"/>
      <c r="V244" s="876">
        <v>0</v>
      </c>
      <c r="W244" s="877"/>
      <c r="X244" s="876" t="s">
        <v>462</v>
      </c>
      <c r="Y244" s="839"/>
      <c r="Z244" s="876" t="s">
        <v>462</v>
      </c>
      <c r="AA244" s="839"/>
      <c r="AB244" s="878" t="s">
        <v>462</v>
      </c>
      <c r="AC244" s="879"/>
      <c r="AD244" s="880">
        <v>0</v>
      </c>
      <c r="AE244" s="532"/>
      <c r="AF244" s="532"/>
      <c r="AG244" s="532"/>
      <c r="AH244" s="532"/>
      <c r="AI244" s="532"/>
      <c r="AJ244" s="532"/>
      <c r="AK244" s="532"/>
      <c r="AL244" s="532"/>
      <c r="AM244" s="532"/>
      <c r="AN244" s="532"/>
      <c r="AO244" s="532"/>
      <c r="AP244" s="532"/>
      <c r="AQ244" s="532"/>
      <c r="AR244" s="532"/>
      <c r="AS244" s="532"/>
      <c r="AT244" s="532"/>
      <c r="AU244" s="532"/>
      <c r="AV244" s="532"/>
      <c r="AW244" s="532"/>
      <c r="AX244" s="532"/>
      <c r="AY244" s="532"/>
      <c r="AZ244" s="532"/>
      <c r="BA244" s="532"/>
      <c r="BB244" s="532"/>
      <c r="BC244" s="532"/>
      <c r="BD244" s="532"/>
      <c r="BE244" s="532"/>
    </row>
    <row r="245" spans="1:57" x14ac:dyDescent="0.25">
      <c r="A245" s="19" t="s">
        <v>351</v>
      </c>
      <c r="B245" s="365">
        <v>6110</v>
      </c>
      <c r="C245" s="366" t="s">
        <v>134</v>
      </c>
      <c r="D245" s="427">
        <v>1656.9999999999993</v>
      </c>
      <c r="E245" s="428">
        <v>1166.9999999999993</v>
      </c>
      <c r="F245" s="397">
        <v>1166.9999999999993</v>
      </c>
      <c r="G245" s="429"/>
      <c r="H245" s="396">
        <v>490.00000000000006</v>
      </c>
      <c r="I245" s="397">
        <v>461.00000000000023</v>
      </c>
      <c r="J245" s="429">
        <v>29</v>
      </c>
      <c r="K245" s="398">
        <v>216</v>
      </c>
      <c r="L245" s="872">
        <v>34.000000000000007</v>
      </c>
      <c r="M245" s="873">
        <v>2.0519010259505144E-2</v>
      </c>
      <c r="N245" s="874"/>
      <c r="O245" s="874">
        <v>34.000000000000007</v>
      </c>
      <c r="P245" s="874"/>
      <c r="Q245" s="875">
        <v>20</v>
      </c>
      <c r="R245" s="876">
        <v>1.7137960582690671E-2</v>
      </c>
      <c r="S245" s="877">
        <v>20</v>
      </c>
      <c r="T245" s="876">
        <v>1.7137960582690671E-2</v>
      </c>
      <c r="U245" s="839"/>
      <c r="V245" s="876" t="s">
        <v>462</v>
      </c>
      <c r="W245" s="877">
        <v>13.999999999999996</v>
      </c>
      <c r="X245" s="876">
        <v>2.857142857142856E-2</v>
      </c>
      <c r="Y245" s="839">
        <v>13.999999999999996</v>
      </c>
      <c r="Z245" s="876">
        <v>3.0368763557483709E-2</v>
      </c>
      <c r="AA245" s="839"/>
      <c r="AB245" s="878">
        <v>0</v>
      </c>
      <c r="AC245" s="879">
        <v>5</v>
      </c>
      <c r="AD245" s="880">
        <v>2.3148148148148147E-2</v>
      </c>
      <c r="AE245" s="532"/>
      <c r="AF245" s="532"/>
      <c r="AG245" s="532"/>
      <c r="AH245" s="532"/>
      <c r="AI245" s="532"/>
      <c r="AJ245" s="532"/>
      <c r="AK245" s="532"/>
      <c r="AL245" s="532"/>
      <c r="AM245" s="532"/>
      <c r="AN245" s="532"/>
      <c r="AO245" s="532"/>
      <c r="AP245" s="532"/>
      <c r="AQ245" s="532"/>
      <c r="AR245" s="532"/>
      <c r="AS245" s="532"/>
      <c r="AT245" s="532"/>
      <c r="AU245" s="532"/>
      <c r="AV245" s="532"/>
      <c r="AW245" s="532"/>
      <c r="AX245" s="532"/>
      <c r="AY245" s="532"/>
      <c r="AZ245" s="532"/>
      <c r="BA245" s="532"/>
      <c r="BB245" s="532"/>
      <c r="BC245" s="532"/>
      <c r="BD245" s="532"/>
      <c r="BE245" s="532"/>
    </row>
    <row r="246" spans="1:57" x14ac:dyDescent="0.25">
      <c r="A246" s="19" t="s">
        <v>351</v>
      </c>
      <c r="B246" s="365">
        <v>6111</v>
      </c>
      <c r="C246" s="366" t="s">
        <v>289</v>
      </c>
      <c r="D246" s="427">
        <v>1057.9999999999998</v>
      </c>
      <c r="E246" s="428">
        <v>884.00000000000034</v>
      </c>
      <c r="F246" s="397">
        <v>830.99999999999977</v>
      </c>
      <c r="G246" s="429">
        <v>53</v>
      </c>
      <c r="H246" s="396">
        <v>174.00000000000003</v>
      </c>
      <c r="I246" s="397">
        <v>174.00000000000003</v>
      </c>
      <c r="J246" s="429"/>
      <c r="K246" s="398"/>
      <c r="L246" s="872">
        <v>5</v>
      </c>
      <c r="M246" s="873">
        <v>4.7258979206049158E-3</v>
      </c>
      <c r="N246" s="874"/>
      <c r="O246" s="874">
        <v>5</v>
      </c>
      <c r="P246" s="874"/>
      <c r="Q246" s="875">
        <v>2</v>
      </c>
      <c r="R246" s="876">
        <v>2.2624434389140265E-3</v>
      </c>
      <c r="S246" s="877">
        <v>2</v>
      </c>
      <c r="T246" s="876">
        <v>2.4067388688327322E-3</v>
      </c>
      <c r="U246" s="839"/>
      <c r="V246" s="876">
        <v>0</v>
      </c>
      <c r="W246" s="877">
        <v>3</v>
      </c>
      <c r="X246" s="876">
        <v>1.7241379310344824E-2</v>
      </c>
      <c r="Y246" s="839">
        <v>3</v>
      </c>
      <c r="Z246" s="876">
        <v>1.7241379310344824E-2</v>
      </c>
      <c r="AA246" s="839"/>
      <c r="AB246" s="878" t="s">
        <v>462</v>
      </c>
      <c r="AC246" s="879"/>
      <c r="AD246" s="880" t="s">
        <v>462</v>
      </c>
      <c r="AE246" s="532"/>
      <c r="AF246" s="532"/>
      <c r="AG246" s="532"/>
      <c r="AH246" s="532"/>
      <c r="AI246" s="532"/>
      <c r="AJ246" s="532"/>
      <c r="AK246" s="532"/>
      <c r="AL246" s="532"/>
      <c r="AM246" s="532"/>
      <c r="AN246" s="532"/>
      <c r="AO246" s="532"/>
      <c r="AP246" s="532"/>
      <c r="AQ246" s="532"/>
      <c r="AR246" s="532"/>
      <c r="AS246" s="532"/>
      <c r="AT246" s="532"/>
      <c r="AU246" s="532"/>
      <c r="AV246" s="532"/>
      <c r="AW246" s="532"/>
      <c r="AX246" s="532"/>
      <c r="AY246" s="532"/>
      <c r="AZ246" s="532"/>
      <c r="BA246" s="532"/>
      <c r="BB246" s="532"/>
      <c r="BC246" s="532"/>
      <c r="BD246" s="532"/>
      <c r="BE246" s="532"/>
    </row>
    <row r="247" spans="1:57" x14ac:dyDescent="0.25">
      <c r="A247" s="19" t="s">
        <v>351</v>
      </c>
      <c r="B247" s="365">
        <v>6112</v>
      </c>
      <c r="C247" s="366" t="s">
        <v>290</v>
      </c>
      <c r="D247" s="427">
        <v>465.99999999999989</v>
      </c>
      <c r="E247" s="428">
        <v>465.99999999999989</v>
      </c>
      <c r="F247" s="397">
        <v>465.99999999999989</v>
      </c>
      <c r="G247" s="429"/>
      <c r="H247" s="396"/>
      <c r="I247" s="397"/>
      <c r="J247" s="429"/>
      <c r="K247" s="398"/>
      <c r="L247" s="872">
        <v>2</v>
      </c>
      <c r="M247" s="873">
        <v>4.2918454935622326E-3</v>
      </c>
      <c r="N247" s="874"/>
      <c r="O247" s="874">
        <v>2</v>
      </c>
      <c r="P247" s="874"/>
      <c r="Q247" s="875">
        <v>2</v>
      </c>
      <c r="R247" s="876">
        <v>4.2918454935622326E-3</v>
      </c>
      <c r="S247" s="877">
        <v>2</v>
      </c>
      <c r="T247" s="876">
        <v>4.2918454935622326E-3</v>
      </c>
      <c r="U247" s="839"/>
      <c r="V247" s="876" t="s">
        <v>462</v>
      </c>
      <c r="W247" s="877"/>
      <c r="X247" s="876" t="s">
        <v>462</v>
      </c>
      <c r="Y247" s="839"/>
      <c r="Z247" s="876" t="s">
        <v>462</v>
      </c>
      <c r="AA247" s="839"/>
      <c r="AB247" s="878" t="s">
        <v>462</v>
      </c>
      <c r="AC247" s="879"/>
      <c r="AD247" s="880" t="s">
        <v>462</v>
      </c>
      <c r="AE247" s="532"/>
      <c r="AF247" s="532"/>
      <c r="AG247" s="532"/>
      <c r="AH247" s="532"/>
      <c r="AI247" s="532"/>
      <c r="AJ247" s="532"/>
      <c r="AK247" s="532"/>
      <c r="AL247" s="532"/>
      <c r="AM247" s="532"/>
      <c r="AN247" s="532"/>
      <c r="AO247" s="532"/>
      <c r="AP247" s="532"/>
      <c r="AQ247" s="532"/>
      <c r="AR247" s="532"/>
      <c r="AS247" s="532"/>
      <c r="AT247" s="532"/>
      <c r="AU247" s="532"/>
      <c r="AV247" s="532"/>
      <c r="AW247" s="532"/>
      <c r="AX247" s="532"/>
      <c r="AY247" s="532"/>
      <c r="AZ247" s="532"/>
      <c r="BA247" s="532"/>
      <c r="BB247" s="532"/>
      <c r="BC247" s="532"/>
      <c r="BD247" s="532"/>
      <c r="BE247" s="532"/>
    </row>
    <row r="248" spans="1:57" x14ac:dyDescent="0.25">
      <c r="A248" s="19" t="s">
        <v>351</v>
      </c>
      <c r="B248" s="365">
        <v>6113</v>
      </c>
      <c r="C248" s="366" t="s">
        <v>136</v>
      </c>
      <c r="D248" s="427">
        <v>4595.9999999999973</v>
      </c>
      <c r="E248" s="428">
        <v>3600.9999999999982</v>
      </c>
      <c r="F248" s="397">
        <v>3400.0000000000009</v>
      </c>
      <c r="G248" s="429">
        <v>201</v>
      </c>
      <c r="H248" s="396">
        <v>994.99999999999943</v>
      </c>
      <c r="I248" s="397">
        <v>969.00000000000023</v>
      </c>
      <c r="J248" s="429">
        <v>26</v>
      </c>
      <c r="K248" s="398">
        <v>822.00000000000034</v>
      </c>
      <c r="L248" s="872">
        <v>28.000000000000004</v>
      </c>
      <c r="M248" s="873">
        <v>6.0922541340295957E-3</v>
      </c>
      <c r="N248" s="874"/>
      <c r="O248" s="874">
        <v>28.000000000000004</v>
      </c>
      <c r="P248" s="874"/>
      <c r="Q248" s="875">
        <v>11</v>
      </c>
      <c r="R248" s="876">
        <v>3.0547070258261609E-3</v>
      </c>
      <c r="S248" s="877">
        <v>11</v>
      </c>
      <c r="T248" s="876">
        <v>3.235294117647058E-3</v>
      </c>
      <c r="U248" s="839"/>
      <c r="V248" s="876">
        <v>0</v>
      </c>
      <c r="W248" s="877">
        <v>17</v>
      </c>
      <c r="X248" s="876">
        <v>1.7085427135678403E-2</v>
      </c>
      <c r="Y248" s="839">
        <v>17</v>
      </c>
      <c r="Z248" s="876">
        <v>1.7543859649122803E-2</v>
      </c>
      <c r="AA248" s="839"/>
      <c r="AB248" s="878">
        <v>0</v>
      </c>
      <c r="AC248" s="879">
        <v>2</v>
      </c>
      <c r="AD248" s="880">
        <v>2.4330900243308994E-3</v>
      </c>
      <c r="AE248" s="532"/>
      <c r="AF248" s="532"/>
      <c r="AG248" s="532"/>
      <c r="AH248" s="532"/>
      <c r="AI248" s="532"/>
      <c r="AJ248" s="532"/>
      <c r="AK248" s="532"/>
      <c r="AL248" s="532"/>
      <c r="AM248" s="532"/>
      <c r="AN248" s="532"/>
      <c r="AO248" s="532"/>
      <c r="AP248" s="532"/>
      <c r="AQ248" s="532"/>
      <c r="AR248" s="532"/>
      <c r="AS248" s="532"/>
      <c r="AT248" s="532"/>
      <c r="AU248" s="532"/>
      <c r="AV248" s="532"/>
      <c r="AW248" s="532"/>
      <c r="AX248" s="532"/>
      <c r="AY248" s="532"/>
      <c r="AZ248" s="532"/>
      <c r="BA248" s="532"/>
      <c r="BB248" s="532"/>
      <c r="BC248" s="532"/>
      <c r="BD248" s="532"/>
      <c r="BE248" s="532"/>
    </row>
    <row r="249" spans="1:57" x14ac:dyDescent="0.25">
      <c r="A249" s="19" t="s">
        <v>351</v>
      </c>
      <c r="B249" s="365">
        <v>6114</v>
      </c>
      <c r="C249" s="366" t="s">
        <v>291</v>
      </c>
      <c r="D249" s="427">
        <v>897.99999999999989</v>
      </c>
      <c r="E249" s="428">
        <v>553.00000000000023</v>
      </c>
      <c r="F249" s="397">
        <v>553.00000000000023</v>
      </c>
      <c r="G249" s="429"/>
      <c r="H249" s="396">
        <v>345.00000000000006</v>
      </c>
      <c r="I249" s="397">
        <v>345.00000000000006</v>
      </c>
      <c r="J249" s="429"/>
      <c r="K249" s="398"/>
      <c r="L249" s="872">
        <v>12.999999999999998</v>
      </c>
      <c r="M249" s="873">
        <v>1.4476614699331848E-2</v>
      </c>
      <c r="N249" s="874"/>
      <c r="O249" s="874">
        <v>12.999999999999998</v>
      </c>
      <c r="P249" s="874"/>
      <c r="Q249" s="875">
        <v>5</v>
      </c>
      <c r="R249" s="876">
        <v>9.0415913200723296E-3</v>
      </c>
      <c r="S249" s="877">
        <v>5</v>
      </c>
      <c r="T249" s="876">
        <v>9.0415913200723296E-3</v>
      </c>
      <c r="U249" s="839"/>
      <c r="V249" s="876" t="s">
        <v>462</v>
      </c>
      <c r="W249" s="877">
        <v>8</v>
      </c>
      <c r="X249" s="876">
        <v>2.3188405797101446E-2</v>
      </c>
      <c r="Y249" s="839">
        <v>8</v>
      </c>
      <c r="Z249" s="876">
        <v>2.3188405797101446E-2</v>
      </c>
      <c r="AA249" s="839"/>
      <c r="AB249" s="878" t="s">
        <v>462</v>
      </c>
      <c r="AC249" s="879"/>
      <c r="AD249" s="880" t="s">
        <v>462</v>
      </c>
      <c r="AE249" s="532"/>
      <c r="AF249" s="532"/>
      <c r="AG249" s="532"/>
      <c r="AH249" s="532"/>
      <c r="AI249" s="532"/>
      <c r="AJ249" s="532"/>
      <c r="AK249" s="532"/>
      <c r="AL249" s="532"/>
      <c r="AM249" s="532"/>
      <c r="AN249" s="532"/>
      <c r="AO249" s="532"/>
      <c r="AP249" s="532"/>
      <c r="AQ249" s="532"/>
      <c r="AR249" s="532"/>
      <c r="AS249" s="532"/>
      <c r="AT249" s="532"/>
      <c r="AU249" s="532"/>
      <c r="AV249" s="532"/>
      <c r="AW249" s="532"/>
      <c r="AX249" s="532"/>
      <c r="AY249" s="532"/>
      <c r="AZ249" s="532"/>
      <c r="BA249" s="532"/>
      <c r="BB249" s="532"/>
      <c r="BC249" s="532"/>
      <c r="BD249" s="532"/>
      <c r="BE249" s="532"/>
    </row>
    <row r="250" spans="1:57" x14ac:dyDescent="0.25">
      <c r="A250" s="19" t="s">
        <v>351</v>
      </c>
      <c r="B250" s="365">
        <v>6115</v>
      </c>
      <c r="C250" s="366" t="s">
        <v>138</v>
      </c>
      <c r="D250" s="427">
        <v>2730</v>
      </c>
      <c r="E250" s="428">
        <v>2137.0000000000005</v>
      </c>
      <c r="F250" s="397">
        <v>2137.0000000000005</v>
      </c>
      <c r="G250" s="429"/>
      <c r="H250" s="396">
        <v>593</v>
      </c>
      <c r="I250" s="397">
        <v>524</v>
      </c>
      <c r="J250" s="429">
        <v>69</v>
      </c>
      <c r="K250" s="398">
        <v>1019.0000000000003</v>
      </c>
      <c r="L250" s="872">
        <v>27.000000000000004</v>
      </c>
      <c r="M250" s="873">
        <v>9.8901098901098914E-3</v>
      </c>
      <c r="N250" s="874"/>
      <c r="O250" s="874">
        <v>27.000000000000004</v>
      </c>
      <c r="P250" s="874"/>
      <c r="Q250" s="875">
        <v>11</v>
      </c>
      <c r="R250" s="876">
        <v>5.1474029012634525E-3</v>
      </c>
      <c r="S250" s="877">
        <v>11</v>
      </c>
      <c r="T250" s="876">
        <v>5.1474029012634525E-3</v>
      </c>
      <c r="U250" s="839"/>
      <c r="V250" s="876" t="s">
        <v>462</v>
      </c>
      <c r="W250" s="877">
        <v>15.999999999999998</v>
      </c>
      <c r="X250" s="876">
        <v>2.6981450252951095E-2</v>
      </c>
      <c r="Y250" s="839">
        <v>15</v>
      </c>
      <c r="Z250" s="876">
        <v>2.8625954198473282E-2</v>
      </c>
      <c r="AA250" s="839">
        <v>1</v>
      </c>
      <c r="AB250" s="878">
        <v>1.4492753623188406E-2</v>
      </c>
      <c r="AC250" s="879">
        <v>8</v>
      </c>
      <c r="AD250" s="880">
        <v>7.8508341511285551E-3</v>
      </c>
      <c r="AE250" s="532"/>
      <c r="AF250" s="532"/>
      <c r="AG250" s="532"/>
      <c r="AH250" s="532"/>
      <c r="AI250" s="532"/>
      <c r="AJ250" s="532"/>
      <c r="AK250" s="532"/>
      <c r="AL250" s="532"/>
      <c r="AM250" s="532"/>
      <c r="AN250" s="532"/>
      <c r="AO250" s="532"/>
      <c r="AP250" s="532"/>
      <c r="AQ250" s="532"/>
      <c r="AR250" s="532"/>
      <c r="AS250" s="532"/>
      <c r="AT250" s="532"/>
      <c r="AU250" s="532"/>
      <c r="AV250" s="532"/>
      <c r="AW250" s="532"/>
      <c r="AX250" s="532"/>
      <c r="AY250" s="532"/>
      <c r="AZ250" s="532"/>
      <c r="BA250" s="532"/>
      <c r="BB250" s="532"/>
      <c r="BC250" s="532"/>
      <c r="BD250" s="532"/>
      <c r="BE250" s="532"/>
    </row>
    <row r="251" spans="1:57" x14ac:dyDescent="0.25">
      <c r="A251" s="19" t="s">
        <v>351</v>
      </c>
      <c r="B251" s="365">
        <v>6201</v>
      </c>
      <c r="C251" s="366" t="s">
        <v>140</v>
      </c>
      <c r="D251" s="427">
        <v>1819.0000000000009</v>
      </c>
      <c r="E251" s="428">
        <v>1597.9999999999998</v>
      </c>
      <c r="F251" s="397">
        <v>1597.9999999999998</v>
      </c>
      <c r="G251" s="429"/>
      <c r="H251" s="396">
        <v>221.00000000000006</v>
      </c>
      <c r="I251" s="397">
        <v>221.00000000000006</v>
      </c>
      <c r="J251" s="429"/>
      <c r="K251" s="398">
        <v>396.00000000000011</v>
      </c>
      <c r="L251" s="872">
        <v>19.000000000000004</v>
      </c>
      <c r="M251" s="873">
        <v>1.0445299615173169E-2</v>
      </c>
      <c r="N251" s="874"/>
      <c r="O251" s="874">
        <v>19.000000000000004</v>
      </c>
      <c r="P251" s="874"/>
      <c r="Q251" s="875">
        <v>11</v>
      </c>
      <c r="R251" s="876">
        <v>6.8836045056320412E-3</v>
      </c>
      <c r="S251" s="877">
        <v>11</v>
      </c>
      <c r="T251" s="876">
        <v>6.8836045056320412E-3</v>
      </c>
      <c r="U251" s="839"/>
      <c r="V251" s="876" t="s">
        <v>462</v>
      </c>
      <c r="W251" s="877">
        <v>8</v>
      </c>
      <c r="X251" s="876">
        <v>3.6199095022624424E-2</v>
      </c>
      <c r="Y251" s="839">
        <v>8</v>
      </c>
      <c r="Z251" s="876">
        <v>3.6199095022624424E-2</v>
      </c>
      <c r="AA251" s="839"/>
      <c r="AB251" s="878" t="s">
        <v>462</v>
      </c>
      <c r="AC251" s="879">
        <v>7</v>
      </c>
      <c r="AD251" s="880">
        <v>1.7676767676767673E-2</v>
      </c>
      <c r="AE251" s="532"/>
      <c r="AF251" s="532"/>
      <c r="AG251" s="532"/>
      <c r="AH251" s="532"/>
      <c r="AI251" s="532"/>
      <c r="AJ251" s="532"/>
      <c r="AK251" s="532"/>
      <c r="AL251" s="532"/>
      <c r="AM251" s="532"/>
      <c r="AN251" s="532"/>
      <c r="AO251" s="532"/>
      <c r="AP251" s="532"/>
      <c r="AQ251" s="532"/>
      <c r="AR251" s="532"/>
      <c r="AS251" s="532"/>
      <c r="AT251" s="532"/>
      <c r="AU251" s="532"/>
      <c r="AV251" s="532"/>
      <c r="AW251" s="532"/>
      <c r="AX251" s="532"/>
      <c r="AY251" s="532"/>
      <c r="AZ251" s="532"/>
      <c r="BA251" s="532"/>
      <c r="BB251" s="532"/>
      <c r="BC251" s="532"/>
      <c r="BD251" s="532"/>
      <c r="BE251" s="532"/>
    </row>
    <row r="252" spans="1:57" x14ac:dyDescent="0.25">
      <c r="A252" s="19" t="s">
        <v>351</v>
      </c>
      <c r="B252" s="365">
        <v>6202</v>
      </c>
      <c r="C252" s="366" t="s">
        <v>292</v>
      </c>
      <c r="D252" s="427">
        <v>2581.0000000000018</v>
      </c>
      <c r="E252" s="428">
        <v>1968.0000000000007</v>
      </c>
      <c r="F252" s="397">
        <v>1968.0000000000007</v>
      </c>
      <c r="G252" s="429"/>
      <c r="H252" s="396">
        <v>613.00000000000023</v>
      </c>
      <c r="I252" s="397">
        <v>613.00000000000023</v>
      </c>
      <c r="J252" s="429"/>
      <c r="K252" s="398"/>
      <c r="L252" s="872">
        <v>27.000000000000011</v>
      </c>
      <c r="M252" s="873">
        <v>1.0461061604029443E-2</v>
      </c>
      <c r="N252" s="874"/>
      <c r="O252" s="874">
        <v>27.000000000000011</v>
      </c>
      <c r="P252" s="874"/>
      <c r="Q252" s="875">
        <v>12.000000000000002</v>
      </c>
      <c r="R252" s="876">
        <v>6.0975609756097546E-3</v>
      </c>
      <c r="S252" s="877">
        <v>12.000000000000002</v>
      </c>
      <c r="T252" s="876">
        <v>6.0975609756097546E-3</v>
      </c>
      <c r="U252" s="839"/>
      <c r="V252" s="876" t="s">
        <v>462</v>
      </c>
      <c r="W252" s="877">
        <v>15</v>
      </c>
      <c r="X252" s="876">
        <v>2.4469820554649257E-2</v>
      </c>
      <c r="Y252" s="839">
        <v>15</v>
      </c>
      <c r="Z252" s="876">
        <v>2.4469820554649257E-2</v>
      </c>
      <c r="AA252" s="839"/>
      <c r="AB252" s="878" t="s">
        <v>462</v>
      </c>
      <c r="AC252" s="879"/>
      <c r="AD252" s="880" t="s">
        <v>462</v>
      </c>
      <c r="AE252" s="532"/>
      <c r="AF252" s="532"/>
      <c r="AG252" s="532"/>
      <c r="AH252" s="532"/>
      <c r="AI252" s="532"/>
      <c r="AJ252" s="532"/>
      <c r="AK252" s="532"/>
      <c r="AL252" s="532"/>
      <c r="AM252" s="532"/>
      <c r="AN252" s="532"/>
      <c r="AO252" s="532"/>
      <c r="AP252" s="532"/>
      <c r="AQ252" s="532"/>
      <c r="AR252" s="532"/>
      <c r="AS252" s="532"/>
      <c r="AT252" s="532"/>
      <c r="AU252" s="532"/>
      <c r="AV252" s="532"/>
      <c r="AW252" s="532"/>
      <c r="AX252" s="532"/>
      <c r="AY252" s="532"/>
      <c r="AZ252" s="532"/>
      <c r="BA252" s="532"/>
      <c r="BB252" s="532"/>
      <c r="BC252" s="532"/>
      <c r="BD252" s="532"/>
      <c r="BE252" s="532"/>
    </row>
    <row r="253" spans="1:57" x14ac:dyDescent="0.25">
      <c r="A253" s="19" t="s">
        <v>351</v>
      </c>
      <c r="B253" s="365">
        <v>6203</v>
      </c>
      <c r="C253" s="366" t="s">
        <v>293</v>
      </c>
      <c r="D253" s="427">
        <v>28985.999999999971</v>
      </c>
      <c r="E253" s="428">
        <v>24251.000000000015</v>
      </c>
      <c r="F253" s="397">
        <v>23971.000000000015</v>
      </c>
      <c r="G253" s="429">
        <v>280</v>
      </c>
      <c r="H253" s="396">
        <v>4735.0000000000009</v>
      </c>
      <c r="I253" s="397">
        <v>4552.0000000000027</v>
      </c>
      <c r="J253" s="429">
        <v>183.00000000000003</v>
      </c>
      <c r="K253" s="398">
        <v>7074.0000000000018</v>
      </c>
      <c r="L253" s="872">
        <v>412</v>
      </c>
      <c r="M253" s="873">
        <v>1.421375836610779E-2</v>
      </c>
      <c r="N253" s="874">
        <v>1</v>
      </c>
      <c r="O253" s="874">
        <v>410.00000000000011</v>
      </c>
      <c r="P253" s="874">
        <v>1</v>
      </c>
      <c r="Q253" s="875">
        <v>277.99999999999994</v>
      </c>
      <c r="R253" s="876">
        <v>1.1463444806399726E-2</v>
      </c>
      <c r="S253" s="877">
        <v>277.99999999999994</v>
      </c>
      <c r="T253" s="876">
        <v>1.1597346794042793E-2</v>
      </c>
      <c r="U253" s="839"/>
      <c r="V253" s="876">
        <v>0</v>
      </c>
      <c r="W253" s="877">
        <v>134</v>
      </c>
      <c r="X253" s="876">
        <v>2.8299894403379086E-2</v>
      </c>
      <c r="Y253" s="839">
        <v>134</v>
      </c>
      <c r="Z253" s="876">
        <v>2.943760984182775E-2</v>
      </c>
      <c r="AA253" s="839"/>
      <c r="AB253" s="878">
        <v>0</v>
      </c>
      <c r="AC253" s="879">
        <v>78.999999999999986</v>
      </c>
      <c r="AD253" s="880">
        <v>1.116765620582414E-2</v>
      </c>
      <c r="AE253" s="532"/>
      <c r="AF253" s="532"/>
      <c r="AG253" s="532"/>
      <c r="AH253" s="532"/>
      <c r="AI253" s="532"/>
      <c r="AJ253" s="532"/>
      <c r="AK253" s="532"/>
      <c r="AL253" s="532"/>
      <c r="AM253" s="532"/>
      <c r="AN253" s="532"/>
      <c r="AO253" s="532"/>
      <c r="AP253" s="532"/>
      <c r="AQ253" s="532"/>
      <c r="AR253" s="532"/>
      <c r="AS253" s="532"/>
      <c r="AT253" s="532"/>
      <c r="AU253" s="532"/>
      <c r="AV253" s="532"/>
      <c r="AW253" s="532"/>
      <c r="AX253" s="532"/>
      <c r="AY253" s="532"/>
      <c r="AZ253" s="532"/>
      <c r="BA253" s="532"/>
      <c r="BB253" s="532"/>
      <c r="BC253" s="532"/>
      <c r="BD253" s="532"/>
      <c r="BE253" s="532"/>
    </row>
    <row r="254" spans="1:57" x14ac:dyDescent="0.25">
      <c r="A254" s="19" t="s">
        <v>351</v>
      </c>
      <c r="B254" s="365">
        <v>6204</v>
      </c>
      <c r="C254" s="366" t="s">
        <v>146</v>
      </c>
      <c r="D254" s="427">
        <v>2089.9999999999991</v>
      </c>
      <c r="E254" s="428">
        <v>1747.0000000000002</v>
      </c>
      <c r="F254" s="397">
        <v>1711</v>
      </c>
      <c r="G254" s="429">
        <v>36</v>
      </c>
      <c r="H254" s="396">
        <v>342.99999999999994</v>
      </c>
      <c r="I254" s="397">
        <v>342.99999999999994</v>
      </c>
      <c r="J254" s="429"/>
      <c r="K254" s="398">
        <v>168.99999999999997</v>
      </c>
      <c r="L254" s="872">
        <v>8</v>
      </c>
      <c r="M254" s="873">
        <v>3.8277511961722506E-3</v>
      </c>
      <c r="N254" s="874"/>
      <c r="O254" s="874">
        <v>8</v>
      </c>
      <c r="P254" s="874"/>
      <c r="Q254" s="875">
        <v>5</v>
      </c>
      <c r="R254" s="876">
        <v>2.8620492272467082E-3</v>
      </c>
      <c r="S254" s="877">
        <v>5</v>
      </c>
      <c r="T254" s="876">
        <v>2.9222676797194622E-3</v>
      </c>
      <c r="U254" s="839"/>
      <c r="V254" s="876">
        <v>0</v>
      </c>
      <c r="W254" s="877">
        <v>3</v>
      </c>
      <c r="X254" s="876">
        <v>8.7463556851311974E-3</v>
      </c>
      <c r="Y254" s="839">
        <v>3</v>
      </c>
      <c r="Z254" s="876">
        <v>8.7463556851311974E-3</v>
      </c>
      <c r="AA254" s="839"/>
      <c r="AB254" s="878" t="s">
        <v>462</v>
      </c>
      <c r="AC254" s="879"/>
      <c r="AD254" s="880">
        <v>0</v>
      </c>
      <c r="AE254" s="532"/>
      <c r="AF254" s="532"/>
      <c r="AG254" s="532"/>
      <c r="AH254" s="532"/>
      <c r="AI254" s="532"/>
      <c r="AJ254" s="532"/>
      <c r="AK254" s="532"/>
      <c r="AL254" s="532"/>
      <c r="AM254" s="532"/>
      <c r="AN254" s="532"/>
      <c r="AO254" s="532"/>
      <c r="AP254" s="532"/>
      <c r="AQ254" s="532"/>
      <c r="AR254" s="532"/>
      <c r="AS254" s="532"/>
      <c r="AT254" s="532"/>
      <c r="AU254" s="532"/>
      <c r="AV254" s="532"/>
      <c r="AW254" s="532"/>
      <c r="AX254" s="532"/>
      <c r="AY254" s="532"/>
      <c r="AZ254" s="532"/>
      <c r="BA254" s="532"/>
      <c r="BB254" s="532"/>
      <c r="BC254" s="532"/>
      <c r="BD254" s="532"/>
      <c r="BE254" s="532"/>
    </row>
    <row r="255" spans="1:57" x14ac:dyDescent="0.25">
      <c r="A255" s="19" t="s">
        <v>351</v>
      </c>
      <c r="B255" s="365">
        <v>6205</v>
      </c>
      <c r="C255" s="366" t="s">
        <v>294</v>
      </c>
      <c r="D255" s="427">
        <v>463.00000000000006</v>
      </c>
      <c r="E255" s="428">
        <v>463.00000000000006</v>
      </c>
      <c r="F255" s="397">
        <v>463.00000000000006</v>
      </c>
      <c r="G255" s="429"/>
      <c r="H255" s="396"/>
      <c r="I255" s="397"/>
      <c r="J255" s="429"/>
      <c r="K255" s="398"/>
      <c r="L255" s="872">
        <v>3</v>
      </c>
      <c r="M255" s="873">
        <v>6.4794816414686816E-3</v>
      </c>
      <c r="N255" s="874"/>
      <c r="O255" s="874">
        <v>3</v>
      </c>
      <c r="P255" s="874"/>
      <c r="Q255" s="875">
        <v>3</v>
      </c>
      <c r="R255" s="876">
        <v>6.4794816414686816E-3</v>
      </c>
      <c r="S255" s="877">
        <v>3</v>
      </c>
      <c r="T255" s="876">
        <v>6.4794816414686816E-3</v>
      </c>
      <c r="U255" s="839"/>
      <c r="V255" s="876" t="s">
        <v>462</v>
      </c>
      <c r="W255" s="877"/>
      <c r="X255" s="876" t="s">
        <v>462</v>
      </c>
      <c r="Y255" s="839"/>
      <c r="Z255" s="876" t="s">
        <v>462</v>
      </c>
      <c r="AA255" s="839"/>
      <c r="AB255" s="878" t="s">
        <v>462</v>
      </c>
      <c r="AC255" s="879"/>
      <c r="AD255" s="880" t="s">
        <v>462</v>
      </c>
      <c r="AE255" s="532"/>
      <c r="AF255" s="532"/>
      <c r="AG255" s="532"/>
      <c r="AH255" s="532"/>
      <c r="AI255" s="532"/>
      <c r="AJ255" s="532"/>
      <c r="AK255" s="532"/>
      <c r="AL255" s="532"/>
      <c r="AM255" s="532"/>
      <c r="AN255" s="532"/>
      <c r="AO255" s="532"/>
      <c r="AP255" s="532"/>
      <c r="AQ255" s="532"/>
      <c r="AR255" s="532"/>
      <c r="AS255" s="532"/>
      <c r="AT255" s="532"/>
      <c r="AU255" s="532"/>
      <c r="AV255" s="532"/>
      <c r="AW255" s="532"/>
      <c r="AX255" s="532"/>
      <c r="AY255" s="532"/>
      <c r="AZ255" s="532"/>
      <c r="BA255" s="532"/>
      <c r="BB255" s="532"/>
      <c r="BC255" s="532"/>
      <c r="BD255" s="532"/>
      <c r="BE255" s="532"/>
    </row>
    <row r="256" spans="1:57" x14ac:dyDescent="0.25">
      <c r="A256" s="19" t="s">
        <v>351</v>
      </c>
      <c r="B256" s="365">
        <v>6206</v>
      </c>
      <c r="C256" s="366" t="s">
        <v>148</v>
      </c>
      <c r="D256" s="427">
        <v>1589.0000000000005</v>
      </c>
      <c r="E256" s="428">
        <v>1279.9999999999993</v>
      </c>
      <c r="F256" s="397">
        <v>1279.9999999999993</v>
      </c>
      <c r="G256" s="429"/>
      <c r="H256" s="396">
        <v>309</v>
      </c>
      <c r="I256" s="397">
        <v>309</v>
      </c>
      <c r="J256" s="429"/>
      <c r="K256" s="398"/>
      <c r="L256" s="872">
        <v>11</v>
      </c>
      <c r="M256" s="873">
        <v>6.9225928256765245E-3</v>
      </c>
      <c r="N256" s="874">
        <v>1</v>
      </c>
      <c r="O256" s="874">
        <v>10</v>
      </c>
      <c r="P256" s="874"/>
      <c r="Q256" s="875">
        <v>6</v>
      </c>
      <c r="R256" s="876">
        <v>4.6875000000000024E-3</v>
      </c>
      <c r="S256" s="877">
        <v>6</v>
      </c>
      <c r="T256" s="876">
        <v>4.6875000000000024E-3</v>
      </c>
      <c r="U256" s="839"/>
      <c r="V256" s="876" t="s">
        <v>462</v>
      </c>
      <c r="W256" s="877">
        <v>5</v>
      </c>
      <c r="X256" s="876">
        <v>1.6181229773462782E-2</v>
      </c>
      <c r="Y256" s="839">
        <v>5</v>
      </c>
      <c r="Z256" s="876">
        <v>1.6181229773462782E-2</v>
      </c>
      <c r="AA256" s="839"/>
      <c r="AB256" s="878" t="s">
        <v>462</v>
      </c>
      <c r="AC256" s="879"/>
      <c r="AD256" s="880" t="s">
        <v>462</v>
      </c>
      <c r="AE256" s="532"/>
      <c r="AF256" s="532"/>
      <c r="AG256" s="532"/>
      <c r="AH256" s="532"/>
      <c r="AI256" s="532"/>
      <c r="AJ256" s="532"/>
      <c r="AK256" s="532"/>
      <c r="AL256" s="532"/>
      <c r="AM256" s="532"/>
      <c r="AN256" s="532"/>
      <c r="AO256" s="532"/>
      <c r="AP256" s="532"/>
      <c r="AQ256" s="532"/>
      <c r="AR256" s="532"/>
      <c r="AS256" s="532"/>
      <c r="AT256" s="532"/>
      <c r="AU256" s="532"/>
      <c r="AV256" s="532"/>
      <c r="AW256" s="532"/>
      <c r="AX256" s="532"/>
      <c r="AY256" s="532"/>
      <c r="AZ256" s="532"/>
      <c r="BA256" s="532"/>
      <c r="BB256" s="532"/>
      <c r="BC256" s="532"/>
      <c r="BD256" s="532"/>
      <c r="BE256" s="532"/>
    </row>
    <row r="257" spans="1:57" x14ac:dyDescent="0.25">
      <c r="A257" s="19" t="s">
        <v>351</v>
      </c>
      <c r="B257" s="365">
        <v>6207</v>
      </c>
      <c r="C257" s="366" t="s">
        <v>295</v>
      </c>
      <c r="D257" s="427">
        <v>1390</v>
      </c>
      <c r="E257" s="428">
        <v>1231</v>
      </c>
      <c r="F257" s="397">
        <v>1231</v>
      </c>
      <c r="G257" s="429"/>
      <c r="H257" s="396">
        <v>159.00000000000003</v>
      </c>
      <c r="I257" s="397">
        <v>159.00000000000003</v>
      </c>
      <c r="J257" s="429"/>
      <c r="K257" s="398"/>
      <c r="L257" s="872">
        <v>26.999999999999996</v>
      </c>
      <c r="M257" s="873">
        <v>1.9424460431654675E-2</v>
      </c>
      <c r="N257" s="874"/>
      <c r="O257" s="874">
        <v>27</v>
      </c>
      <c r="P257" s="874"/>
      <c r="Q257" s="875">
        <v>19</v>
      </c>
      <c r="R257" s="876">
        <v>1.5434606011372868E-2</v>
      </c>
      <c r="S257" s="877">
        <v>19</v>
      </c>
      <c r="T257" s="876">
        <v>1.5434606011372868E-2</v>
      </c>
      <c r="U257" s="839"/>
      <c r="V257" s="876" t="s">
        <v>462</v>
      </c>
      <c r="W257" s="877">
        <v>8</v>
      </c>
      <c r="X257" s="876">
        <v>5.031446540880502E-2</v>
      </c>
      <c r="Y257" s="839">
        <v>8</v>
      </c>
      <c r="Z257" s="876">
        <v>5.031446540880502E-2</v>
      </c>
      <c r="AA257" s="839"/>
      <c r="AB257" s="878" t="s">
        <v>462</v>
      </c>
      <c r="AC257" s="879"/>
      <c r="AD257" s="880" t="s">
        <v>462</v>
      </c>
      <c r="AE257" s="532"/>
      <c r="AF257" s="532"/>
      <c r="AG257" s="532"/>
      <c r="AH257" s="532"/>
      <c r="AI257" s="532"/>
      <c r="AJ257" s="532"/>
      <c r="AK257" s="532"/>
      <c r="AL257" s="532"/>
      <c r="AM257" s="532"/>
      <c r="AN257" s="532"/>
      <c r="AO257" s="532"/>
      <c r="AP257" s="532"/>
      <c r="AQ257" s="532"/>
      <c r="AR257" s="532"/>
      <c r="AS257" s="532"/>
      <c r="AT257" s="532"/>
      <c r="AU257" s="532"/>
      <c r="AV257" s="532"/>
      <c r="AW257" s="532"/>
      <c r="AX257" s="532"/>
      <c r="AY257" s="532"/>
      <c r="AZ257" s="532"/>
      <c r="BA257" s="532"/>
      <c r="BB257" s="532"/>
      <c r="BC257" s="532"/>
      <c r="BD257" s="532"/>
      <c r="BE257" s="532"/>
    </row>
    <row r="258" spans="1:57" x14ac:dyDescent="0.25">
      <c r="A258" s="19" t="s">
        <v>351</v>
      </c>
      <c r="B258" s="365">
        <v>6208</v>
      </c>
      <c r="C258" s="366" t="s">
        <v>296</v>
      </c>
      <c r="D258" s="427">
        <v>411.99999999999989</v>
      </c>
      <c r="E258" s="428">
        <v>411.99999999999989</v>
      </c>
      <c r="F258" s="397">
        <v>389.99999999999994</v>
      </c>
      <c r="G258" s="429">
        <v>22</v>
      </c>
      <c r="H258" s="396"/>
      <c r="I258" s="397"/>
      <c r="J258" s="429"/>
      <c r="K258" s="398">
        <v>24</v>
      </c>
      <c r="L258" s="872">
        <v>1</v>
      </c>
      <c r="M258" s="873">
        <v>2.4271844660194181E-3</v>
      </c>
      <c r="N258" s="874"/>
      <c r="O258" s="874">
        <v>1</v>
      </c>
      <c r="P258" s="874"/>
      <c r="Q258" s="875">
        <v>1</v>
      </c>
      <c r="R258" s="876">
        <v>2.4271844660194181E-3</v>
      </c>
      <c r="S258" s="877">
        <v>1</v>
      </c>
      <c r="T258" s="876">
        <v>2.5641025641025645E-3</v>
      </c>
      <c r="U258" s="839"/>
      <c r="V258" s="876">
        <v>0</v>
      </c>
      <c r="W258" s="877"/>
      <c r="X258" s="876" t="s">
        <v>462</v>
      </c>
      <c r="Y258" s="839"/>
      <c r="Z258" s="876" t="s">
        <v>462</v>
      </c>
      <c r="AA258" s="839"/>
      <c r="AB258" s="878" t="s">
        <v>462</v>
      </c>
      <c r="AC258" s="879"/>
      <c r="AD258" s="880">
        <v>0</v>
      </c>
      <c r="AE258" s="532"/>
      <c r="AF258" s="532"/>
      <c r="AG258" s="532"/>
      <c r="AH258" s="532"/>
      <c r="AI258" s="532"/>
      <c r="AJ258" s="532"/>
      <c r="AK258" s="532"/>
      <c r="AL258" s="532"/>
      <c r="AM258" s="532"/>
      <c r="AN258" s="532"/>
      <c r="AO258" s="532"/>
      <c r="AP258" s="532"/>
      <c r="AQ258" s="532"/>
      <c r="AR258" s="532"/>
      <c r="AS258" s="532"/>
      <c r="AT258" s="532"/>
      <c r="AU258" s="532"/>
      <c r="AV258" s="532"/>
      <c r="AW258" s="532"/>
      <c r="AX258" s="532"/>
      <c r="AY258" s="532"/>
      <c r="AZ258" s="532"/>
      <c r="BA258" s="532"/>
      <c r="BB258" s="532"/>
      <c r="BC258" s="532"/>
      <c r="BD258" s="532"/>
      <c r="BE258" s="532"/>
    </row>
    <row r="259" spans="1:57" x14ac:dyDescent="0.25">
      <c r="A259" s="19" t="s">
        <v>351</v>
      </c>
      <c r="B259" s="365">
        <v>6209</v>
      </c>
      <c r="C259" s="366" t="s">
        <v>297</v>
      </c>
      <c r="D259" s="427">
        <v>414.00000000000006</v>
      </c>
      <c r="E259" s="428">
        <v>344.00000000000011</v>
      </c>
      <c r="F259" s="397">
        <v>344.00000000000011</v>
      </c>
      <c r="G259" s="429"/>
      <c r="H259" s="396">
        <v>70</v>
      </c>
      <c r="I259" s="397">
        <v>70</v>
      </c>
      <c r="J259" s="429"/>
      <c r="K259" s="398">
        <v>414.00000000000006</v>
      </c>
      <c r="L259" s="872">
        <v>36</v>
      </c>
      <c r="M259" s="873">
        <v>8.6956521739130418E-2</v>
      </c>
      <c r="N259" s="874"/>
      <c r="O259" s="874">
        <v>36</v>
      </c>
      <c r="P259" s="874"/>
      <c r="Q259" s="875">
        <v>25</v>
      </c>
      <c r="R259" s="876">
        <v>7.2674418604651139E-2</v>
      </c>
      <c r="S259" s="877">
        <v>25</v>
      </c>
      <c r="T259" s="876">
        <v>7.2674418604651139E-2</v>
      </c>
      <c r="U259" s="839"/>
      <c r="V259" s="876" t="s">
        <v>462</v>
      </c>
      <c r="W259" s="877">
        <v>11</v>
      </c>
      <c r="X259" s="876">
        <v>0.15714285714285714</v>
      </c>
      <c r="Y259" s="839">
        <v>11</v>
      </c>
      <c r="Z259" s="876">
        <v>0.15714285714285714</v>
      </c>
      <c r="AA259" s="839"/>
      <c r="AB259" s="878" t="s">
        <v>462</v>
      </c>
      <c r="AC259" s="879">
        <v>36</v>
      </c>
      <c r="AD259" s="880">
        <v>8.6956521739130418E-2</v>
      </c>
      <c r="AE259" s="532"/>
      <c r="AF259" s="532"/>
      <c r="AG259" s="532"/>
      <c r="AH259" s="532"/>
      <c r="AI259" s="532"/>
      <c r="AJ259" s="532"/>
      <c r="AK259" s="532"/>
      <c r="AL259" s="532"/>
      <c r="AM259" s="532"/>
      <c r="AN259" s="532"/>
      <c r="AO259" s="532"/>
      <c r="AP259" s="532"/>
      <c r="AQ259" s="532"/>
      <c r="AR259" s="532"/>
      <c r="AS259" s="532"/>
      <c r="AT259" s="532"/>
      <c r="AU259" s="532"/>
      <c r="AV259" s="532"/>
      <c r="AW259" s="532"/>
      <c r="AX259" s="532"/>
      <c r="AY259" s="532"/>
      <c r="AZ259" s="532"/>
      <c r="BA259" s="532"/>
      <c r="BB259" s="532"/>
      <c r="BC259" s="532"/>
      <c r="BD259" s="532"/>
      <c r="BE259" s="532"/>
    </row>
    <row r="260" spans="1:57" x14ac:dyDescent="0.25">
      <c r="A260" s="19" t="s">
        <v>351</v>
      </c>
      <c r="B260" s="365">
        <v>6210</v>
      </c>
      <c r="C260" s="366" t="s">
        <v>298</v>
      </c>
      <c r="D260" s="427">
        <v>2072.9999999999995</v>
      </c>
      <c r="E260" s="428">
        <v>1188.0000000000005</v>
      </c>
      <c r="F260" s="397">
        <v>1188.0000000000005</v>
      </c>
      <c r="G260" s="429"/>
      <c r="H260" s="396">
        <v>885.00000000000034</v>
      </c>
      <c r="I260" s="397">
        <v>885.00000000000034</v>
      </c>
      <c r="J260" s="429"/>
      <c r="K260" s="398"/>
      <c r="L260" s="872">
        <v>23.000000000000007</v>
      </c>
      <c r="M260" s="873">
        <v>1.1095031355523402E-2</v>
      </c>
      <c r="N260" s="874"/>
      <c r="O260" s="874">
        <v>23.000000000000007</v>
      </c>
      <c r="P260" s="874"/>
      <c r="Q260" s="875">
        <v>13</v>
      </c>
      <c r="R260" s="876">
        <v>1.0942760942760938E-2</v>
      </c>
      <c r="S260" s="877">
        <v>13</v>
      </c>
      <c r="T260" s="876">
        <v>1.0942760942760938E-2</v>
      </c>
      <c r="U260" s="839"/>
      <c r="V260" s="876" t="s">
        <v>462</v>
      </c>
      <c r="W260" s="877">
        <v>10</v>
      </c>
      <c r="X260" s="876">
        <v>1.1299435028248584E-2</v>
      </c>
      <c r="Y260" s="839">
        <v>10</v>
      </c>
      <c r="Z260" s="876">
        <v>1.1299435028248584E-2</v>
      </c>
      <c r="AA260" s="839"/>
      <c r="AB260" s="878" t="s">
        <v>462</v>
      </c>
      <c r="AC260" s="879"/>
      <c r="AD260" s="880" t="s">
        <v>462</v>
      </c>
      <c r="AE260" s="532"/>
      <c r="AF260" s="532"/>
      <c r="AG260" s="532"/>
      <c r="AH260" s="532"/>
      <c r="AI260" s="532"/>
      <c r="AJ260" s="532"/>
      <c r="AK260" s="532"/>
      <c r="AL260" s="532"/>
      <c r="AM260" s="532"/>
      <c r="AN260" s="532"/>
      <c r="AO260" s="532"/>
      <c r="AP260" s="532"/>
      <c r="AQ260" s="532"/>
      <c r="AR260" s="532"/>
      <c r="AS260" s="532"/>
      <c r="AT260" s="532"/>
      <c r="AU260" s="532"/>
      <c r="AV260" s="532"/>
      <c r="AW260" s="532"/>
      <c r="AX260" s="532"/>
      <c r="AY260" s="532"/>
      <c r="AZ260" s="532"/>
      <c r="BA260" s="532"/>
      <c r="BB260" s="532"/>
      <c r="BC260" s="532"/>
      <c r="BD260" s="532"/>
      <c r="BE260" s="532"/>
    </row>
    <row r="261" spans="1:57" x14ac:dyDescent="0.25">
      <c r="A261" s="19" t="s">
        <v>351</v>
      </c>
      <c r="B261" s="365">
        <v>6211</v>
      </c>
      <c r="C261" s="366" t="s">
        <v>299</v>
      </c>
      <c r="D261" s="427">
        <v>513</v>
      </c>
      <c r="E261" s="428">
        <v>376.99999999999989</v>
      </c>
      <c r="F261" s="397">
        <v>356</v>
      </c>
      <c r="G261" s="429">
        <v>20.999999999999996</v>
      </c>
      <c r="H261" s="396">
        <v>135.99999999999994</v>
      </c>
      <c r="I261" s="397">
        <v>135.99999999999994</v>
      </c>
      <c r="J261" s="429"/>
      <c r="K261" s="398">
        <v>79.999999999999986</v>
      </c>
      <c r="L261" s="872">
        <v>5</v>
      </c>
      <c r="M261" s="873">
        <v>9.7465886939571145E-3</v>
      </c>
      <c r="N261" s="874"/>
      <c r="O261" s="874">
        <v>5</v>
      </c>
      <c r="P261" s="874"/>
      <c r="Q261" s="875">
        <v>1</v>
      </c>
      <c r="R261" s="876">
        <v>2.652519893899205E-3</v>
      </c>
      <c r="S261" s="877">
        <v>1</v>
      </c>
      <c r="T261" s="876">
        <v>2.8089887640449437E-3</v>
      </c>
      <c r="U261" s="839"/>
      <c r="V261" s="876">
        <v>0</v>
      </c>
      <c r="W261" s="877">
        <v>4</v>
      </c>
      <c r="X261" s="876">
        <v>2.9411764705882366E-2</v>
      </c>
      <c r="Y261" s="839">
        <v>4</v>
      </c>
      <c r="Z261" s="876">
        <v>2.9411764705882366E-2</v>
      </c>
      <c r="AA261" s="839"/>
      <c r="AB261" s="878" t="s">
        <v>462</v>
      </c>
      <c r="AC261" s="879">
        <v>1</v>
      </c>
      <c r="AD261" s="880">
        <v>1.2500000000000002E-2</v>
      </c>
      <c r="AE261" s="532"/>
      <c r="AF261" s="532"/>
      <c r="AG261" s="532"/>
      <c r="AH261" s="532"/>
      <c r="AI261" s="532"/>
      <c r="AJ261" s="532"/>
      <c r="AK261" s="532"/>
      <c r="AL261" s="532"/>
      <c r="AM261" s="532"/>
      <c r="AN261" s="532"/>
      <c r="AO261" s="532"/>
      <c r="AP261" s="532"/>
      <c r="AQ261" s="532"/>
      <c r="AR261" s="532"/>
      <c r="AS261" s="532"/>
      <c r="AT261" s="532"/>
      <c r="AU261" s="532"/>
      <c r="AV261" s="532"/>
      <c r="AW261" s="532"/>
      <c r="AX261" s="532"/>
      <c r="AY261" s="532"/>
      <c r="AZ261" s="532"/>
      <c r="BA261" s="532"/>
      <c r="BB261" s="532"/>
      <c r="BC261" s="532"/>
      <c r="BD261" s="532"/>
      <c r="BE261" s="532"/>
    </row>
    <row r="262" spans="1:57" x14ac:dyDescent="0.25">
      <c r="A262" s="19" t="s">
        <v>351</v>
      </c>
      <c r="B262" s="365">
        <v>6212</v>
      </c>
      <c r="C262" s="366" t="s">
        <v>300</v>
      </c>
      <c r="D262" s="427">
        <v>926</v>
      </c>
      <c r="E262" s="428">
        <v>632.99999999999989</v>
      </c>
      <c r="F262" s="397">
        <v>632.99999999999989</v>
      </c>
      <c r="G262" s="429"/>
      <c r="H262" s="396">
        <v>293</v>
      </c>
      <c r="I262" s="397">
        <v>293</v>
      </c>
      <c r="J262" s="429"/>
      <c r="K262" s="398"/>
      <c r="L262" s="872">
        <v>16</v>
      </c>
      <c r="M262" s="873">
        <v>1.7278617710583154E-2</v>
      </c>
      <c r="N262" s="874"/>
      <c r="O262" s="874">
        <v>16</v>
      </c>
      <c r="P262" s="874"/>
      <c r="Q262" s="875">
        <v>6</v>
      </c>
      <c r="R262" s="876">
        <v>9.478672985781993E-3</v>
      </c>
      <c r="S262" s="877">
        <v>6</v>
      </c>
      <c r="T262" s="876">
        <v>9.478672985781993E-3</v>
      </c>
      <c r="U262" s="839"/>
      <c r="V262" s="876" t="s">
        <v>462</v>
      </c>
      <c r="W262" s="877">
        <v>10</v>
      </c>
      <c r="X262" s="876">
        <v>3.4129692832764506E-2</v>
      </c>
      <c r="Y262" s="839">
        <v>10</v>
      </c>
      <c r="Z262" s="876">
        <v>3.4129692832764506E-2</v>
      </c>
      <c r="AA262" s="839"/>
      <c r="AB262" s="878" t="s">
        <v>462</v>
      </c>
      <c r="AC262" s="879"/>
      <c r="AD262" s="880" t="s">
        <v>462</v>
      </c>
      <c r="AE262" s="532"/>
      <c r="AF262" s="532"/>
      <c r="AG262" s="532"/>
      <c r="AH262" s="532"/>
      <c r="AI262" s="532"/>
      <c r="AJ262" s="532"/>
      <c r="AK262" s="532"/>
      <c r="AL262" s="532"/>
      <c r="AM262" s="532"/>
      <c r="AN262" s="532"/>
      <c r="AO262" s="532"/>
      <c r="AP262" s="532"/>
      <c r="AQ262" s="532"/>
      <c r="AR262" s="532"/>
      <c r="AS262" s="532"/>
      <c r="AT262" s="532"/>
      <c r="AU262" s="532"/>
      <c r="AV262" s="532"/>
      <c r="AW262" s="532"/>
      <c r="AX262" s="532"/>
      <c r="AY262" s="532"/>
      <c r="AZ262" s="532"/>
      <c r="BA262" s="532"/>
      <c r="BB262" s="532"/>
      <c r="BC262" s="532"/>
      <c r="BD262" s="532"/>
      <c r="BE262" s="532"/>
    </row>
    <row r="263" spans="1:57" x14ac:dyDescent="0.25">
      <c r="A263" s="19" t="s">
        <v>351</v>
      </c>
      <c r="B263" s="365">
        <v>6213</v>
      </c>
      <c r="C263" s="366" t="s">
        <v>301</v>
      </c>
      <c r="D263" s="427">
        <v>129</v>
      </c>
      <c r="E263" s="428"/>
      <c r="F263" s="397"/>
      <c r="G263" s="429"/>
      <c r="H263" s="396">
        <v>129</v>
      </c>
      <c r="I263" s="397">
        <v>129</v>
      </c>
      <c r="J263" s="429"/>
      <c r="K263" s="398"/>
      <c r="L263" s="872"/>
      <c r="M263" s="873">
        <v>0</v>
      </c>
      <c r="N263" s="874"/>
      <c r="O263" s="874"/>
      <c r="P263" s="874"/>
      <c r="Q263" s="875"/>
      <c r="R263" s="876" t="s">
        <v>462</v>
      </c>
      <c r="S263" s="877"/>
      <c r="T263" s="876" t="s">
        <v>462</v>
      </c>
      <c r="U263" s="839"/>
      <c r="V263" s="876" t="s">
        <v>462</v>
      </c>
      <c r="W263" s="877"/>
      <c r="X263" s="876">
        <v>0</v>
      </c>
      <c r="Y263" s="839"/>
      <c r="Z263" s="876">
        <v>0</v>
      </c>
      <c r="AA263" s="839"/>
      <c r="AB263" s="878" t="s">
        <v>462</v>
      </c>
      <c r="AC263" s="879"/>
      <c r="AD263" s="880" t="s">
        <v>462</v>
      </c>
      <c r="AE263" s="532"/>
      <c r="AF263" s="532"/>
      <c r="AG263" s="532"/>
      <c r="AH263" s="532"/>
      <c r="AI263" s="532"/>
      <c r="AJ263" s="532"/>
      <c r="AK263" s="532"/>
      <c r="AL263" s="532"/>
      <c r="AM263" s="532"/>
      <c r="AN263" s="532"/>
      <c r="AO263" s="532"/>
      <c r="AP263" s="532"/>
      <c r="AQ263" s="532"/>
      <c r="AR263" s="532"/>
      <c r="AS263" s="532"/>
      <c r="AT263" s="532"/>
      <c r="AU263" s="532"/>
      <c r="AV263" s="532"/>
      <c r="AW263" s="532"/>
      <c r="AX263" s="532"/>
      <c r="AY263" s="532"/>
      <c r="AZ263" s="532"/>
      <c r="BA263" s="532"/>
      <c r="BB263" s="532"/>
      <c r="BC263" s="532"/>
      <c r="BD263" s="532"/>
      <c r="BE263" s="532"/>
    </row>
    <row r="264" spans="1:57" x14ac:dyDescent="0.25">
      <c r="A264" s="19" t="s">
        <v>351</v>
      </c>
      <c r="B264" s="365">
        <v>6214</v>
      </c>
      <c r="C264" s="366" t="s">
        <v>302</v>
      </c>
      <c r="D264" s="427">
        <v>352.00000000000006</v>
      </c>
      <c r="E264" s="428">
        <v>352.00000000000006</v>
      </c>
      <c r="F264" s="397">
        <v>352.00000000000006</v>
      </c>
      <c r="G264" s="429"/>
      <c r="H264" s="396"/>
      <c r="I264" s="397"/>
      <c r="J264" s="429"/>
      <c r="K264" s="398"/>
      <c r="L264" s="872"/>
      <c r="M264" s="873">
        <v>0</v>
      </c>
      <c r="N264" s="874"/>
      <c r="O264" s="874"/>
      <c r="P264" s="874"/>
      <c r="Q264" s="875"/>
      <c r="R264" s="876">
        <v>0</v>
      </c>
      <c r="S264" s="877"/>
      <c r="T264" s="876">
        <v>0</v>
      </c>
      <c r="U264" s="839"/>
      <c r="V264" s="876" t="s">
        <v>462</v>
      </c>
      <c r="W264" s="877"/>
      <c r="X264" s="876" t="s">
        <v>462</v>
      </c>
      <c r="Y264" s="839"/>
      <c r="Z264" s="876" t="s">
        <v>462</v>
      </c>
      <c r="AA264" s="839"/>
      <c r="AB264" s="878" t="s">
        <v>462</v>
      </c>
      <c r="AC264" s="879"/>
      <c r="AD264" s="880" t="s">
        <v>462</v>
      </c>
      <c r="AE264" s="532"/>
      <c r="AF264" s="532"/>
      <c r="AG264" s="532"/>
      <c r="AH264" s="532"/>
      <c r="AI264" s="532"/>
      <c r="AJ264" s="532"/>
      <c r="AK264" s="532"/>
      <c r="AL264" s="532"/>
      <c r="AM264" s="532"/>
      <c r="AN264" s="532"/>
      <c r="AO264" s="532"/>
      <c r="AP264" s="532"/>
      <c r="AQ264" s="532"/>
      <c r="AR264" s="532"/>
      <c r="AS264" s="532"/>
      <c r="AT264" s="532"/>
      <c r="AU264" s="532"/>
      <c r="AV264" s="532"/>
      <c r="AW264" s="532"/>
      <c r="AX264" s="532"/>
      <c r="AY264" s="532"/>
      <c r="AZ264" s="532"/>
      <c r="BA264" s="532"/>
      <c r="BB264" s="532"/>
      <c r="BC264" s="532"/>
      <c r="BD264" s="532"/>
      <c r="BE264" s="532"/>
    </row>
    <row r="265" spans="1:57" x14ac:dyDescent="0.25">
      <c r="A265" s="19" t="s">
        <v>351</v>
      </c>
      <c r="B265" s="365">
        <v>6215</v>
      </c>
      <c r="C265" s="366" t="s">
        <v>303</v>
      </c>
      <c r="D265" s="427">
        <v>576.00000000000011</v>
      </c>
      <c r="E265" s="428">
        <v>235.99999999999997</v>
      </c>
      <c r="F265" s="397">
        <v>235.99999999999997</v>
      </c>
      <c r="G265" s="429"/>
      <c r="H265" s="396">
        <v>339.99999999999994</v>
      </c>
      <c r="I265" s="397">
        <v>339.99999999999994</v>
      </c>
      <c r="J265" s="429"/>
      <c r="K265" s="398"/>
      <c r="L265" s="872">
        <v>12</v>
      </c>
      <c r="M265" s="873">
        <v>2.0833333333333329E-2</v>
      </c>
      <c r="N265" s="874"/>
      <c r="O265" s="874">
        <v>12</v>
      </c>
      <c r="P265" s="874"/>
      <c r="Q265" s="875"/>
      <c r="R265" s="876">
        <v>0</v>
      </c>
      <c r="S265" s="877"/>
      <c r="T265" s="876">
        <v>0</v>
      </c>
      <c r="U265" s="839"/>
      <c r="V265" s="876" t="s">
        <v>462</v>
      </c>
      <c r="W265" s="877">
        <v>12</v>
      </c>
      <c r="X265" s="876">
        <v>3.529411764705883E-2</v>
      </c>
      <c r="Y265" s="839">
        <v>12</v>
      </c>
      <c r="Z265" s="876">
        <v>3.529411764705883E-2</v>
      </c>
      <c r="AA265" s="839"/>
      <c r="AB265" s="878" t="s">
        <v>462</v>
      </c>
      <c r="AC265" s="879"/>
      <c r="AD265" s="880" t="s">
        <v>462</v>
      </c>
      <c r="AE265" s="532"/>
      <c r="AF265" s="532"/>
      <c r="AG265" s="532"/>
      <c r="AH265" s="532"/>
      <c r="AI265" s="532"/>
      <c r="AJ265" s="532"/>
      <c r="AK265" s="532"/>
      <c r="AL265" s="532"/>
      <c r="AM265" s="532"/>
      <c r="AN265" s="532"/>
      <c r="AO265" s="532"/>
      <c r="AP265" s="532"/>
      <c r="AQ265" s="532"/>
      <c r="AR265" s="532"/>
      <c r="AS265" s="532"/>
      <c r="AT265" s="532"/>
      <c r="AU265" s="532"/>
      <c r="AV265" s="532"/>
      <c r="AW265" s="532"/>
      <c r="AX265" s="532"/>
      <c r="AY265" s="532"/>
      <c r="AZ265" s="532"/>
      <c r="BA265" s="532"/>
      <c r="BB265" s="532"/>
      <c r="BC265" s="532"/>
      <c r="BD265" s="532"/>
      <c r="BE265" s="532"/>
    </row>
    <row r="266" spans="1:57" x14ac:dyDescent="0.25">
      <c r="A266" s="19" t="s">
        <v>351</v>
      </c>
      <c r="B266" s="365">
        <v>6216</v>
      </c>
      <c r="C266" s="366" t="s">
        <v>304</v>
      </c>
      <c r="D266" s="427">
        <v>686.99999999999977</v>
      </c>
      <c r="E266" s="428">
        <v>522.99999999999989</v>
      </c>
      <c r="F266" s="397">
        <v>522.99999999999989</v>
      </c>
      <c r="G266" s="429"/>
      <c r="H266" s="396">
        <v>164</v>
      </c>
      <c r="I266" s="397">
        <v>164</v>
      </c>
      <c r="J266" s="429"/>
      <c r="K266" s="398">
        <v>55</v>
      </c>
      <c r="L266" s="872">
        <v>1</v>
      </c>
      <c r="M266" s="873">
        <v>1.4556040756914124E-3</v>
      </c>
      <c r="N266" s="874"/>
      <c r="O266" s="874">
        <v>1</v>
      </c>
      <c r="P266" s="874"/>
      <c r="Q266" s="875"/>
      <c r="R266" s="876">
        <v>0</v>
      </c>
      <c r="S266" s="877"/>
      <c r="T266" s="876">
        <v>0</v>
      </c>
      <c r="U266" s="839"/>
      <c r="V266" s="876" t="s">
        <v>462</v>
      </c>
      <c r="W266" s="877">
        <v>1</v>
      </c>
      <c r="X266" s="876">
        <v>6.0975609756097563E-3</v>
      </c>
      <c r="Y266" s="839">
        <v>1</v>
      </c>
      <c r="Z266" s="876">
        <v>6.0975609756097563E-3</v>
      </c>
      <c r="AA266" s="839"/>
      <c r="AB266" s="878" t="s">
        <v>462</v>
      </c>
      <c r="AC266" s="879"/>
      <c r="AD266" s="880">
        <v>0</v>
      </c>
      <c r="AE266" s="532"/>
      <c r="AF266" s="532"/>
      <c r="AG266" s="532"/>
      <c r="AH266" s="532"/>
      <c r="AI266" s="532"/>
      <c r="AJ266" s="532"/>
      <c r="AK266" s="532"/>
      <c r="AL266" s="532"/>
      <c r="AM266" s="532"/>
      <c r="AN266" s="532"/>
      <c r="AO266" s="532"/>
      <c r="AP266" s="532"/>
      <c r="AQ266" s="532"/>
      <c r="AR266" s="532"/>
      <c r="AS266" s="532"/>
      <c r="AT266" s="532"/>
      <c r="AU266" s="532"/>
      <c r="AV266" s="532"/>
      <c r="AW266" s="532"/>
      <c r="AX266" s="532"/>
      <c r="AY266" s="532"/>
      <c r="AZ266" s="532"/>
      <c r="BA266" s="532"/>
      <c r="BB266" s="532"/>
      <c r="BC266" s="532"/>
      <c r="BD266" s="532"/>
      <c r="BE266" s="532"/>
    </row>
    <row r="267" spans="1:57" x14ac:dyDescent="0.25">
      <c r="A267" s="19" t="s">
        <v>351</v>
      </c>
      <c r="B267" s="365">
        <v>6217</v>
      </c>
      <c r="C267" s="366" t="s">
        <v>305</v>
      </c>
      <c r="D267" s="427">
        <v>903.00000000000034</v>
      </c>
      <c r="E267" s="428">
        <v>684</v>
      </c>
      <c r="F267" s="397">
        <v>684</v>
      </c>
      <c r="G267" s="429"/>
      <c r="H267" s="396">
        <v>219</v>
      </c>
      <c r="I267" s="397">
        <v>219</v>
      </c>
      <c r="J267" s="429"/>
      <c r="K267" s="398"/>
      <c r="L267" s="872">
        <v>22</v>
      </c>
      <c r="M267" s="873">
        <v>2.4363233665559238E-2</v>
      </c>
      <c r="N267" s="874"/>
      <c r="O267" s="874">
        <v>22</v>
      </c>
      <c r="P267" s="874"/>
      <c r="Q267" s="875">
        <v>15</v>
      </c>
      <c r="R267" s="876">
        <v>2.1929824561403508E-2</v>
      </c>
      <c r="S267" s="877">
        <v>15</v>
      </c>
      <c r="T267" s="876">
        <v>2.1929824561403508E-2</v>
      </c>
      <c r="U267" s="839"/>
      <c r="V267" s="876" t="s">
        <v>462</v>
      </c>
      <c r="W267" s="877">
        <v>7</v>
      </c>
      <c r="X267" s="876">
        <v>3.1963470319634701E-2</v>
      </c>
      <c r="Y267" s="839">
        <v>7</v>
      </c>
      <c r="Z267" s="876">
        <v>3.1963470319634701E-2</v>
      </c>
      <c r="AA267" s="839"/>
      <c r="AB267" s="878" t="s">
        <v>462</v>
      </c>
      <c r="AC267" s="879"/>
      <c r="AD267" s="880" t="s">
        <v>462</v>
      </c>
      <c r="AE267" s="532"/>
      <c r="AF267" s="532"/>
      <c r="AG267" s="532"/>
      <c r="AH267" s="532"/>
      <c r="AI267" s="532"/>
      <c r="AJ267" s="532"/>
      <c r="AK267" s="532"/>
      <c r="AL267" s="532"/>
      <c r="AM267" s="532"/>
      <c r="AN267" s="532"/>
      <c r="AO267" s="532"/>
      <c r="AP267" s="532"/>
      <c r="AQ267" s="532"/>
      <c r="AR267" s="532"/>
      <c r="AS267" s="532"/>
      <c r="AT267" s="532"/>
      <c r="AU267" s="532"/>
      <c r="AV267" s="532"/>
      <c r="AW267" s="532"/>
      <c r="AX267" s="532"/>
      <c r="AY267" s="532"/>
      <c r="AZ267" s="532"/>
      <c r="BA267" s="532"/>
      <c r="BB267" s="532"/>
      <c r="BC267" s="532"/>
      <c r="BD267" s="532"/>
      <c r="BE267" s="532"/>
    </row>
    <row r="268" spans="1:57" x14ac:dyDescent="0.25">
      <c r="A268" s="19" t="s">
        <v>351</v>
      </c>
      <c r="B268" s="365">
        <v>6218</v>
      </c>
      <c r="C268" s="366" t="s">
        <v>306</v>
      </c>
      <c r="D268" s="427">
        <v>1643.9999999999998</v>
      </c>
      <c r="E268" s="428">
        <v>1380.0000000000005</v>
      </c>
      <c r="F268" s="397">
        <v>1275.9999999999998</v>
      </c>
      <c r="G268" s="429">
        <v>103.99999999999999</v>
      </c>
      <c r="H268" s="396">
        <v>263.99999999999994</v>
      </c>
      <c r="I268" s="397">
        <v>263.99999999999994</v>
      </c>
      <c r="J268" s="429"/>
      <c r="K268" s="398">
        <v>257.00000000000006</v>
      </c>
      <c r="L268" s="872">
        <v>12.000000000000002</v>
      </c>
      <c r="M268" s="873">
        <v>7.2992700729927031E-3</v>
      </c>
      <c r="N268" s="874"/>
      <c r="O268" s="874">
        <v>12.000000000000002</v>
      </c>
      <c r="P268" s="874"/>
      <c r="Q268" s="875">
        <v>7</v>
      </c>
      <c r="R268" s="876">
        <v>5.0724637681159408E-3</v>
      </c>
      <c r="S268" s="877">
        <v>7</v>
      </c>
      <c r="T268" s="876">
        <v>5.4858934169279006E-3</v>
      </c>
      <c r="U268" s="839"/>
      <c r="V268" s="876">
        <v>0</v>
      </c>
      <c r="W268" s="877">
        <v>5</v>
      </c>
      <c r="X268" s="876">
        <v>1.8939393939393943E-2</v>
      </c>
      <c r="Y268" s="839">
        <v>5</v>
      </c>
      <c r="Z268" s="876">
        <v>1.8939393939393943E-2</v>
      </c>
      <c r="AA268" s="839"/>
      <c r="AB268" s="878" t="s">
        <v>462</v>
      </c>
      <c r="AC268" s="879">
        <v>2</v>
      </c>
      <c r="AD268" s="880">
        <v>7.7821011673151735E-3</v>
      </c>
      <c r="AE268" s="532"/>
      <c r="AF268" s="532"/>
      <c r="AG268" s="532"/>
      <c r="AH268" s="532"/>
      <c r="AI268" s="532"/>
      <c r="AJ268" s="532"/>
      <c r="AK268" s="532"/>
      <c r="AL268" s="532"/>
      <c r="AM268" s="532"/>
      <c r="AN268" s="532"/>
      <c r="AO268" s="532"/>
      <c r="AP268" s="532"/>
      <c r="AQ268" s="532"/>
      <c r="AR268" s="532"/>
      <c r="AS268" s="532"/>
      <c r="AT268" s="532"/>
      <c r="AU268" s="532"/>
      <c r="AV268" s="532"/>
      <c r="AW268" s="532"/>
      <c r="AX268" s="532"/>
      <c r="AY268" s="532"/>
      <c r="AZ268" s="532"/>
      <c r="BA268" s="532"/>
      <c r="BB268" s="532"/>
      <c r="BC268" s="532"/>
      <c r="BD268" s="532"/>
      <c r="BE268" s="532"/>
    </row>
    <row r="269" spans="1:57" x14ac:dyDescent="0.25">
      <c r="A269" s="19" t="s">
        <v>351</v>
      </c>
      <c r="B269" s="365">
        <v>6219</v>
      </c>
      <c r="C269" s="366" t="s">
        <v>150</v>
      </c>
      <c r="D269" s="427">
        <v>1285.9999999999995</v>
      </c>
      <c r="E269" s="428">
        <v>1042.9999999999998</v>
      </c>
      <c r="F269" s="397">
        <v>1042.9999999999998</v>
      </c>
      <c r="G269" s="429"/>
      <c r="H269" s="396">
        <v>243.00000000000003</v>
      </c>
      <c r="I269" s="397">
        <v>243.00000000000003</v>
      </c>
      <c r="J269" s="429"/>
      <c r="K269" s="398"/>
      <c r="L269" s="872">
        <v>11</v>
      </c>
      <c r="M269" s="873">
        <v>8.5536547433903605E-3</v>
      </c>
      <c r="N269" s="874"/>
      <c r="O269" s="874">
        <v>11</v>
      </c>
      <c r="P269" s="874"/>
      <c r="Q269" s="875">
        <v>8</v>
      </c>
      <c r="R269" s="876">
        <v>7.6701821668264634E-3</v>
      </c>
      <c r="S269" s="877">
        <v>8</v>
      </c>
      <c r="T269" s="876">
        <v>7.6701821668264634E-3</v>
      </c>
      <c r="U269" s="839"/>
      <c r="V269" s="876" t="s">
        <v>462</v>
      </c>
      <c r="W269" s="877">
        <v>3</v>
      </c>
      <c r="X269" s="876">
        <v>1.2345679012345678E-2</v>
      </c>
      <c r="Y269" s="839">
        <v>3</v>
      </c>
      <c r="Z269" s="876">
        <v>1.2345679012345678E-2</v>
      </c>
      <c r="AA269" s="839"/>
      <c r="AB269" s="878" t="s">
        <v>462</v>
      </c>
      <c r="AC269" s="879"/>
      <c r="AD269" s="880" t="s">
        <v>462</v>
      </c>
      <c r="AE269" s="532"/>
      <c r="AF269" s="532"/>
      <c r="AG269" s="532"/>
      <c r="AH269" s="532"/>
      <c r="AI269" s="532"/>
      <c r="AJ269" s="532"/>
      <c r="AK269" s="532"/>
      <c r="AL269" s="532"/>
      <c r="AM269" s="532"/>
      <c r="AN269" s="532"/>
      <c r="AO269" s="532"/>
      <c r="AP269" s="532"/>
      <c r="AQ269" s="532"/>
      <c r="AR269" s="532"/>
      <c r="AS269" s="532"/>
      <c r="AT269" s="532"/>
      <c r="AU269" s="532"/>
      <c r="AV269" s="532"/>
      <c r="AW269" s="532"/>
      <c r="AX269" s="532"/>
      <c r="AY269" s="532"/>
      <c r="AZ269" s="532"/>
      <c r="BA269" s="532"/>
      <c r="BB269" s="532"/>
      <c r="BC269" s="532"/>
      <c r="BD269" s="532"/>
      <c r="BE269" s="532"/>
    </row>
    <row r="270" spans="1:57" x14ac:dyDescent="0.25">
      <c r="A270" s="19" t="s">
        <v>351</v>
      </c>
      <c r="B270" s="365">
        <v>6220</v>
      </c>
      <c r="C270" s="366" t="s">
        <v>152</v>
      </c>
      <c r="D270" s="427">
        <v>3727.9999999999973</v>
      </c>
      <c r="E270" s="428">
        <v>2670</v>
      </c>
      <c r="F270" s="397">
        <v>2625</v>
      </c>
      <c r="G270" s="429">
        <v>45</v>
      </c>
      <c r="H270" s="396">
        <v>1058.0000000000005</v>
      </c>
      <c r="I270" s="397">
        <v>1058.0000000000005</v>
      </c>
      <c r="J270" s="429"/>
      <c r="K270" s="398">
        <v>803</v>
      </c>
      <c r="L270" s="872">
        <v>54.999999999999986</v>
      </c>
      <c r="M270" s="873">
        <v>1.4753218884120178E-2</v>
      </c>
      <c r="N270" s="874"/>
      <c r="O270" s="874">
        <v>54.999999999999986</v>
      </c>
      <c r="P270" s="874"/>
      <c r="Q270" s="875">
        <v>15</v>
      </c>
      <c r="R270" s="876">
        <v>5.6179775280898875E-3</v>
      </c>
      <c r="S270" s="877">
        <v>15</v>
      </c>
      <c r="T270" s="876">
        <v>5.7142857142857143E-3</v>
      </c>
      <c r="U270" s="839"/>
      <c r="V270" s="876">
        <v>0</v>
      </c>
      <c r="W270" s="877">
        <v>40</v>
      </c>
      <c r="X270" s="876">
        <v>3.7807183364839306E-2</v>
      </c>
      <c r="Y270" s="839">
        <v>40</v>
      </c>
      <c r="Z270" s="876">
        <v>3.7807183364839306E-2</v>
      </c>
      <c r="AA270" s="839"/>
      <c r="AB270" s="878" t="s">
        <v>462</v>
      </c>
      <c r="AC270" s="879">
        <v>30.999999999999996</v>
      </c>
      <c r="AD270" s="880">
        <v>3.8605230386052299E-2</v>
      </c>
      <c r="AE270" s="532"/>
      <c r="AF270" s="532"/>
      <c r="AG270" s="532"/>
      <c r="AH270" s="532"/>
      <c r="AI270" s="532"/>
      <c r="AJ270" s="532"/>
      <c r="AK270" s="532"/>
      <c r="AL270" s="532"/>
      <c r="AM270" s="532"/>
      <c r="AN270" s="532"/>
      <c r="AO270" s="532"/>
      <c r="AP270" s="532"/>
      <c r="AQ270" s="532"/>
      <c r="AR270" s="532"/>
      <c r="AS270" s="532"/>
      <c r="AT270" s="532"/>
      <c r="AU270" s="532"/>
      <c r="AV270" s="532"/>
      <c r="AW270" s="532"/>
      <c r="AX270" s="532"/>
      <c r="AY270" s="532"/>
      <c r="AZ270" s="532"/>
      <c r="BA270" s="532"/>
      <c r="BB270" s="532"/>
      <c r="BC270" s="532"/>
      <c r="BD270" s="532"/>
      <c r="BE270" s="532"/>
    </row>
    <row r="271" spans="1:57" x14ac:dyDescent="0.25">
      <c r="A271" s="19" t="s">
        <v>351</v>
      </c>
      <c r="B271" s="365">
        <v>6221</v>
      </c>
      <c r="C271" s="366" t="s">
        <v>307</v>
      </c>
      <c r="D271" s="427">
        <v>750.00000000000023</v>
      </c>
      <c r="E271" s="428">
        <v>593.99999999999989</v>
      </c>
      <c r="F271" s="397">
        <v>593.99999999999989</v>
      </c>
      <c r="G271" s="429"/>
      <c r="H271" s="396">
        <v>156</v>
      </c>
      <c r="I271" s="397">
        <v>156</v>
      </c>
      <c r="J271" s="429"/>
      <c r="K271" s="398"/>
      <c r="L271" s="872"/>
      <c r="M271" s="873">
        <v>0</v>
      </c>
      <c r="N271" s="874"/>
      <c r="O271" s="874"/>
      <c r="P271" s="874"/>
      <c r="Q271" s="875"/>
      <c r="R271" s="876">
        <v>0</v>
      </c>
      <c r="S271" s="877"/>
      <c r="T271" s="876">
        <v>0</v>
      </c>
      <c r="U271" s="839"/>
      <c r="V271" s="876" t="s">
        <v>462</v>
      </c>
      <c r="W271" s="877"/>
      <c r="X271" s="876">
        <v>0</v>
      </c>
      <c r="Y271" s="839"/>
      <c r="Z271" s="876">
        <v>0</v>
      </c>
      <c r="AA271" s="839"/>
      <c r="AB271" s="878" t="s">
        <v>462</v>
      </c>
      <c r="AC271" s="879"/>
      <c r="AD271" s="880" t="s">
        <v>462</v>
      </c>
      <c r="AE271" s="532"/>
      <c r="AF271" s="532"/>
      <c r="AG271" s="532"/>
      <c r="AH271" s="532"/>
      <c r="AI271" s="532"/>
      <c r="AJ271" s="532"/>
      <c r="AK271" s="532"/>
      <c r="AL271" s="532"/>
      <c r="AM271" s="532"/>
      <c r="AN271" s="532"/>
      <c r="AO271" s="532"/>
      <c r="AP271" s="532"/>
      <c r="AQ271" s="532"/>
      <c r="AR271" s="532"/>
      <c r="AS271" s="532"/>
      <c r="AT271" s="532"/>
      <c r="AU271" s="532"/>
      <c r="AV271" s="532"/>
      <c r="AW271" s="532"/>
      <c r="AX271" s="532"/>
      <c r="AY271" s="532"/>
      <c r="AZ271" s="532"/>
      <c r="BA271" s="532"/>
      <c r="BB271" s="532"/>
      <c r="BC271" s="532"/>
      <c r="BD271" s="532"/>
      <c r="BE271" s="532"/>
    </row>
    <row r="272" spans="1:57" x14ac:dyDescent="0.25">
      <c r="A272" s="19" t="s">
        <v>351</v>
      </c>
      <c r="B272" s="365">
        <v>7101</v>
      </c>
      <c r="C272" s="366" t="s">
        <v>308</v>
      </c>
      <c r="D272" s="427">
        <v>1861.0000000000027</v>
      </c>
      <c r="E272" s="428">
        <v>1614</v>
      </c>
      <c r="F272" s="397">
        <v>1614</v>
      </c>
      <c r="G272" s="429"/>
      <c r="H272" s="396">
        <v>247</v>
      </c>
      <c r="I272" s="397">
        <v>247</v>
      </c>
      <c r="J272" s="429"/>
      <c r="K272" s="398">
        <v>329.00000000000006</v>
      </c>
      <c r="L272" s="872">
        <v>26.000000000000004</v>
      </c>
      <c r="M272" s="873">
        <v>1.3970983342289073E-2</v>
      </c>
      <c r="N272" s="874"/>
      <c r="O272" s="874">
        <v>26.000000000000004</v>
      </c>
      <c r="P272" s="874"/>
      <c r="Q272" s="875">
        <v>16.000000000000004</v>
      </c>
      <c r="R272" s="876">
        <v>9.913258983890956E-3</v>
      </c>
      <c r="S272" s="877">
        <v>16.000000000000004</v>
      </c>
      <c r="T272" s="876">
        <v>9.913258983890956E-3</v>
      </c>
      <c r="U272" s="839"/>
      <c r="V272" s="876" t="s">
        <v>462</v>
      </c>
      <c r="W272" s="877">
        <v>10</v>
      </c>
      <c r="X272" s="876">
        <v>4.048582995951417E-2</v>
      </c>
      <c r="Y272" s="839">
        <v>10</v>
      </c>
      <c r="Z272" s="876">
        <v>4.048582995951417E-2</v>
      </c>
      <c r="AA272" s="839"/>
      <c r="AB272" s="878" t="s">
        <v>462</v>
      </c>
      <c r="AC272" s="879">
        <v>8</v>
      </c>
      <c r="AD272" s="880">
        <v>2.4316109422492398E-2</v>
      </c>
      <c r="AE272" s="532"/>
      <c r="AF272" s="532"/>
      <c r="AG272" s="532"/>
      <c r="AH272" s="532"/>
      <c r="AI272" s="532"/>
      <c r="AJ272" s="532"/>
      <c r="AK272" s="532"/>
      <c r="AL272" s="532"/>
      <c r="AM272" s="532"/>
      <c r="AN272" s="532"/>
      <c r="AO272" s="532"/>
      <c r="AP272" s="532"/>
      <c r="AQ272" s="532"/>
      <c r="AR272" s="532"/>
      <c r="AS272" s="532"/>
      <c r="AT272" s="532"/>
      <c r="AU272" s="532"/>
      <c r="AV272" s="532"/>
      <c r="AW272" s="532"/>
      <c r="AX272" s="532"/>
      <c r="AY272" s="532"/>
      <c r="AZ272" s="532"/>
      <c r="BA272" s="532"/>
      <c r="BB272" s="532"/>
      <c r="BC272" s="532"/>
      <c r="BD272" s="532"/>
      <c r="BE272" s="532"/>
    </row>
    <row r="273" spans="1:57" x14ac:dyDescent="0.25">
      <c r="A273" s="19" t="s">
        <v>351</v>
      </c>
      <c r="B273" s="365">
        <v>7102</v>
      </c>
      <c r="C273" s="366" t="s">
        <v>154</v>
      </c>
      <c r="D273" s="427">
        <v>1449.9999999999998</v>
      </c>
      <c r="E273" s="428">
        <v>888.99999999999955</v>
      </c>
      <c r="F273" s="397">
        <v>888.99999999999955</v>
      </c>
      <c r="G273" s="429"/>
      <c r="H273" s="396">
        <v>561.00000000000023</v>
      </c>
      <c r="I273" s="397">
        <v>561.00000000000023</v>
      </c>
      <c r="J273" s="429"/>
      <c r="K273" s="398"/>
      <c r="L273" s="872">
        <v>23.000000000000004</v>
      </c>
      <c r="M273" s="873">
        <v>1.5862068965517246E-2</v>
      </c>
      <c r="N273" s="874"/>
      <c r="O273" s="874">
        <v>23.000000000000007</v>
      </c>
      <c r="P273" s="874"/>
      <c r="Q273" s="875">
        <v>11</v>
      </c>
      <c r="R273" s="876">
        <v>1.2373453318335214E-2</v>
      </c>
      <c r="S273" s="877">
        <v>11</v>
      </c>
      <c r="T273" s="876">
        <v>1.2373453318335214E-2</v>
      </c>
      <c r="U273" s="839"/>
      <c r="V273" s="876" t="s">
        <v>462</v>
      </c>
      <c r="W273" s="877">
        <v>12</v>
      </c>
      <c r="X273" s="876">
        <v>2.1390374331550794E-2</v>
      </c>
      <c r="Y273" s="839">
        <v>12</v>
      </c>
      <c r="Z273" s="876">
        <v>2.1390374331550794E-2</v>
      </c>
      <c r="AA273" s="839"/>
      <c r="AB273" s="878" t="s">
        <v>462</v>
      </c>
      <c r="AC273" s="879"/>
      <c r="AD273" s="880" t="s">
        <v>462</v>
      </c>
      <c r="AE273" s="532"/>
      <c r="AF273" s="532"/>
      <c r="AG273" s="532"/>
      <c r="AH273" s="532"/>
      <c r="AI273" s="532"/>
      <c r="AJ273" s="532"/>
      <c r="AK273" s="532"/>
      <c r="AL273" s="532"/>
      <c r="AM273" s="532"/>
      <c r="AN273" s="532"/>
      <c r="AO273" s="532"/>
      <c r="AP273" s="532"/>
      <c r="AQ273" s="532"/>
      <c r="AR273" s="532"/>
      <c r="AS273" s="532"/>
      <c r="AT273" s="532"/>
      <c r="AU273" s="532"/>
      <c r="AV273" s="532"/>
      <c r="AW273" s="532"/>
      <c r="AX273" s="532"/>
      <c r="AY273" s="532"/>
      <c r="AZ273" s="532"/>
      <c r="BA273" s="532"/>
      <c r="BB273" s="532"/>
      <c r="BC273" s="532"/>
      <c r="BD273" s="532"/>
      <c r="BE273" s="532"/>
    </row>
    <row r="274" spans="1:57" x14ac:dyDescent="0.25">
      <c r="A274" s="19" t="s">
        <v>351</v>
      </c>
      <c r="B274" s="365">
        <v>7103</v>
      </c>
      <c r="C274" s="366" t="s">
        <v>309</v>
      </c>
      <c r="D274" s="427">
        <v>189.99999999999997</v>
      </c>
      <c r="E274" s="428">
        <v>189.99999999999997</v>
      </c>
      <c r="F274" s="397">
        <v>189.99999999999997</v>
      </c>
      <c r="G274" s="429"/>
      <c r="H274" s="396"/>
      <c r="I274" s="397"/>
      <c r="J274" s="429"/>
      <c r="K274" s="398"/>
      <c r="L274" s="872"/>
      <c r="M274" s="873">
        <v>0</v>
      </c>
      <c r="N274" s="874"/>
      <c r="O274" s="874"/>
      <c r="P274" s="874"/>
      <c r="Q274" s="875"/>
      <c r="R274" s="876">
        <v>0</v>
      </c>
      <c r="S274" s="877"/>
      <c r="T274" s="876">
        <v>0</v>
      </c>
      <c r="U274" s="839"/>
      <c r="V274" s="876" t="s">
        <v>462</v>
      </c>
      <c r="W274" s="877"/>
      <c r="X274" s="876" t="s">
        <v>462</v>
      </c>
      <c r="Y274" s="839"/>
      <c r="Z274" s="876" t="s">
        <v>462</v>
      </c>
      <c r="AA274" s="839"/>
      <c r="AB274" s="878" t="s">
        <v>462</v>
      </c>
      <c r="AC274" s="879"/>
      <c r="AD274" s="880" t="s">
        <v>462</v>
      </c>
      <c r="AE274" s="532"/>
      <c r="AF274" s="532"/>
      <c r="AG274" s="532"/>
      <c r="AH274" s="532"/>
      <c r="AI274" s="532"/>
      <c r="AJ274" s="532"/>
      <c r="AK274" s="532"/>
      <c r="AL274" s="532"/>
      <c r="AM274" s="532"/>
      <c r="AN274" s="532"/>
      <c r="AO274" s="532"/>
      <c r="AP274" s="532"/>
      <c r="AQ274" s="532"/>
      <c r="AR274" s="532"/>
      <c r="AS274" s="532"/>
      <c r="AT274" s="532"/>
      <c r="AU274" s="532"/>
      <c r="AV274" s="532"/>
      <c r="AW274" s="532"/>
      <c r="AX274" s="532"/>
      <c r="AY274" s="532"/>
      <c r="AZ274" s="532"/>
      <c r="BA274" s="532"/>
      <c r="BB274" s="532"/>
      <c r="BC274" s="532"/>
      <c r="BD274" s="532"/>
      <c r="BE274" s="532"/>
    </row>
    <row r="275" spans="1:57" x14ac:dyDescent="0.25">
      <c r="A275" s="19" t="s">
        <v>351</v>
      </c>
      <c r="B275" s="365">
        <v>7104</v>
      </c>
      <c r="C275" s="366" t="s">
        <v>310</v>
      </c>
      <c r="D275" s="427">
        <v>832</v>
      </c>
      <c r="E275" s="428">
        <v>742.99999999999977</v>
      </c>
      <c r="F275" s="397">
        <v>731.99999999999943</v>
      </c>
      <c r="G275" s="429">
        <v>11</v>
      </c>
      <c r="H275" s="396">
        <v>88.999999999999986</v>
      </c>
      <c r="I275" s="397">
        <v>88.999999999999986</v>
      </c>
      <c r="J275" s="429"/>
      <c r="K275" s="398"/>
      <c r="L275" s="872">
        <v>7</v>
      </c>
      <c r="M275" s="873">
        <v>8.4134615384615381E-3</v>
      </c>
      <c r="N275" s="874"/>
      <c r="O275" s="874">
        <v>7</v>
      </c>
      <c r="P275" s="874"/>
      <c r="Q275" s="875">
        <v>7</v>
      </c>
      <c r="R275" s="876">
        <v>9.4212651413189807E-3</v>
      </c>
      <c r="S275" s="877">
        <v>7</v>
      </c>
      <c r="T275" s="876">
        <v>9.562841530054652E-3</v>
      </c>
      <c r="U275" s="839"/>
      <c r="V275" s="876">
        <v>0</v>
      </c>
      <c r="W275" s="877"/>
      <c r="X275" s="876">
        <v>0</v>
      </c>
      <c r="Y275" s="839"/>
      <c r="Z275" s="876">
        <v>0</v>
      </c>
      <c r="AA275" s="839"/>
      <c r="AB275" s="878" t="s">
        <v>462</v>
      </c>
      <c r="AC275" s="879"/>
      <c r="AD275" s="880" t="s">
        <v>462</v>
      </c>
      <c r="AE275" s="532"/>
      <c r="AF275" s="532"/>
      <c r="AG275" s="532"/>
      <c r="AH275" s="532"/>
      <c r="AI275" s="532"/>
      <c r="AJ275" s="532"/>
      <c r="AK275" s="532"/>
      <c r="AL275" s="532"/>
      <c r="AM275" s="532"/>
      <c r="AN275" s="532"/>
      <c r="AO275" s="532"/>
      <c r="AP275" s="532"/>
      <c r="AQ275" s="532"/>
      <c r="AR275" s="532"/>
      <c r="AS275" s="532"/>
      <c r="AT275" s="532"/>
      <c r="AU275" s="532"/>
      <c r="AV275" s="532"/>
      <c r="AW275" s="532"/>
      <c r="AX275" s="532"/>
      <c r="AY275" s="532"/>
      <c r="AZ275" s="532"/>
      <c r="BA275" s="532"/>
      <c r="BB275" s="532"/>
      <c r="BC275" s="532"/>
      <c r="BD275" s="532"/>
      <c r="BE275" s="532"/>
    </row>
    <row r="276" spans="1:57" x14ac:dyDescent="0.25">
      <c r="A276" s="19" t="s">
        <v>351</v>
      </c>
      <c r="B276" s="365">
        <v>7105</v>
      </c>
      <c r="C276" s="366" t="s">
        <v>311</v>
      </c>
      <c r="D276" s="427">
        <v>614</v>
      </c>
      <c r="E276" s="428">
        <v>429</v>
      </c>
      <c r="F276" s="397">
        <v>429</v>
      </c>
      <c r="G276" s="429"/>
      <c r="H276" s="396">
        <v>185</v>
      </c>
      <c r="I276" s="397">
        <v>185</v>
      </c>
      <c r="J276" s="429"/>
      <c r="K276" s="398"/>
      <c r="L276" s="872">
        <v>4</v>
      </c>
      <c r="M276" s="873">
        <v>6.5146579804560263E-3</v>
      </c>
      <c r="N276" s="874"/>
      <c r="O276" s="874">
        <v>4</v>
      </c>
      <c r="P276" s="874"/>
      <c r="Q276" s="875"/>
      <c r="R276" s="876">
        <v>0</v>
      </c>
      <c r="S276" s="877"/>
      <c r="T276" s="876">
        <v>0</v>
      </c>
      <c r="U276" s="839"/>
      <c r="V276" s="876" t="s">
        <v>462</v>
      </c>
      <c r="W276" s="877">
        <v>4</v>
      </c>
      <c r="X276" s="876">
        <v>2.1621621621621623E-2</v>
      </c>
      <c r="Y276" s="839">
        <v>4</v>
      </c>
      <c r="Z276" s="876">
        <v>2.1621621621621623E-2</v>
      </c>
      <c r="AA276" s="839"/>
      <c r="AB276" s="878" t="s">
        <v>462</v>
      </c>
      <c r="AC276" s="879"/>
      <c r="AD276" s="880" t="s">
        <v>462</v>
      </c>
      <c r="AE276" s="532"/>
      <c r="AF276" s="532"/>
      <c r="AG276" s="532"/>
      <c r="AH276" s="532"/>
      <c r="AI276" s="532"/>
      <c r="AJ276" s="532"/>
      <c r="AK276" s="532"/>
      <c r="AL276" s="532"/>
      <c r="AM276" s="532"/>
      <c r="AN276" s="532"/>
      <c r="AO276" s="532"/>
      <c r="AP276" s="532"/>
      <c r="AQ276" s="532"/>
      <c r="AR276" s="532"/>
      <c r="AS276" s="532"/>
      <c r="AT276" s="532"/>
      <c r="AU276" s="532"/>
      <c r="AV276" s="532"/>
      <c r="AW276" s="532"/>
      <c r="AX276" s="532"/>
      <c r="AY276" s="532"/>
      <c r="AZ276" s="532"/>
      <c r="BA276" s="532"/>
      <c r="BB276" s="532"/>
      <c r="BC276" s="532"/>
      <c r="BD276" s="532"/>
      <c r="BE276" s="532"/>
    </row>
    <row r="277" spans="1:57" x14ac:dyDescent="0.25">
      <c r="A277" s="19" t="s">
        <v>351</v>
      </c>
      <c r="B277" s="365">
        <v>7106</v>
      </c>
      <c r="C277" s="366" t="s">
        <v>312</v>
      </c>
      <c r="D277" s="427">
        <v>732.99999999999989</v>
      </c>
      <c r="E277" s="428">
        <v>436.00000000000011</v>
      </c>
      <c r="F277" s="397">
        <v>436.00000000000011</v>
      </c>
      <c r="G277" s="429"/>
      <c r="H277" s="396">
        <v>297</v>
      </c>
      <c r="I277" s="397">
        <v>297</v>
      </c>
      <c r="J277" s="429"/>
      <c r="K277" s="398"/>
      <c r="L277" s="872">
        <v>7</v>
      </c>
      <c r="M277" s="873">
        <v>9.5497953615279688E-3</v>
      </c>
      <c r="N277" s="874"/>
      <c r="O277" s="874">
        <v>7</v>
      </c>
      <c r="P277" s="874"/>
      <c r="Q277" s="875">
        <v>6</v>
      </c>
      <c r="R277" s="876">
        <v>1.3761467889908252E-2</v>
      </c>
      <c r="S277" s="877">
        <v>6</v>
      </c>
      <c r="T277" s="876">
        <v>1.3761467889908252E-2</v>
      </c>
      <c r="U277" s="839"/>
      <c r="V277" s="876" t="s">
        <v>462</v>
      </c>
      <c r="W277" s="877">
        <v>1</v>
      </c>
      <c r="X277" s="876">
        <v>3.3670033670033669E-3</v>
      </c>
      <c r="Y277" s="839">
        <v>1</v>
      </c>
      <c r="Z277" s="876">
        <v>3.3670033670033669E-3</v>
      </c>
      <c r="AA277" s="839"/>
      <c r="AB277" s="878" t="s">
        <v>462</v>
      </c>
      <c r="AC277" s="879"/>
      <c r="AD277" s="880" t="s">
        <v>462</v>
      </c>
      <c r="AE277" s="532"/>
      <c r="AF277" s="532"/>
      <c r="AG277" s="532"/>
      <c r="AH277" s="532"/>
      <c r="AI277" s="532"/>
      <c r="AJ277" s="532"/>
      <c r="AK277" s="532"/>
      <c r="AL277" s="532"/>
      <c r="AM277" s="532"/>
      <c r="AN277" s="532"/>
      <c r="AO277" s="532"/>
      <c r="AP277" s="532"/>
      <c r="AQ277" s="532"/>
      <c r="AR277" s="532"/>
      <c r="AS277" s="532"/>
      <c r="AT277" s="532"/>
      <c r="AU277" s="532"/>
      <c r="AV277" s="532"/>
      <c r="AW277" s="532"/>
      <c r="AX277" s="532"/>
      <c r="AY277" s="532"/>
      <c r="AZ277" s="532"/>
      <c r="BA277" s="532"/>
      <c r="BB277" s="532"/>
      <c r="BC277" s="532"/>
      <c r="BD277" s="532"/>
      <c r="BE277" s="532"/>
    </row>
    <row r="278" spans="1:57" x14ac:dyDescent="0.25">
      <c r="A278" s="19" t="s">
        <v>351</v>
      </c>
      <c r="B278" s="365">
        <v>7107</v>
      </c>
      <c r="C278" s="366" t="s">
        <v>156</v>
      </c>
      <c r="D278" s="427">
        <v>9843.9999999999836</v>
      </c>
      <c r="E278" s="428">
        <v>7910.9999999999991</v>
      </c>
      <c r="F278" s="397">
        <v>7772.99999999999</v>
      </c>
      <c r="G278" s="429">
        <v>138</v>
      </c>
      <c r="H278" s="396">
        <v>1933</v>
      </c>
      <c r="I278" s="397">
        <v>1933</v>
      </c>
      <c r="J278" s="429"/>
      <c r="K278" s="398">
        <v>1750.0000000000002</v>
      </c>
      <c r="L278" s="872">
        <v>103.99999999999999</v>
      </c>
      <c r="M278" s="873">
        <v>1.0564811052417732E-2</v>
      </c>
      <c r="N278" s="874"/>
      <c r="O278" s="874">
        <v>103.99999999999994</v>
      </c>
      <c r="P278" s="874"/>
      <c r="Q278" s="875">
        <v>58.999999999999979</v>
      </c>
      <c r="R278" s="876">
        <v>7.4579699153077975E-3</v>
      </c>
      <c r="S278" s="877">
        <v>58.999999999999979</v>
      </c>
      <c r="T278" s="876">
        <v>7.590376945838165E-3</v>
      </c>
      <c r="U278" s="839"/>
      <c r="V278" s="876">
        <v>0</v>
      </c>
      <c r="W278" s="877">
        <v>45</v>
      </c>
      <c r="X278" s="876">
        <v>2.3279875840662184E-2</v>
      </c>
      <c r="Y278" s="839">
        <v>45</v>
      </c>
      <c r="Z278" s="876">
        <v>2.3279875840662184E-2</v>
      </c>
      <c r="AA278" s="839"/>
      <c r="AB278" s="878" t="s">
        <v>462</v>
      </c>
      <c r="AC278" s="879">
        <v>13</v>
      </c>
      <c r="AD278" s="880">
        <v>7.4285714285714276E-3</v>
      </c>
      <c r="AE278" s="532"/>
      <c r="AF278" s="532"/>
      <c r="AG278" s="532"/>
      <c r="AH278" s="532"/>
      <c r="AI278" s="532"/>
      <c r="AJ278" s="532"/>
      <c r="AK278" s="532"/>
      <c r="AL278" s="532"/>
      <c r="AM278" s="532"/>
      <c r="AN278" s="532"/>
      <c r="AO278" s="532"/>
      <c r="AP278" s="532"/>
      <c r="AQ278" s="532"/>
      <c r="AR278" s="532"/>
      <c r="AS278" s="532"/>
      <c r="AT278" s="532"/>
      <c r="AU278" s="532"/>
      <c r="AV278" s="532"/>
      <c r="AW278" s="532"/>
      <c r="AX278" s="532"/>
      <c r="AY278" s="532"/>
      <c r="AZ278" s="532"/>
      <c r="BA278" s="532"/>
      <c r="BB278" s="532"/>
      <c r="BC278" s="532"/>
      <c r="BD278" s="532"/>
      <c r="BE278" s="532"/>
    </row>
    <row r="279" spans="1:57" x14ac:dyDescent="0.25">
      <c r="A279" s="19" t="s">
        <v>351</v>
      </c>
      <c r="B279" s="365">
        <v>7108</v>
      </c>
      <c r="C279" s="366" t="s">
        <v>158</v>
      </c>
      <c r="D279" s="427">
        <v>4543.9999999999991</v>
      </c>
      <c r="E279" s="428">
        <v>3375.0000000000014</v>
      </c>
      <c r="F279" s="397">
        <v>3375.0000000000014</v>
      </c>
      <c r="G279" s="429"/>
      <c r="H279" s="396">
        <v>1169.0000000000005</v>
      </c>
      <c r="I279" s="397">
        <v>1169.0000000000005</v>
      </c>
      <c r="J279" s="429"/>
      <c r="K279" s="398">
        <v>1409.9999999999995</v>
      </c>
      <c r="L279" s="872">
        <v>23.000000000000007</v>
      </c>
      <c r="M279" s="873">
        <v>5.061619718309862E-3</v>
      </c>
      <c r="N279" s="874"/>
      <c r="O279" s="874">
        <v>23</v>
      </c>
      <c r="P279" s="874"/>
      <c r="Q279" s="875">
        <v>10.000000000000002</v>
      </c>
      <c r="R279" s="876">
        <v>2.9629629629629624E-3</v>
      </c>
      <c r="S279" s="877">
        <v>10.000000000000002</v>
      </c>
      <c r="T279" s="876">
        <v>2.9629629629629624E-3</v>
      </c>
      <c r="U279" s="839"/>
      <c r="V279" s="876" t="s">
        <v>462</v>
      </c>
      <c r="W279" s="877">
        <v>12.999999999999998</v>
      </c>
      <c r="X279" s="876">
        <v>1.1120615911035067E-2</v>
      </c>
      <c r="Y279" s="839">
        <v>12.999999999999998</v>
      </c>
      <c r="Z279" s="876">
        <v>1.1120615911035067E-2</v>
      </c>
      <c r="AA279" s="839"/>
      <c r="AB279" s="878" t="s">
        <v>462</v>
      </c>
      <c r="AC279" s="879">
        <v>5</v>
      </c>
      <c r="AD279" s="880">
        <v>3.5460992907801431E-3</v>
      </c>
      <c r="AE279" s="532"/>
      <c r="AF279" s="532"/>
      <c r="AG279" s="532"/>
      <c r="AH279" s="532"/>
      <c r="AI279" s="532"/>
      <c r="AJ279" s="532"/>
      <c r="AK279" s="532"/>
      <c r="AL279" s="532"/>
      <c r="AM279" s="532"/>
      <c r="AN279" s="532"/>
      <c r="AO279" s="532"/>
      <c r="AP279" s="532"/>
      <c r="AQ279" s="532"/>
      <c r="AR279" s="532"/>
      <c r="AS279" s="532"/>
      <c r="AT279" s="532"/>
      <c r="AU279" s="532"/>
      <c r="AV279" s="532"/>
      <c r="AW279" s="532"/>
      <c r="AX279" s="532"/>
      <c r="AY279" s="532"/>
      <c r="AZ279" s="532"/>
      <c r="BA279" s="532"/>
      <c r="BB279" s="532"/>
      <c r="BC279" s="532"/>
      <c r="BD279" s="532"/>
      <c r="BE279" s="532"/>
    </row>
    <row r="280" spans="1:57" x14ac:dyDescent="0.25">
      <c r="A280" s="19" t="s">
        <v>351</v>
      </c>
      <c r="B280" s="365">
        <v>7109</v>
      </c>
      <c r="C280" s="366" t="s">
        <v>160</v>
      </c>
      <c r="D280" s="427">
        <v>4309.0000000000018</v>
      </c>
      <c r="E280" s="428">
        <v>3371.9999999999982</v>
      </c>
      <c r="F280" s="397">
        <v>3285.9999999999995</v>
      </c>
      <c r="G280" s="429">
        <v>86</v>
      </c>
      <c r="H280" s="396">
        <v>937</v>
      </c>
      <c r="I280" s="397">
        <v>937</v>
      </c>
      <c r="J280" s="429"/>
      <c r="K280" s="398"/>
      <c r="L280" s="872">
        <v>30.000000000000011</v>
      </c>
      <c r="M280" s="873">
        <v>6.96217219772569E-3</v>
      </c>
      <c r="N280" s="874"/>
      <c r="O280" s="874">
        <v>30.000000000000014</v>
      </c>
      <c r="P280" s="874"/>
      <c r="Q280" s="875">
        <v>17</v>
      </c>
      <c r="R280" s="876">
        <v>5.0415183867141191E-3</v>
      </c>
      <c r="S280" s="877">
        <v>17</v>
      </c>
      <c r="T280" s="876">
        <v>5.1734631771150341E-3</v>
      </c>
      <c r="U280" s="839"/>
      <c r="V280" s="876">
        <v>0</v>
      </c>
      <c r="W280" s="877">
        <v>13</v>
      </c>
      <c r="X280" s="876">
        <v>1.3874066168623266E-2</v>
      </c>
      <c r="Y280" s="839">
        <v>13</v>
      </c>
      <c r="Z280" s="876">
        <v>1.3874066168623266E-2</v>
      </c>
      <c r="AA280" s="839"/>
      <c r="AB280" s="878" t="s">
        <v>462</v>
      </c>
      <c r="AC280" s="879"/>
      <c r="AD280" s="880" t="s">
        <v>462</v>
      </c>
      <c r="AE280" s="532"/>
      <c r="AF280" s="532"/>
      <c r="AG280" s="532"/>
      <c r="AH280" s="532"/>
      <c r="AI280" s="532"/>
      <c r="AJ280" s="532"/>
      <c r="AK280" s="532"/>
      <c r="AL280" s="532"/>
      <c r="AM280" s="532"/>
      <c r="AN280" s="532"/>
      <c r="AO280" s="532"/>
      <c r="AP280" s="532"/>
      <c r="AQ280" s="532"/>
      <c r="AR280" s="532"/>
      <c r="AS280" s="532"/>
      <c r="AT280" s="532"/>
      <c r="AU280" s="532"/>
      <c r="AV280" s="532"/>
      <c r="AW280" s="532"/>
      <c r="AX280" s="532"/>
      <c r="AY280" s="532"/>
      <c r="AZ280" s="532"/>
      <c r="BA280" s="532"/>
      <c r="BB280" s="532"/>
      <c r="BC280" s="532"/>
      <c r="BD280" s="532"/>
      <c r="BE280" s="532"/>
    </row>
    <row r="281" spans="1:57" x14ac:dyDescent="0.25">
      <c r="A281" s="19" t="s">
        <v>351</v>
      </c>
      <c r="B281" s="365">
        <v>7110</v>
      </c>
      <c r="C281" s="366" t="s">
        <v>313</v>
      </c>
      <c r="D281" s="427">
        <v>651.00000000000023</v>
      </c>
      <c r="E281" s="428">
        <v>454</v>
      </c>
      <c r="F281" s="397">
        <v>454</v>
      </c>
      <c r="G281" s="429"/>
      <c r="H281" s="396">
        <v>196.99999999999997</v>
      </c>
      <c r="I281" s="397">
        <v>196.99999999999997</v>
      </c>
      <c r="J281" s="429"/>
      <c r="K281" s="398"/>
      <c r="L281" s="872">
        <v>4</v>
      </c>
      <c r="M281" s="873">
        <v>6.144393241167433E-3</v>
      </c>
      <c r="N281" s="874"/>
      <c r="O281" s="874">
        <v>4</v>
      </c>
      <c r="P281" s="874"/>
      <c r="Q281" s="875">
        <v>1</v>
      </c>
      <c r="R281" s="876">
        <v>2.2026431718061676E-3</v>
      </c>
      <c r="S281" s="877">
        <v>1</v>
      </c>
      <c r="T281" s="876">
        <v>2.2026431718061676E-3</v>
      </c>
      <c r="U281" s="839"/>
      <c r="V281" s="876" t="s">
        <v>462</v>
      </c>
      <c r="W281" s="877">
        <v>3</v>
      </c>
      <c r="X281" s="876">
        <v>1.5228426395939089E-2</v>
      </c>
      <c r="Y281" s="839">
        <v>3</v>
      </c>
      <c r="Z281" s="876">
        <v>1.5228426395939089E-2</v>
      </c>
      <c r="AA281" s="839"/>
      <c r="AB281" s="878" t="s">
        <v>462</v>
      </c>
      <c r="AC281" s="879"/>
      <c r="AD281" s="880" t="s">
        <v>462</v>
      </c>
      <c r="AE281" s="532"/>
      <c r="AF281" s="532"/>
      <c r="AG281" s="532"/>
      <c r="AH281" s="532"/>
      <c r="AI281" s="532"/>
      <c r="AJ281" s="532"/>
      <c r="AK281" s="532"/>
      <c r="AL281" s="532"/>
      <c r="AM281" s="532"/>
      <c r="AN281" s="532"/>
      <c r="AO281" s="532"/>
      <c r="AP281" s="532"/>
      <c r="AQ281" s="532"/>
      <c r="AR281" s="532"/>
      <c r="AS281" s="532"/>
      <c r="AT281" s="532"/>
      <c r="AU281" s="532"/>
      <c r="AV281" s="532"/>
      <c r="AW281" s="532"/>
      <c r="AX281" s="532"/>
      <c r="AY281" s="532"/>
      <c r="AZ281" s="532"/>
      <c r="BA281" s="532"/>
      <c r="BB281" s="532"/>
      <c r="BC281" s="532"/>
      <c r="BD281" s="532"/>
      <c r="BE281" s="532"/>
    </row>
    <row r="282" spans="1:57" x14ac:dyDescent="0.25">
      <c r="A282" s="19" t="s">
        <v>351</v>
      </c>
      <c r="B282" s="365">
        <v>7111</v>
      </c>
      <c r="C282" s="366" t="s">
        <v>162</v>
      </c>
      <c r="D282" s="427">
        <v>3155.0000000000027</v>
      </c>
      <c r="E282" s="428">
        <v>2501.0000000000014</v>
      </c>
      <c r="F282" s="397">
        <v>2419</v>
      </c>
      <c r="G282" s="429">
        <v>82.000000000000014</v>
      </c>
      <c r="H282" s="396">
        <v>654</v>
      </c>
      <c r="I282" s="397">
        <v>654</v>
      </c>
      <c r="J282" s="429"/>
      <c r="K282" s="398">
        <v>11</v>
      </c>
      <c r="L282" s="872">
        <v>28.000000000000004</v>
      </c>
      <c r="M282" s="873">
        <v>8.8748019017432581E-3</v>
      </c>
      <c r="N282" s="874"/>
      <c r="O282" s="874">
        <v>28.000000000000007</v>
      </c>
      <c r="P282" s="874"/>
      <c r="Q282" s="875">
        <v>14.000000000000002</v>
      </c>
      <c r="R282" s="876">
        <v>5.5977608956417407E-3</v>
      </c>
      <c r="S282" s="877">
        <v>14.000000000000002</v>
      </c>
      <c r="T282" s="876">
        <v>5.7875155022736671E-3</v>
      </c>
      <c r="U282" s="839"/>
      <c r="V282" s="876">
        <v>0</v>
      </c>
      <c r="W282" s="877">
        <v>14</v>
      </c>
      <c r="X282" s="876">
        <v>2.1406727828746176E-2</v>
      </c>
      <c r="Y282" s="839">
        <v>14</v>
      </c>
      <c r="Z282" s="876">
        <v>2.1406727828746176E-2</v>
      </c>
      <c r="AA282" s="839"/>
      <c r="AB282" s="878" t="s">
        <v>462</v>
      </c>
      <c r="AC282" s="879"/>
      <c r="AD282" s="880">
        <v>0</v>
      </c>
      <c r="AE282" s="532"/>
      <c r="AF282" s="532"/>
      <c r="AG282" s="532"/>
      <c r="AH282" s="532"/>
      <c r="AI282" s="532"/>
      <c r="AJ282" s="532"/>
      <c r="AK282" s="532"/>
      <c r="AL282" s="532"/>
      <c r="AM282" s="532"/>
      <c r="AN282" s="532"/>
      <c r="AO282" s="532"/>
      <c r="AP282" s="532"/>
      <c r="AQ282" s="532"/>
      <c r="AR282" s="532"/>
      <c r="AS282" s="532"/>
      <c r="AT282" s="532"/>
      <c r="AU282" s="532"/>
      <c r="AV282" s="532"/>
      <c r="AW282" s="532"/>
      <c r="AX282" s="532"/>
      <c r="AY282" s="532"/>
      <c r="AZ282" s="532"/>
      <c r="BA282" s="532"/>
      <c r="BB282" s="532"/>
      <c r="BC282" s="532"/>
      <c r="BD282" s="532"/>
      <c r="BE282" s="532"/>
    </row>
    <row r="283" spans="1:57" x14ac:dyDescent="0.25">
      <c r="A283" s="19" t="s">
        <v>351</v>
      </c>
      <c r="B283" s="365">
        <v>7112</v>
      </c>
      <c r="C283" s="366" t="s">
        <v>314</v>
      </c>
      <c r="D283" s="427">
        <v>792</v>
      </c>
      <c r="E283" s="428">
        <v>685.00000000000011</v>
      </c>
      <c r="F283" s="397">
        <v>631</v>
      </c>
      <c r="G283" s="429">
        <v>54</v>
      </c>
      <c r="H283" s="396">
        <v>107.00000000000001</v>
      </c>
      <c r="I283" s="397">
        <v>107.00000000000001</v>
      </c>
      <c r="J283" s="429"/>
      <c r="K283" s="398">
        <v>150.99999999999997</v>
      </c>
      <c r="L283" s="872">
        <v>10</v>
      </c>
      <c r="M283" s="873">
        <v>1.2626262626262626E-2</v>
      </c>
      <c r="N283" s="874"/>
      <c r="O283" s="874">
        <v>10</v>
      </c>
      <c r="P283" s="874"/>
      <c r="Q283" s="875">
        <v>9</v>
      </c>
      <c r="R283" s="876">
        <v>1.313868613138686E-2</v>
      </c>
      <c r="S283" s="877">
        <v>9</v>
      </c>
      <c r="T283" s="876">
        <v>1.4263074484944533E-2</v>
      </c>
      <c r="U283" s="839"/>
      <c r="V283" s="876">
        <v>0</v>
      </c>
      <c r="W283" s="877">
        <v>1</v>
      </c>
      <c r="X283" s="876">
        <v>9.3457943925233638E-3</v>
      </c>
      <c r="Y283" s="839">
        <v>1</v>
      </c>
      <c r="Z283" s="876">
        <v>9.3457943925233638E-3</v>
      </c>
      <c r="AA283" s="839"/>
      <c r="AB283" s="878" t="s">
        <v>462</v>
      </c>
      <c r="AC283" s="879">
        <v>3</v>
      </c>
      <c r="AD283" s="880">
        <v>1.9867549668874177E-2</v>
      </c>
      <c r="AE283" s="532"/>
      <c r="AF283" s="532"/>
      <c r="AG283" s="532"/>
      <c r="AH283" s="532"/>
      <c r="AI283" s="532"/>
      <c r="AJ283" s="532"/>
      <c r="AK283" s="532"/>
      <c r="AL283" s="532"/>
      <c r="AM283" s="532"/>
      <c r="AN283" s="532"/>
      <c r="AO283" s="532"/>
      <c r="AP283" s="532"/>
      <c r="AQ283" s="532"/>
      <c r="AR283" s="532"/>
      <c r="AS283" s="532"/>
      <c r="AT283" s="532"/>
      <c r="AU283" s="532"/>
      <c r="AV283" s="532"/>
      <c r="AW283" s="532"/>
      <c r="AX283" s="532"/>
      <c r="AY283" s="532"/>
      <c r="AZ283" s="532"/>
      <c r="BA283" s="532"/>
      <c r="BB283" s="532"/>
      <c r="BC283" s="532"/>
      <c r="BD283" s="532"/>
      <c r="BE283" s="532"/>
    </row>
    <row r="284" spans="1:57" x14ac:dyDescent="0.25">
      <c r="A284" s="19" t="s">
        <v>351</v>
      </c>
      <c r="B284" s="365">
        <v>7113</v>
      </c>
      <c r="C284" s="366" t="s">
        <v>315</v>
      </c>
      <c r="D284" s="427">
        <v>1432.9999999999998</v>
      </c>
      <c r="E284" s="428">
        <v>929.99999999999989</v>
      </c>
      <c r="F284" s="397">
        <v>803.00000000000011</v>
      </c>
      <c r="G284" s="429">
        <v>126.99999999999997</v>
      </c>
      <c r="H284" s="396">
        <v>503.00000000000011</v>
      </c>
      <c r="I284" s="397">
        <v>503.00000000000011</v>
      </c>
      <c r="J284" s="429"/>
      <c r="K284" s="398"/>
      <c r="L284" s="872">
        <v>1</v>
      </c>
      <c r="M284" s="873">
        <v>6.9783670621074675E-4</v>
      </c>
      <c r="N284" s="874"/>
      <c r="O284" s="874">
        <v>1</v>
      </c>
      <c r="P284" s="874"/>
      <c r="Q284" s="875">
        <v>1</v>
      </c>
      <c r="R284" s="876">
        <v>1.0752688172043013E-3</v>
      </c>
      <c r="S284" s="877"/>
      <c r="T284" s="876">
        <v>0</v>
      </c>
      <c r="U284" s="839">
        <v>1</v>
      </c>
      <c r="V284" s="876">
        <v>7.8740157480314977E-3</v>
      </c>
      <c r="W284" s="877"/>
      <c r="X284" s="876">
        <v>0</v>
      </c>
      <c r="Y284" s="839"/>
      <c r="Z284" s="876">
        <v>0</v>
      </c>
      <c r="AA284" s="839"/>
      <c r="AB284" s="878" t="s">
        <v>462</v>
      </c>
      <c r="AC284" s="879"/>
      <c r="AD284" s="880" t="s">
        <v>462</v>
      </c>
      <c r="AE284" s="532"/>
      <c r="AF284" s="532"/>
      <c r="AG284" s="532"/>
      <c r="AH284" s="532"/>
      <c r="AI284" s="532"/>
      <c r="AJ284" s="532"/>
      <c r="AK284" s="532"/>
      <c r="AL284" s="532"/>
      <c r="AM284" s="532"/>
      <c r="AN284" s="532"/>
      <c r="AO284" s="532"/>
      <c r="AP284" s="532"/>
      <c r="AQ284" s="532"/>
      <c r="AR284" s="532"/>
      <c r="AS284" s="532"/>
      <c r="AT284" s="532"/>
      <c r="AU284" s="532"/>
      <c r="AV284" s="532"/>
      <c r="AW284" s="532"/>
      <c r="AX284" s="532"/>
      <c r="AY284" s="532"/>
      <c r="AZ284" s="532"/>
      <c r="BA284" s="532"/>
      <c r="BB284" s="532"/>
      <c r="BC284" s="532"/>
      <c r="BD284" s="532"/>
      <c r="BE284" s="532"/>
    </row>
    <row r="285" spans="1:57" x14ac:dyDescent="0.25">
      <c r="A285" s="19" t="s">
        <v>351</v>
      </c>
      <c r="B285" s="365">
        <v>7201</v>
      </c>
      <c r="C285" s="366" t="s">
        <v>316</v>
      </c>
      <c r="D285" s="427">
        <v>243.00000000000003</v>
      </c>
      <c r="E285" s="428">
        <v>154</v>
      </c>
      <c r="F285" s="397">
        <v>154</v>
      </c>
      <c r="G285" s="429"/>
      <c r="H285" s="396">
        <v>89</v>
      </c>
      <c r="I285" s="397">
        <v>89</v>
      </c>
      <c r="J285" s="429"/>
      <c r="K285" s="398"/>
      <c r="L285" s="872">
        <v>1</v>
      </c>
      <c r="M285" s="873">
        <v>4.1152263374485592E-3</v>
      </c>
      <c r="N285" s="874"/>
      <c r="O285" s="874">
        <v>1</v>
      </c>
      <c r="P285" s="874"/>
      <c r="Q285" s="875"/>
      <c r="R285" s="876">
        <v>0</v>
      </c>
      <c r="S285" s="877"/>
      <c r="T285" s="876">
        <v>0</v>
      </c>
      <c r="U285" s="839"/>
      <c r="V285" s="876" t="s">
        <v>462</v>
      </c>
      <c r="W285" s="877">
        <v>1</v>
      </c>
      <c r="X285" s="876">
        <v>1.1235955056179775E-2</v>
      </c>
      <c r="Y285" s="839">
        <v>1</v>
      </c>
      <c r="Z285" s="876">
        <v>1.1235955056179775E-2</v>
      </c>
      <c r="AA285" s="839"/>
      <c r="AB285" s="878" t="s">
        <v>462</v>
      </c>
      <c r="AC285" s="879"/>
      <c r="AD285" s="880" t="s">
        <v>462</v>
      </c>
      <c r="AE285" s="532"/>
      <c r="AF285" s="532"/>
      <c r="AG285" s="532"/>
      <c r="AH285" s="532"/>
      <c r="AI285" s="532"/>
      <c r="AJ285" s="532"/>
      <c r="AK285" s="532"/>
      <c r="AL285" s="532"/>
      <c r="AM285" s="532"/>
      <c r="AN285" s="532"/>
      <c r="AO285" s="532"/>
      <c r="AP285" s="532"/>
      <c r="AQ285" s="532"/>
      <c r="AR285" s="532"/>
      <c r="AS285" s="532"/>
      <c r="AT285" s="532"/>
      <c r="AU285" s="532"/>
      <c r="AV285" s="532"/>
      <c r="AW285" s="532"/>
      <c r="AX285" s="532"/>
      <c r="AY285" s="532"/>
      <c r="AZ285" s="532"/>
      <c r="BA285" s="532"/>
      <c r="BB285" s="532"/>
      <c r="BC285" s="532"/>
      <c r="BD285" s="532"/>
      <c r="BE285" s="532"/>
    </row>
    <row r="286" spans="1:57" x14ac:dyDescent="0.25">
      <c r="A286" s="19" t="s">
        <v>351</v>
      </c>
      <c r="B286" s="365">
        <v>7202</v>
      </c>
      <c r="C286" s="366" t="s">
        <v>317</v>
      </c>
      <c r="D286" s="427">
        <v>959.99999999999977</v>
      </c>
      <c r="E286" s="428">
        <v>916.00000000000011</v>
      </c>
      <c r="F286" s="397">
        <v>916.00000000000011</v>
      </c>
      <c r="G286" s="429"/>
      <c r="H286" s="396">
        <v>43.999999999999993</v>
      </c>
      <c r="I286" s="397">
        <v>43.999999999999993</v>
      </c>
      <c r="J286" s="429"/>
      <c r="K286" s="398"/>
      <c r="L286" s="872">
        <v>1</v>
      </c>
      <c r="M286" s="873">
        <v>1.0416666666666669E-3</v>
      </c>
      <c r="N286" s="874"/>
      <c r="O286" s="874">
        <v>1</v>
      </c>
      <c r="P286" s="874"/>
      <c r="Q286" s="875"/>
      <c r="R286" s="876">
        <v>0</v>
      </c>
      <c r="S286" s="877"/>
      <c r="T286" s="876">
        <v>0</v>
      </c>
      <c r="U286" s="839"/>
      <c r="V286" s="876" t="s">
        <v>462</v>
      </c>
      <c r="W286" s="877">
        <v>1</v>
      </c>
      <c r="X286" s="876">
        <v>2.2727272727272731E-2</v>
      </c>
      <c r="Y286" s="839">
        <v>1</v>
      </c>
      <c r="Z286" s="876">
        <v>2.2727272727272731E-2</v>
      </c>
      <c r="AA286" s="839"/>
      <c r="AB286" s="878" t="s">
        <v>462</v>
      </c>
      <c r="AC286" s="879"/>
      <c r="AD286" s="880" t="s">
        <v>462</v>
      </c>
      <c r="AE286" s="532"/>
      <c r="AF286" s="532"/>
      <c r="AG286" s="532"/>
      <c r="AH286" s="532"/>
      <c r="AI286" s="532"/>
      <c r="AJ286" s="532"/>
      <c r="AK286" s="532"/>
      <c r="AL286" s="532"/>
      <c r="AM286" s="532"/>
      <c r="AN286" s="532"/>
      <c r="AO286" s="532"/>
      <c r="AP286" s="532"/>
      <c r="AQ286" s="532"/>
      <c r="AR286" s="532"/>
      <c r="AS286" s="532"/>
      <c r="AT286" s="532"/>
      <c r="AU286" s="532"/>
      <c r="AV286" s="532"/>
      <c r="AW286" s="532"/>
      <c r="AX286" s="532"/>
      <c r="AY286" s="532"/>
      <c r="AZ286" s="532"/>
      <c r="BA286" s="532"/>
      <c r="BB286" s="532"/>
      <c r="BC286" s="532"/>
      <c r="BD286" s="532"/>
      <c r="BE286" s="532"/>
    </row>
    <row r="287" spans="1:57" x14ac:dyDescent="0.25">
      <c r="A287" s="19" t="s">
        <v>351</v>
      </c>
      <c r="B287" s="365">
        <v>7203</v>
      </c>
      <c r="C287" s="366" t="s">
        <v>164</v>
      </c>
      <c r="D287" s="427">
        <v>3772.9999999999977</v>
      </c>
      <c r="E287" s="428">
        <v>2916.9999999999991</v>
      </c>
      <c r="F287" s="397">
        <v>2913.9999999999995</v>
      </c>
      <c r="G287" s="429">
        <v>3</v>
      </c>
      <c r="H287" s="396">
        <v>856</v>
      </c>
      <c r="I287" s="397">
        <v>856</v>
      </c>
      <c r="J287" s="429"/>
      <c r="K287" s="398">
        <v>669.99999999999989</v>
      </c>
      <c r="L287" s="872">
        <v>29.000000000000004</v>
      </c>
      <c r="M287" s="873">
        <v>7.6861913596607528E-3</v>
      </c>
      <c r="N287" s="874"/>
      <c r="O287" s="874">
        <v>29</v>
      </c>
      <c r="P287" s="874"/>
      <c r="Q287" s="875">
        <v>17</v>
      </c>
      <c r="R287" s="876">
        <v>5.827905382242031E-3</v>
      </c>
      <c r="S287" s="877">
        <v>17</v>
      </c>
      <c r="T287" s="876">
        <v>5.8339052848318468E-3</v>
      </c>
      <c r="U287" s="839"/>
      <c r="V287" s="876">
        <v>0</v>
      </c>
      <c r="W287" s="877">
        <v>12</v>
      </c>
      <c r="X287" s="876">
        <v>1.4018691588785047E-2</v>
      </c>
      <c r="Y287" s="839">
        <v>12</v>
      </c>
      <c r="Z287" s="876">
        <v>1.4018691588785047E-2</v>
      </c>
      <c r="AA287" s="839"/>
      <c r="AB287" s="878" t="s">
        <v>462</v>
      </c>
      <c r="AC287" s="879">
        <v>1</v>
      </c>
      <c r="AD287" s="880">
        <v>1.4925373134328361E-3</v>
      </c>
      <c r="AE287" s="532"/>
      <c r="AF287" s="532"/>
      <c r="AG287" s="532"/>
      <c r="AH287" s="532"/>
      <c r="AI287" s="532"/>
      <c r="AJ287" s="532"/>
      <c r="AK287" s="532"/>
      <c r="AL287" s="532"/>
      <c r="AM287" s="532"/>
      <c r="AN287" s="532"/>
      <c r="AO287" s="532"/>
      <c r="AP287" s="532"/>
      <c r="AQ287" s="532"/>
      <c r="AR287" s="532"/>
      <c r="AS287" s="532"/>
      <c r="AT287" s="532"/>
      <c r="AU287" s="532"/>
      <c r="AV287" s="532"/>
      <c r="AW287" s="532"/>
      <c r="AX287" s="532"/>
      <c r="AY287" s="532"/>
      <c r="AZ287" s="532"/>
      <c r="BA287" s="532"/>
      <c r="BB287" s="532"/>
      <c r="BC287" s="532"/>
      <c r="BD287" s="532"/>
      <c r="BE287" s="532"/>
    </row>
    <row r="288" spans="1:57" x14ac:dyDescent="0.25">
      <c r="A288" s="19" t="s">
        <v>351</v>
      </c>
      <c r="B288" s="365">
        <v>7204</v>
      </c>
      <c r="C288" s="366" t="s">
        <v>318</v>
      </c>
      <c r="D288" s="427">
        <v>879.00000000000034</v>
      </c>
      <c r="E288" s="428">
        <v>725.00000000000023</v>
      </c>
      <c r="F288" s="397">
        <v>725.00000000000023</v>
      </c>
      <c r="G288" s="429"/>
      <c r="H288" s="396">
        <v>154</v>
      </c>
      <c r="I288" s="397">
        <v>154</v>
      </c>
      <c r="J288" s="429"/>
      <c r="K288" s="398"/>
      <c r="L288" s="872">
        <v>19</v>
      </c>
      <c r="M288" s="873">
        <v>2.1615472127417511E-2</v>
      </c>
      <c r="N288" s="874"/>
      <c r="O288" s="874">
        <v>18.999999999999996</v>
      </c>
      <c r="P288" s="874"/>
      <c r="Q288" s="875">
        <v>10</v>
      </c>
      <c r="R288" s="876">
        <v>1.3793103448275858E-2</v>
      </c>
      <c r="S288" s="877">
        <v>10</v>
      </c>
      <c r="T288" s="876">
        <v>1.3793103448275858E-2</v>
      </c>
      <c r="U288" s="839"/>
      <c r="V288" s="876" t="s">
        <v>462</v>
      </c>
      <c r="W288" s="877">
        <v>9</v>
      </c>
      <c r="X288" s="876">
        <v>5.844155844155844E-2</v>
      </c>
      <c r="Y288" s="839">
        <v>9</v>
      </c>
      <c r="Z288" s="876">
        <v>5.844155844155844E-2</v>
      </c>
      <c r="AA288" s="839"/>
      <c r="AB288" s="878" t="s">
        <v>462</v>
      </c>
      <c r="AC288" s="879"/>
      <c r="AD288" s="880" t="s">
        <v>462</v>
      </c>
      <c r="AE288" s="532"/>
      <c r="AF288" s="532"/>
      <c r="AG288" s="532"/>
      <c r="AH288" s="532"/>
      <c r="AI288" s="532"/>
      <c r="AJ288" s="532"/>
      <c r="AK288" s="532"/>
      <c r="AL288" s="532"/>
      <c r="AM288" s="532"/>
      <c r="AN288" s="532"/>
      <c r="AO288" s="532"/>
      <c r="AP288" s="532"/>
      <c r="AQ288" s="532"/>
      <c r="AR288" s="532"/>
      <c r="AS288" s="532"/>
      <c r="AT288" s="532"/>
      <c r="AU288" s="532"/>
      <c r="AV288" s="532"/>
      <c r="AW288" s="532"/>
      <c r="AX288" s="532"/>
      <c r="AY288" s="532"/>
      <c r="AZ288" s="532"/>
      <c r="BA288" s="532"/>
      <c r="BB288" s="532"/>
      <c r="BC288" s="532"/>
      <c r="BD288" s="532"/>
      <c r="BE288" s="532"/>
    </row>
    <row r="289" spans="1:57" x14ac:dyDescent="0.25">
      <c r="A289" s="19" t="s">
        <v>351</v>
      </c>
      <c r="B289" s="365">
        <v>7205</v>
      </c>
      <c r="C289" s="366" t="s">
        <v>319</v>
      </c>
      <c r="D289" s="427">
        <v>942.99999999999977</v>
      </c>
      <c r="E289" s="428">
        <v>653.99999999999989</v>
      </c>
      <c r="F289" s="397">
        <v>653.99999999999989</v>
      </c>
      <c r="G289" s="429"/>
      <c r="H289" s="396">
        <v>289</v>
      </c>
      <c r="I289" s="397">
        <v>289</v>
      </c>
      <c r="J289" s="429"/>
      <c r="K289" s="398"/>
      <c r="L289" s="872">
        <v>15</v>
      </c>
      <c r="M289" s="873">
        <v>1.5906680805938499E-2</v>
      </c>
      <c r="N289" s="874"/>
      <c r="O289" s="874">
        <v>15.000000000000004</v>
      </c>
      <c r="P289" s="874"/>
      <c r="Q289" s="875"/>
      <c r="R289" s="876">
        <v>0</v>
      </c>
      <c r="S289" s="877"/>
      <c r="T289" s="876">
        <v>0</v>
      </c>
      <c r="U289" s="839"/>
      <c r="V289" s="876" t="s">
        <v>462</v>
      </c>
      <c r="W289" s="877">
        <v>15</v>
      </c>
      <c r="X289" s="876">
        <v>5.1903114186851208E-2</v>
      </c>
      <c r="Y289" s="839">
        <v>15</v>
      </c>
      <c r="Z289" s="876">
        <v>5.1903114186851208E-2</v>
      </c>
      <c r="AA289" s="839"/>
      <c r="AB289" s="878" t="s">
        <v>462</v>
      </c>
      <c r="AC289" s="879"/>
      <c r="AD289" s="880" t="s">
        <v>462</v>
      </c>
      <c r="AE289" s="532"/>
      <c r="AF289" s="532"/>
      <c r="AG289" s="532"/>
      <c r="AH289" s="532"/>
      <c r="AI289" s="532"/>
      <c r="AJ289" s="532"/>
      <c r="AK289" s="532"/>
      <c r="AL289" s="532"/>
      <c r="AM289" s="532"/>
      <c r="AN289" s="532"/>
      <c r="AO289" s="532"/>
      <c r="AP289" s="532"/>
      <c r="AQ289" s="532"/>
      <c r="AR289" s="532"/>
      <c r="AS289" s="532"/>
      <c r="AT289" s="532"/>
      <c r="AU289" s="532"/>
      <c r="AV289" s="532"/>
      <c r="AW289" s="532"/>
      <c r="AX289" s="532"/>
      <c r="AY289" s="532"/>
      <c r="AZ289" s="532"/>
      <c r="BA289" s="532"/>
      <c r="BB289" s="532"/>
      <c r="BC289" s="532"/>
      <c r="BD289" s="532"/>
      <c r="BE289" s="532"/>
    </row>
    <row r="290" spans="1:57" x14ac:dyDescent="0.25">
      <c r="A290" s="19" t="s">
        <v>351</v>
      </c>
      <c r="B290" s="365">
        <v>7206</v>
      </c>
      <c r="C290" s="366" t="s">
        <v>320</v>
      </c>
      <c r="D290" s="427">
        <v>1482.9999999999998</v>
      </c>
      <c r="E290" s="428">
        <v>1197.9999999999998</v>
      </c>
      <c r="F290" s="397">
        <v>1179.9999999999998</v>
      </c>
      <c r="G290" s="429">
        <v>18</v>
      </c>
      <c r="H290" s="396">
        <v>285.00000000000011</v>
      </c>
      <c r="I290" s="397">
        <v>285.00000000000011</v>
      </c>
      <c r="J290" s="429"/>
      <c r="K290" s="398">
        <v>130.00000000000003</v>
      </c>
      <c r="L290" s="872">
        <v>17</v>
      </c>
      <c r="M290" s="873">
        <v>1.1463250168577211E-2</v>
      </c>
      <c r="N290" s="874"/>
      <c r="O290" s="874">
        <v>16.999999999999996</v>
      </c>
      <c r="P290" s="874"/>
      <c r="Q290" s="875">
        <v>8</v>
      </c>
      <c r="R290" s="876">
        <v>6.6777963272120211E-3</v>
      </c>
      <c r="S290" s="877">
        <v>8</v>
      </c>
      <c r="T290" s="876">
        <v>6.7796610169491541E-3</v>
      </c>
      <c r="U290" s="839"/>
      <c r="V290" s="876">
        <v>0</v>
      </c>
      <c r="W290" s="877">
        <v>9</v>
      </c>
      <c r="X290" s="876">
        <v>3.157894736842104E-2</v>
      </c>
      <c r="Y290" s="839">
        <v>9</v>
      </c>
      <c r="Z290" s="876">
        <v>3.157894736842104E-2</v>
      </c>
      <c r="AA290" s="839"/>
      <c r="AB290" s="878" t="s">
        <v>462</v>
      </c>
      <c r="AC290" s="879">
        <v>1</v>
      </c>
      <c r="AD290" s="880">
        <v>7.692307692307691E-3</v>
      </c>
      <c r="AE290" s="532"/>
      <c r="AF290" s="532"/>
      <c r="AG290" s="532"/>
      <c r="AH290" s="532"/>
      <c r="AI290" s="532"/>
      <c r="AJ290" s="532"/>
      <c r="AK290" s="532"/>
      <c r="AL290" s="532"/>
      <c r="AM290" s="532"/>
      <c r="AN290" s="532"/>
      <c r="AO290" s="532"/>
      <c r="AP290" s="532"/>
      <c r="AQ290" s="532"/>
      <c r="AR290" s="532"/>
      <c r="AS290" s="532"/>
      <c r="AT290" s="532"/>
      <c r="AU290" s="532"/>
      <c r="AV290" s="532"/>
      <c r="AW290" s="532"/>
      <c r="AX290" s="532"/>
      <c r="AY290" s="532"/>
      <c r="AZ290" s="532"/>
      <c r="BA290" s="532"/>
      <c r="BB290" s="532"/>
      <c r="BC290" s="532"/>
      <c r="BD290" s="532"/>
      <c r="BE290" s="532"/>
    </row>
    <row r="291" spans="1:57" x14ac:dyDescent="0.25">
      <c r="A291" s="19" t="s">
        <v>351</v>
      </c>
      <c r="B291" s="365">
        <v>7207</v>
      </c>
      <c r="C291" s="366" t="s">
        <v>166</v>
      </c>
      <c r="D291" s="427">
        <v>4815.9999999999982</v>
      </c>
      <c r="E291" s="428">
        <v>4063</v>
      </c>
      <c r="F291" s="397">
        <v>3949.9999999999982</v>
      </c>
      <c r="G291" s="429">
        <v>113.00000000000001</v>
      </c>
      <c r="H291" s="396">
        <v>752.99999999999989</v>
      </c>
      <c r="I291" s="397">
        <v>648</v>
      </c>
      <c r="J291" s="429">
        <v>105</v>
      </c>
      <c r="K291" s="398">
        <v>1375.0000000000009</v>
      </c>
      <c r="L291" s="872">
        <v>49.000000000000028</v>
      </c>
      <c r="M291" s="873">
        <v>1.0174418604651172E-2</v>
      </c>
      <c r="N291" s="874"/>
      <c r="O291" s="874">
        <v>49.000000000000028</v>
      </c>
      <c r="P291" s="874"/>
      <c r="Q291" s="875">
        <v>34</v>
      </c>
      <c r="R291" s="876">
        <v>8.368200836820083E-3</v>
      </c>
      <c r="S291" s="877">
        <v>34</v>
      </c>
      <c r="T291" s="876">
        <v>8.6075949367088646E-3</v>
      </c>
      <c r="U291" s="839"/>
      <c r="V291" s="876">
        <v>0</v>
      </c>
      <c r="W291" s="877">
        <v>15.000000000000002</v>
      </c>
      <c r="X291" s="876">
        <v>1.9920318725099608E-2</v>
      </c>
      <c r="Y291" s="839">
        <v>15.000000000000002</v>
      </c>
      <c r="Z291" s="876">
        <v>2.314814814814815E-2</v>
      </c>
      <c r="AA291" s="839"/>
      <c r="AB291" s="878">
        <v>0</v>
      </c>
      <c r="AC291" s="879">
        <v>22</v>
      </c>
      <c r="AD291" s="880">
        <v>1.599999999999999E-2</v>
      </c>
      <c r="AE291" s="532"/>
      <c r="AF291" s="532"/>
      <c r="AG291" s="532"/>
      <c r="AH291" s="532"/>
      <c r="AI291" s="532"/>
      <c r="AJ291" s="532"/>
      <c r="AK291" s="532"/>
      <c r="AL291" s="532"/>
      <c r="AM291" s="532"/>
      <c r="AN291" s="532"/>
      <c r="AO291" s="532"/>
      <c r="AP291" s="532"/>
      <c r="AQ291" s="532"/>
      <c r="AR291" s="532"/>
      <c r="AS291" s="532"/>
      <c r="AT291" s="532"/>
      <c r="AU291" s="532"/>
      <c r="AV291" s="532"/>
      <c r="AW291" s="532"/>
      <c r="AX291" s="532"/>
      <c r="AY291" s="532"/>
      <c r="AZ291" s="532"/>
      <c r="BA291" s="532"/>
      <c r="BB291" s="532"/>
      <c r="BC291" s="532"/>
      <c r="BD291" s="532"/>
      <c r="BE291" s="532"/>
    </row>
    <row r="292" spans="1:57" x14ac:dyDescent="0.25">
      <c r="A292" s="19" t="s">
        <v>351</v>
      </c>
      <c r="B292" s="365">
        <v>7208</v>
      </c>
      <c r="C292" s="366" t="s">
        <v>321</v>
      </c>
      <c r="D292" s="427">
        <v>2392.9999999999995</v>
      </c>
      <c r="E292" s="428">
        <v>1654</v>
      </c>
      <c r="F292" s="397">
        <v>1475.0000000000009</v>
      </c>
      <c r="G292" s="429">
        <v>179</v>
      </c>
      <c r="H292" s="396">
        <v>739.00000000000011</v>
      </c>
      <c r="I292" s="397">
        <v>697.00000000000011</v>
      </c>
      <c r="J292" s="429">
        <v>42</v>
      </c>
      <c r="K292" s="398">
        <v>177</v>
      </c>
      <c r="L292" s="872">
        <v>17</v>
      </c>
      <c r="M292" s="873">
        <v>7.1040534893439212E-3</v>
      </c>
      <c r="N292" s="874"/>
      <c r="O292" s="874">
        <v>17</v>
      </c>
      <c r="P292" s="874"/>
      <c r="Q292" s="875">
        <v>2</v>
      </c>
      <c r="R292" s="876">
        <v>1.2091898428053204E-3</v>
      </c>
      <c r="S292" s="877">
        <v>2</v>
      </c>
      <c r="T292" s="876">
        <v>1.3559322033898297E-3</v>
      </c>
      <c r="U292" s="839"/>
      <c r="V292" s="876">
        <v>0</v>
      </c>
      <c r="W292" s="877">
        <v>15</v>
      </c>
      <c r="X292" s="876">
        <v>2.0297699594046006E-2</v>
      </c>
      <c r="Y292" s="839">
        <v>15</v>
      </c>
      <c r="Z292" s="876">
        <v>2.1520803443328549E-2</v>
      </c>
      <c r="AA292" s="839"/>
      <c r="AB292" s="878">
        <v>0</v>
      </c>
      <c r="AC292" s="879"/>
      <c r="AD292" s="880">
        <v>0</v>
      </c>
      <c r="AE292" s="532"/>
      <c r="AF292" s="532"/>
      <c r="AG292" s="532"/>
      <c r="AH292" s="532"/>
      <c r="AI292" s="532"/>
      <c r="AJ292" s="532"/>
      <c r="AK292" s="532"/>
      <c r="AL292" s="532"/>
      <c r="AM292" s="532"/>
      <c r="AN292" s="532"/>
      <c r="AO292" s="532"/>
      <c r="AP292" s="532"/>
      <c r="AQ292" s="532"/>
      <c r="AR292" s="532"/>
      <c r="AS292" s="532"/>
      <c r="AT292" s="532"/>
      <c r="AU292" s="532"/>
      <c r="AV292" s="532"/>
      <c r="AW292" s="532"/>
      <c r="AX292" s="532"/>
      <c r="AY292" s="532"/>
      <c r="AZ292" s="532"/>
      <c r="BA292" s="532"/>
      <c r="BB292" s="532"/>
      <c r="BC292" s="532"/>
      <c r="BD292" s="532"/>
      <c r="BE292" s="532"/>
    </row>
    <row r="293" spans="1:57" x14ac:dyDescent="0.25">
      <c r="A293" s="19" t="s">
        <v>351</v>
      </c>
      <c r="B293" s="365">
        <v>7209</v>
      </c>
      <c r="C293" s="366" t="s">
        <v>322</v>
      </c>
      <c r="D293" s="427">
        <v>442.00000000000011</v>
      </c>
      <c r="E293" s="428">
        <v>274.99999999999994</v>
      </c>
      <c r="F293" s="397">
        <v>274.99999999999994</v>
      </c>
      <c r="G293" s="429"/>
      <c r="H293" s="396">
        <v>167.00000000000003</v>
      </c>
      <c r="I293" s="397">
        <v>167.00000000000003</v>
      </c>
      <c r="J293" s="429"/>
      <c r="K293" s="398"/>
      <c r="L293" s="872">
        <v>8</v>
      </c>
      <c r="M293" s="873">
        <v>1.8099547511312212E-2</v>
      </c>
      <c r="N293" s="874"/>
      <c r="O293" s="874">
        <v>8</v>
      </c>
      <c r="P293" s="874"/>
      <c r="Q293" s="875">
        <v>2</v>
      </c>
      <c r="R293" s="876">
        <v>7.2727272727272745E-3</v>
      </c>
      <c r="S293" s="877">
        <v>2</v>
      </c>
      <c r="T293" s="876">
        <v>7.2727272727272745E-3</v>
      </c>
      <c r="U293" s="839"/>
      <c r="V293" s="876" t="s">
        <v>462</v>
      </c>
      <c r="W293" s="877">
        <v>6</v>
      </c>
      <c r="X293" s="876">
        <v>3.5928143712574842E-2</v>
      </c>
      <c r="Y293" s="839">
        <v>6</v>
      </c>
      <c r="Z293" s="876">
        <v>3.5928143712574842E-2</v>
      </c>
      <c r="AA293" s="839"/>
      <c r="AB293" s="878" t="s">
        <v>462</v>
      </c>
      <c r="AC293" s="879"/>
      <c r="AD293" s="880" t="s">
        <v>462</v>
      </c>
      <c r="AE293" s="532"/>
      <c r="AF293" s="532"/>
      <c r="AG293" s="532"/>
      <c r="AH293" s="532"/>
      <c r="AI293" s="532"/>
      <c r="AJ293" s="532"/>
      <c r="AK293" s="532"/>
      <c r="AL293" s="532"/>
      <c r="AM293" s="532"/>
      <c r="AN293" s="532"/>
      <c r="AO293" s="532"/>
      <c r="AP293" s="532"/>
      <c r="AQ293" s="532"/>
      <c r="AR293" s="532"/>
      <c r="AS293" s="532"/>
      <c r="AT293" s="532"/>
      <c r="AU293" s="532"/>
      <c r="AV293" s="532"/>
      <c r="AW293" s="532"/>
      <c r="AX293" s="532"/>
      <c r="AY293" s="532"/>
      <c r="AZ293" s="532"/>
      <c r="BA293" s="532"/>
      <c r="BB293" s="532"/>
      <c r="BC293" s="532"/>
      <c r="BD293" s="532"/>
      <c r="BE293" s="532"/>
    </row>
    <row r="294" spans="1:57" x14ac:dyDescent="0.25">
      <c r="A294" s="19" t="s">
        <v>351</v>
      </c>
      <c r="B294" s="365">
        <v>7210</v>
      </c>
      <c r="C294" s="366" t="s">
        <v>323</v>
      </c>
      <c r="D294" s="427">
        <v>2353.9999999999991</v>
      </c>
      <c r="E294" s="428">
        <v>1738.9999999999998</v>
      </c>
      <c r="F294" s="397">
        <v>1711.9999999999989</v>
      </c>
      <c r="G294" s="429">
        <v>27</v>
      </c>
      <c r="H294" s="396">
        <v>614.99999999999989</v>
      </c>
      <c r="I294" s="397">
        <v>614.99999999999989</v>
      </c>
      <c r="J294" s="429"/>
      <c r="K294" s="398"/>
      <c r="L294" s="872">
        <v>53.000000000000028</v>
      </c>
      <c r="M294" s="873">
        <v>2.2514868309260853E-2</v>
      </c>
      <c r="N294" s="874"/>
      <c r="O294" s="874">
        <v>53.000000000000021</v>
      </c>
      <c r="P294" s="874"/>
      <c r="Q294" s="875">
        <v>23.000000000000004</v>
      </c>
      <c r="R294" s="876">
        <v>1.3225991949396209E-2</v>
      </c>
      <c r="S294" s="877">
        <v>23.000000000000004</v>
      </c>
      <c r="T294" s="876">
        <v>1.3434579439252347E-2</v>
      </c>
      <c r="U294" s="839"/>
      <c r="V294" s="876">
        <v>0</v>
      </c>
      <c r="W294" s="877">
        <v>29.999999999999996</v>
      </c>
      <c r="X294" s="876">
        <v>4.878048780487805E-2</v>
      </c>
      <c r="Y294" s="839">
        <v>29.999999999999996</v>
      </c>
      <c r="Z294" s="876">
        <v>4.878048780487805E-2</v>
      </c>
      <c r="AA294" s="839"/>
      <c r="AB294" s="878" t="s">
        <v>462</v>
      </c>
      <c r="AC294" s="879"/>
      <c r="AD294" s="880" t="s">
        <v>462</v>
      </c>
      <c r="AE294" s="532"/>
      <c r="AF294" s="532"/>
      <c r="AG294" s="532"/>
      <c r="AH294" s="532"/>
      <c r="AI294" s="532"/>
      <c r="AJ294" s="532"/>
      <c r="AK294" s="532"/>
      <c r="AL294" s="532"/>
      <c r="AM294" s="532"/>
      <c r="AN294" s="532"/>
      <c r="AO294" s="532"/>
      <c r="AP294" s="532"/>
      <c r="AQ294" s="532"/>
      <c r="AR294" s="532"/>
      <c r="AS294" s="532"/>
      <c r="AT294" s="532"/>
      <c r="AU294" s="532"/>
      <c r="AV294" s="532"/>
      <c r="AW294" s="532"/>
      <c r="AX294" s="532"/>
      <c r="AY294" s="532"/>
      <c r="AZ294" s="532"/>
      <c r="BA294" s="532"/>
      <c r="BB294" s="532"/>
      <c r="BC294" s="532"/>
      <c r="BD294" s="532"/>
      <c r="BE294" s="532"/>
    </row>
    <row r="295" spans="1:57" x14ac:dyDescent="0.25">
      <c r="A295" s="19" t="s">
        <v>351</v>
      </c>
      <c r="B295" s="365">
        <v>7211</v>
      </c>
      <c r="C295" s="366" t="s">
        <v>324</v>
      </c>
      <c r="D295" s="427">
        <v>471.00000000000011</v>
      </c>
      <c r="E295" s="428">
        <v>219</v>
      </c>
      <c r="F295" s="397">
        <v>219</v>
      </c>
      <c r="G295" s="429"/>
      <c r="H295" s="396">
        <v>252</v>
      </c>
      <c r="I295" s="397">
        <v>252</v>
      </c>
      <c r="J295" s="429"/>
      <c r="K295" s="398">
        <v>8</v>
      </c>
      <c r="L295" s="872">
        <v>6</v>
      </c>
      <c r="M295" s="873">
        <v>1.2738853503184711E-2</v>
      </c>
      <c r="N295" s="874"/>
      <c r="O295" s="874">
        <v>6</v>
      </c>
      <c r="P295" s="874"/>
      <c r="Q295" s="875">
        <v>3</v>
      </c>
      <c r="R295" s="876">
        <v>1.3698630136986301E-2</v>
      </c>
      <c r="S295" s="877">
        <v>3</v>
      </c>
      <c r="T295" s="876">
        <v>1.3698630136986301E-2</v>
      </c>
      <c r="U295" s="839"/>
      <c r="V295" s="876" t="s">
        <v>462</v>
      </c>
      <c r="W295" s="877">
        <v>3</v>
      </c>
      <c r="X295" s="876">
        <v>1.1904761904761904E-2</v>
      </c>
      <c r="Y295" s="839">
        <v>3</v>
      </c>
      <c r="Z295" s="876">
        <v>1.1904761904761904E-2</v>
      </c>
      <c r="AA295" s="839"/>
      <c r="AB295" s="878" t="s">
        <v>462</v>
      </c>
      <c r="AC295" s="879"/>
      <c r="AD295" s="880">
        <v>0</v>
      </c>
      <c r="AE295" s="532"/>
      <c r="AF295" s="532"/>
      <c r="AG295" s="532"/>
      <c r="AH295" s="532"/>
      <c r="AI295" s="532"/>
      <c r="AJ295" s="532"/>
      <c r="AK295" s="532"/>
      <c r="AL295" s="532"/>
      <c r="AM295" s="532"/>
      <c r="AN295" s="532"/>
      <c r="AO295" s="532"/>
      <c r="AP295" s="532"/>
      <c r="AQ295" s="532"/>
      <c r="AR295" s="532"/>
      <c r="AS295" s="532"/>
      <c r="AT295" s="532"/>
      <c r="AU295" s="532"/>
      <c r="AV295" s="532"/>
      <c r="AW295" s="532"/>
      <c r="AX295" s="532"/>
      <c r="AY295" s="532"/>
      <c r="AZ295" s="532"/>
      <c r="BA295" s="532"/>
      <c r="BB295" s="532"/>
      <c r="BC295" s="532"/>
      <c r="BD295" s="532"/>
      <c r="BE295" s="532"/>
    </row>
    <row r="296" spans="1:57" x14ac:dyDescent="0.25">
      <c r="A296" s="19" t="s">
        <v>351</v>
      </c>
      <c r="B296" s="365">
        <v>7212</v>
      </c>
      <c r="C296" s="366" t="s">
        <v>168</v>
      </c>
      <c r="D296" s="427">
        <v>2555.0000000000009</v>
      </c>
      <c r="E296" s="428">
        <v>2096.0000000000005</v>
      </c>
      <c r="F296" s="397">
        <v>2096.0000000000005</v>
      </c>
      <c r="G296" s="429"/>
      <c r="H296" s="396">
        <v>459.00000000000011</v>
      </c>
      <c r="I296" s="397">
        <v>459.00000000000011</v>
      </c>
      <c r="J296" s="429"/>
      <c r="K296" s="398">
        <v>756</v>
      </c>
      <c r="L296" s="872">
        <v>27.000000000000011</v>
      </c>
      <c r="M296" s="873">
        <v>1.0567514677103719E-2</v>
      </c>
      <c r="N296" s="874"/>
      <c r="O296" s="874">
        <v>27.000000000000011</v>
      </c>
      <c r="P296" s="874"/>
      <c r="Q296" s="875">
        <v>17</v>
      </c>
      <c r="R296" s="876">
        <v>8.1106870229007613E-3</v>
      </c>
      <c r="S296" s="877">
        <v>17</v>
      </c>
      <c r="T296" s="876">
        <v>8.1106870229007613E-3</v>
      </c>
      <c r="U296" s="839"/>
      <c r="V296" s="876" t="s">
        <v>462</v>
      </c>
      <c r="W296" s="877">
        <v>10</v>
      </c>
      <c r="X296" s="876">
        <v>2.1786492374727663E-2</v>
      </c>
      <c r="Y296" s="839">
        <v>10</v>
      </c>
      <c r="Z296" s="876">
        <v>2.1786492374727663E-2</v>
      </c>
      <c r="AA296" s="839"/>
      <c r="AB296" s="878" t="s">
        <v>462</v>
      </c>
      <c r="AC296" s="879">
        <v>1</v>
      </c>
      <c r="AD296" s="880">
        <v>1.3227513227513227E-3</v>
      </c>
      <c r="AE296" s="532"/>
      <c r="AF296" s="532"/>
      <c r="AG296" s="532"/>
      <c r="AH296" s="532"/>
      <c r="AI296" s="532"/>
      <c r="AJ296" s="532"/>
      <c r="AK296" s="532"/>
      <c r="AL296" s="532"/>
      <c r="AM296" s="532"/>
      <c r="AN296" s="532"/>
      <c r="AO296" s="532"/>
      <c r="AP296" s="532"/>
      <c r="AQ296" s="532"/>
      <c r="AR296" s="532"/>
      <c r="AS296" s="532"/>
      <c r="AT296" s="532"/>
      <c r="AU296" s="532"/>
      <c r="AV296" s="532"/>
      <c r="AW296" s="532"/>
      <c r="AX296" s="532"/>
      <c r="AY296" s="532"/>
      <c r="AZ296" s="532"/>
      <c r="BA296" s="532"/>
      <c r="BB296" s="532"/>
      <c r="BC296" s="532"/>
      <c r="BD296" s="532"/>
      <c r="BE296" s="532"/>
    </row>
    <row r="297" spans="1:57" x14ac:dyDescent="0.25">
      <c r="A297" s="19" t="s">
        <v>351</v>
      </c>
      <c r="B297" s="365">
        <v>7213</v>
      </c>
      <c r="C297" s="366" t="s">
        <v>170</v>
      </c>
      <c r="D297" s="427">
        <v>5755</v>
      </c>
      <c r="E297" s="428">
        <v>5215.0000000000027</v>
      </c>
      <c r="F297" s="397">
        <v>5076.0000000000018</v>
      </c>
      <c r="G297" s="429">
        <v>139</v>
      </c>
      <c r="H297" s="396">
        <v>539.99999999999989</v>
      </c>
      <c r="I297" s="397">
        <v>539.99999999999989</v>
      </c>
      <c r="J297" s="429"/>
      <c r="K297" s="398">
        <v>1200.9999999999995</v>
      </c>
      <c r="L297" s="872">
        <v>54.000000000000021</v>
      </c>
      <c r="M297" s="873">
        <v>9.3831450912250248E-3</v>
      </c>
      <c r="N297" s="874"/>
      <c r="O297" s="874">
        <v>54.000000000000007</v>
      </c>
      <c r="P297" s="874"/>
      <c r="Q297" s="875">
        <v>34.000000000000014</v>
      </c>
      <c r="R297" s="876">
        <v>6.519654841802492E-3</v>
      </c>
      <c r="S297" s="877">
        <v>34.000000000000014</v>
      </c>
      <c r="T297" s="876">
        <v>6.6981875492513792E-3</v>
      </c>
      <c r="U297" s="839"/>
      <c r="V297" s="876">
        <v>0</v>
      </c>
      <c r="W297" s="877">
        <v>19.999999999999996</v>
      </c>
      <c r="X297" s="876">
        <v>3.7037037037037035E-2</v>
      </c>
      <c r="Y297" s="839">
        <v>19.999999999999996</v>
      </c>
      <c r="Z297" s="876">
        <v>3.7037037037037035E-2</v>
      </c>
      <c r="AA297" s="839"/>
      <c r="AB297" s="878" t="s">
        <v>462</v>
      </c>
      <c r="AC297" s="879">
        <v>16</v>
      </c>
      <c r="AD297" s="880">
        <v>1.3322231473771862E-2</v>
      </c>
      <c r="AE297" s="532"/>
      <c r="AF297" s="532"/>
      <c r="AG297" s="532"/>
      <c r="AH297" s="532"/>
      <c r="AI297" s="532"/>
      <c r="AJ297" s="532"/>
      <c r="AK297" s="532"/>
      <c r="AL297" s="532"/>
      <c r="AM297" s="532"/>
      <c r="AN297" s="532"/>
      <c r="AO297" s="532"/>
      <c r="AP297" s="532"/>
      <c r="AQ297" s="532"/>
      <c r="AR297" s="532"/>
      <c r="AS297" s="532"/>
      <c r="AT297" s="532"/>
      <c r="AU297" s="532"/>
      <c r="AV297" s="532"/>
      <c r="AW297" s="532"/>
      <c r="AX297" s="532"/>
      <c r="AY297" s="532"/>
      <c r="AZ297" s="532"/>
      <c r="BA297" s="532"/>
      <c r="BB297" s="532"/>
      <c r="BC297" s="532"/>
      <c r="BD297" s="532"/>
      <c r="BE297" s="532"/>
    </row>
    <row r="298" spans="1:57" x14ac:dyDescent="0.25">
      <c r="A298" s="19" t="s">
        <v>351</v>
      </c>
      <c r="B298" s="365">
        <v>8101</v>
      </c>
      <c r="C298" s="366" t="s">
        <v>325</v>
      </c>
      <c r="D298" s="427">
        <v>506.00000000000011</v>
      </c>
      <c r="E298" s="428">
        <v>470.00000000000011</v>
      </c>
      <c r="F298" s="397">
        <v>470.00000000000011</v>
      </c>
      <c r="G298" s="429"/>
      <c r="H298" s="396">
        <v>35.999999999999993</v>
      </c>
      <c r="I298" s="397">
        <v>35.999999999999993</v>
      </c>
      <c r="J298" s="429"/>
      <c r="K298" s="398">
        <v>125.99999999999999</v>
      </c>
      <c r="L298" s="872">
        <v>2</v>
      </c>
      <c r="M298" s="873">
        <v>3.9525691699604732E-3</v>
      </c>
      <c r="N298" s="874"/>
      <c r="O298" s="874">
        <v>2</v>
      </c>
      <c r="P298" s="874"/>
      <c r="Q298" s="875">
        <v>2</v>
      </c>
      <c r="R298" s="876">
        <v>4.2553191489361694E-3</v>
      </c>
      <c r="S298" s="877">
        <v>2</v>
      </c>
      <c r="T298" s="876">
        <v>4.2553191489361694E-3</v>
      </c>
      <c r="U298" s="839"/>
      <c r="V298" s="876" t="s">
        <v>462</v>
      </c>
      <c r="W298" s="877"/>
      <c r="X298" s="876">
        <v>0</v>
      </c>
      <c r="Y298" s="839"/>
      <c r="Z298" s="876">
        <v>0</v>
      </c>
      <c r="AA298" s="839"/>
      <c r="AB298" s="878" t="s">
        <v>462</v>
      </c>
      <c r="AC298" s="879"/>
      <c r="AD298" s="880">
        <v>0</v>
      </c>
      <c r="AE298" s="532"/>
      <c r="AF298" s="532"/>
      <c r="AG298" s="532"/>
      <c r="AH298" s="532"/>
      <c r="AI298" s="532"/>
      <c r="AJ298" s="532"/>
      <c r="AK298" s="532"/>
      <c r="AL298" s="532"/>
      <c r="AM298" s="532"/>
      <c r="AN298" s="532"/>
      <c r="AO298" s="532"/>
      <c r="AP298" s="532"/>
      <c r="AQ298" s="532"/>
      <c r="AR298" s="532"/>
      <c r="AS298" s="532"/>
      <c r="AT298" s="532"/>
      <c r="AU298" s="532"/>
      <c r="AV298" s="532"/>
      <c r="AW298" s="532"/>
      <c r="AX298" s="532"/>
      <c r="AY298" s="532"/>
      <c r="AZ298" s="532"/>
      <c r="BA298" s="532"/>
      <c r="BB298" s="532"/>
      <c r="BC298" s="532"/>
      <c r="BD298" s="532"/>
      <c r="BE298" s="532"/>
    </row>
    <row r="299" spans="1:57" x14ac:dyDescent="0.25">
      <c r="A299" s="19" t="s">
        <v>351</v>
      </c>
      <c r="B299" s="365">
        <v>8102</v>
      </c>
      <c r="C299" s="366" t="s">
        <v>326</v>
      </c>
      <c r="D299" s="427">
        <v>803.99999999999989</v>
      </c>
      <c r="E299" s="428">
        <v>540.99999999999989</v>
      </c>
      <c r="F299" s="397">
        <v>498.00000000000006</v>
      </c>
      <c r="G299" s="429">
        <v>43</v>
      </c>
      <c r="H299" s="396">
        <v>263</v>
      </c>
      <c r="I299" s="397">
        <v>263</v>
      </c>
      <c r="J299" s="429"/>
      <c r="K299" s="398"/>
      <c r="L299" s="872">
        <v>10</v>
      </c>
      <c r="M299" s="873">
        <v>1.2437810945273634E-2</v>
      </c>
      <c r="N299" s="874"/>
      <c r="O299" s="874">
        <v>10</v>
      </c>
      <c r="P299" s="874"/>
      <c r="Q299" s="875">
        <v>3</v>
      </c>
      <c r="R299" s="876">
        <v>5.5452865064695017E-3</v>
      </c>
      <c r="S299" s="877">
        <v>3</v>
      </c>
      <c r="T299" s="876">
        <v>6.0240963855421681E-3</v>
      </c>
      <c r="U299" s="839"/>
      <c r="V299" s="876">
        <v>0</v>
      </c>
      <c r="W299" s="877">
        <v>7</v>
      </c>
      <c r="X299" s="876">
        <v>2.6615969581749048E-2</v>
      </c>
      <c r="Y299" s="839">
        <v>7</v>
      </c>
      <c r="Z299" s="876">
        <v>2.6615969581749048E-2</v>
      </c>
      <c r="AA299" s="839"/>
      <c r="AB299" s="878" t="s">
        <v>462</v>
      </c>
      <c r="AC299" s="879"/>
      <c r="AD299" s="880" t="s">
        <v>462</v>
      </c>
      <c r="AE299" s="532"/>
      <c r="AF299" s="532"/>
      <c r="AG299" s="532"/>
      <c r="AH299" s="532"/>
      <c r="AI299" s="532"/>
      <c r="AJ299" s="532"/>
      <c r="AK299" s="532"/>
      <c r="AL299" s="532"/>
      <c r="AM299" s="532"/>
      <c r="AN299" s="532"/>
      <c r="AO299" s="532"/>
      <c r="AP299" s="532"/>
      <c r="AQ299" s="532"/>
      <c r="AR299" s="532"/>
      <c r="AS299" s="532"/>
      <c r="AT299" s="532"/>
      <c r="AU299" s="532"/>
      <c r="AV299" s="532"/>
      <c r="AW299" s="532"/>
      <c r="AX299" s="532"/>
      <c r="AY299" s="532"/>
      <c r="AZ299" s="532"/>
      <c r="BA299" s="532"/>
      <c r="BB299" s="532"/>
      <c r="BC299" s="532"/>
      <c r="BD299" s="532"/>
      <c r="BE299" s="532"/>
    </row>
    <row r="300" spans="1:57" x14ac:dyDescent="0.25">
      <c r="A300" s="19" t="s">
        <v>351</v>
      </c>
      <c r="B300" s="365">
        <v>8103</v>
      </c>
      <c r="C300" s="366" t="s">
        <v>172</v>
      </c>
      <c r="D300" s="427">
        <v>1112.9999999999998</v>
      </c>
      <c r="E300" s="428">
        <v>717.99999999999989</v>
      </c>
      <c r="F300" s="397">
        <v>717.99999999999989</v>
      </c>
      <c r="G300" s="429"/>
      <c r="H300" s="396">
        <v>395</v>
      </c>
      <c r="I300" s="397">
        <v>395</v>
      </c>
      <c r="J300" s="429"/>
      <c r="K300" s="398"/>
      <c r="L300" s="872">
        <v>1</v>
      </c>
      <c r="M300" s="873">
        <v>8.9847259658580429E-4</v>
      </c>
      <c r="N300" s="874"/>
      <c r="O300" s="874">
        <v>1</v>
      </c>
      <c r="P300" s="874"/>
      <c r="Q300" s="875">
        <v>1</v>
      </c>
      <c r="R300" s="876">
        <v>1.3927576601671311E-3</v>
      </c>
      <c r="S300" s="877">
        <v>1</v>
      </c>
      <c r="T300" s="876">
        <v>1.3927576601671311E-3</v>
      </c>
      <c r="U300" s="839"/>
      <c r="V300" s="876" t="s">
        <v>462</v>
      </c>
      <c r="W300" s="877"/>
      <c r="X300" s="876">
        <v>0</v>
      </c>
      <c r="Y300" s="839"/>
      <c r="Z300" s="876">
        <v>0</v>
      </c>
      <c r="AA300" s="839"/>
      <c r="AB300" s="878" t="s">
        <v>462</v>
      </c>
      <c r="AC300" s="879"/>
      <c r="AD300" s="880" t="s">
        <v>462</v>
      </c>
      <c r="AE300" s="532"/>
      <c r="AF300" s="532"/>
      <c r="AG300" s="532"/>
      <c r="AH300" s="532"/>
      <c r="AI300" s="532"/>
      <c r="AJ300" s="532"/>
      <c r="AK300" s="532"/>
      <c r="AL300" s="532"/>
      <c r="AM300" s="532"/>
      <c r="AN300" s="532"/>
      <c r="AO300" s="532"/>
      <c r="AP300" s="532"/>
      <c r="AQ300" s="532"/>
      <c r="AR300" s="532"/>
      <c r="AS300" s="532"/>
      <c r="AT300" s="532"/>
      <c r="AU300" s="532"/>
      <c r="AV300" s="532"/>
      <c r="AW300" s="532"/>
      <c r="AX300" s="532"/>
      <c r="AY300" s="532"/>
      <c r="AZ300" s="532"/>
      <c r="BA300" s="532"/>
      <c r="BB300" s="532"/>
      <c r="BC300" s="532"/>
      <c r="BD300" s="532"/>
      <c r="BE300" s="532"/>
    </row>
    <row r="301" spans="1:57" x14ac:dyDescent="0.25">
      <c r="A301" s="19" t="s">
        <v>351</v>
      </c>
      <c r="B301" s="365">
        <v>8104</v>
      </c>
      <c r="C301" s="366" t="s">
        <v>327</v>
      </c>
      <c r="D301" s="427">
        <v>1932.0000000000007</v>
      </c>
      <c r="E301" s="428">
        <v>1537</v>
      </c>
      <c r="F301" s="397">
        <v>1478.0000000000002</v>
      </c>
      <c r="G301" s="429">
        <v>59</v>
      </c>
      <c r="H301" s="396">
        <v>394.99999999999977</v>
      </c>
      <c r="I301" s="397">
        <v>394.99999999999977</v>
      </c>
      <c r="J301" s="429"/>
      <c r="K301" s="398">
        <v>62.999999999999993</v>
      </c>
      <c r="L301" s="872">
        <v>3</v>
      </c>
      <c r="M301" s="873">
        <v>1.5527950310559001E-3</v>
      </c>
      <c r="N301" s="874"/>
      <c r="O301" s="874">
        <v>3</v>
      </c>
      <c r="P301" s="874"/>
      <c r="Q301" s="875">
        <v>3</v>
      </c>
      <c r="R301" s="876">
        <v>1.9518542615484711E-3</v>
      </c>
      <c r="S301" s="877">
        <v>3</v>
      </c>
      <c r="T301" s="876">
        <v>2.0297699594046003E-3</v>
      </c>
      <c r="U301" s="839"/>
      <c r="V301" s="876">
        <v>0</v>
      </c>
      <c r="W301" s="877"/>
      <c r="X301" s="876">
        <v>0</v>
      </c>
      <c r="Y301" s="839"/>
      <c r="Z301" s="876">
        <v>0</v>
      </c>
      <c r="AA301" s="839"/>
      <c r="AB301" s="878" t="s">
        <v>462</v>
      </c>
      <c r="AC301" s="879"/>
      <c r="AD301" s="880">
        <v>0</v>
      </c>
      <c r="AE301" s="532"/>
      <c r="AF301" s="532"/>
      <c r="AG301" s="532"/>
      <c r="AH301" s="532"/>
      <c r="AI301" s="532"/>
      <c r="AJ301" s="532"/>
      <c r="AK301" s="532"/>
      <c r="AL301" s="532"/>
      <c r="AM301" s="532"/>
      <c r="AN301" s="532"/>
      <c r="AO301" s="532"/>
      <c r="AP301" s="532"/>
      <c r="AQ301" s="532"/>
      <c r="AR301" s="532"/>
      <c r="AS301" s="532"/>
      <c r="AT301" s="532"/>
      <c r="AU301" s="532"/>
      <c r="AV301" s="532"/>
      <c r="AW301" s="532"/>
      <c r="AX301" s="532"/>
      <c r="AY301" s="532"/>
      <c r="AZ301" s="532"/>
      <c r="BA301" s="532"/>
      <c r="BB301" s="532"/>
      <c r="BC301" s="532"/>
      <c r="BD301" s="532"/>
      <c r="BE301" s="532"/>
    </row>
    <row r="302" spans="1:57" x14ac:dyDescent="0.25">
      <c r="A302" s="19" t="s">
        <v>351</v>
      </c>
      <c r="B302" s="365">
        <v>8105</v>
      </c>
      <c r="C302" s="366" t="s">
        <v>328</v>
      </c>
      <c r="D302" s="427">
        <v>1110</v>
      </c>
      <c r="E302" s="428">
        <v>859.99999999999966</v>
      </c>
      <c r="F302" s="397">
        <v>859.99999999999966</v>
      </c>
      <c r="G302" s="429"/>
      <c r="H302" s="396">
        <v>250.00000000000006</v>
      </c>
      <c r="I302" s="397">
        <v>241.99999999999997</v>
      </c>
      <c r="J302" s="429">
        <v>8</v>
      </c>
      <c r="K302" s="398"/>
      <c r="L302" s="872">
        <v>12</v>
      </c>
      <c r="M302" s="873">
        <v>1.0810810810810811E-2</v>
      </c>
      <c r="N302" s="874"/>
      <c r="O302" s="874">
        <v>12</v>
      </c>
      <c r="P302" s="874"/>
      <c r="Q302" s="875">
        <v>4</v>
      </c>
      <c r="R302" s="876">
        <v>4.6511627906976761E-3</v>
      </c>
      <c r="S302" s="877">
        <v>4</v>
      </c>
      <c r="T302" s="876">
        <v>4.6511627906976761E-3</v>
      </c>
      <c r="U302" s="839"/>
      <c r="V302" s="876" t="s">
        <v>462</v>
      </c>
      <c r="W302" s="877">
        <v>8</v>
      </c>
      <c r="X302" s="876">
        <v>3.1999999999999994E-2</v>
      </c>
      <c r="Y302" s="839">
        <v>8</v>
      </c>
      <c r="Z302" s="876">
        <v>3.3057851239669422E-2</v>
      </c>
      <c r="AA302" s="839"/>
      <c r="AB302" s="878">
        <v>0</v>
      </c>
      <c r="AC302" s="879"/>
      <c r="AD302" s="880" t="s">
        <v>462</v>
      </c>
      <c r="AE302" s="532"/>
      <c r="AF302" s="532"/>
      <c r="AG302" s="532"/>
      <c r="AH302" s="532"/>
      <c r="AI302" s="532"/>
      <c r="AJ302" s="532"/>
      <c r="AK302" s="532"/>
      <c r="AL302" s="532"/>
      <c r="AM302" s="532"/>
      <c r="AN302" s="532"/>
      <c r="AO302" s="532"/>
      <c r="AP302" s="532"/>
      <c r="AQ302" s="532"/>
      <c r="AR302" s="532"/>
      <c r="AS302" s="532"/>
      <c r="AT302" s="532"/>
      <c r="AU302" s="532"/>
      <c r="AV302" s="532"/>
      <c r="AW302" s="532"/>
      <c r="AX302" s="532"/>
      <c r="AY302" s="532"/>
      <c r="AZ302" s="532"/>
      <c r="BA302" s="532"/>
      <c r="BB302" s="532"/>
      <c r="BC302" s="532"/>
      <c r="BD302" s="532"/>
      <c r="BE302" s="532"/>
    </row>
    <row r="303" spans="1:57" x14ac:dyDescent="0.25">
      <c r="A303" s="19" t="s">
        <v>351</v>
      </c>
      <c r="B303" s="365">
        <v>8106</v>
      </c>
      <c r="C303" s="366" t="s">
        <v>174</v>
      </c>
      <c r="D303" s="427">
        <v>5165.9999999999964</v>
      </c>
      <c r="E303" s="428">
        <v>3973.0000000000023</v>
      </c>
      <c r="F303" s="397">
        <v>3897.0000000000005</v>
      </c>
      <c r="G303" s="429">
        <v>75.999999999999986</v>
      </c>
      <c r="H303" s="396">
        <v>1193</v>
      </c>
      <c r="I303" s="397">
        <v>1193</v>
      </c>
      <c r="J303" s="429"/>
      <c r="K303" s="398">
        <v>901.00000000000023</v>
      </c>
      <c r="L303" s="872">
        <v>69.999999999999986</v>
      </c>
      <c r="M303" s="873">
        <v>1.355013550135502E-2</v>
      </c>
      <c r="N303" s="874"/>
      <c r="O303" s="874">
        <v>70.000000000000028</v>
      </c>
      <c r="P303" s="874"/>
      <c r="Q303" s="875">
        <v>35.000000000000021</v>
      </c>
      <c r="R303" s="876">
        <v>8.8094638811980867E-3</v>
      </c>
      <c r="S303" s="877">
        <v>35.000000000000021</v>
      </c>
      <c r="T303" s="876">
        <v>8.9812676417757292E-3</v>
      </c>
      <c r="U303" s="839"/>
      <c r="V303" s="876">
        <v>0</v>
      </c>
      <c r="W303" s="877">
        <v>35</v>
      </c>
      <c r="X303" s="876">
        <v>2.9337803855825649E-2</v>
      </c>
      <c r="Y303" s="839">
        <v>35</v>
      </c>
      <c r="Z303" s="876">
        <v>2.9337803855825649E-2</v>
      </c>
      <c r="AA303" s="839"/>
      <c r="AB303" s="878" t="s">
        <v>462</v>
      </c>
      <c r="AC303" s="879">
        <v>6</v>
      </c>
      <c r="AD303" s="880">
        <v>6.6592674805771345E-3</v>
      </c>
      <c r="AE303" s="532"/>
      <c r="AF303" s="532"/>
      <c r="AG303" s="532"/>
      <c r="AH303" s="532"/>
      <c r="AI303" s="532"/>
      <c r="AJ303" s="532"/>
      <c r="AK303" s="532"/>
      <c r="AL303" s="532"/>
      <c r="AM303" s="532"/>
      <c r="AN303" s="532"/>
      <c r="AO303" s="532"/>
      <c r="AP303" s="532"/>
      <c r="AQ303" s="532"/>
      <c r="AR303" s="532"/>
      <c r="AS303" s="532"/>
      <c r="AT303" s="532"/>
      <c r="AU303" s="532"/>
      <c r="AV303" s="532"/>
      <c r="AW303" s="532"/>
      <c r="AX303" s="532"/>
      <c r="AY303" s="532"/>
      <c r="AZ303" s="532"/>
      <c r="BA303" s="532"/>
      <c r="BB303" s="532"/>
      <c r="BC303" s="532"/>
      <c r="BD303" s="532"/>
      <c r="BE303" s="532"/>
    </row>
    <row r="304" spans="1:57" x14ac:dyDescent="0.25">
      <c r="A304" s="19" t="s">
        <v>351</v>
      </c>
      <c r="B304" s="365">
        <v>8107</v>
      </c>
      <c r="C304" s="366" t="s">
        <v>329</v>
      </c>
      <c r="D304" s="427">
        <v>445.99999999999983</v>
      </c>
      <c r="E304" s="428">
        <v>445.99999999999983</v>
      </c>
      <c r="F304" s="397">
        <v>445.99999999999983</v>
      </c>
      <c r="G304" s="429"/>
      <c r="H304" s="396"/>
      <c r="I304" s="397"/>
      <c r="J304" s="429"/>
      <c r="K304" s="398">
        <v>161.99999999999997</v>
      </c>
      <c r="L304" s="872">
        <v>3</v>
      </c>
      <c r="M304" s="873">
        <v>6.726457399103142E-3</v>
      </c>
      <c r="N304" s="874"/>
      <c r="O304" s="874">
        <v>3</v>
      </c>
      <c r="P304" s="874"/>
      <c r="Q304" s="875">
        <v>3</v>
      </c>
      <c r="R304" s="876">
        <v>6.726457399103142E-3</v>
      </c>
      <c r="S304" s="877">
        <v>3</v>
      </c>
      <c r="T304" s="876">
        <v>6.726457399103142E-3</v>
      </c>
      <c r="U304" s="839"/>
      <c r="V304" s="876" t="s">
        <v>462</v>
      </c>
      <c r="W304" s="877"/>
      <c r="X304" s="876" t="s">
        <v>462</v>
      </c>
      <c r="Y304" s="839"/>
      <c r="Z304" s="876" t="s">
        <v>462</v>
      </c>
      <c r="AA304" s="839"/>
      <c r="AB304" s="878" t="s">
        <v>462</v>
      </c>
      <c r="AC304" s="879">
        <v>2</v>
      </c>
      <c r="AD304" s="880">
        <v>1.2345679012345682E-2</v>
      </c>
      <c r="AE304" s="532"/>
      <c r="AF304" s="532"/>
      <c r="AG304" s="532"/>
      <c r="AH304" s="532"/>
      <c r="AI304" s="532"/>
      <c r="AJ304" s="532"/>
      <c r="AK304" s="532"/>
      <c r="AL304" s="532"/>
      <c r="AM304" s="532"/>
      <c r="AN304" s="532"/>
      <c r="AO304" s="532"/>
      <c r="AP304" s="532"/>
      <c r="AQ304" s="532"/>
      <c r="AR304" s="532"/>
      <c r="AS304" s="532"/>
      <c r="AT304" s="532"/>
      <c r="AU304" s="532"/>
      <c r="AV304" s="532"/>
      <c r="AW304" s="532"/>
      <c r="AX304" s="532"/>
      <c r="AY304" s="532"/>
      <c r="AZ304" s="532"/>
      <c r="BA304" s="532"/>
      <c r="BB304" s="532"/>
      <c r="BC304" s="532"/>
      <c r="BD304" s="532"/>
      <c r="BE304" s="532"/>
    </row>
    <row r="305" spans="1:57" x14ac:dyDescent="0.25">
      <c r="A305" s="19" t="s">
        <v>351</v>
      </c>
      <c r="B305" s="365">
        <v>8108</v>
      </c>
      <c r="C305" s="366" t="s">
        <v>330</v>
      </c>
      <c r="D305" s="427">
        <v>3534.9999999999977</v>
      </c>
      <c r="E305" s="428">
        <v>2812.0000000000023</v>
      </c>
      <c r="F305" s="397">
        <v>2812.0000000000023</v>
      </c>
      <c r="G305" s="429"/>
      <c r="H305" s="396">
        <v>723.00000000000011</v>
      </c>
      <c r="I305" s="397">
        <v>723.00000000000011</v>
      </c>
      <c r="J305" s="429"/>
      <c r="K305" s="398">
        <v>461.99999999999989</v>
      </c>
      <c r="L305" s="872">
        <v>72.000000000000014</v>
      </c>
      <c r="M305" s="873">
        <v>2.0367751060820383E-2</v>
      </c>
      <c r="N305" s="874"/>
      <c r="O305" s="874">
        <v>71.999999999999986</v>
      </c>
      <c r="P305" s="874"/>
      <c r="Q305" s="875">
        <v>51.000000000000021</v>
      </c>
      <c r="R305" s="876">
        <v>1.8136557610241813E-2</v>
      </c>
      <c r="S305" s="877">
        <v>51.000000000000021</v>
      </c>
      <c r="T305" s="876">
        <v>1.8136557610241813E-2</v>
      </c>
      <c r="U305" s="839"/>
      <c r="V305" s="876" t="s">
        <v>462</v>
      </c>
      <c r="W305" s="877">
        <v>21.000000000000004</v>
      </c>
      <c r="X305" s="876">
        <v>2.9045643153526972E-2</v>
      </c>
      <c r="Y305" s="839">
        <v>21.000000000000004</v>
      </c>
      <c r="Z305" s="876">
        <v>2.9045643153526972E-2</v>
      </c>
      <c r="AA305" s="839"/>
      <c r="AB305" s="878" t="s">
        <v>462</v>
      </c>
      <c r="AC305" s="879">
        <v>20</v>
      </c>
      <c r="AD305" s="880">
        <v>4.3290043290043302E-2</v>
      </c>
      <c r="AE305" s="532"/>
      <c r="AF305" s="532"/>
      <c r="AG305" s="532"/>
      <c r="AH305" s="532"/>
      <c r="AI305" s="532"/>
      <c r="AJ305" s="532"/>
      <c r="AK305" s="532"/>
      <c r="AL305" s="532"/>
      <c r="AM305" s="532"/>
      <c r="AN305" s="532"/>
      <c r="AO305" s="532"/>
      <c r="AP305" s="532"/>
      <c r="AQ305" s="532"/>
      <c r="AR305" s="532"/>
      <c r="AS305" s="532"/>
      <c r="AT305" s="532"/>
      <c r="AU305" s="532"/>
      <c r="AV305" s="532"/>
      <c r="AW305" s="532"/>
      <c r="AX305" s="532"/>
      <c r="AY305" s="532"/>
      <c r="AZ305" s="532"/>
      <c r="BA305" s="532"/>
      <c r="BB305" s="532"/>
      <c r="BC305" s="532"/>
      <c r="BD305" s="532"/>
      <c r="BE305" s="532"/>
    </row>
    <row r="306" spans="1:57" x14ac:dyDescent="0.25">
      <c r="A306" s="19" t="s">
        <v>351</v>
      </c>
      <c r="B306" s="365">
        <v>8109</v>
      </c>
      <c r="C306" s="366" t="s">
        <v>331</v>
      </c>
      <c r="D306" s="427">
        <v>826.99999999999977</v>
      </c>
      <c r="E306" s="428">
        <v>509.99999999999989</v>
      </c>
      <c r="F306" s="397">
        <v>509.99999999999989</v>
      </c>
      <c r="G306" s="429"/>
      <c r="H306" s="396">
        <v>317</v>
      </c>
      <c r="I306" s="397">
        <v>317</v>
      </c>
      <c r="J306" s="429"/>
      <c r="K306" s="398">
        <v>362.99999999999994</v>
      </c>
      <c r="L306" s="872"/>
      <c r="M306" s="873">
        <v>0</v>
      </c>
      <c r="N306" s="874"/>
      <c r="O306" s="874"/>
      <c r="P306" s="874"/>
      <c r="Q306" s="875"/>
      <c r="R306" s="876">
        <v>0</v>
      </c>
      <c r="S306" s="877"/>
      <c r="T306" s="876">
        <v>0</v>
      </c>
      <c r="U306" s="839"/>
      <c r="V306" s="876" t="s">
        <v>462</v>
      </c>
      <c r="W306" s="877"/>
      <c r="X306" s="876">
        <v>0</v>
      </c>
      <c r="Y306" s="839"/>
      <c r="Z306" s="876">
        <v>0</v>
      </c>
      <c r="AA306" s="839"/>
      <c r="AB306" s="878" t="s">
        <v>462</v>
      </c>
      <c r="AC306" s="879"/>
      <c r="AD306" s="880">
        <v>0</v>
      </c>
      <c r="AE306" s="532"/>
      <c r="AF306" s="532"/>
      <c r="AG306" s="532"/>
      <c r="AH306" s="532"/>
      <c r="AI306" s="532"/>
      <c r="AJ306" s="532"/>
      <c r="AK306" s="532"/>
      <c r="AL306" s="532"/>
      <c r="AM306" s="532"/>
      <c r="AN306" s="532"/>
      <c r="AO306" s="532"/>
      <c r="AP306" s="532"/>
      <c r="AQ306" s="532"/>
      <c r="AR306" s="532"/>
      <c r="AS306" s="532"/>
      <c r="AT306" s="532"/>
      <c r="AU306" s="532"/>
      <c r="AV306" s="532"/>
      <c r="AW306" s="532"/>
      <c r="AX306" s="532"/>
      <c r="AY306" s="532"/>
      <c r="AZ306" s="532"/>
      <c r="BA306" s="532"/>
      <c r="BB306" s="532"/>
      <c r="BC306" s="532"/>
      <c r="BD306" s="532"/>
      <c r="BE306" s="532"/>
    </row>
    <row r="307" spans="1:57" x14ac:dyDescent="0.25">
      <c r="A307" s="19" t="s">
        <v>351</v>
      </c>
      <c r="B307" s="365">
        <v>8110</v>
      </c>
      <c r="C307" s="366" t="s">
        <v>332</v>
      </c>
      <c r="D307" s="427">
        <v>274</v>
      </c>
      <c r="E307" s="428">
        <v>127.00000000000003</v>
      </c>
      <c r="F307" s="397">
        <v>127.00000000000003</v>
      </c>
      <c r="G307" s="429"/>
      <c r="H307" s="396">
        <v>147</v>
      </c>
      <c r="I307" s="397">
        <v>147</v>
      </c>
      <c r="J307" s="429"/>
      <c r="K307" s="398"/>
      <c r="L307" s="872"/>
      <c r="M307" s="873">
        <v>0</v>
      </c>
      <c r="N307" s="874"/>
      <c r="O307" s="874"/>
      <c r="P307" s="874"/>
      <c r="Q307" s="875"/>
      <c r="R307" s="876">
        <v>0</v>
      </c>
      <c r="S307" s="877"/>
      <c r="T307" s="876">
        <v>0</v>
      </c>
      <c r="U307" s="839"/>
      <c r="V307" s="876" t="s">
        <v>462</v>
      </c>
      <c r="W307" s="877"/>
      <c r="X307" s="876">
        <v>0</v>
      </c>
      <c r="Y307" s="839"/>
      <c r="Z307" s="876">
        <v>0</v>
      </c>
      <c r="AA307" s="839"/>
      <c r="AB307" s="878" t="s">
        <v>462</v>
      </c>
      <c r="AC307" s="879"/>
      <c r="AD307" s="880" t="s">
        <v>462</v>
      </c>
      <c r="AE307" s="532"/>
      <c r="AF307" s="532"/>
      <c r="AG307" s="532"/>
      <c r="AH307" s="532"/>
      <c r="AI307" s="532"/>
      <c r="AJ307" s="532"/>
      <c r="AK307" s="532"/>
      <c r="AL307" s="532"/>
      <c r="AM307" s="532"/>
      <c r="AN307" s="532"/>
      <c r="AO307" s="532"/>
      <c r="AP307" s="532"/>
      <c r="AQ307" s="532"/>
      <c r="AR307" s="532"/>
      <c r="AS307" s="532"/>
      <c r="AT307" s="532"/>
      <c r="AU307" s="532"/>
      <c r="AV307" s="532"/>
      <c r="AW307" s="532"/>
      <c r="AX307" s="532"/>
      <c r="AY307" s="532"/>
      <c r="AZ307" s="532"/>
      <c r="BA307" s="532"/>
      <c r="BB307" s="532"/>
      <c r="BC307" s="532"/>
      <c r="BD307" s="532"/>
      <c r="BE307" s="532"/>
    </row>
    <row r="308" spans="1:57" x14ac:dyDescent="0.25">
      <c r="A308" s="19" t="s">
        <v>351</v>
      </c>
      <c r="B308" s="365">
        <v>8111</v>
      </c>
      <c r="C308" s="366" t="s">
        <v>176</v>
      </c>
      <c r="D308" s="427">
        <v>3763.9999999999973</v>
      </c>
      <c r="E308" s="428">
        <v>2669.9999999999968</v>
      </c>
      <c r="F308" s="397">
        <v>2527.9999999999982</v>
      </c>
      <c r="G308" s="429">
        <v>142.00000000000003</v>
      </c>
      <c r="H308" s="396">
        <v>1094.0000000000005</v>
      </c>
      <c r="I308" s="397">
        <v>1011.9999999999999</v>
      </c>
      <c r="J308" s="429">
        <v>81.999999999999986</v>
      </c>
      <c r="K308" s="398">
        <v>1761.9999999999993</v>
      </c>
      <c r="L308" s="872">
        <v>34</v>
      </c>
      <c r="M308" s="873">
        <v>9.0329436769394332E-3</v>
      </c>
      <c r="N308" s="874"/>
      <c r="O308" s="874">
        <v>34.000000000000014</v>
      </c>
      <c r="P308" s="874"/>
      <c r="Q308" s="875">
        <v>28.000000000000007</v>
      </c>
      <c r="R308" s="876">
        <v>1.0486891385767805E-2</v>
      </c>
      <c r="S308" s="877">
        <v>28.000000000000007</v>
      </c>
      <c r="T308" s="876">
        <v>1.1075949367088618E-2</v>
      </c>
      <c r="U308" s="839"/>
      <c r="V308" s="876">
        <v>0</v>
      </c>
      <c r="W308" s="877">
        <v>6</v>
      </c>
      <c r="X308" s="876">
        <v>5.4844606946983527E-3</v>
      </c>
      <c r="Y308" s="839">
        <v>6</v>
      </c>
      <c r="Z308" s="876">
        <v>5.9288537549407119E-3</v>
      </c>
      <c r="AA308" s="839"/>
      <c r="AB308" s="878">
        <v>0</v>
      </c>
      <c r="AC308" s="879">
        <v>5</v>
      </c>
      <c r="AD308" s="880">
        <v>2.837684449489218E-3</v>
      </c>
      <c r="AE308" s="532"/>
      <c r="AF308" s="532"/>
      <c r="AG308" s="532"/>
      <c r="AH308" s="532"/>
      <c r="AI308" s="532"/>
      <c r="AJ308" s="532"/>
      <c r="AK308" s="532"/>
      <c r="AL308" s="532"/>
      <c r="AM308" s="532"/>
      <c r="AN308" s="532"/>
      <c r="AO308" s="532"/>
      <c r="AP308" s="532"/>
      <c r="AQ308" s="532"/>
      <c r="AR308" s="532"/>
      <c r="AS308" s="532"/>
      <c r="AT308" s="532"/>
      <c r="AU308" s="532"/>
      <c r="AV308" s="532"/>
      <c r="AW308" s="532"/>
      <c r="AX308" s="532"/>
      <c r="AY308" s="532"/>
      <c r="AZ308" s="532"/>
      <c r="BA308" s="532"/>
      <c r="BB308" s="532"/>
      <c r="BC308" s="532"/>
      <c r="BD308" s="532"/>
      <c r="BE308" s="532"/>
    </row>
    <row r="309" spans="1:57" x14ac:dyDescent="0.25">
      <c r="A309" s="19" t="s">
        <v>351</v>
      </c>
      <c r="B309" s="365">
        <v>8112</v>
      </c>
      <c r="C309" s="366" t="s">
        <v>333</v>
      </c>
      <c r="D309" s="427">
        <v>873.00000000000011</v>
      </c>
      <c r="E309" s="428">
        <v>659.99999999999977</v>
      </c>
      <c r="F309" s="397">
        <v>659.99999999999977</v>
      </c>
      <c r="G309" s="429"/>
      <c r="H309" s="396">
        <v>213.00000000000003</v>
      </c>
      <c r="I309" s="397">
        <v>213.00000000000003</v>
      </c>
      <c r="J309" s="429"/>
      <c r="K309" s="398"/>
      <c r="L309" s="872">
        <v>4</v>
      </c>
      <c r="M309" s="873">
        <v>4.5819014891179833E-3</v>
      </c>
      <c r="N309" s="874"/>
      <c r="O309" s="874">
        <v>4</v>
      </c>
      <c r="P309" s="874"/>
      <c r="Q309" s="875">
        <v>3</v>
      </c>
      <c r="R309" s="876">
        <v>4.545454545454547E-3</v>
      </c>
      <c r="S309" s="877">
        <v>3</v>
      </c>
      <c r="T309" s="876">
        <v>4.545454545454547E-3</v>
      </c>
      <c r="U309" s="839"/>
      <c r="V309" s="876" t="s">
        <v>462</v>
      </c>
      <c r="W309" s="877">
        <v>1</v>
      </c>
      <c r="X309" s="876">
        <v>4.6948356807511729E-3</v>
      </c>
      <c r="Y309" s="839">
        <v>1</v>
      </c>
      <c r="Z309" s="876">
        <v>4.6948356807511729E-3</v>
      </c>
      <c r="AA309" s="839"/>
      <c r="AB309" s="878" t="s">
        <v>462</v>
      </c>
      <c r="AC309" s="879"/>
      <c r="AD309" s="880" t="s">
        <v>462</v>
      </c>
      <c r="AE309" s="532"/>
      <c r="AF309" s="532"/>
      <c r="AG309" s="532"/>
      <c r="AH309" s="532"/>
      <c r="AI309" s="532"/>
      <c r="AJ309" s="532"/>
      <c r="AK309" s="532"/>
      <c r="AL309" s="532"/>
      <c r="AM309" s="532"/>
      <c r="AN309" s="532"/>
      <c r="AO309" s="532"/>
      <c r="AP309" s="532"/>
      <c r="AQ309" s="532"/>
      <c r="AR309" s="532"/>
      <c r="AS309" s="532"/>
      <c r="AT309" s="532"/>
      <c r="AU309" s="532"/>
      <c r="AV309" s="532"/>
      <c r="AW309" s="532"/>
      <c r="AX309" s="532"/>
      <c r="AY309" s="532"/>
      <c r="AZ309" s="532"/>
      <c r="BA309" s="532"/>
      <c r="BB309" s="532"/>
      <c r="BC309" s="532"/>
      <c r="BD309" s="532"/>
      <c r="BE309" s="532"/>
    </row>
    <row r="310" spans="1:57" x14ac:dyDescent="0.25">
      <c r="A310" s="19" t="s">
        <v>351</v>
      </c>
      <c r="B310" s="365">
        <v>8114</v>
      </c>
      <c r="C310" s="366" t="s">
        <v>335</v>
      </c>
      <c r="D310" s="427">
        <v>1919.0000000000011</v>
      </c>
      <c r="E310" s="428">
        <v>1602.9999999999995</v>
      </c>
      <c r="F310" s="397">
        <v>1509.9999999999995</v>
      </c>
      <c r="G310" s="429">
        <v>93</v>
      </c>
      <c r="H310" s="396">
        <v>316.00000000000006</v>
      </c>
      <c r="I310" s="397">
        <v>316.00000000000006</v>
      </c>
      <c r="J310" s="429"/>
      <c r="K310" s="398">
        <v>36</v>
      </c>
      <c r="L310" s="872">
        <v>20</v>
      </c>
      <c r="M310" s="873">
        <v>1.0422094841063047E-2</v>
      </c>
      <c r="N310" s="874"/>
      <c r="O310" s="874">
        <v>20</v>
      </c>
      <c r="P310" s="874"/>
      <c r="Q310" s="875">
        <v>16</v>
      </c>
      <c r="R310" s="876">
        <v>9.9812850904553996E-3</v>
      </c>
      <c r="S310" s="877">
        <v>16</v>
      </c>
      <c r="T310" s="876">
        <v>1.0596026490066229E-2</v>
      </c>
      <c r="U310" s="839"/>
      <c r="V310" s="876">
        <v>0</v>
      </c>
      <c r="W310" s="877">
        <v>4</v>
      </c>
      <c r="X310" s="876">
        <v>1.2658227848101264E-2</v>
      </c>
      <c r="Y310" s="839">
        <v>4</v>
      </c>
      <c r="Z310" s="876">
        <v>1.2658227848101264E-2</v>
      </c>
      <c r="AA310" s="839"/>
      <c r="AB310" s="878" t="s">
        <v>462</v>
      </c>
      <c r="AC310" s="879"/>
      <c r="AD310" s="880">
        <v>0</v>
      </c>
      <c r="AE310" s="532"/>
      <c r="AF310" s="532"/>
      <c r="AG310" s="532"/>
      <c r="AH310" s="532"/>
      <c r="AI310" s="532"/>
      <c r="AJ310" s="532"/>
      <c r="AK310" s="532"/>
      <c r="AL310" s="532"/>
      <c r="AM310" s="532"/>
      <c r="AN310" s="532"/>
      <c r="AO310" s="532"/>
      <c r="AP310" s="532"/>
      <c r="AQ310" s="532"/>
      <c r="AR310" s="532"/>
      <c r="AS310" s="532"/>
      <c r="AT310" s="532"/>
      <c r="AU310" s="532"/>
      <c r="AV310" s="532"/>
      <c r="AW310" s="532"/>
      <c r="AX310" s="532"/>
      <c r="AY310" s="532"/>
      <c r="AZ310" s="532"/>
      <c r="BA310" s="532"/>
      <c r="BB310" s="532"/>
      <c r="BC310" s="532"/>
      <c r="BD310" s="532"/>
      <c r="BE310" s="532"/>
    </row>
    <row r="311" spans="1:57" x14ac:dyDescent="0.25">
      <c r="A311" s="19" t="s">
        <v>351</v>
      </c>
      <c r="B311" s="365">
        <v>8115</v>
      </c>
      <c r="C311" s="366" t="s">
        <v>178</v>
      </c>
      <c r="D311" s="427">
        <v>2265</v>
      </c>
      <c r="E311" s="428">
        <v>1779.0000000000009</v>
      </c>
      <c r="F311" s="397">
        <v>1697.9999999999991</v>
      </c>
      <c r="G311" s="429">
        <v>81</v>
      </c>
      <c r="H311" s="396">
        <v>486.00000000000028</v>
      </c>
      <c r="I311" s="397">
        <v>486.00000000000028</v>
      </c>
      <c r="J311" s="429"/>
      <c r="K311" s="398">
        <v>314</v>
      </c>
      <c r="L311" s="872">
        <v>11</v>
      </c>
      <c r="M311" s="873">
        <v>4.8565121412803532E-3</v>
      </c>
      <c r="N311" s="874"/>
      <c r="O311" s="874">
        <v>11</v>
      </c>
      <c r="P311" s="874"/>
      <c r="Q311" s="875">
        <v>8</v>
      </c>
      <c r="R311" s="876">
        <v>4.4969083754918468E-3</v>
      </c>
      <c r="S311" s="877">
        <v>8</v>
      </c>
      <c r="T311" s="876">
        <v>4.711425206124855E-3</v>
      </c>
      <c r="U311" s="839"/>
      <c r="V311" s="876">
        <v>0</v>
      </c>
      <c r="W311" s="877">
        <v>3</v>
      </c>
      <c r="X311" s="876">
        <v>6.1728395061728357E-3</v>
      </c>
      <c r="Y311" s="839">
        <v>3</v>
      </c>
      <c r="Z311" s="876">
        <v>6.1728395061728357E-3</v>
      </c>
      <c r="AA311" s="839"/>
      <c r="AB311" s="878" t="s">
        <v>462</v>
      </c>
      <c r="AC311" s="879">
        <v>1</v>
      </c>
      <c r="AD311" s="880">
        <v>3.1847133757961785E-3</v>
      </c>
      <c r="AE311" s="532"/>
      <c r="AF311" s="532"/>
      <c r="AG311" s="532"/>
      <c r="AH311" s="532"/>
      <c r="AI311" s="532"/>
      <c r="AJ311" s="532"/>
      <c r="AK311" s="532"/>
      <c r="AL311" s="532"/>
      <c r="AM311" s="532"/>
      <c r="AN311" s="532"/>
      <c r="AO311" s="532"/>
      <c r="AP311" s="532"/>
      <c r="AQ311" s="532"/>
      <c r="AR311" s="532"/>
      <c r="AS311" s="532"/>
      <c r="AT311" s="532"/>
      <c r="AU311" s="532"/>
      <c r="AV311" s="532"/>
      <c r="AW311" s="532"/>
      <c r="AX311" s="532"/>
      <c r="AY311" s="532"/>
      <c r="AZ311" s="532"/>
      <c r="BA311" s="532"/>
      <c r="BB311" s="532"/>
      <c r="BC311" s="532"/>
      <c r="BD311" s="532"/>
      <c r="BE311" s="532"/>
    </row>
    <row r="312" spans="1:57" x14ac:dyDescent="0.25">
      <c r="A312" s="19" t="s">
        <v>351</v>
      </c>
      <c r="B312" s="365">
        <v>8116</v>
      </c>
      <c r="C312" s="366" t="s">
        <v>336</v>
      </c>
      <c r="D312" s="427">
        <v>809.99999999999955</v>
      </c>
      <c r="E312" s="428">
        <v>434.99999999999989</v>
      </c>
      <c r="F312" s="397">
        <v>365</v>
      </c>
      <c r="G312" s="429">
        <v>70</v>
      </c>
      <c r="H312" s="396">
        <v>374.99999999999994</v>
      </c>
      <c r="I312" s="397">
        <v>374.99999999999994</v>
      </c>
      <c r="J312" s="429"/>
      <c r="K312" s="398">
        <v>442.00000000000011</v>
      </c>
      <c r="L312" s="872">
        <v>15</v>
      </c>
      <c r="M312" s="873">
        <v>1.8518518518518528E-2</v>
      </c>
      <c r="N312" s="874"/>
      <c r="O312" s="874">
        <v>15</v>
      </c>
      <c r="P312" s="874"/>
      <c r="Q312" s="875"/>
      <c r="R312" s="876">
        <v>0</v>
      </c>
      <c r="S312" s="877"/>
      <c r="T312" s="876">
        <v>0</v>
      </c>
      <c r="U312" s="839"/>
      <c r="V312" s="876">
        <v>0</v>
      </c>
      <c r="W312" s="877">
        <v>15</v>
      </c>
      <c r="X312" s="876">
        <v>4.0000000000000008E-2</v>
      </c>
      <c r="Y312" s="839">
        <v>15</v>
      </c>
      <c r="Z312" s="876">
        <v>4.0000000000000008E-2</v>
      </c>
      <c r="AA312" s="839"/>
      <c r="AB312" s="878" t="s">
        <v>462</v>
      </c>
      <c r="AC312" s="879"/>
      <c r="AD312" s="880">
        <v>0</v>
      </c>
      <c r="AE312" s="532"/>
      <c r="AF312" s="532"/>
      <c r="AG312" s="532"/>
      <c r="AH312" s="532"/>
      <c r="AI312" s="532"/>
      <c r="AJ312" s="532"/>
      <c r="AK312" s="532"/>
      <c r="AL312" s="532"/>
      <c r="AM312" s="532"/>
      <c r="AN312" s="532"/>
      <c r="AO312" s="532"/>
      <c r="AP312" s="532"/>
      <c r="AQ312" s="532"/>
      <c r="AR312" s="532"/>
      <c r="AS312" s="532"/>
      <c r="AT312" s="532"/>
      <c r="AU312" s="532"/>
      <c r="AV312" s="532"/>
      <c r="AW312" s="532"/>
      <c r="AX312" s="532"/>
      <c r="AY312" s="532"/>
      <c r="AZ312" s="532"/>
      <c r="BA312" s="532"/>
      <c r="BB312" s="532"/>
      <c r="BC312" s="532"/>
      <c r="BD312" s="532"/>
      <c r="BE312" s="532"/>
    </row>
    <row r="313" spans="1:57" x14ac:dyDescent="0.25">
      <c r="A313" s="19" t="s">
        <v>351</v>
      </c>
      <c r="B313" s="365">
        <v>8117</v>
      </c>
      <c r="C313" s="366" t="s">
        <v>180</v>
      </c>
      <c r="D313" s="427">
        <v>5416.0000000000036</v>
      </c>
      <c r="E313" s="428">
        <v>4133.9999999999991</v>
      </c>
      <c r="F313" s="397">
        <v>4043.9999999999977</v>
      </c>
      <c r="G313" s="429">
        <v>90</v>
      </c>
      <c r="H313" s="396">
        <v>1282.0000000000002</v>
      </c>
      <c r="I313" s="397">
        <v>1282.0000000000002</v>
      </c>
      <c r="J313" s="429"/>
      <c r="K313" s="398">
        <v>348.00000000000017</v>
      </c>
      <c r="L313" s="872">
        <v>35</v>
      </c>
      <c r="M313" s="873">
        <v>6.4623338257016206E-3</v>
      </c>
      <c r="N313" s="874"/>
      <c r="O313" s="874">
        <v>35.000000000000007</v>
      </c>
      <c r="P313" s="874"/>
      <c r="Q313" s="875">
        <v>15.000000000000002</v>
      </c>
      <c r="R313" s="876">
        <v>3.6284470246734412E-3</v>
      </c>
      <c r="S313" s="877">
        <v>15.000000000000002</v>
      </c>
      <c r="T313" s="876">
        <v>3.7091988130563826E-3</v>
      </c>
      <c r="U313" s="839"/>
      <c r="V313" s="876">
        <v>0</v>
      </c>
      <c r="W313" s="877">
        <v>19.999999999999996</v>
      </c>
      <c r="X313" s="876">
        <v>1.5600624024960992E-2</v>
      </c>
      <c r="Y313" s="839">
        <v>19.999999999999996</v>
      </c>
      <c r="Z313" s="876">
        <v>1.5600624024960992E-2</v>
      </c>
      <c r="AA313" s="839"/>
      <c r="AB313" s="878" t="s">
        <v>462</v>
      </c>
      <c r="AC313" s="879">
        <v>7</v>
      </c>
      <c r="AD313" s="880">
        <v>2.0114942528735621E-2</v>
      </c>
      <c r="AE313" s="532"/>
      <c r="AF313" s="532"/>
      <c r="AG313" s="532"/>
      <c r="AH313" s="532"/>
      <c r="AI313" s="532"/>
      <c r="AJ313" s="532"/>
      <c r="AK313" s="532"/>
      <c r="AL313" s="532"/>
      <c r="AM313" s="532"/>
      <c r="AN313" s="532"/>
      <c r="AO313" s="532"/>
      <c r="AP313" s="532"/>
      <c r="AQ313" s="532"/>
      <c r="AR313" s="532"/>
      <c r="AS313" s="532"/>
      <c r="AT313" s="532"/>
      <c r="AU313" s="532"/>
      <c r="AV313" s="532"/>
      <c r="AW313" s="532"/>
      <c r="AX313" s="532"/>
      <c r="AY313" s="532"/>
      <c r="AZ313" s="532"/>
      <c r="BA313" s="532"/>
      <c r="BB313" s="532"/>
      <c r="BC313" s="532"/>
      <c r="BD313" s="532"/>
      <c r="BE313" s="532"/>
    </row>
    <row r="314" spans="1:57" x14ac:dyDescent="0.25">
      <c r="A314" s="19" t="s">
        <v>351</v>
      </c>
      <c r="B314" s="365">
        <v>8118</v>
      </c>
      <c r="C314" s="366" t="s">
        <v>337</v>
      </c>
      <c r="D314" s="427">
        <v>875.99999999999977</v>
      </c>
      <c r="E314" s="428">
        <v>875.99999999999977</v>
      </c>
      <c r="F314" s="397">
        <v>875.99999999999977</v>
      </c>
      <c r="G314" s="429"/>
      <c r="H314" s="396"/>
      <c r="I314" s="397"/>
      <c r="J314" s="429"/>
      <c r="K314" s="398">
        <v>225.99999999999997</v>
      </c>
      <c r="L314" s="872">
        <v>18</v>
      </c>
      <c r="M314" s="873">
        <v>2.0547945205479458E-2</v>
      </c>
      <c r="N314" s="874"/>
      <c r="O314" s="874">
        <v>18</v>
      </c>
      <c r="P314" s="874"/>
      <c r="Q314" s="875">
        <v>18</v>
      </c>
      <c r="R314" s="876">
        <v>2.0547945205479458E-2</v>
      </c>
      <c r="S314" s="877">
        <v>18</v>
      </c>
      <c r="T314" s="876">
        <v>2.0547945205479458E-2</v>
      </c>
      <c r="U314" s="839"/>
      <c r="V314" s="876" t="s">
        <v>462</v>
      </c>
      <c r="W314" s="877"/>
      <c r="X314" s="876" t="s">
        <v>462</v>
      </c>
      <c r="Y314" s="839"/>
      <c r="Z314" s="876" t="s">
        <v>462</v>
      </c>
      <c r="AA314" s="839"/>
      <c r="AB314" s="878" t="s">
        <v>462</v>
      </c>
      <c r="AC314" s="879">
        <v>6</v>
      </c>
      <c r="AD314" s="880">
        <v>2.6548672566371685E-2</v>
      </c>
      <c r="AE314" s="532"/>
      <c r="AF314" s="532"/>
      <c r="AG314" s="532"/>
      <c r="AH314" s="532"/>
      <c r="AI314" s="532"/>
      <c r="AJ314" s="532"/>
      <c r="AK314" s="532"/>
      <c r="AL314" s="532"/>
      <c r="AM314" s="532"/>
      <c r="AN314" s="532"/>
      <c r="AO314" s="532"/>
      <c r="AP314" s="532"/>
      <c r="AQ314" s="532"/>
      <c r="AR314" s="532"/>
      <c r="AS314" s="532"/>
      <c r="AT314" s="532"/>
      <c r="AU314" s="532"/>
      <c r="AV314" s="532"/>
      <c r="AW314" s="532"/>
      <c r="AX314" s="532"/>
      <c r="AY314" s="532"/>
      <c r="AZ314" s="532"/>
      <c r="BA314" s="532"/>
      <c r="BB314" s="532"/>
      <c r="BC314" s="532"/>
      <c r="BD314" s="532"/>
      <c r="BE314" s="532"/>
    </row>
    <row r="315" spans="1:57" x14ac:dyDescent="0.25">
      <c r="A315" s="19" t="s">
        <v>351</v>
      </c>
      <c r="B315" s="365">
        <v>8119</v>
      </c>
      <c r="C315" s="366" t="s">
        <v>338</v>
      </c>
      <c r="D315" s="427">
        <v>19232.999999999971</v>
      </c>
      <c r="E315" s="428">
        <v>16394.000000000007</v>
      </c>
      <c r="F315" s="397">
        <v>16003.000000000005</v>
      </c>
      <c r="G315" s="429">
        <v>391.00000000000011</v>
      </c>
      <c r="H315" s="396">
        <v>2839.0000000000005</v>
      </c>
      <c r="I315" s="397">
        <v>2785.0000000000023</v>
      </c>
      <c r="J315" s="429">
        <v>54</v>
      </c>
      <c r="K315" s="398">
        <v>5925.0000000000045</v>
      </c>
      <c r="L315" s="872">
        <v>197.99999999999989</v>
      </c>
      <c r="M315" s="873">
        <v>1.0294805802526917E-2</v>
      </c>
      <c r="N315" s="874"/>
      <c r="O315" s="874">
        <v>198.00000000000017</v>
      </c>
      <c r="P315" s="874"/>
      <c r="Q315" s="875">
        <v>130.99999999999997</v>
      </c>
      <c r="R315" s="876">
        <v>7.9907283152372763E-3</v>
      </c>
      <c r="S315" s="877">
        <v>130.99999999999997</v>
      </c>
      <c r="T315" s="876">
        <v>8.1859651315378326E-3</v>
      </c>
      <c r="U315" s="839"/>
      <c r="V315" s="876">
        <v>0</v>
      </c>
      <c r="W315" s="877">
        <v>67.000000000000014</v>
      </c>
      <c r="X315" s="876">
        <v>2.3599859105318775E-2</v>
      </c>
      <c r="Y315" s="839">
        <v>67.000000000000014</v>
      </c>
      <c r="Z315" s="876">
        <v>2.4057450628366232E-2</v>
      </c>
      <c r="AA315" s="839"/>
      <c r="AB315" s="878">
        <v>0</v>
      </c>
      <c r="AC315" s="879">
        <v>56.000000000000007</v>
      </c>
      <c r="AD315" s="880">
        <v>9.4514767932489391E-3</v>
      </c>
      <c r="AE315" s="532"/>
      <c r="AF315" s="532"/>
      <c r="AG315" s="532"/>
      <c r="AH315" s="532"/>
      <c r="AI315" s="532"/>
      <c r="AJ315" s="532"/>
      <c r="AK315" s="532"/>
      <c r="AL315" s="532"/>
      <c r="AM315" s="532"/>
      <c r="AN315" s="532"/>
      <c r="AO315" s="532"/>
      <c r="AP315" s="532"/>
      <c r="AQ315" s="532"/>
      <c r="AR315" s="532"/>
      <c r="AS315" s="532"/>
      <c r="AT315" s="532"/>
      <c r="AU315" s="532"/>
      <c r="AV315" s="532"/>
      <c r="AW315" s="532"/>
      <c r="AX315" s="532"/>
      <c r="AY315" s="532"/>
      <c r="AZ315" s="532"/>
      <c r="BA315" s="532"/>
      <c r="BB315" s="532"/>
      <c r="BC315" s="532"/>
      <c r="BD315" s="532"/>
      <c r="BE315" s="532"/>
    </row>
    <row r="316" spans="1:57" x14ac:dyDescent="0.25">
      <c r="A316" s="19" t="s">
        <v>351</v>
      </c>
      <c r="B316" s="365">
        <v>8120</v>
      </c>
      <c r="C316" s="366" t="s">
        <v>339</v>
      </c>
      <c r="D316" s="427">
        <v>337</v>
      </c>
      <c r="E316" s="428">
        <v>251.99999999999997</v>
      </c>
      <c r="F316" s="397">
        <v>251.99999999999997</v>
      </c>
      <c r="G316" s="429"/>
      <c r="H316" s="396">
        <v>85.000000000000014</v>
      </c>
      <c r="I316" s="397">
        <v>85.000000000000014</v>
      </c>
      <c r="J316" s="429"/>
      <c r="K316" s="398"/>
      <c r="L316" s="872">
        <v>8</v>
      </c>
      <c r="M316" s="873">
        <v>2.3738872403560832E-2</v>
      </c>
      <c r="N316" s="874"/>
      <c r="O316" s="874">
        <v>8</v>
      </c>
      <c r="P316" s="874"/>
      <c r="Q316" s="875">
        <v>2</v>
      </c>
      <c r="R316" s="876">
        <v>7.9365079365079378E-3</v>
      </c>
      <c r="S316" s="877">
        <v>2</v>
      </c>
      <c r="T316" s="876">
        <v>7.9365079365079378E-3</v>
      </c>
      <c r="U316" s="839"/>
      <c r="V316" s="876" t="s">
        <v>462</v>
      </c>
      <c r="W316" s="877">
        <v>6</v>
      </c>
      <c r="X316" s="876">
        <v>7.0588235294117632E-2</v>
      </c>
      <c r="Y316" s="839">
        <v>6</v>
      </c>
      <c r="Z316" s="876">
        <v>7.0588235294117632E-2</v>
      </c>
      <c r="AA316" s="839"/>
      <c r="AB316" s="878" t="s">
        <v>462</v>
      </c>
      <c r="AC316" s="879"/>
      <c r="AD316" s="880" t="s">
        <v>462</v>
      </c>
      <c r="AE316" s="532"/>
      <c r="AF316" s="532"/>
      <c r="AG316" s="532"/>
      <c r="AH316" s="532"/>
      <c r="AI316" s="532"/>
      <c r="AJ316" s="532"/>
      <c r="AK316" s="532"/>
      <c r="AL316" s="532"/>
      <c r="AM316" s="532"/>
      <c r="AN316" s="532"/>
      <c r="AO316" s="532"/>
      <c r="AP316" s="532"/>
      <c r="AQ316" s="532"/>
      <c r="AR316" s="532"/>
      <c r="AS316" s="532"/>
      <c r="AT316" s="532"/>
      <c r="AU316" s="532"/>
      <c r="AV316" s="532"/>
      <c r="AW316" s="532"/>
      <c r="AX316" s="532"/>
      <c r="AY316" s="532"/>
      <c r="AZ316" s="532"/>
      <c r="BA316" s="532"/>
      <c r="BB316" s="532"/>
      <c r="BC316" s="532"/>
      <c r="BD316" s="532"/>
      <c r="BE316" s="532"/>
    </row>
    <row r="317" spans="1:57" x14ac:dyDescent="0.25">
      <c r="A317" s="19" t="s">
        <v>351</v>
      </c>
      <c r="B317" s="365">
        <v>8121</v>
      </c>
      <c r="C317" s="366" t="s">
        <v>340</v>
      </c>
      <c r="D317" s="427">
        <v>1167.9999999999989</v>
      </c>
      <c r="E317" s="428">
        <v>900.00000000000023</v>
      </c>
      <c r="F317" s="397">
        <v>900.00000000000023</v>
      </c>
      <c r="G317" s="429"/>
      <c r="H317" s="396">
        <v>268</v>
      </c>
      <c r="I317" s="397">
        <v>268</v>
      </c>
      <c r="J317" s="429"/>
      <c r="K317" s="398">
        <v>666.00000000000034</v>
      </c>
      <c r="L317" s="872">
        <v>19.000000000000004</v>
      </c>
      <c r="M317" s="873">
        <v>1.6267123287671253E-2</v>
      </c>
      <c r="N317" s="874"/>
      <c r="O317" s="874">
        <v>19.000000000000007</v>
      </c>
      <c r="P317" s="874"/>
      <c r="Q317" s="875">
        <v>10</v>
      </c>
      <c r="R317" s="876">
        <v>1.1111111111111108E-2</v>
      </c>
      <c r="S317" s="877">
        <v>10</v>
      </c>
      <c r="T317" s="876">
        <v>1.1111111111111108E-2</v>
      </c>
      <c r="U317" s="839"/>
      <c r="V317" s="876" t="s">
        <v>462</v>
      </c>
      <c r="W317" s="877">
        <v>9</v>
      </c>
      <c r="X317" s="876">
        <v>3.3582089552238806E-2</v>
      </c>
      <c r="Y317" s="839">
        <v>9</v>
      </c>
      <c r="Z317" s="876">
        <v>3.3582089552238806E-2</v>
      </c>
      <c r="AA317" s="839"/>
      <c r="AB317" s="878" t="s">
        <v>462</v>
      </c>
      <c r="AC317" s="879">
        <v>18.000000000000004</v>
      </c>
      <c r="AD317" s="880">
        <v>2.7027027027027018E-2</v>
      </c>
      <c r="AE317" s="532"/>
      <c r="AF317" s="532"/>
      <c r="AG317" s="532"/>
      <c r="AH317" s="532"/>
      <c r="AI317" s="532"/>
      <c r="AJ317" s="532"/>
      <c r="AK317" s="532"/>
      <c r="AL317" s="532"/>
      <c r="AM317" s="532"/>
      <c r="AN317" s="532"/>
      <c r="AO317" s="532"/>
      <c r="AP317" s="532"/>
      <c r="AQ317" s="532"/>
      <c r="AR317" s="532"/>
      <c r="AS317" s="532"/>
      <c r="AT317" s="532"/>
      <c r="AU317" s="532"/>
      <c r="AV317" s="532"/>
      <c r="AW317" s="532"/>
      <c r="AX317" s="532"/>
      <c r="AY317" s="532"/>
      <c r="AZ317" s="532"/>
      <c r="BA317" s="532"/>
      <c r="BB317" s="532"/>
      <c r="BC317" s="532"/>
      <c r="BD317" s="532"/>
      <c r="BE317" s="532"/>
    </row>
    <row r="318" spans="1:57" ht="15.75" thickBot="1" x14ac:dyDescent="0.3">
      <c r="A318" s="21" t="s">
        <v>351</v>
      </c>
      <c r="B318" s="373">
        <v>8122</v>
      </c>
      <c r="C318" s="374" t="s">
        <v>341</v>
      </c>
      <c r="D318" s="433">
        <v>174</v>
      </c>
      <c r="E318" s="434">
        <v>174</v>
      </c>
      <c r="F318" s="435">
        <v>174</v>
      </c>
      <c r="G318" s="436"/>
      <c r="H318" s="437"/>
      <c r="I318" s="435"/>
      <c r="J318" s="436"/>
      <c r="K318" s="438"/>
      <c r="L318" s="890"/>
      <c r="M318" s="891">
        <v>0</v>
      </c>
      <c r="N318" s="892"/>
      <c r="O318" s="892"/>
      <c r="P318" s="892"/>
      <c r="Q318" s="893"/>
      <c r="R318" s="894">
        <v>0</v>
      </c>
      <c r="S318" s="895"/>
      <c r="T318" s="894">
        <v>0</v>
      </c>
      <c r="U318" s="843"/>
      <c r="V318" s="894" t="s">
        <v>462</v>
      </c>
      <c r="W318" s="895"/>
      <c r="X318" s="894" t="s">
        <v>462</v>
      </c>
      <c r="Y318" s="843"/>
      <c r="Z318" s="894" t="s">
        <v>462</v>
      </c>
      <c r="AA318" s="843"/>
      <c r="AB318" s="896" t="s">
        <v>462</v>
      </c>
      <c r="AC318" s="897"/>
      <c r="AD318" s="898" t="s">
        <v>462</v>
      </c>
      <c r="AE318" s="532"/>
      <c r="AF318" s="532"/>
      <c r="AG318" s="532"/>
      <c r="AH318" s="532"/>
      <c r="AI318" s="532"/>
      <c r="AJ318" s="532"/>
      <c r="AK318" s="532"/>
      <c r="AL318" s="532"/>
      <c r="AM318" s="532"/>
      <c r="AN318" s="532"/>
      <c r="AO318" s="532"/>
      <c r="AP318" s="532"/>
      <c r="AQ318" s="532"/>
      <c r="AR318" s="532"/>
      <c r="AS318" s="532"/>
      <c r="AT318" s="532"/>
      <c r="AU318" s="532"/>
      <c r="AV318" s="532"/>
      <c r="AW318" s="532"/>
      <c r="AX318" s="532"/>
      <c r="AY318" s="532"/>
      <c r="AZ318" s="532"/>
      <c r="BA318" s="532"/>
      <c r="BB318" s="532"/>
      <c r="BC318" s="532"/>
      <c r="BD318" s="532"/>
      <c r="BE318" s="532"/>
    </row>
    <row r="319" spans="1:57" ht="1.5" customHeight="1" thickTop="1" x14ac:dyDescent="0.25"/>
    <row r="320" spans="1:57" ht="1.5" customHeight="1" x14ac:dyDescent="0.25"/>
    <row r="321" spans="1:30" x14ac:dyDescent="0.25">
      <c r="A321" s="32"/>
      <c r="B321" s="32" t="s">
        <v>352</v>
      </c>
      <c r="C321" s="1"/>
      <c r="D321" s="2"/>
      <c r="AD321" s="34" t="s">
        <v>355</v>
      </c>
    </row>
    <row r="322" spans="1:30" x14ac:dyDescent="0.25">
      <c r="A322" s="27"/>
      <c r="B322" s="27" t="s">
        <v>353</v>
      </c>
      <c r="C322" s="2" t="s">
        <v>354</v>
      </c>
      <c r="D322" s="2"/>
    </row>
    <row r="323" spans="1:30" x14ac:dyDescent="0.25">
      <c r="B323" s="27" t="s">
        <v>403</v>
      </c>
      <c r="C323" s="154" t="s">
        <v>404</v>
      </c>
      <c r="D323" s="154"/>
      <c r="E323" s="154"/>
      <c r="F323" s="154"/>
      <c r="G323" s="154"/>
      <c r="H323" s="154"/>
      <c r="I323" s="154"/>
    </row>
    <row r="324" spans="1:30" x14ac:dyDescent="0.25">
      <c r="B324" s="27" t="s">
        <v>418</v>
      </c>
      <c r="C324" s="2" t="s">
        <v>460</v>
      </c>
      <c r="D324" s="154"/>
      <c r="E324" s="154"/>
      <c r="F324" s="154"/>
      <c r="G324" s="154"/>
      <c r="H324" s="154"/>
      <c r="I324" s="154"/>
    </row>
    <row r="325" spans="1:30" x14ac:dyDescent="0.25">
      <c r="B325" s="2"/>
      <c r="C325" s="154"/>
      <c r="D325" s="154"/>
      <c r="E325" s="154"/>
      <c r="F325" s="154"/>
      <c r="G325" s="154"/>
      <c r="H325" s="154"/>
      <c r="I325" s="154"/>
    </row>
  </sheetData>
  <autoFilter ref="A5:AD318" xr:uid="{3DB2F6BD-5AFB-4765-ABA5-B40BCC50AB65}"/>
  <mergeCells count="30">
    <mergeCell ref="X4:X5"/>
    <mergeCell ref="Y4:AB4"/>
    <mergeCell ref="AC4:AC5"/>
    <mergeCell ref="AD4:AD5"/>
    <mergeCell ref="J4:J5"/>
    <mergeCell ref="Q4:Q5"/>
    <mergeCell ref="R4:R5"/>
    <mergeCell ref="S4:V4"/>
    <mergeCell ref="W4:W5"/>
    <mergeCell ref="K3:K5"/>
    <mergeCell ref="L3:L5"/>
    <mergeCell ref="M3:M5"/>
    <mergeCell ref="Q3:AB3"/>
    <mergeCell ref="AC3:AD3"/>
    <mergeCell ref="A1:K1"/>
    <mergeCell ref="N3:P3"/>
    <mergeCell ref="P4:P5"/>
    <mergeCell ref="O4:O5"/>
    <mergeCell ref="N4:N5"/>
    <mergeCell ref="A2:C3"/>
    <mergeCell ref="D2:D5"/>
    <mergeCell ref="E2:J2"/>
    <mergeCell ref="L2:AD2"/>
    <mergeCell ref="E3:E5"/>
    <mergeCell ref="F3:G3"/>
    <mergeCell ref="H3:H5"/>
    <mergeCell ref="I3:J3"/>
    <mergeCell ref="F4:F5"/>
    <mergeCell ref="G4:G5"/>
    <mergeCell ref="I4:I5"/>
  </mergeCells>
  <pageMargins left="0.7" right="0.7" top="0.78740157499999996" bottom="0.78740157499999996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0E7A54-C531-4E5D-B5F9-E82590920AE6}">
  <sheetPr>
    <tabColor rgb="FF448E99"/>
  </sheetPr>
  <dimension ref="A1:AS325"/>
  <sheetViews>
    <sheetView zoomScaleNormal="100" workbookViewId="0">
      <pane xSplit="3" ySplit="5" topLeftCell="D6" activePane="bottomRight" state="frozen"/>
      <selection sqref="A1:C1"/>
      <selection pane="topRight" sqref="A1:C1"/>
      <selection pane="bottomLeft" sqref="A1:C1"/>
      <selection pane="bottomRight" sqref="A1:Y1"/>
    </sheetView>
  </sheetViews>
  <sheetFormatPr defaultRowHeight="15" x14ac:dyDescent="0.25"/>
  <cols>
    <col min="1" max="1" width="4.85546875" bestFit="1" customWidth="1"/>
    <col min="2" max="2" width="7.85546875" customWidth="1"/>
    <col min="3" max="3" width="20.28515625" bestFit="1" customWidth="1"/>
    <col min="4" max="4" width="9.140625" style="2" customWidth="1"/>
    <col min="5" max="5" width="8.7109375" style="2" customWidth="1"/>
    <col min="6" max="7" width="9.140625" style="2" customWidth="1"/>
    <col min="8" max="8" width="8.5703125" style="2" customWidth="1"/>
    <col min="9" max="9" width="9.28515625" style="2" customWidth="1"/>
    <col min="10" max="10" width="8.85546875" style="2" customWidth="1"/>
    <col min="11" max="11" width="8.5703125" style="2" customWidth="1"/>
    <col min="12" max="24" width="8.85546875" style="2" customWidth="1"/>
    <col min="25" max="25" width="14" style="2" customWidth="1"/>
    <col min="26" max="26" width="8.5703125" style="2" customWidth="1"/>
    <col min="27" max="27" width="9.5703125" style="2" customWidth="1"/>
    <col min="28" max="28" width="14.28515625" style="2" customWidth="1"/>
    <col min="29" max="29" width="8" style="2" customWidth="1"/>
    <col min="30" max="30" width="9.5703125" style="2" customWidth="1"/>
    <col min="31" max="31" width="14.28515625" style="2" customWidth="1"/>
    <col min="32" max="33" width="9.5703125" style="2" customWidth="1"/>
    <col min="34" max="34" width="14.28515625" style="2" customWidth="1"/>
    <col min="35" max="36" width="9.5703125" style="2" customWidth="1"/>
    <col min="37" max="37" width="14.28515625" style="2" customWidth="1"/>
    <col min="38" max="39" width="9.5703125" style="2" customWidth="1"/>
    <col min="40" max="40" width="14.28515625" customWidth="1"/>
    <col min="41" max="41" width="8" customWidth="1"/>
    <col min="42" max="42" width="9.5703125" customWidth="1"/>
    <col min="43" max="43" width="12.7109375" customWidth="1"/>
  </cols>
  <sheetData>
    <row r="1" spans="1:45" ht="28.5" customHeight="1" thickBot="1" x14ac:dyDescent="0.3">
      <c r="A1" s="1408" t="s">
        <v>569</v>
      </c>
      <c r="B1" s="1408"/>
      <c r="C1" s="1408"/>
      <c r="D1" s="1408"/>
      <c r="E1" s="1408"/>
      <c r="F1" s="1408"/>
      <c r="G1" s="1408"/>
      <c r="H1" s="1408"/>
      <c r="I1" s="1408"/>
      <c r="J1" s="1408"/>
      <c r="K1" s="1408"/>
      <c r="L1" s="1408"/>
      <c r="M1" s="1408"/>
      <c r="N1" s="1408"/>
      <c r="O1" s="1408"/>
      <c r="P1" s="1408"/>
      <c r="Q1" s="1408"/>
      <c r="R1" s="1408"/>
      <c r="S1" s="1408"/>
      <c r="T1" s="1408"/>
      <c r="U1" s="1408"/>
      <c r="V1" s="1408"/>
      <c r="W1" s="1408"/>
      <c r="X1" s="1408"/>
      <c r="Y1" s="1408"/>
    </row>
    <row r="2" spans="1:45" ht="15" customHeight="1" x14ac:dyDescent="0.25">
      <c r="A2" s="1280" t="s">
        <v>342</v>
      </c>
      <c r="B2" s="1281"/>
      <c r="C2" s="1282"/>
      <c r="D2" s="1409" t="s">
        <v>500</v>
      </c>
      <c r="E2" s="1410"/>
      <c r="F2" s="1410"/>
      <c r="G2" s="1410" t="s">
        <v>501</v>
      </c>
      <c r="H2" s="1410"/>
      <c r="I2" s="1410"/>
      <c r="J2" s="1410" t="s">
        <v>502</v>
      </c>
      <c r="K2" s="1410"/>
      <c r="L2" s="1410"/>
      <c r="M2" s="1410" t="s">
        <v>503</v>
      </c>
      <c r="N2" s="1410"/>
      <c r="O2" s="1410"/>
      <c r="P2" s="1410" t="s">
        <v>505</v>
      </c>
      <c r="Q2" s="1410"/>
      <c r="R2" s="1410"/>
      <c r="S2" s="1410" t="s">
        <v>504</v>
      </c>
      <c r="T2" s="1410"/>
      <c r="U2" s="1410"/>
      <c r="V2" s="1411" t="s">
        <v>529</v>
      </c>
      <c r="W2" s="1410"/>
      <c r="X2" s="1475"/>
      <c r="Y2" s="1174" t="s">
        <v>506</v>
      </c>
      <c r="Z2" s="1414" t="s">
        <v>344</v>
      </c>
      <c r="AA2" s="1385"/>
      <c r="AB2" s="1174" t="s">
        <v>507</v>
      </c>
      <c r="AC2" s="1414" t="s">
        <v>344</v>
      </c>
      <c r="AD2" s="1385"/>
      <c r="AE2" s="1174" t="s">
        <v>508</v>
      </c>
      <c r="AF2" s="1414" t="s">
        <v>344</v>
      </c>
      <c r="AG2" s="1385"/>
      <c r="AH2" s="1174" t="s">
        <v>547</v>
      </c>
      <c r="AI2" s="1414" t="s">
        <v>344</v>
      </c>
      <c r="AJ2" s="1385"/>
      <c r="AK2" s="1174" t="s">
        <v>509</v>
      </c>
      <c r="AL2" s="1414" t="s">
        <v>344</v>
      </c>
      <c r="AM2" s="1385"/>
      <c r="AN2" s="1174" t="s">
        <v>548</v>
      </c>
      <c r="AO2" s="1414" t="s">
        <v>344</v>
      </c>
      <c r="AP2" s="1385"/>
      <c r="AQ2" s="1174" t="s">
        <v>570</v>
      </c>
      <c r="AR2" s="1414" t="s">
        <v>344</v>
      </c>
      <c r="AS2" s="1415"/>
    </row>
    <row r="3" spans="1:45" ht="14.45" customHeight="1" x14ac:dyDescent="0.25">
      <c r="A3" s="1283"/>
      <c r="B3" s="1156"/>
      <c r="C3" s="1157"/>
      <c r="D3" s="1197" t="s">
        <v>384</v>
      </c>
      <c r="E3" s="1209" t="s">
        <v>344</v>
      </c>
      <c r="F3" s="1210"/>
      <c r="G3" s="1194" t="s">
        <v>384</v>
      </c>
      <c r="H3" s="1209" t="s">
        <v>344</v>
      </c>
      <c r="I3" s="1210"/>
      <c r="J3" s="1194" t="s">
        <v>384</v>
      </c>
      <c r="K3" s="1209" t="s">
        <v>344</v>
      </c>
      <c r="L3" s="1210"/>
      <c r="M3" s="1194" t="s">
        <v>384</v>
      </c>
      <c r="N3" s="1209" t="s">
        <v>344</v>
      </c>
      <c r="O3" s="1210"/>
      <c r="P3" s="1194" t="s">
        <v>384</v>
      </c>
      <c r="Q3" s="1209" t="s">
        <v>344</v>
      </c>
      <c r="R3" s="1210"/>
      <c r="S3" s="1189" t="s">
        <v>384</v>
      </c>
      <c r="T3" s="1192" t="s">
        <v>344</v>
      </c>
      <c r="U3" s="1193"/>
      <c r="V3" s="1194" t="s">
        <v>384</v>
      </c>
      <c r="W3" s="1192" t="s">
        <v>344</v>
      </c>
      <c r="X3" s="1205"/>
      <c r="Y3" s="1175"/>
      <c r="Z3" s="1179" t="s">
        <v>376</v>
      </c>
      <c r="AA3" s="1202" t="s">
        <v>527</v>
      </c>
      <c r="AB3" s="1175"/>
      <c r="AC3" s="1179" t="s">
        <v>376</v>
      </c>
      <c r="AD3" s="1202" t="s">
        <v>527</v>
      </c>
      <c r="AE3" s="1175"/>
      <c r="AF3" s="1179" t="s">
        <v>376</v>
      </c>
      <c r="AG3" s="1202" t="s">
        <v>527</v>
      </c>
      <c r="AH3" s="1175"/>
      <c r="AI3" s="1179" t="s">
        <v>376</v>
      </c>
      <c r="AJ3" s="1202" t="s">
        <v>527</v>
      </c>
      <c r="AK3" s="1175"/>
      <c r="AL3" s="1179" t="s">
        <v>376</v>
      </c>
      <c r="AM3" s="1202" t="s">
        <v>527</v>
      </c>
      <c r="AN3" s="1175"/>
      <c r="AO3" s="1179" t="s">
        <v>376</v>
      </c>
      <c r="AP3" s="1202" t="s">
        <v>527</v>
      </c>
      <c r="AQ3" s="1175"/>
      <c r="AR3" s="1179" t="s">
        <v>376</v>
      </c>
      <c r="AS3" s="1412" t="s">
        <v>527</v>
      </c>
    </row>
    <row r="4" spans="1:45" ht="57" customHeight="1" thickBot="1" x14ac:dyDescent="0.3">
      <c r="A4" s="820"/>
      <c r="B4" s="697"/>
      <c r="C4" s="698"/>
      <c r="D4" s="1199"/>
      <c r="E4" s="699" t="s">
        <v>376</v>
      </c>
      <c r="F4" s="832" t="s">
        <v>527</v>
      </c>
      <c r="G4" s="1176"/>
      <c r="H4" s="699" t="s">
        <v>376</v>
      </c>
      <c r="I4" s="832" t="s">
        <v>527</v>
      </c>
      <c r="J4" s="1176"/>
      <c r="K4" s="699" t="s">
        <v>376</v>
      </c>
      <c r="L4" s="832" t="s">
        <v>527</v>
      </c>
      <c r="M4" s="1176"/>
      <c r="N4" s="699" t="s">
        <v>376</v>
      </c>
      <c r="O4" s="832" t="s">
        <v>527</v>
      </c>
      <c r="P4" s="1176"/>
      <c r="Q4" s="699" t="s">
        <v>376</v>
      </c>
      <c r="R4" s="832" t="s">
        <v>527</v>
      </c>
      <c r="S4" s="1191"/>
      <c r="T4" s="699" t="s">
        <v>376</v>
      </c>
      <c r="U4" s="832" t="s">
        <v>527</v>
      </c>
      <c r="V4" s="1176"/>
      <c r="W4" s="699" t="s">
        <v>376</v>
      </c>
      <c r="X4" s="833" t="s">
        <v>527</v>
      </c>
      <c r="Y4" s="1176"/>
      <c r="Z4" s="1181"/>
      <c r="AA4" s="1204"/>
      <c r="AB4" s="1176"/>
      <c r="AC4" s="1181"/>
      <c r="AD4" s="1204"/>
      <c r="AE4" s="1176"/>
      <c r="AF4" s="1181"/>
      <c r="AG4" s="1204"/>
      <c r="AH4" s="1176"/>
      <c r="AI4" s="1181"/>
      <c r="AJ4" s="1204"/>
      <c r="AK4" s="1176"/>
      <c r="AL4" s="1181"/>
      <c r="AM4" s="1204"/>
      <c r="AN4" s="1176"/>
      <c r="AO4" s="1181"/>
      <c r="AP4" s="1204"/>
      <c r="AQ4" s="1176"/>
      <c r="AR4" s="1181"/>
      <c r="AS4" s="1413"/>
    </row>
    <row r="5" spans="1:45" ht="15.75" thickTop="1" x14ac:dyDescent="0.25">
      <c r="A5" s="156" t="s">
        <v>348</v>
      </c>
      <c r="B5" s="12" t="s">
        <v>347</v>
      </c>
      <c r="C5" s="11" t="s">
        <v>0</v>
      </c>
      <c r="D5" s="224">
        <v>2995</v>
      </c>
      <c r="E5" s="225">
        <v>2468</v>
      </c>
      <c r="F5" s="919">
        <v>18</v>
      </c>
      <c r="G5" s="191">
        <v>3112</v>
      </c>
      <c r="H5" s="225">
        <v>2627</v>
      </c>
      <c r="I5" s="925">
        <v>9</v>
      </c>
      <c r="J5" s="195">
        <v>7062</v>
      </c>
      <c r="K5" s="225">
        <v>2971</v>
      </c>
      <c r="L5" s="919">
        <v>3457</v>
      </c>
      <c r="M5" s="534">
        <v>9643</v>
      </c>
      <c r="N5" s="423">
        <v>3485</v>
      </c>
      <c r="O5" s="937">
        <v>4869</v>
      </c>
      <c r="P5" s="534">
        <v>9016.9999999999982</v>
      </c>
      <c r="Q5" s="423">
        <v>3269.0000000000036</v>
      </c>
      <c r="R5" s="988">
        <v>4732.0000000000118</v>
      </c>
      <c r="S5" s="423">
        <v>12825.000000000055</v>
      </c>
      <c r="T5" s="423">
        <v>4235.9999999999991</v>
      </c>
      <c r="U5" s="988">
        <v>7193.0000000000009</v>
      </c>
      <c r="V5" s="423">
        <v>12146.000000000033</v>
      </c>
      <c r="W5" s="423">
        <v>4089.0000000000023</v>
      </c>
      <c r="X5" s="994">
        <v>6926.9999999999955</v>
      </c>
      <c r="Y5" s="226">
        <v>117</v>
      </c>
      <c r="Z5" s="227">
        <v>159</v>
      </c>
      <c r="AA5" s="937">
        <v>-9</v>
      </c>
      <c r="AB5" s="228">
        <v>3950</v>
      </c>
      <c r="AC5" s="229">
        <v>344</v>
      </c>
      <c r="AD5" s="925">
        <v>3448</v>
      </c>
      <c r="AE5" s="228">
        <v>2581</v>
      </c>
      <c r="AF5" s="229">
        <v>514</v>
      </c>
      <c r="AG5" s="925">
        <v>1412</v>
      </c>
      <c r="AH5" s="228">
        <v>-626.00000000000182</v>
      </c>
      <c r="AI5" s="229">
        <v>-215.99999999999636</v>
      </c>
      <c r="AJ5" s="925">
        <v>-136.99999999998818</v>
      </c>
      <c r="AK5" s="228">
        <v>3182.0000000000546</v>
      </c>
      <c r="AL5" s="229">
        <v>750.99999999999909</v>
      </c>
      <c r="AM5" s="925">
        <v>2324.0000000000009</v>
      </c>
      <c r="AN5" s="227">
        <v>-679.00000000002183</v>
      </c>
      <c r="AO5" s="229">
        <v>-146.99999999999682</v>
      </c>
      <c r="AP5" s="919">
        <v>-266.00000000000546</v>
      </c>
      <c r="AQ5" s="228">
        <v>3129.0000000000346</v>
      </c>
      <c r="AR5" s="229">
        <v>819.99999999999864</v>
      </c>
      <c r="AS5" s="931">
        <v>2194.9999999999836</v>
      </c>
    </row>
    <row r="6" spans="1:45" x14ac:dyDescent="0.25">
      <c r="A6" s="157" t="s">
        <v>349</v>
      </c>
      <c r="B6" s="5" t="s">
        <v>1</v>
      </c>
      <c r="C6" s="10" t="s">
        <v>2</v>
      </c>
      <c r="D6" s="230">
        <v>1499</v>
      </c>
      <c r="E6" s="231">
        <v>1245</v>
      </c>
      <c r="F6" s="920">
        <v>9</v>
      </c>
      <c r="G6" s="198">
        <v>1486</v>
      </c>
      <c r="H6" s="231">
        <v>1261</v>
      </c>
      <c r="I6" s="926">
        <v>6</v>
      </c>
      <c r="J6" s="202">
        <v>2006</v>
      </c>
      <c r="K6" s="231">
        <v>1320</v>
      </c>
      <c r="L6" s="920">
        <v>451</v>
      </c>
      <c r="M6" s="535">
        <v>2459</v>
      </c>
      <c r="N6" s="426">
        <v>1343</v>
      </c>
      <c r="O6" s="938">
        <v>722</v>
      </c>
      <c r="P6" s="535">
        <v>2313.9999999999977</v>
      </c>
      <c r="Q6" s="426">
        <v>1256.9999999999998</v>
      </c>
      <c r="R6" s="989">
        <v>746.99999999999977</v>
      </c>
      <c r="S6" s="426">
        <v>3193.9999999999986</v>
      </c>
      <c r="T6" s="426">
        <v>1545.0000000000005</v>
      </c>
      <c r="U6" s="989">
        <v>1267.0000000000014</v>
      </c>
      <c r="V6" s="426">
        <v>3022.0000000000014</v>
      </c>
      <c r="W6" s="426">
        <v>1456.0000000000023</v>
      </c>
      <c r="X6" s="995">
        <v>1225.0000000000005</v>
      </c>
      <c r="Y6" s="232">
        <v>-13</v>
      </c>
      <c r="Z6" s="233">
        <v>16</v>
      </c>
      <c r="AA6" s="938">
        <v>-3</v>
      </c>
      <c r="AB6" s="234">
        <v>520</v>
      </c>
      <c r="AC6" s="235">
        <v>59</v>
      </c>
      <c r="AD6" s="926">
        <v>445</v>
      </c>
      <c r="AE6" s="234">
        <v>453</v>
      </c>
      <c r="AF6" s="235">
        <v>23</v>
      </c>
      <c r="AG6" s="926">
        <v>271</v>
      </c>
      <c r="AH6" s="234">
        <v>-145.00000000000227</v>
      </c>
      <c r="AI6" s="235">
        <v>-86.000000000000227</v>
      </c>
      <c r="AJ6" s="926">
        <v>24.999999999999773</v>
      </c>
      <c r="AK6" s="234">
        <v>734.99999999999864</v>
      </c>
      <c r="AL6" s="235">
        <v>202.00000000000045</v>
      </c>
      <c r="AM6" s="926">
        <v>545.00000000000136</v>
      </c>
      <c r="AN6" s="233">
        <v>-171.99999999999727</v>
      </c>
      <c r="AO6" s="235">
        <v>-88.999999999998181</v>
      </c>
      <c r="AP6" s="920">
        <v>-42.000000000000909</v>
      </c>
      <c r="AQ6" s="234">
        <v>708.00000000000364</v>
      </c>
      <c r="AR6" s="235">
        <v>199.0000000000025</v>
      </c>
      <c r="AS6" s="932">
        <v>478.00000000000068</v>
      </c>
    </row>
    <row r="7" spans="1:45" x14ac:dyDescent="0.25">
      <c r="A7" s="158" t="s">
        <v>349</v>
      </c>
      <c r="B7" s="4" t="s">
        <v>3</v>
      </c>
      <c r="C7" s="6" t="s">
        <v>4</v>
      </c>
      <c r="D7" s="236">
        <v>254</v>
      </c>
      <c r="E7" s="237">
        <v>228</v>
      </c>
      <c r="F7" s="921">
        <v>1</v>
      </c>
      <c r="G7" s="205">
        <v>294</v>
      </c>
      <c r="H7" s="237">
        <v>257</v>
      </c>
      <c r="I7" s="927">
        <v>2</v>
      </c>
      <c r="J7" s="209">
        <v>836</v>
      </c>
      <c r="K7" s="237">
        <v>348</v>
      </c>
      <c r="L7" s="921">
        <v>424</v>
      </c>
      <c r="M7" s="536">
        <v>1218</v>
      </c>
      <c r="N7" s="429">
        <v>454</v>
      </c>
      <c r="O7" s="939">
        <v>594</v>
      </c>
      <c r="P7" s="536">
        <v>1168</v>
      </c>
      <c r="Q7" s="429">
        <v>437.99999999999966</v>
      </c>
      <c r="R7" s="990">
        <v>578</v>
      </c>
      <c r="S7" s="429">
        <v>1692.0000000000002</v>
      </c>
      <c r="T7" s="429">
        <v>597.00000000000023</v>
      </c>
      <c r="U7" s="990">
        <v>894.99999999999989</v>
      </c>
      <c r="V7" s="429">
        <v>1605.9999999999989</v>
      </c>
      <c r="W7" s="429">
        <v>575.99999999999989</v>
      </c>
      <c r="X7" s="996">
        <v>868.99999999999966</v>
      </c>
      <c r="Y7" s="238">
        <v>40</v>
      </c>
      <c r="Z7" s="239">
        <v>29</v>
      </c>
      <c r="AA7" s="939">
        <v>1</v>
      </c>
      <c r="AB7" s="240">
        <v>542</v>
      </c>
      <c r="AC7" s="241">
        <v>91</v>
      </c>
      <c r="AD7" s="927">
        <v>422</v>
      </c>
      <c r="AE7" s="240">
        <v>382</v>
      </c>
      <c r="AF7" s="241">
        <v>106</v>
      </c>
      <c r="AG7" s="927">
        <v>170</v>
      </c>
      <c r="AH7" s="240">
        <v>-50</v>
      </c>
      <c r="AI7" s="241">
        <v>-16.000000000000341</v>
      </c>
      <c r="AJ7" s="927">
        <v>-16</v>
      </c>
      <c r="AK7" s="240">
        <v>474.00000000000023</v>
      </c>
      <c r="AL7" s="241">
        <v>143.00000000000023</v>
      </c>
      <c r="AM7" s="927">
        <v>300.99999999999989</v>
      </c>
      <c r="AN7" s="239">
        <v>-86.000000000001364</v>
      </c>
      <c r="AO7" s="241">
        <v>-21.000000000000341</v>
      </c>
      <c r="AP7" s="921">
        <v>-26.000000000000227</v>
      </c>
      <c r="AQ7" s="240">
        <v>437.99999999999886</v>
      </c>
      <c r="AR7" s="241">
        <v>138.00000000000023</v>
      </c>
      <c r="AS7" s="933">
        <v>290.99999999999966</v>
      </c>
    </row>
    <row r="8" spans="1:45" x14ac:dyDescent="0.25">
      <c r="A8" s="158" t="s">
        <v>349</v>
      </c>
      <c r="B8" s="4" t="s">
        <v>5</v>
      </c>
      <c r="C8" s="6" t="s">
        <v>6</v>
      </c>
      <c r="D8" s="236">
        <v>105</v>
      </c>
      <c r="E8" s="237">
        <v>88</v>
      </c>
      <c r="F8" s="921">
        <v>1</v>
      </c>
      <c r="G8" s="205">
        <v>104</v>
      </c>
      <c r="H8" s="237">
        <v>87</v>
      </c>
      <c r="I8" s="927">
        <v>0</v>
      </c>
      <c r="J8" s="209">
        <v>395</v>
      </c>
      <c r="K8" s="237">
        <v>133</v>
      </c>
      <c r="L8" s="921">
        <v>237</v>
      </c>
      <c r="M8" s="536">
        <v>567</v>
      </c>
      <c r="N8" s="429">
        <v>179</v>
      </c>
      <c r="O8" s="939">
        <v>330</v>
      </c>
      <c r="P8" s="536">
        <v>541.00000000000011</v>
      </c>
      <c r="Q8" s="429">
        <v>172.00000000000014</v>
      </c>
      <c r="R8" s="990">
        <v>325.00000000000006</v>
      </c>
      <c r="S8" s="429">
        <v>806.00000000000068</v>
      </c>
      <c r="T8" s="429">
        <v>220.99999999999991</v>
      </c>
      <c r="U8" s="990">
        <v>487.00000000000017</v>
      </c>
      <c r="V8" s="429">
        <v>749.00000000000068</v>
      </c>
      <c r="W8" s="429">
        <v>218.99999999999986</v>
      </c>
      <c r="X8" s="996">
        <v>468.9999999999996</v>
      </c>
      <c r="Y8" s="238">
        <v>-1</v>
      </c>
      <c r="Z8" s="239">
        <v>-1</v>
      </c>
      <c r="AA8" s="939">
        <v>-1</v>
      </c>
      <c r="AB8" s="240">
        <v>291</v>
      </c>
      <c r="AC8" s="241">
        <v>46</v>
      </c>
      <c r="AD8" s="927">
        <v>237</v>
      </c>
      <c r="AE8" s="240">
        <v>172</v>
      </c>
      <c r="AF8" s="241">
        <v>46</v>
      </c>
      <c r="AG8" s="927">
        <v>93</v>
      </c>
      <c r="AH8" s="240">
        <v>-25.999999999999886</v>
      </c>
      <c r="AI8" s="241">
        <v>-6.9999999999998579</v>
      </c>
      <c r="AJ8" s="927">
        <v>-4.9999999999999432</v>
      </c>
      <c r="AK8" s="240">
        <v>239.00000000000068</v>
      </c>
      <c r="AL8" s="241">
        <v>41.999999999999915</v>
      </c>
      <c r="AM8" s="927">
        <v>157.00000000000017</v>
      </c>
      <c r="AN8" s="239">
        <v>-57</v>
      </c>
      <c r="AO8" s="241">
        <v>-2.0000000000000568</v>
      </c>
      <c r="AP8" s="921">
        <v>-18.000000000000568</v>
      </c>
      <c r="AQ8" s="240">
        <v>208.00000000000057</v>
      </c>
      <c r="AR8" s="241">
        <v>46.999999999999716</v>
      </c>
      <c r="AS8" s="933">
        <v>143.99999999999955</v>
      </c>
    </row>
    <row r="9" spans="1:45" x14ac:dyDescent="0.25">
      <c r="A9" s="158" t="s">
        <v>349</v>
      </c>
      <c r="B9" s="4" t="s">
        <v>7</v>
      </c>
      <c r="C9" s="6" t="s">
        <v>8</v>
      </c>
      <c r="D9" s="236">
        <v>199</v>
      </c>
      <c r="E9" s="237">
        <v>165</v>
      </c>
      <c r="F9" s="921">
        <v>0</v>
      </c>
      <c r="G9" s="205">
        <v>222</v>
      </c>
      <c r="H9" s="237">
        <v>184</v>
      </c>
      <c r="I9" s="927">
        <v>0</v>
      </c>
      <c r="J9" s="209">
        <v>535</v>
      </c>
      <c r="K9" s="237">
        <v>192</v>
      </c>
      <c r="L9" s="921">
        <v>274</v>
      </c>
      <c r="M9" s="536">
        <v>705</v>
      </c>
      <c r="N9" s="429">
        <v>213</v>
      </c>
      <c r="O9" s="939">
        <v>384</v>
      </c>
      <c r="P9" s="536">
        <v>651.00000000000045</v>
      </c>
      <c r="Q9" s="429">
        <v>209.99999999999994</v>
      </c>
      <c r="R9" s="990">
        <v>336.00000000000006</v>
      </c>
      <c r="S9" s="429">
        <v>958.00000000000034</v>
      </c>
      <c r="T9" s="429">
        <v>215.00000000000014</v>
      </c>
      <c r="U9" s="990">
        <v>576.00000000000011</v>
      </c>
      <c r="V9" s="429">
        <v>904.00000000000057</v>
      </c>
      <c r="W9" s="429">
        <v>232.00000000000003</v>
      </c>
      <c r="X9" s="996">
        <v>574.99999999999977</v>
      </c>
      <c r="Y9" s="238">
        <v>23</v>
      </c>
      <c r="Z9" s="239">
        <v>19</v>
      </c>
      <c r="AA9" s="939">
        <v>0</v>
      </c>
      <c r="AB9" s="240">
        <v>313</v>
      </c>
      <c r="AC9" s="241">
        <v>8</v>
      </c>
      <c r="AD9" s="927">
        <v>274</v>
      </c>
      <c r="AE9" s="240">
        <v>170</v>
      </c>
      <c r="AF9" s="241">
        <v>21</v>
      </c>
      <c r="AG9" s="927">
        <v>110</v>
      </c>
      <c r="AH9" s="240">
        <v>-53.999999999999545</v>
      </c>
      <c r="AI9" s="241">
        <v>-3.0000000000000568</v>
      </c>
      <c r="AJ9" s="927">
        <v>-47.999999999999943</v>
      </c>
      <c r="AK9" s="240">
        <v>253.00000000000034</v>
      </c>
      <c r="AL9" s="241">
        <v>2.0000000000001421</v>
      </c>
      <c r="AM9" s="927">
        <v>192.00000000000011</v>
      </c>
      <c r="AN9" s="239">
        <v>-53.999999999999773</v>
      </c>
      <c r="AO9" s="241">
        <v>16.999999999999886</v>
      </c>
      <c r="AP9" s="921">
        <v>-1.0000000000003411</v>
      </c>
      <c r="AQ9" s="240">
        <v>253.00000000000011</v>
      </c>
      <c r="AR9" s="241">
        <v>22.000000000000085</v>
      </c>
      <c r="AS9" s="933">
        <v>238.99999999999972</v>
      </c>
    </row>
    <row r="10" spans="1:45" x14ac:dyDescent="0.25">
      <c r="A10" s="158" t="s">
        <v>349</v>
      </c>
      <c r="B10" s="4" t="s">
        <v>9</v>
      </c>
      <c r="C10" s="6" t="s">
        <v>10</v>
      </c>
      <c r="D10" s="236">
        <v>60</v>
      </c>
      <c r="E10" s="237">
        <v>49</v>
      </c>
      <c r="F10" s="921">
        <v>0</v>
      </c>
      <c r="G10" s="205">
        <v>68</v>
      </c>
      <c r="H10" s="237">
        <v>57</v>
      </c>
      <c r="I10" s="927">
        <v>0</v>
      </c>
      <c r="J10" s="209">
        <v>191</v>
      </c>
      <c r="K10" s="237">
        <v>62</v>
      </c>
      <c r="L10" s="921">
        <v>120</v>
      </c>
      <c r="M10" s="536">
        <v>261</v>
      </c>
      <c r="N10" s="429">
        <v>77</v>
      </c>
      <c r="O10" s="939">
        <v>167</v>
      </c>
      <c r="P10" s="536">
        <v>240.00000000000014</v>
      </c>
      <c r="Q10" s="429">
        <v>66.999999999999986</v>
      </c>
      <c r="R10" s="990">
        <v>163.99999999999989</v>
      </c>
      <c r="S10" s="429">
        <v>363.99999999999955</v>
      </c>
      <c r="T10" s="429">
        <v>78.999999999999986</v>
      </c>
      <c r="U10" s="990">
        <v>271</v>
      </c>
      <c r="V10" s="429">
        <v>348.00000000000006</v>
      </c>
      <c r="W10" s="429">
        <v>85.000000000000014</v>
      </c>
      <c r="X10" s="996">
        <v>252.00000000000011</v>
      </c>
      <c r="Y10" s="238">
        <v>8</v>
      </c>
      <c r="Z10" s="239">
        <v>8</v>
      </c>
      <c r="AA10" s="939">
        <v>0</v>
      </c>
      <c r="AB10" s="240">
        <v>123</v>
      </c>
      <c r="AC10" s="241">
        <v>5</v>
      </c>
      <c r="AD10" s="927">
        <v>120</v>
      </c>
      <c r="AE10" s="240">
        <v>70</v>
      </c>
      <c r="AF10" s="241">
        <v>15</v>
      </c>
      <c r="AG10" s="927">
        <v>47</v>
      </c>
      <c r="AH10" s="240">
        <v>-20.999999999999858</v>
      </c>
      <c r="AI10" s="241">
        <v>-10.000000000000014</v>
      </c>
      <c r="AJ10" s="927">
        <v>-3.0000000000001137</v>
      </c>
      <c r="AK10" s="240">
        <v>102.99999999999955</v>
      </c>
      <c r="AL10" s="241">
        <v>1.9999999999999858</v>
      </c>
      <c r="AM10" s="927">
        <v>104</v>
      </c>
      <c r="AN10" s="239">
        <v>-15.999999999999488</v>
      </c>
      <c r="AO10" s="241">
        <v>6.0000000000000284</v>
      </c>
      <c r="AP10" s="921">
        <v>-18.999999999999886</v>
      </c>
      <c r="AQ10" s="240">
        <v>107.99999999999991</v>
      </c>
      <c r="AR10" s="241">
        <v>18.000000000000028</v>
      </c>
      <c r="AS10" s="933">
        <v>88.000000000000227</v>
      </c>
    </row>
    <row r="11" spans="1:45" x14ac:dyDescent="0.25">
      <c r="A11" s="158" t="s">
        <v>349</v>
      </c>
      <c r="B11" s="4" t="s">
        <v>11</v>
      </c>
      <c r="C11" s="6" t="s">
        <v>12</v>
      </c>
      <c r="D11" s="236">
        <v>110</v>
      </c>
      <c r="E11" s="237">
        <v>97</v>
      </c>
      <c r="F11" s="921">
        <v>1</v>
      </c>
      <c r="G11" s="205">
        <v>139</v>
      </c>
      <c r="H11" s="237">
        <v>117</v>
      </c>
      <c r="I11" s="927">
        <v>1</v>
      </c>
      <c r="J11" s="209">
        <v>503</v>
      </c>
      <c r="K11" s="237">
        <v>148</v>
      </c>
      <c r="L11" s="921">
        <v>327</v>
      </c>
      <c r="M11" s="536">
        <v>690</v>
      </c>
      <c r="N11" s="429">
        <v>198</v>
      </c>
      <c r="O11" s="939">
        <v>400</v>
      </c>
      <c r="P11" s="536">
        <v>632.99999999999989</v>
      </c>
      <c r="Q11" s="429">
        <v>176.00000000000009</v>
      </c>
      <c r="R11" s="990">
        <v>403.99999999999966</v>
      </c>
      <c r="S11" s="429">
        <v>879.00000000000023</v>
      </c>
      <c r="T11" s="429">
        <v>262.00000000000017</v>
      </c>
      <c r="U11" s="990">
        <v>547</v>
      </c>
      <c r="V11" s="429">
        <v>831.00000000000045</v>
      </c>
      <c r="W11" s="429">
        <v>262.99999999999994</v>
      </c>
      <c r="X11" s="996">
        <v>515</v>
      </c>
      <c r="Y11" s="238">
        <v>29</v>
      </c>
      <c r="Z11" s="239">
        <v>20</v>
      </c>
      <c r="AA11" s="939">
        <v>0</v>
      </c>
      <c r="AB11" s="240">
        <v>364</v>
      </c>
      <c r="AC11" s="241">
        <v>31</v>
      </c>
      <c r="AD11" s="927">
        <v>326</v>
      </c>
      <c r="AE11" s="240">
        <v>187</v>
      </c>
      <c r="AF11" s="241">
        <v>50</v>
      </c>
      <c r="AG11" s="927">
        <v>73</v>
      </c>
      <c r="AH11" s="240">
        <v>-57.000000000000114</v>
      </c>
      <c r="AI11" s="241">
        <v>-21.999999999999915</v>
      </c>
      <c r="AJ11" s="927">
        <v>3.9999999999996589</v>
      </c>
      <c r="AK11" s="240">
        <v>189.00000000000023</v>
      </c>
      <c r="AL11" s="241">
        <v>64.000000000000171</v>
      </c>
      <c r="AM11" s="927">
        <v>147</v>
      </c>
      <c r="AN11" s="239">
        <v>-47.999999999999773</v>
      </c>
      <c r="AO11" s="241">
        <v>0.99999999999977263</v>
      </c>
      <c r="AP11" s="921">
        <v>-32</v>
      </c>
      <c r="AQ11" s="240">
        <v>198.00000000000057</v>
      </c>
      <c r="AR11" s="241">
        <v>86.999999999999858</v>
      </c>
      <c r="AS11" s="933">
        <v>111.00000000000034</v>
      </c>
    </row>
    <row r="12" spans="1:45" x14ac:dyDescent="0.25">
      <c r="A12" s="158" t="s">
        <v>349</v>
      </c>
      <c r="B12" s="4" t="s">
        <v>13</v>
      </c>
      <c r="C12" s="6" t="s">
        <v>14</v>
      </c>
      <c r="D12" s="236">
        <v>130</v>
      </c>
      <c r="E12" s="237">
        <v>119</v>
      </c>
      <c r="F12" s="921">
        <v>2</v>
      </c>
      <c r="G12" s="205">
        <v>140</v>
      </c>
      <c r="H12" s="237">
        <v>133</v>
      </c>
      <c r="I12" s="927">
        <v>0</v>
      </c>
      <c r="J12" s="209">
        <v>294</v>
      </c>
      <c r="K12" s="237">
        <v>141</v>
      </c>
      <c r="L12" s="921">
        <v>138</v>
      </c>
      <c r="M12" s="536">
        <v>423</v>
      </c>
      <c r="N12" s="429">
        <v>170</v>
      </c>
      <c r="O12" s="939">
        <v>228</v>
      </c>
      <c r="P12" s="536">
        <v>391</v>
      </c>
      <c r="Q12" s="429">
        <v>155.99999999999991</v>
      </c>
      <c r="R12" s="990">
        <v>212.00000000000011</v>
      </c>
      <c r="S12" s="429">
        <v>551</v>
      </c>
      <c r="T12" s="429">
        <v>215.00000000000006</v>
      </c>
      <c r="U12" s="990">
        <v>314.99999999999994</v>
      </c>
      <c r="V12" s="429">
        <v>534.00000000000034</v>
      </c>
      <c r="W12" s="429">
        <v>213.99999999999994</v>
      </c>
      <c r="X12" s="996">
        <v>299.99999999999994</v>
      </c>
      <c r="Y12" s="238">
        <v>10</v>
      </c>
      <c r="Z12" s="239">
        <v>14</v>
      </c>
      <c r="AA12" s="939">
        <v>-2</v>
      </c>
      <c r="AB12" s="240">
        <v>154</v>
      </c>
      <c r="AC12" s="241">
        <v>8</v>
      </c>
      <c r="AD12" s="927">
        <v>138</v>
      </c>
      <c r="AE12" s="240">
        <v>129</v>
      </c>
      <c r="AF12" s="241">
        <v>29</v>
      </c>
      <c r="AG12" s="927">
        <v>90</v>
      </c>
      <c r="AH12" s="240">
        <v>-32</v>
      </c>
      <c r="AI12" s="241">
        <v>-14.000000000000085</v>
      </c>
      <c r="AJ12" s="927">
        <v>-15.999999999999886</v>
      </c>
      <c r="AK12" s="240">
        <v>128</v>
      </c>
      <c r="AL12" s="241">
        <v>45.000000000000057</v>
      </c>
      <c r="AM12" s="927">
        <v>86.999999999999943</v>
      </c>
      <c r="AN12" s="239">
        <v>-16.999999999999659</v>
      </c>
      <c r="AO12" s="241">
        <v>-1.0000000000001137</v>
      </c>
      <c r="AP12" s="921">
        <v>-15</v>
      </c>
      <c r="AQ12" s="240">
        <v>143.00000000000034</v>
      </c>
      <c r="AR12" s="241">
        <v>58.000000000000028</v>
      </c>
      <c r="AS12" s="933">
        <v>87.999999999999829</v>
      </c>
    </row>
    <row r="13" spans="1:45" x14ac:dyDescent="0.25">
      <c r="A13" s="158" t="s">
        <v>349</v>
      </c>
      <c r="B13" s="4" t="s">
        <v>15</v>
      </c>
      <c r="C13" s="6" t="s">
        <v>16</v>
      </c>
      <c r="D13" s="236">
        <v>129</v>
      </c>
      <c r="E13" s="237">
        <v>95</v>
      </c>
      <c r="F13" s="921">
        <v>3</v>
      </c>
      <c r="G13" s="205">
        <v>135</v>
      </c>
      <c r="H13" s="237">
        <v>112</v>
      </c>
      <c r="I13" s="927">
        <v>0</v>
      </c>
      <c r="J13" s="209">
        <v>335</v>
      </c>
      <c r="K13" s="237">
        <v>110</v>
      </c>
      <c r="L13" s="921">
        <v>201</v>
      </c>
      <c r="M13" s="536">
        <v>474</v>
      </c>
      <c r="N13" s="429">
        <v>152</v>
      </c>
      <c r="O13" s="939">
        <v>275</v>
      </c>
      <c r="P13" s="536">
        <v>445.00000000000011</v>
      </c>
      <c r="Q13" s="429">
        <v>137.00000000000003</v>
      </c>
      <c r="R13" s="990">
        <v>268.00000000000017</v>
      </c>
      <c r="S13" s="429">
        <v>619.99999999999989</v>
      </c>
      <c r="T13" s="429">
        <v>184.00000000000003</v>
      </c>
      <c r="U13" s="990">
        <v>373</v>
      </c>
      <c r="V13" s="429">
        <v>594.00000000000011</v>
      </c>
      <c r="W13" s="429">
        <v>175.99999999999989</v>
      </c>
      <c r="X13" s="996">
        <v>359.00000000000011</v>
      </c>
      <c r="Y13" s="238">
        <v>6</v>
      </c>
      <c r="Z13" s="239">
        <v>17</v>
      </c>
      <c r="AA13" s="939">
        <v>-3</v>
      </c>
      <c r="AB13" s="240">
        <v>200</v>
      </c>
      <c r="AC13" s="241">
        <v>-2</v>
      </c>
      <c r="AD13" s="927">
        <v>201</v>
      </c>
      <c r="AE13" s="240">
        <v>139</v>
      </c>
      <c r="AF13" s="241">
        <v>42</v>
      </c>
      <c r="AG13" s="927">
        <v>74</v>
      </c>
      <c r="AH13" s="240">
        <v>-28.999999999999886</v>
      </c>
      <c r="AI13" s="241">
        <v>-14.999999999999972</v>
      </c>
      <c r="AJ13" s="927">
        <v>-6.9999999999998295</v>
      </c>
      <c r="AK13" s="240">
        <v>145.99999999999989</v>
      </c>
      <c r="AL13" s="241">
        <v>32.000000000000028</v>
      </c>
      <c r="AM13" s="927">
        <v>98</v>
      </c>
      <c r="AN13" s="239">
        <v>-25.999999999999773</v>
      </c>
      <c r="AO13" s="241">
        <v>-8.0000000000001421</v>
      </c>
      <c r="AP13" s="921">
        <v>-13.999999999999886</v>
      </c>
      <c r="AQ13" s="240">
        <v>149</v>
      </c>
      <c r="AR13" s="241">
        <v>38.999999999999858</v>
      </c>
      <c r="AS13" s="933">
        <v>90.999999999999943</v>
      </c>
    </row>
    <row r="14" spans="1:45" x14ac:dyDescent="0.25">
      <c r="A14" s="158" t="s">
        <v>349</v>
      </c>
      <c r="B14" s="4" t="s">
        <v>17</v>
      </c>
      <c r="C14" s="6" t="s">
        <v>18</v>
      </c>
      <c r="D14" s="236">
        <v>80</v>
      </c>
      <c r="E14" s="237">
        <v>58</v>
      </c>
      <c r="F14" s="921">
        <v>0</v>
      </c>
      <c r="G14" s="205">
        <v>94</v>
      </c>
      <c r="H14" s="237">
        <v>71</v>
      </c>
      <c r="I14" s="927">
        <v>0</v>
      </c>
      <c r="J14" s="209">
        <v>303</v>
      </c>
      <c r="K14" s="237">
        <v>90</v>
      </c>
      <c r="L14" s="921">
        <v>188</v>
      </c>
      <c r="M14" s="536">
        <v>441</v>
      </c>
      <c r="N14" s="429">
        <v>140</v>
      </c>
      <c r="O14" s="939">
        <v>235</v>
      </c>
      <c r="P14" s="536">
        <v>422.99999999999989</v>
      </c>
      <c r="Q14" s="429">
        <v>134.00000000000017</v>
      </c>
      <c r="R14" s="990">
        <v>227.99999999999989</v>
      </c>
      <c r="S14" s="429">
        <v>568.99999999999977</v>
      </c>
      <c r="T14" s="429">
        <v>163.99999999999997</v>
      </c>
      <c r="U14" s="990">
        <v>335.00000000000011</v>
      </c>
      <c r="V14" s="429">
        <v>552.00000000000023</v>
      </c>
      <c r="W14" s="429">
        <v>162</v>
      </c>
      <c r="X14" s="996">
        <v>326.00000000000006</v>
      </c>
      <c r="Y14" s="238">
        <v>14</v>
      </c>
      <c r="Z14" s="239">
        <v>13</v>
      </c>
      <c r="AA14" s="939">
        <v>0</v>
      </c>
      <c r="AB14" s="240">
        <v>209</v>
      </c>
      <c r="AC14" s="241">
        <v>19</v>
      </c>
      <c r="AD14" s="927">
        <v>188</v>
      </c>
      <c r="AE14" s="240">
        <v>138</v>
      </c>
      <c r="AF14" s="241">
        <v>50</v>
      </c>
      <c r="AG14" s="927">
        <v>47</v>
      </c>
      <c r="AH14" s="240">
        <v>-18.000000000000114</v>
      </c>
      <c r="AI14" s="241">
        <v>-5.9999999999998295</v>
      </c>
      <c r="AJ14" s="927">
        <v>-7.0000000000001137</v>
      </c>
      <c r="AK14" s="240">
        <v>127.99999999999977</v>
      </c>
      <c r="AL14" s="241">
        <v>23.999999999999972</v>
      </c>
      <c r="AM14" s="927">
        <v>100.00000000000011</v>
      </c>
      <c r="AN14" s="239">
        <v>-16.999999999999545</v>
      </c>
      <c r="AO14" s="241">
        <v>-1.9999999999999716</v>
      </c>
      <c r="AP14" s="921">
        <v>-9.0000000000000568</v>
      </c>
      <c r="AQ14" s="240">
        <v>129.00000000000034</v>
      </c>
      <c r="AR14" s="241">
        <v>27.999999999999829</v>
      </c>
      <c r="AS14" s="933">
        <v>98.000000000000171</v>
      </c>
    </row>
    <row r="15" spans="1:45" x14ac:dyDescent="0.25">
      <c r="A15" s="158" t="s">
        <v>349</v>
      </c>
      <c r="B15" s="4" t="s">
        <v>19</v>
      </c>
      <c r="C15" s="6" t="s">
        <v>20</v>
      </c>
      <c r="D15" s="236">
        <v>62</v>
      </c>
      <c r="E15" s="237">
        <v>48</v>
      </c>
      <c r="F15" s="921">
        <v>0</v>
      </c>
      <c r="G15" s="205">
        <v>57</v>
      </c>
      <c r="H15" s="237">
        <v>48</v>
      </c>
      <c r="I15" s="927">
        <v>0</v>
      </c>
      <c r="J15" s="209">
        <v>222</v>
      </c>
      <c r="K15" s="237">
        <v>73</v>
      </c>
      <c r="L15" s="921">
        <v>124</v>
      </c>
      <c r="M15" s="536">
        <v>318</v>
      </c>
      <c r="N15" s="429">
        <v>114</v>
      </c>
      <c r="O15" s="939">
        <v>169</v>
      </c>
      <c r="P15" s="536">
        <v>282</v>
      </c>
      <c r="Q15" s="429">
        <v>92.999999999999986</v>
      </c>
      <c r="R15" s="990">
        <v>157.00000000000003</v>
      </c>
      <c r="S15" s="429">
        <v>431.00000000000006</v>
      </c>
      <c r="T15" s="429">
        <v>136.99999999999994</v>
      </c>
      <c r="U15" s="990">
        <v>251.99999999999989</v>
      </c>
      <c r="V15" s="429">
        <v>405.00000000000017</v>
      </c>
      <c r="W15" s="429">
        <v>129.00000000000006</v>
      </c>
      <c r="X15" s="996">
        <v>238.00000000000011</v>
      </c>
      <c r="Y15" s="238">
        <v>-5</v>
      </c>
      <c r="Z15" s="239">
        <v>0</v>
      </c>
      <c r="AA15" s="939">
        <v>0</v>
      </c>
      <c r="AB15" s="240">
        <v>165</v>
      </c>
      <c r="AC15" s="241">
        <v>25</v>
      </c>
      <c r="AD15" s="927">
        <v>124</v>
      </c>
      <c r="AE15" s="240">
        <v>96</v>
      </c>
      <c r="AF15" s="241">
        <v>41</v>
      </c>
      <c r="AG15" s="927">
        <v>45</v>
      </c>
      <c r="AH15" s="240">
        <v>-36</v>
      </c>
      <c r="AI15" s="241">
        <v>-21.000000000000014</v>
      </c>
      <c r="AJ15" s="927">
        <v>-11.999999999999972</v>
      </c>
      <c r="AK15" s="240">
        <v>113.00000000000006</v>
      </c>
      <c r="AL15" s="241">
        <v>22.999999999999943</v>
      </c>
      <c r="AM15" s="927">
        <v>82.999999999999886</v>
      </c>
      <c r="AN15" s="239">
        <v>-25.999999999999886</v>
      </c>
      <c r="AO15" s="241">
        <v>-7.9999999999998863</v>
      </c>
      <c r="AP15" s="921">
        <v>-13.999999999999773</v>
      </c>
      <c r="AQ15" s="240">
        <v>123.00000000000017</v>
      </c>
      <c r="AR15" s="241">
        <v>36.000000000000071</v>
      </c>
      <c r="AS15" s="933">
        <v>81.000000000000085</v>
      </c>
    </row>
    <row r="16" spans="1:45" x14ac:dyDescent="0.25">
      <c r="A16" s="158" t="s">
        <v>349</v>
      </c>
      <c r="B16" s="4" t="s">
        <v>21</v>
      </c>
      <c r="C16" s="6" t="s">
        <v>22</v>
      </c>
      <c r="D16" s="236">
        <v>266</v>
      </c>
      <c r="E16" s="237">
        <v>207</v>
      </c>
      <c r="F16" s="921">
        <v>1</v>
      </c>
      <c r="G16" s="205">
        <v>257</v>
      </c>
      <c r="H16" s="237">
        <v>214</v>
      </c>
      <c r="I16" s="927">
        <v>0</v>
      </c>
      <c r="J16" s="209">
        <v>676</v>
      </c>
      <c r="K16" s="237">
        <v>239</v>
      </c>
      <c r="L16" s="921">
        <v>362</v>
      </c>
      <c r="M16" s="536">
        <v>972</v>
      </c>
      <c r="N16" s="429">
        <v>278</v>
      </c>
      <c r="O16" s="939">
        <v>509</v>
      </c>
      <c r="P16" s="536">
        <v>901</v>
      </c>
      <c r="Q16" s="429">
        <v>274.99999999999994</v>
      </c>
      <c r="R16" s="990">
        <v>506.9999999999996</v>
      </c>
      <c r="S16" s="429">
        <v>1230.9999999999998</v>
      </c>
      <c r="T16" s="429">
        <v>370.99999999999989</v>
      </c>
      <c r="U16" s="990">
        <v>708.99999999999989</v>
      </c>
      <c r="V16" s="429">
        <v>1164.0000000000002</v>
      </c>
      <c r="W16" s="429">
        <v>337.00000000000006</v>
      </c>
      <c r="X16" s="996">
        <v>701.00000000000023</v>
      </c>
      <c r="Y16" s="238">
        <v>-9</v>
      </c>
      <c r="Z16" s="239">
        <v>7</v>
      </c>
      <c r="AA16" s="939">
        <v>-1</v>
      </c>
      <c r="AB16" s="240">
        <v>419</v>
      </c>
      <c r="AC16" s="241">
        <v>25</v>
      </c>
      <c r="AD16" s="927">
        <v>362</v>
      </c>
      <c r="AE16" s="240">
        <v>296</v>
      </c>
      <c r="AF16" s="241">
        <v>39</v>
      </c>
      <c r="AG16" s="927">
        <v>147</v>
      </c>
      <c r="AH16" s="240">
        <v>-71</v>
      </c>
      <c r="AI16" s="241">
        <v>-3.0000000000000568</v>
      </c>
      <c r="AJ16" s="927">
        <v>-2.0000000000003979</v>
      </c>
      <c r="AK16" s="240">
        <v>258.99999999999977</v>
      </c>
      <c r="AL16" s="241">
        <v>92.999999999999886</v>
      </c>
      <c r="AM16" s="927">
        <v>199.99999999999989</v>
      </c>
      <c r="AN16" s="239">
        <v>-66.999999999999545</v>
      </c>
      <c r="AO16" s="241">
        <v>-33.999999999999829</v>
      </c>
      <c r="AP16" s="921">
        <v>-7.9999999999996589</v>
      </c>
      <c r="AQ16" s="240">
        <v>263.00000000000023</v>
      </c>
      <c r="AR16" s="241">
        <v>62.000000000000114</v>
      </c>
      <c r="AS16" s="933">
        <v>194.00000000000063</v>
      </c>
    </row>
    <row r="17" spans="1:45" x14ac:dyDescent="0.25">
      <c r="A17" s="158" t="s">
        <v>349</v>
      </c>
      <c r="B17" s="4" t="s">
        <v>23</v>
      </c>
      <c r="C17" s="6" t="s">
        <v>24</v>
      </c>
      <c r="D17" s="236">
        <v>40</v>
      </c>
      <c r="E17" s="237">
        <v>26</v>
      </c>
      <c r="F17" s="921">
        <v>0</v>
      </c>
      <c r="G17" s="205">
        <v>55</v>
      </c>
      <c r="H17" s="237">
        <v>40</v>
      </c>
      <c r="I17" s="927">
        <v>0</v>
      </c>
      <c r="J17" s="209">
        <v>228</v>
      </c>
      <c r="K17" s="237">
        <v>47</v>
      </c>
      <c r="L17" s="921">
        <v>168</v>
      </c>
      <c r="M17" s="536">
        <v>300</v>
      </c>
      <c r="N17" s="429">
        <v>68</v>
      </c>
      <c r="O17" s="939">
        <v>201</v>
      </c>
      <c r="P17" s="536">
        <v>279.00000000000017</v>
      </c>
      <c r="Q17" s="429">
        <v>69</v>
      </c>
      <c r="R17" s="990">
        <v>188.99999999999997</v>
      </c>
      <c r="S17" s="429">
        <v>402.00000000000011</v>
      </c>
      <c r="T17" s="429">
        <v>89.000000000000043</v>
      </c>
      <c r="U17" s="990">
        <v>269.00000000000017</v>
      </c>
      <c r="V17" s="429">
        <v>377.00000000000006</v>
      </c>
      <c r="W17" s="429">
        <v>81.999999999999972</v>
      </c>
      <c r="X17" s="996">
        <v>267.00000000000011</v>
      </c>
      <c r="Y17" s="238">
        <v>15</v>
      </c>
      <c r="Z17" s="239">
        <v>14</v>
      </c>
      <c r="AA17" s="939">
        <v>0</v>
      </c>
      <c r="AB17" s="240">
        <v>173</v>
      </c>
      <c r="AC17" s="241">
        <v>7</v>
      </c>
      <c r="AD17" s="927">
        <v>168</v>
      </c>
      <c r="AE17" s="240">
        <v>72</v>
      </c>
      <c r="AF17" s="241">
        <v>21</v>
      </c>
      <c r="AG17" s="927">
        <v>33</v>
      </c>
      <c r="AH17" s="240">
        <v>-20.999999999999829</v>
      </c>
      <c r="AI17" s="241">
        <v>1</v>
      </c>
      <c r="AJ17" s="927">
        <v>-12.000000000000028</v>
      </c>
      <c r="AK17" s="240">
        <v>102.00000000000011</v>
      </c>
      <c r="AL17" s="241">
        <v>21.000000000000043</v>
      </c>
      <c r="AM17" s="927">
        <v>68.000000000000171</v>
      </c>
      <c r="AN17" s="239">
        <v>-25.000000000000057</v>
      </c>
      <c r="AO17" s="241">
        <v>-7.0000000000000711</v>
      </c>
      <c r="AP17" s="921">
        <v>-2.0000000000000568</v>
      </c>
      <c r="AQ17" s="240">
        <v>97.999999999999886</v>
      </c>
      <c r="AR17" s="241">
        <v>12.999999999999972</v>
      </c>
      <c r="AS17" s="933">
        <v>78.000000000000142</v>
      </c>
    </row>
    <row r="18" spans="1:45" x14ac:dyDescent="0.25">
      <c r="A18" s="158" t="s">
        <v>349</v>
      </c>
      <c r="B18" s="4" t="s">
        <v>25</v>
      </c>
      <c r="C18" s="6" t="s">
        <v>26</v>
      </c>
      <c r="D18" s="236">
        <v>28</v>
      </c>
      <c r="E18" s="237">
        <v>21</v>
      </c>
      <c r="F18" s="921">
        <v>0</v>
      </c>
      <c r="G18" s="205">
        <v>32</v>
      </c>
      <c r="H18" s="237">
        <v>25</v>
      </c>
      <c r="I18" s="927">
        <v>0</v>
      </c>
      <c r="J18" s="209">
        <v>189</v>
      </c>
      <c r="K18" s="237">
        <v>35</v>
      </c>
      <c r="L18" s="921">
        <v>139</v>
      </c>
      <c r="M18" s="536">
        <v>294</v>
      </c>
      <c r="N18" s="429">
        <v>38</v>
      </c>
      <c r="O18" s="939">
        <v>231</v>
      </c>
      <c r="P18" s="536">
        <v>271.00000000000006</v>
      </c>
      <c r="Q18" s="429">
        <v>34.000000000000014</v>
      </c>
      <c r="R18" s="990">
        <v>216.00000000000009</v>
      </c>
      <c r="S18" s="429">
        <v>388.00000000000017</v>
      </c>
      <c r="T18" s="429">
        <v>43.000000000000021</v>
      </c>
      <c r="U18" s="990">
        <v>319.99999999999994</v>
      </c>
      <c r="V18" s="429">
        <v>368.00000000000006</v>
      </c>
      <c r="W18" s="429">
        <v>51</v>
      </c>
      <c r="X18" s="996">
        <v>296.00000000000011</v>
      </c>
      <c r="Y18" s="238">
        <v>4</v>
      </c>
      <c r="Z18" s="239">
        <v>4</v>
      </c>
      <c r="AA18" s="939">
        <v>0</v>
      </c>
      <c r="AB18" s="240">
        <v>157</v>
      </c>
      <c r="AC18" s="241">
        <v>10</v>
      </c>
      <c r="AD18" s="927">
        <v>139</v>
      </c>
      <c r="AE18" s="240">
        <v>105</v>
      </c>
      <c r="AF18" s="241">
        <v>3</v>
      </c>
      <c r="AG18" s="927">
        <v>92</v>
      </c>
      <c r="AH18" s="240">
        <v>-22.999999999999943</v>
      </c>
      <c r="AI18" s="241">
        <v>-3.9999999999999858</v>
      </c>
      <c r="AJ18" s="927">
        <v>-14.999999999999915</v>
      </c>
      <c r="AK18" s="240">
        <v>94.000000000000171</v>
      </c>
      <c r="AL18" s="241">
        <v>5.0000000000000213</v>
      </c>
      <c r="AM18" s="927">
        <v>88.999999999999943</v>
      </c>
      <c r="AN18" s="239">
        <v>-20.000000000000114</v>
      </c>
      <c r="AO18" s="241">
        <v>7.9999999999999787</v>
      </c>
      <c r="AP18" s="921">
        <v>-23.999999999999829</v>
      </c>
      <c r="AQ18" s="240">
        <v>97</v>
      </c>
      <c r="AR18" s="241">
        <v>16.999999999999986</v>
      </c>
      <c r="AS18" s="933">
        <v>80.000000000000028</v>
      </c>
    </row>
    <row r="19" spans="1:45" x14ac:dyDescent="0.25">
      <c r="A19" s="158" t="s">
        <v>349</v>
      </c>
      <c r="B19" s="68" t="s">
        <v>27</v>
      </c>
      <c r="C19" s="69" t="s">
        <v>28</v>
      </c>
      <c r="D19" s="242">
        <v>33</v>
      </c>
      <c r="E19" s="243">
        <v>22</v>
      </c>
      <c r="F19" s="922">
        <v>0</v>
      </c>
      <c r="G19" s="244">
        <v>29</v>
      </c>
      <c r="H19" s="243">
        <v>21</v>
      </c>
      <c r="I19" s="928">
        <v>0</v>
      </c>
      <c r="J19" s="245">
        <v>349</v>
      </c>
      <c r="K19" s="243">
        <v>33</v>
      </c>
      <c r="L19" s="922">
        <v>304</v>
      </c>
      <c r="M19" s="537">
        <v>521</v>
      </c>
      <c r="N19" s="538">
        <v>61</v>
      </c>
      <c r="O19" s="940">
        <v>424</v>
      </c>
      <c r="P19" s="537">
        <v>478.00000000000028</v>
      </c>
      <c r="Q19" s="538">
        <v>50.999999999999993</v>
      </c>
      <c r="R19" s="991">
        <v>401.00000000000023</v>
      </c>
      <c r="S19" s="538">
        <v>740.00000000000057</v>
      </c>
      <c r="T19" s="538">
        <v>113.99999999999997</v>
      </c>
      <c r="U19" s="991">
        <v>576.99999999999977</v>
      </c>
      <c r="V19" s="538">
        <v>692.00000000000023</v>
      </c>
      <c r="W19" s="538">
        <v>107</v>
      </c>
      <c r="X19" s="997">
        <v>535</v>
      </c>
      <c r="Y19" s="246">
        <v>-4</v>
      </c>
      <c r="Z19" s="247">
        <v>-1</v>
      </c>
      <c r="AA19" s="940">
        <v>0</v>
      </c>
      <c r="AB19" s="248">
        <v>320</v>
      </c>
      <c r="AC19" s="249">
        <v>12</v>
      </c>
      <c r="AD19" s="928">
        <v>304</v>
      </c>
      <c r="AE19" s="248">
        <v>172</v>
      </c>
      <c r="AF19" s="249">
        <v>28</v>
      </c>
      <c r="AG19" s="928">
        <v>120</v>
      </c>
      <c r="AH19" s="248">
        <v>-42.999999999999716</v>
      </c>
      <c r="AI19" s="249">
        <v>-10.000000000000007</v>
      </c>
      <c r="AJ19" s="928">
        <v>-22.999999999999773</v>
      </c>
      <c r="AK19" s="248">
        <v>219.00000000000057</v>
      </c>
      <c r="AL19" s="249">
        <v>52.999999999999972</v>
      </c>
      <c r="AM19" s="928">
        <v>152.99999999999977</v>
      </c>
      <c r="AN19" s="247">
        <v>-48.000000000000341</v>
      </c>
      <c r="AO19" s="249">
        <v>-6.9999999999999716</v>
      </c>
      <c r="AP19" s="922">
        <v>-41.999999999999773</v>
      </c>
      <c r="AQ19" s="248">
        <v>213.99999999999994</v>
      </c>
      <c r="AR19" s="249">
        <v>56.000000000000007</v>
      </c>
      <c r="AS19" s="934">
        <v>133.99999999999977</v>
      </c>
    </row>
    <row r="20" spans="1:45" x14ac:dyDescent="0.25">
      <c r="A20" s="159" t="s">
        <v>350</v>
      </c>
      <c r="B20" s="71" t="s">
        <v>29</v>
      </c>
      <c r="C20" s="72" t="s">
        <v>30</v>
      </c>
      <c r="D20" s="250">
        <v>1499</v>
      </c>
      <c r="E20" s="251">
        <v>1245</v>
      </c>
      <c r="F20" s="923">
        <v>9</v>
      </c>
      <c r="G20" s="252">
        <v>1486</v>
      </c>
      <c r="H20" s="251">
        <v>1261</v>
      </c>
      <c r="I20" s="929">
        <v>6</v>
      </c>
      <c r="J20" s="253">
        <v>2006</v>
      </c>
      <c r="K20" s="251">
        <v>1320</v>
      </c>
      <c r="L20" s="923">
        <v>451</v>
      </c>
      <c r="M20" s="539">
        <v>2459</v>
      </c>
      <c r="N20" s="540">
        <v>1343</v>
      </c>
      <c r="O20" s="941">
        <v>722</v>
      </c>
      <c r="P20" s="539">
        <v>2313.9999999999977</v>
      </c>
      <c r="Q20" s="540">
        <v>1256.9999999999998</v>
      </c>
      <c r="R20" s="992">
        <v>746.99999999999977</v>
      </c>
      <c r="S20" s="540">
        <v>3193.9999999999986</v>
      </c>
      <c r="T20" s="540">
        <v>1545.0000000000005</v>
      </c>
      <c r="U20" s="992">
        <v>1267.0000000000014</v>
      </c>
      <c r="V20" s="540">
        <v>3022</v>
      </c>
      <c r="W20" s="540">
        <v>1456.0000000000023</v>
      </c>
      <c r="X20" s="998">
        <v>1225.0000000000005</v>
      </c>
      <c r="Y20" s="254">
        <v>-13</v>
      </c>
      <c r="Z20" s="255">
        <v>16</v>
      </c>
      <c r="AA20" s="941">
        <v>-3</v>
      </c>
      <c r="AB20" s="256">
        <v>520</v>
      </c>
      <c r="AC20" s="257">
        <v>59</v>
      </c>
      <c r="AD20" s="929">
        <v>445</v>
      </c>
      <c r="AE20" s="256">
        <v>453</v>
      </c>
      <c r="AF20" s="257">
        <v>23</v>
      </c>
      <c r="AG20" s="929">
        <v>271</v>
      </c>
      <c r="AH20" s="256">
        <v>-145.00000000000227</v>
      </c>
      <c r="AI20" s="257">
        <v>-86.000000000000227</v>
      </c>
      <c r="AJ20" s="929">
        <v>24.999999999999773</v>
      </c>
      <c r="AK20" s="256">
        <v>734.99999999999864</v>
      </c>
      <c r="AL20" s="257">
        <v>202.00000000000045</v>
      </c>
      <c r="AM20" s="929">
        <v>545.00000000000136</v>
      </c>
      <c r="AN20" s="255">
        <v>-171.99999999999864</v>
      </c>
      <c r="AO20" s="257">
        <v>-88.999999999998181</v>
      </c>
      <c r="AP20" s="923">
        <v>-42.000000000000909</v>
      </c>
      <c r="AQ20" s="256">
        <v>708.00000000000227</v>
      </c>
      <c r="AR20" s="257">
        <v>199.0000000000025</v>
      </c>
      <c r="AS20" s="935">
        <v>478.00000000000068</v>
      </c>
    </row>
    <row r="21" spans="1:45" x14ac:dyDescent="0.25">
      <c r="A21" s="158" t="s">
        <v>350</v>
      </c>
      <c r="B21" s="4" t="s">
        <v>31</v>
      </c>
      <c r="C21" s="6" t="s">
        <v>32</v>
      </c>
      <c r="D21" s="236">
        <v>23</v>
      </c>
      <c r="E21" s="237">
        <v>23</v>
      </c>
      <c r="F21" s="921">
        <v>0</v>
      </c>
      <c r="G21" s="205">
        <v>24</v>
      </c>
      <c r="H21" s="237">
        <v>22</v>
      </c>
      <c r="I21" s="927">
        <v>0</v>
      </c>
      <c r="J21" s="209">
        <v>63</v>
      </c>
      <c r="K21" s="237">
        <v>26</v>
      </c>
      <c r="L21" s="921">
        <v>34</v>
      </c>
      <c r="M21" s="536">
        <v>99</v>
      </c>
      <c r="N21" s="429">
        <v>30</v>
      </c>
      <c r="O21" s="939">
        <v>59</v>
      </c>
      <c r="P21" s="536">
        <v>95.999999999999972</v>
      </c>
      <c r="Q21" s="429">
        <v>29.000000000000004</v>
      </c>
      <c r="R21" s="990">
        <v>55</v>
      </c>
      <c r="S21" s="429">
        <v>119.99999999999996</v>
      </c>
      <c r="T21" s="429">
        <v>38.000000000000007</v>
      </c>
      <c r="U21" s="990">
        <v>63.000000000000007</v>
      </c>
      <c r="V21" s="429">
        <v>114.99999999999999</v>
      </c>
      <c r="W21" s="429">
        <v>41</v>
      </c>
      <c r="X21" s="996">
        <v>68.000000000000014</v>
      </c>
      <c r="Y21" s="238">
        <v>1</v>
      </c>
      <c r="Z21" s="239">
        <v>-1</v>
      </c>
      <c r="AA21" s="939">
        <v>0</v>
      </c>
      <c r="AB21" s="240">
        <v>39</v>
      </c>
      <c r="AC21" s="241">
        <v>4</v>
      </c>
      <c r="AD21" s="927">
        <v>34</v>
      </c>
      <c r="AE21" s="240">
        <v>36</v>
      </c>
      <c r="AF21" s="241">
        <v>4</v>
      </c>
      <c r="AG21" s="927">
        <v>25</v>
      </c>
      <c r="AH21" s="240">
        <v>-3.0000000000000284</v>
      </c>
      <c r="AI21" s="241">
        <v>-0.99999999999999645</v>
      </c>
      <c r="AJ21" s="927">
        <v>-4</v>
      </c>
      <c r="AK21" s="240">
        <v>20.999999999999957</v>
      </c>
      <c r="AL21" s="241">
        <v>8.0000000000000071</v>
      </c>
      <c r="AM21" s="927">
        <v>4.0000000000000071</v>
      </c>
      <c r="AN21" s="239">
        <v>-4.9999999999999716</v>
      </c>
      <c r="AO21" s="241">
        <v>2.9999999999999929</v>
      </c>
      <c r="AP21" s="921">
        <v>5.0000000000000071</v>
      </c>
      <c r="AQ21" s="240">
        <v>19.000000000000014</v>
      </c>
      <c r="AR21" s="241">
        <v>11.999999999999996</v>
      </c>
      <c r="AS21" s="933">
        <v>13.000000000000014</v>
      </c>
    </row>
    <row r="22" spans="1:45" x14ac:dyDescent="0.25">
      <c r="A22" s="158" t="s">
        <v>350</v>
      </c>
      <c r="B22" s="4" t="s">
        <v>33</v>
      </c>
      <c r="C22" s="6" t="s">
        <v>34</v>
      </c>
      <c r="D22" s="236">
        <v>11</v>
      </c>
      <c r="E22" s="237">
        <v>10</v>
      </c>
      <c r="F22" s="921">
        <v>0</v>
      </c>
      <c r="G22" s="205">
        <v>12</v>
      </c>
      <c r="H22" s="237">
        <v>12</v>
      </c>
      <c r="I22" s="927">
        <v>0</v>
      </c>
      <c r="J22" s="209">
        <v>55</v>
      </c>
      <c r="K22" s="237">
        <v>18</v>
      </c>
      <c r="L22" s="921">
        <v>36</v>
      </c>
      <c r="M22" s="536">
        <v>79</v>
      </c>
      <c r="N22" s="429">
        <v>20</v>
      </c>
      <c r="O22" s="939">
        <v>51</v>
      </c>
      <c r="P22" s="536">
        <v>77</v>
      </c>
      <c r="Q22" s="429">
        <v>22</v>
      </c>
      <c r="R22" s="990">
        <v>47</v>
      </c>
      <c r="S22" s="429">
        <v>109</v>
      </c>
      <c r="T22" s="429">
        <v>22.000000000000004</v>
      </c>
      <c r="U22" s="990">
        <v>82.000000000000014</v>
      </c>
      <c r="V22" s="429">
        <v>104</v>
      </c>
      <c r="W22" s="429">
        <v>20.000000000000004</v>
      </c>
      <c r="X22" s="996">
        <v>80</v>
      </c>
      <c r="Y22" s="238">
        <v>1</v>
      </c>
      <c r="Z22" s="239">
        <v>2</v>
      </c>
      <c r="AA22" s="939">
        <v>0</v>
      </c>
      <c r="AB22" s="240">
        <v>43</v>
      </c>
      <c r="AC22" s="241">
        <v>6</v>
      </c>
      <c r="AD22" s="927">
        <v>36</v>
      </c>
      <c r="AE22" s="240">
        <v>24</v>
      </c>
      <c r="AF22" s="241">
        <v>2</v>
      </c>
      <c r="AG22" s="927">
        <v>15</v>
      </c>
      <c r="AH22" s="240">
        <v>-2</v>
      </c>
      <c r="AI22" s="241">
        <v>2</v>
      </c>
      <c r="AJ22" s="927">
        <v>-4</v>
      </c>
      <c r="AK22" s="240">
        <v>30</v>
      </c>
      <c r="AL22" s="241">
        <v>2.0000000000000036</v>
      </c>
      <c r="AM22" s="927">
        <v>31.000000000000014</v>
      </c>
      <c r="AN22" s="239">
        <v>-5</v>
      </c>
      <c r="AO22" s="241">
        <v>-2</v>
      </c>
      <c r="AP22" s="921">
        <v>-2.0000000000000142</v>
      </c>
      <c r="AQ22" s="240">
        <v>27</v>
      </c>
      <c r="AR22" s="241">
        <v>-1.9999999999999964</v>
      </c>
      <c r="AS22" s="933">
        <v>33</v>
      </c>
    </row>
    <row r="23" spans="1:45" x14ac:dyDescent="0.25">
      <c r="A23" s="158" t="s">
        <v>350</v>
      </c>
      <c r="B23" s="4" t="s">
        <v>35</v>
      </c>
      <c r="C23" s="6" t="s">
        <v>36</v>
      </c>
      <c r="D23" s="236">
        <v>60</v>
      </c>
      <c r="E23" s="237">
        <v>50</v>
      </c>
      <c r="F23" s="921">
        <v>0</v>
      </c>
      <c r="G23" s="205">
        <v>69</v>
      </c>
      <c r="H23" s="237">
        <v>60</v>
      </c>
      <c r="I23" s="927">
        <v>0</v>
      </c>
      <c r="J23" s="209">
        <v>147</v>
      </c>
      <c r="K23" s="237">
        <v>75</v>
      </c>
      <c r="L23" s="921">
        <v>55</v>
      </c>
      <c r="M23" s="536">
        <v>225</v>
      </c>
      <c r="N23" s="429">
        <v>92</v>
      </c>
      <c r="O23" s="939">
        <v>101</v>
      </c>
      <c r="P23" s="536">
        <v>222.00000000000009</v>
      </c>
      <c r="Q23" s="429">
        <v>96</v>
      </c>
      <c r="R23" s="990">
        <v>102.00000000000001</v>
      </c>
      <c r="S23" s="429">
        <v>304.99999999999994</v>
      </c>
      <c r="T23" s="429">
        <v>116.00000000000001</v>
      </c>
      <c r="U23" s="990">
        <v>142.00000000000006</v>
      </c>
      <c r="V23" s="429">
        <v>283.99999999999989</v>
      </c>
      <c r="W23" s="429">
        <v>115.00000000000006</v>
      </c>
      <c r="X23" s="996">
        <v>136.00000000000009</v>
      </c>
      <c r="Y23" s="238">
        <v>9</v>
      </c>
      <c r="Z23" s="239">
        <v>10</v>
      </c>
      <c r="AA23" s="939">
        <v>0</v>
      </c>
      <c r="AB23" s="240">
        <v>78</v>
      </c>
      <c r="AC23" s="241">
        <v>15</v>
      </c>
      <c r="AD23" s="927">
        <v>55</v>
      </c>
      <c r="AE23" s="240">
        <v>78</v>
      </c>
      <c r="AF23" s="241">
        <v>17</v>
      </c>
      <c r="AG23" s="927">
        <v>46</v>
      </c>
      <c r="AH23" s="240">
        <v>-2.9999999999999147</v>
      </c>
      <c r="AI23" s="241">
        <v>4</v>
      </c>
      <c r="AJ23" s="927">
        <v>1.0000000000000142</v>
      </c>
      <c r="AK23" s="240">
        <v>79.999999999999943</v>
      </c>
      <c r="AL23" s="241">
        <v>24.000000000000014</v>
      </c>
      <c r="AM23" s="927">
        <v>41.000000000000057</v>
      </c>
      <c r="AN23" s="239">
        <v>-21.000000000000057</v>
      </c>
      <c r="AO23" s="241">
        <v>-0.99999999999995737</v>
      </c>
      <c r="AP23" s="921">
        <v>-5.9999999999999716</v>
      </c>
      <c r="AQ23" s="240">
        <v>61.999999999999801</v>
      </c>
      <c r="AR23" s="241">
        <v>19.000000000000057</v>
      </c>
      <c r="AS23" s="933">
        <v>34.000000000000071</v>
      </c>
    </row>
    <row r="24" spans="1:45" x14ac:dyDescent="0.25">
      <c r="A24" s="158" t="s">
        <v>350</v>
      </c>
      <c r="B24" s="4" t="s">
        <v>37</v>
      </c>
      <c r="C24" s="6" t="s">
        <v>38</v>
      </c>
      <c r="D24" s="236">
        <v>11</v>
      </c>
      <c r="E24" s="237">
        <v>10</v>
      </c>
      <c r="F24" s="921">
        <v>0</v>
      </c>
      <c r="G24" s="205">
        <v>22</v>
      </c>
      <c r="H24" s="237">
        <v>20</v>
      </c>
      <c r="I24" s="927">
        <v>0</v>
      </c>
      <c r="J24" s="209">
        <v>58</v>
      </c>
      <c r="K24" s="237">
        <v>28</v>
      </c>
      <c r="L24" s="921">
        <v>26</v>
      </c>
      <c r="M24" s="536">
        <v>96</v>
      </c>
      <c r="N24" s="429">
        <v>45</v>
      </c>
      <c r="O24" s="939">
        <v>47</v>
      </c>
      <c r="P24" s="536">
        <v>93.999999999999986</v>
      </c>
      <c r="Q24" s="429">
        <v>43.000000000000021</v>
      </c>
      <c r="R24" s="990">
        <v>43.999999999999993</v>
      </c>
      <c r="S24" s="429">
        <v>156</v>
      </c>
      <c r="T24" s="429">
        <v>69.999999999999986</v>
      </c>
      <c r="U24" s="990">
        <v>70.000000000000014</v>
      </c>
      <c r="V24" s="429">
        <v>151.99999999999994</v>
      </c>
      <c r="W24" s="429">
        <v>65</v>
      </c>
      <c r="X24" s="996">
        <v>71.999999999999972</v>
      </c>
      <c r="Y24" s="238">
        <v>11</v>
      </c>
      <c r="Z24" s="239">
        <v>10</v>
      </c>
      <c r="AA24" s="939">
        <v>0</v>
      </c>
      <c r="AB24" s="240">
        <v>36</v>
      </c>
      <c r="AC24" s="241">
        <v>8</v>
      </c>
      <c r="AD24" s="927">
        <v>26</v>
      </c>
      <c r="AE24" s="240">
        <v>38</v>
      </c>
      <c r="AF24" s="241">
        <v>17</v>
      </c>
      <c r="AG24" s="927">
        <v>21</v>
      </c>
      <c r="AH24" s="240">
        <v>-2.0000000000000142</v>
      </c>
      <c r="AI24" s="241">
        <v>-1.9999999999999787</v>
      </c>
      <c r="AJ24" s="927">
        <v>-3.0000000000000071</v>
      </c>
      <c r="AK24" s="240">
        <v>60</v>
      </c>
      <c r="AL24" s="241">
        <v>24.999999999999986</v>
      </c>
      <c r="AM24" s="927">
        <v>23.000000000000014</v>
      </c>
      <c r="AN24" s="239">
        <v>-4.0000000000000568</v>
      </c>
      <c r="AO24" s="241">
        <v>-4.9999999999999858</v>
      </c>
      <c r="AP24" s="921">
        <v>1.9999999999999574</v>
      </c>
      <c r="AQ24" s="240">
        <v>57.999999999999957</v>
      </c>
      <c r="AR24" s="241">
        <v>21.999999999999979</v>
      </c>
      <c r="AS24" s="933">
        <v>27.999999999999979</v>
      </c>
    </row>
    <row r="25" spans="1:45" x14ac:dyDescent="0.25">
      <c r="A25" s="158" t="s">
        <v>350</v>
      </c>
      <c r="B25" s="4" t="s">
        <v>39</v>
      </c>
      <c r="C25" s="6" t="s">
        <v>40</v>
      </c>
      <c r="D25" s="236">
        <v>12</v>
      </c>
      <c r="E25" s="237">
        <v>11</v>
      </c>
      <c r="F25" s="921">
        <v>0</v>
      </c>
      <c r="G25" s="205">
        <v>15</v>
      </c>
      <c r="H25" s="237">
        <v>11</v>
      </c>
      <c r="I25" s="927">
        <v>0</v>
      </c>
      <c r="J25" s="209">
        <v>86</v>
      </c>
      <c r="K25" s="237">
        <v>20</v>
      </c>
      <c r="L25" s="921">
        <v>54</v>
      </c>
      <c r="M25" s="536">
        <v>122</v>
      </c>
      <c r="N25" s="429">
        <v>41</v>
      </c>
      <c r="O25" s="939">
        <v>54</v>
      </c>
      <c r="P25" s="536">
        <v>114.00000000000006</v>
      </c>
      <c r="Q25" s="429">
        <v>37.000000000000007</v>
      </c>
      <c r="R25" s="990">
        <v>54.000000000000007</v>
      </c>
      <c r="S25" s="429">
        <v>172.99999999999997</v>
      </c>
      <c r="T25" s="429">
        <v>55</v>
      </c>
      <c r="U25" s="990">
        <v>80.999999999999986</v>
      </c>
      <c r="V25" s="429">
        <v>165.00000000000003</v>
      </c>
      <c r="W25" s="429">
        <v>52.000000000000007</v>
      </c>
      <c r="X25" s="996">
        <v>77.999999999999986</v>
      </c>
      <c r="Y25" s="238">
        <v>3</v>
      </c>
      <c r="Z25" s="239">
        <v>0</v>
      </c>
      <c r="AA25" s="939">
        <v>0</v>
      </c>
      <c r="AB25" s="240">
        <v>71</v>
      </c>
      <c r="AC25" s="241">
        <v>9</v>
      </c>
      <c r="AD25" s="927">
        <v>54</v>
      </c>
      <c r="AE25" s="240">
        <v>36</v>
      </c>
      <c r="AF25" s="241">
        <v>21</v>
      </c>
      <c r="AG25" s="927">
        <v>0</v>
      </c>
      <c r="AH25" s="240">
        <v>-7.9999999999999432</v>
      </c>
      <c r="AI25" s="241">
        <v>-3.9999999999999929</v>
      </c>
      <c r="AJ25" s="927">
        <v>0</v>
      </c>
      <c r="AK25" s="240">
        <v>50.999999999999972</v>
      </c>
      <c r="AL25" s="241">
        <v>14</v>
      </c>
      <c r="AM25" s="927">
        <v>26.999999999999986</v>
      </c>
      <c r="AN25" s="239">
        <v>-7.9999999999999432</v>
      </c>
      <c r="AO25" s="241">
        <v>-2.9999999999999929</v>
      </c>
      <c r="AP25" s="921">
        <v>-3</v>
      </c>
      <c r="AQ25" s="240">
        <v>50.999999999999972</v>
      </c>
      <c r="AR25" s="241">
        <v>15</v>
      </c>
      <c r="AS25" s="933">
        <v>23.999999999999979</v>
      </c>
    </row>
    <row r="26" spans="1:45" x14ac:dyDescent="0.25">
      <c r="A26" s="158" t="s">
        <v>350</v>
      </c>
      <c r="B26" s="4" t="s">
        <v>41</v>
      </c>
      <c r="C26" s="6" t="s">
        <v>42</v>
      </c>
      <c r="D26" s="236">
        <v>20</v>
      </c>
      <c r="E26" s="237">
        <v>19</v>
      </c>
      <c r="F26" s="921">
        <v>1</v>
      </c>
      <c r="G26" s="205">
        <v>22</v>
      </c>
      <c r="H26" s="237">
        <v>19</v>
      </c>
      <c r="I26" s="927">
        <v>2</v>
      </c>
      <c r="J26" s="209">
        <v>74</v>
      </c>
      <c r="K26" s="237">
        <v>35</v>
      </c>
      <c r="L26" s="921">
        <v>36</v>
      </c>
      <c r="M26" s="536">
        <v>104</v>
      </c>
      <c r="N26" s="429">
        <v>49</v>
      </c>
      <c r="O26" s="939">
        <v>46</v>
      </c>
      <c r="P26" s="536">
        <v>95.000000000000028</v>
      </c>
      <c r="Q26" s="429">
        <v>46.000000000000007</v>
      </c>
      <c r="R26" s="990">
        <v>40.000000000000007</v>
      </c>
      <c r="S26" s="429">
        <v>152.00000000000003</v>
      </c>
      <c r="T26" s="429">
        <v>69.000000000000014</v>
      </c>
      <c r="U26" s="990">
        <v>65</v>
      </c>
      <c r="V26" s="429">
        <v>144.99999999999994</v>
      </c>
      <c r="W26" s="429">
        <v>73</v>
      </c>
      <c r="X26" s="996">
        <v>58.000000000000014</v>
      </c>
      <c r="Y26" s="238">
        <v>2</v>
      </c>
      <c r="Z26" s="239">
        <v>0</v>
      </c>
      <c r="AA26" s="939">
        <v>1</v>
      </c>
      <c r="AB26" s="240">
        <v>52</v>
      </c>
      <c r="AC26" s="241">
        <v>16</v>
      </c>
      <c r="AD26" s="927">
        <v>34</v>
      </c>
      <c r="AE26" s="240">
        <v>30</v>
      </c>
      <c r="AF26" s="241">
        <v>14</v>
      </c>
      <c r="AG26" s="927">
        <v>10</v>
      </c>
      <c r="AH26" s="240">
        <v>-8.9999999999999716</v>
      </c>
      <c r="AI26" s="241">
        <v>-2.9999999999999929</v>
      </c>
      <c r="AJ26" s="927">
        <v>-5.9999999999999929</v>
      </c>
      <c r="AK26" s="240">
        <v>48.000000000000028</v>
      </c>
      <c r="AL26" s="241">
        <v>20.000000000000014</v>
      </c>
      <c r="AM26" s="927">
        <v>19</v>
      </c>
      <c r="AN26" s="239">
        <v>-7.0000000000000853</v>
      </c>
      <c r="AO26" s="241">
        <v>3.9999999999999858</v>
      </c>
      <c r="AP26" s="921">
        <v>-6.9999999999999858</v>
      </c>
      <c r="AQ26" s="240">
        <v>49.999999999999915</v>
      </c>
      <c r="AR26" s="241">
        <v>26.999999999999993</v>
      </c>
      <c r="AS26" s="933">
        <v>18.000000000000007</v>
      </c>
    </row>
    <row r="27" spans="1:45" x14ac:dyDescent="0.25">
      <c r="A27" s="158" t="s">
        <v>350</v>
      </c>
      <c r="B27" s="4" t="s">
        <v>43</v>
      </c>
      <c r="C27" s="6" t="s">
        <v>44</v>
      </c>
      <c r="D27" s="236">
        <v>45</v>
      </c>
      <c r="E27" s="237">
        <v>41</v>
      </c>
      <c r="F27" s="921">
        <v>0</v>
      </c>
      <c r="G27" s="205">
        <v>59</v>
      </c>
      <c r="H27" s="237">
        <v>51</v>
      </c>
      <c r="I27" s="927">
        <v>0</v>
      </c>
      <c r="J27" s="209">
        <v>104</v>
      </c>
      <c r="K27" s="237">
        <v>57</v>
      </c>
      <c r="L27" s="921">
        <v>40</v>
      </c>
      <c r="M27" s="536">
        <v>163</v>
      </c>
      <c r="N27" s="429">
        <v>68</v>
      </c>
      <c r="O27" s="939">
        <v>65</v>
      </c>
      <c r="P27" s="536">
        <v>157.00000000000003</v>
      </c>
      <c r="Q27" s="429">
        <v>67</v>
      </c>
      <c r="R27" s="990">
        <v>61.000000000000014</v>
      </c>
      <c r="S27" s="429">
        <v>238.00000000000011</v>
      </c>
      <c r="T27" s="429">
        <v>84.000000000000014</v>
      </c>
      <c r="U27" s="990">
        <v>135.00000000000003</v>
      </c>
      <c r="V27" s="429">
        <v>221.00000000000003</v>
      </c>
      <c r="W27" s="429">
        <v>71.000000000000014</v>
      </c>
      <c r="X27" s="996">
        <v>132.00000000000006</v>
      </c>
      <c r="Y27" s="238">
        <v>14</v>
      </c>
      <c r="Z27" s="239">
        <v>10</v>
      </c>
      <c r="AA27" s="939">
        <v>0</v>
      </c>
      <c r="AB27" s="240">
        <v>45</v>
      </c>
      <c r="AC27" s="241">
        <v>6</v>
      </c>
      <c r="AD27" s="927">
        <v>40</v>
      </c>
      <c r="AE27" s="240">
        <v>59</v>
      </c>
      <c r="AF27" s="241">
        <v>11</v>
      </c>
      <c r="AG27" s="927">
        <v>25</v>
      </c>
      <c r="AH27" s="240">
        <v>-5.9999999999999716</v>
      </c>
      <c r="AI27" s="241">
        <v>-1</v>
      </c>
      <c r="AJ27" s="927">
        <v>-3.9999999999999858</v>
      </c>
      <c r="AK27" s="240">
        <v>75.000000000000114</v>
      </c>
      <c r="AL27" s="241">
        <v>16.000000000000014</v>
      </c>
      <c r="AM27" s="927">
        <v>70.000000000000028</v>
      </c>
      <c r="AN27" s="239">
        <v>-17.000000000000085</v>
      </c>
      <c r="AO27" s="241">
        <v>-13</v>
      </c>
      <c r="AP27" s="921">
        <v>-2.9999999999999716</v>
      </c>
      <c r="AQ27" s="240">
        <v>64</v>
      </c>
      <c r="AR27" s="241">
        <v>4.0000000000000142</v>
      </c>
      <c r="AS27" s="933">
        <v>71.000000000000043</v>
      </c>
    </row>
    <row r="28" spans="1:45" x14ac:dyDescent="0.25">
      <c r="A28" s="158" t="s">
        <v>350</v>
      </c>
      <c r="B28" s="4" t="s">
        <v>45</v>
      </c>
      <c r="C28" s="6" t="s">
        <v>46</v>
      </c>
      <c r="D28" s="236">
        <v>28</v>
      </c>
      <c r="E28" s="237">
        <v>23</v>
      </c>
      <c r="F28" s="921">
        <v>0</v>
      </c>
      <c r="G28" s="205">
        <v>21</v>
      </c>
      <c r="H28" s="237">
        <v>16</v>
      </c>
      <c r="I28" s="927">
        <v>0</v>
      </c>
      <c r="J28" s="209">
        <v>73</v>
      </c>
      <c r="K28" s="237">
        <v>25</v>
      </c>
      <c r="L28" s="921">
        <v>42</v>
      </c>
      <c r="M28" s="536">
        <v>114</v>
      </c>
      <c r="N28" s="429">
        <v>32</v>
      </c>
      <c r="O28" s="939">
        <v>74</v>
      </c>
      <c r="P28" s="536">
        <v>111.00000000000003</v>
      </c>
      <c r="Q28" s="429">
        <v>34</v>
      </c>
      <c r="R28" s="990">
        <v>69.000000000000028</v>
      </c>
      <c r="S28" s="429">
        <v>159.00000000000006</v>
      </c>
      <c r="T28" s="429">
        <v>43</v>
      </c>
      <c r="U28" s="990">
        <v>105</v>
      </c>
      <c r="V28" s="429">
        <v>152.99999999999997</v>
      </c>
      <c r="W28" s="429">
        <v>41</v>
      </c>
      <c r="X28" s="996">
        <v>101</v>
      </c>
      <c r="Y28" s="238">
        <v>-7</v>
      </c>
      <c r="Z28" s="239">
        <v>-7</v>
      </c>
      <c r="AA28" s="939">
        <v>0</v>
      </c>
      <c r="AB28" s="240">
        <v>52</v>
      </c>
      <c r="AC28" s="241">
        <v>9</v>
      </c>
      <c r="AD28" s="927">
        <v>42</v>
      </c>
      <c r="AE28" s="240">
        <v>41</v>
      </c>
      <c r="AF28" s="241">
        <v>7</v>
      </c>
      <c r="AG28" s="927">
        <v>32</v>
      </c>
      <c r="AH28" s="240">
        <v>-2.9999999999999716</v>
      </c>
      <c r="AI28" s="241">
        <v>2</v>
      </c>
      <c r="AJ28" s="927">
        <v>-4.9999999999999716</v>
      </c>
      <c r="AK28" s="240">
        <v>45.000000000000057</v>
      </c>
      <c r="AL28" s="241">
        <v>11</v>
      </c>
      <c r="AM28" s="927">
        <v>31</v>
      </c>
      <c r="AN28" s="239">
        <v>-6.0000000000000853</v>
      </c>
      <c r="AO28" s="241">
        <v>-2</v>
      </c>
      <c r="AP28" s="921">
        <v>-4</v>
      </c>
      <c r="AQ28" s="240">
        <v>41.999999999999943</v>
      </c>
      <c r="AR28" s="241">
        <v>7</v>
      </c>
      <c r="AS28" s="933">
        <v>31.999999999999972</v>
      </c>
    </row>
    <row r="29" spans="1:45" x14ac:dyDescent="0.25">
      <c r="A29" s="158" t="s">
        <v>350</v>
      </c>
      <c r="B29" s="4" t="s">
        <v>47</v>
      </c>
      <c r="C29" s="6" t="s">
        <v>48</v>
      </c>
      <c r="D29" s="236">
        <v>15</v>
      </c>
      <c r="E29" s="237">
        <v>13</v>
      </c>
      <c r="F29" s="921">
        <v>0</v>
      </c>
      <c r="G29" s="205">
        <v>16</v>
      </c>
      <c r="H29" s="237">
        <v>14</v>
      </c>
      <c r="I29" s="927">
        <v>0</v>
      </c>
      <c r="J29" s="209">
        <v>50</v>
      </c>
      <c r="K29" s="237">
        <v>19</v>
      </c>
      <c r="L29" s="921">
        <v>28</v>
      </c>
      <c r="M29" s="536">
        <v>60</v>
      </c>
      <c r="N29" s="429">
        <v>18</v>
      </c>
      <c r="O29" s="939">
        <v>32</v>
      </c>
      <c r="P29" s="536">
        <v>56.000000000000007</v>
      </c>
      <c r="Q29" s="429">
        <v>17</v>
      </c>
      <c r="R29" s="990">
        <v>25</v>
      </c>
      <c r="S29" s="429">
        <v>72</v>
      </c>
      <c r="T29" s="429">
        <v>34.999999999999993</v>
      </c>
      <c r="U29" s="990">
        <v>25.000000000000007</v>
      </c>
      <c r="V29" s="429">
        <v>68.000000000000014</v>
      </c>
      <c r="W29" s="429">
        <v>36.999999999999993</v>
      </c>
      <c r="X29" s="996">
        <v>22.000000000000011</v>
      </c>
      <c r="Y29" s="238">
        <v>1</v>
      </c>
      <c r="Z29" s="239">
        <v>1</v>
      </c>
      <c r="AA29" s="939">
        <v>0</v>
      </c>
      <c r="AB29" s="240">
        <v>34</v>
      </c>
      <c r="AC29" s="241">
        <v>5</v>
      </c>
      <c r="AD29" s="927">
        <v>28</v>
      </c>
      <c r="AE29" s="240">
        <v>10</v>
      </c>
      <c r="AF29" s="241">
        <v>-1</v>
      </c>
      <c r="AG29" s="927">
        <v>4</v>
      </c>
      <c r="AH29" s="240">
        <v>-3.9999999999999929</v>
      </c>
      <c r="AI29" s="241">
        <v>-1</v>
      </c>
      <c r="AJ29" s="927">
        <v>-7</v>
      </c>
      <c r="AK29" s="240">
        <v>12</v>
      </c>
      <c r="AL29" s="241">
        <v>16.999999999999993</v>
      </c>
      <c r="AM29" s="927">
        <v>-6.9999999999999929</v>
      </c>
      <c r="AN29" s="239">
        <v>-3.9999999999999858</v>
      </c>
      <c r="AO29" s="241">
        <v>2</v>
      </c>
      <c r="AP29" s="921">
        <v>-2.9999999999999964</v>
      </c>
      <c r="AQ29" s="240">
        <v>12.000000000000007</v>
      </c>
      <c r="AR29" s="241">
        <v>19.999999999999993</v>
      </c>
      <c r="AS29" s="933">
        <v>-2.9999999999999893</v>
      </c>
    </row>
    <row r="30" spans="1:45" x14ac:dyDescent="0.25">
      <c r="A30" s="158" t="s">
        <v>350</v>
      </c>
      <c r="B30" s="4" t="s">
        <v>49</v>
      </c>
      <c r="C30" s="6" t="s">
        <v>50</v>
      </c>
      <c r="D30" s="236">
        <v>5</v>
      </c>
      <c r="E30" s="237">
        <v>4</v>
      </c>
      <c r="F30" s="921">
        <v>0</v>
      </c>
      <c r="G30" s="205">
        <v>3</v>
      </c>
      <c r="H30" s="237">
        <v>3</v>
      </c>
      <c r="I30" s="927">
        <v>0</v>
      </c>
      <c r="J30" s="209">
        <v>15</v>
      </c>
      <c r="K30" s="237">
        <v>10</v>
      </c>
      <c r="L30" s="921">
        <v>1</v>
      </c>
      <c r="M30" s="536">
        <v>20</v>
      </c>
      <c r="N30" s="429">
        <v>10</v>
      </c>
      <c r="O30" s="939">
        <v>8</v>
      </c>
      <c r="P30" s="536">
        <v>20.000000000000007</v>
      </c>
      <c r="Q30" s="429">
        <v>10</v>
      </c>
      <c r="R30" s="990">
        <v>8</v>
      </c>
      <c r="S30" s="429">
        <v>27.000000000000004</v>
      </c>
      <c r="T30" s="429">
        <v>21</v>
      </c>
      <c r="U30" s="990">
        <v>6</v>
      </c>
      <c r="V30" s="429">
        <v>26.000000000000004</v>
      </c>
      <c r="W30" s="429">
        <v>20.000000000000004</v>
      </c>
      <c r="X30" s="996">
        <v>6</v>
      </c>
      <c r="Y30" s="238">
        <v>-2</v>
      </c>
      <c r="Z30" s="239">
        <v>-1</v>
      </c>
      <c r="AA30" s="939">
        <v>0</v>
      </c>
      <c r="AB30" s="240">
        <v>12</v>
      </c>
      <c r="AC30" s="241">
        <v>7</v>
      </c>
      <c r="AD30" s="927">
        <v>1</v>
      </c>
      <c r="AE30" s="240">
        <v>5</v>
      </c>
      <c r="AF30" s="241">
        <v>0</v>
      </c>
      <c r="AG30" s="927">
        <v>7</v>
      </c>
      <c r="AH30" s="240">
        <v>0</v>
      </c>
      <c r="AI30" s="241">
        <v>0</v>
      </c>
      <c r="AJ30" s="927">
        <v>0</v>
      </c>
      <c r="AK30" s="240">
        <v>7.0000000000000036</v>
      </c>
      <c r="AL30" s="241">
        <v>11</v>
      </c>
      <c r="AM30" s="927">
        <v>-2</v>
      </c>
      <c r="AN30" s="239">
        <v>-1</v>
      </c>
      <c r="AO30" s="241">
        <v>-0.99999999999999645</v>
      </c>
      <c r="AP30" s="921">
        <v>0</v>
      </c>
      <c r="AQ30" s="240">
        <v>5.9999999999999964</v>
      </c>
      <c r="AR30" s="241">
        <v>10.000000000000004</v>
      </c>
      <c r="AS30" s="933">
        <v>-2</v>
      </c>
    </row>
    <row r="31" spans="1:45" x14ac:dyDescent="0.25">
      <c r="A31" s="158" t="s">
        <v>350</v>
      </c>
      <c r="B31" s="4" t="s">
        <v>51</v>
      </c>
      <c r="C31" s="6" t="s">
        <v>52</v>
      </c>
      <c r="D31" s="236">
        <v>13</v>
      </c>
      <c r="E31" s="237">
        <v>13</v>
      </c>
      <c r="F31" s="921">
        <v>0</v>
      </c>
      <c r="G31" s="205">
        <v>21</v>
      </c>
      <c r="H31" s="237">
        <v>19</v>
      </c>
      <c r="I31" s="927">
        <v>0</v>
      </c>
      <c r="J31" s="209">
        <v>86</v>
      </c>
      <c r="K31" s="237">
        <v>25</v>
      </c>
      <c r="L31" s="921">
        <v>57</v>
      </c>
      <c r="M31" s="536">
        <v>111</v>
      </c>
      <c r="N31" s="429">
        <v>35</v>
      </c>
      <c r="O31" s="939">
        <v>46</v>
      </c>
      <c r="P31" s="536">
        <v>101.00000000000001</v>
      </c>
      <c r="Q31" s="429">
        <v>23</v>
      </c>
      <c r="R31" s="990">
        <v>61.999999999999993</v>
      </c>
      <c r="S31" s="429">
        <v>145.99999999999997</v>
      </c>
      <c r="T31" s="429">
        <v>22</v>
      </c>
      <c r="U31" s="990">
        <v>107.99999999999999</v>
      </c>
      <c r="V31" s="429">
        <v>139.00000000000006</v>
      </c>
      <c r="W31" s="429">
        <v>21.000000000000007</v>
      </c>
      <c r="X31" s="996">
        <v>102.00000000000003</v>
      </c>
      <c r="Y31" s="238">
        <v>8</v>
      </c>
      <c r="Z31" s="239">
        <v>6</v>
      </c>
      <c r="AA31" s="939">
        <v>0</v>
      </c>
      <c r="AB31" s="240">
        <v>65</v>
      </c>
      <c r="AC31" s="241">
        <v>6</v>
      </c>
      <c r="AD31" s="927">
        <v>57</v>
      </c>
      <c r="AE31" s="240">
        <v>25</v>
      </c>
      <c r="AF31" s="241">
        <v>10</v>
      </c>
      <c r="AG31" s="927">
        <v>-11</v>
      </c>
      <c r="AH31" s="240">
        <v>-9.9999999999999858</v>
      </c>
      <c r="AI31" s="241">
        <v>-12</v>
      </c>
      <c r="AJ31" s="927">
        <v>15.999999999999993</v>
      </c>
      <c r="AK31" s="240">
        <v>34.999999999999972</v>
      </c>
      <c r="AL31" s="241">
        <v>-13</v>
      </c>
      <c r="AM31" s="927">
        <v>61.999999999999986</v>
      </c>
      <c r="AN31" s="239">
        <v>-6.9999999999999147</v>
      </c>
      <c r="AO31" s="241">
        <v>-0.99999999999999289</v>
      </c>
      <c r="AP31" s="921">
        <v>-5.9999999999999574</v>
      </c>
      <c r="AQ31" s="240">
        <v>38.000000000000043</v>
      </c>
      <c r="AR31" s="241">
        <v>-1.9999999999999929</v>
      </c>
      <c r="AS31" s="933">
        <v>40.000000000000036</v>
      </c>
    </row>
    <row r="32" spans="1:45" x14ac:dyDescent="0.25">
      <c r="A32" s="158" t="s">
        <v>350</v>
      </c>
      <c r="B32" s="4" t="s">
        <v>53</v>
      </c>
      <c r="C32" s="6" t="s">
        <v>54</v>
      </c>
      <c r="D32" s="236">
        <v>11</v>
      </c>
      <c r="E32" s="237">
        <v>11</v>
      </c>
      <c r="F32" s="921">
        <v>0</v>
      </c>
      <c r="G32" s="205">
        <v>10</v>
      </c>
      <c r="H32" s="237">
        <v>10</v>
      </c>
      <c r="I32" s="927">
        <v>0</v>
      </c>
      <c r="J32" s="209">
        <v>25</v>
      </c>
      <c r="K32" s="237">
        <v>10</v>
      </c>
      <c r="L32" s="921">
        <v>15</v>
      </c>
      <c r="M32" s="536">
        <v>25</v>
      </c>
      <c r="N32" s="429">
        <v>14</v>
      </c>
      <c r="O32" s="939">
        <v>11</v>
      </c>
      <c r="P32" s="536">
        <v>24.999999999999996</v>
      </c>
      <c r="Q32" s="429">
        <v>14</v>
      </c>
      <c r="R32" s="990">
        <v>11</v>
      </c>
      <c r="S32" s="429">
        <v>35.000000000000007</v>
      </c>
      <c r="T32" s="429">
        <v>22.000000000000007</v>
      </c>
      <c r="U32" s="990">
        <v>12.999999999999998</v>
      </c>
      <c r="V32" s="429">
        <v>34</v>
      </c>
      <c r="W32" s="429">
        <v>20.000000000000007</v>
      </c>
      <c r="X32" s="996">
        <v>13.999999999999996</v>
      </c>
      <c r="Y32" s="238">
        <v>-1</v>
      </c>
      <c r="Z32" s="239">
        <v>-1</v>
      </c>
      <c r="AA32" s="939">
        <v>0</v>
      </c>
      <c r="AB32" s="240">
        <v>15</v>
      </c>
      <c r="AC32" s="241">
        <v>0</v>
      </c>
      <c r="AD32" s="927">
        <v>15</v>
      </c>
      <c r="AE32" s="240">
        <v>0</v>
      </c>
      <c r="AF32" s="241">
        <v>4</v>
      </c>
      <c r="AG32" s="927">
        <v>-4</v>
      </c>
      <c r="AH32" s="240">
        <v>0</v>
      </c>
      <c r="AI32" s="241">
        <v>0</v>
      </c>
      <c r="AJ32" s="927">
        <v>0</v>
      </c>
      <c r="AK32" s="240">
        <v>10.000000000000007</v>
      </c>
      <c r="AL32" s="241">
        <v>8.0000000000000071</v>
      </c>
      <c r="AM32" s="927">
        <v>1.9999999999999982</v>
      </c>
      <c r="AN32" s="239">
        <v>-1.0000000000000071</v>
      </c>
      <c r="AO32" s="241">
        <v>-2</v>
      </c>
      <c r="AP32" s="921">
        <v>0.99999999999999822</v>
      </c>
      <c r="AQ32" s="240">
        <v>9.0000000000000036</v>
      </c>
      <c r="AR32" s="241">
        <v>6.0000000000000071</v>
      </c>
      <c r="AS32" s="933">
        <v>2.9999999999999964</v>
      </c>
    </row>
    <row r="33" spans="1:45" x14ac:dyDescent="0.25">
      <c r="A33" s="158" t="s">
        <v>350</v>
      </c>
      <c r="B33" s="4" t="s">
        <v>55</v>
      </c>
      <c r="C33" s="6" t="s">
        <v>56</v>
      </c>
      <c r="D33" s="236">
        <v>32</v>
      </c>
      <c r="E33" s="237">
        <v>25</v>
      </c>
      <c r="F33" s="921">
        <v>0</v>
      </c>
      <c r="G33" s="205">
        <v>31</v>
      </c>
      <c r="H33" s="237">
        <v>22</v>
      </c>
      <c r="I33" s="927">
        <v>0</v>
      </c>
      <c r="J33" s="209">
        <v>112</v>
      </c>
      <c r="K33" s="237">
        <v>38</v>
      </c>
      <c r="L33" s="921">
        <v>64</v>
      </c>
      <c r="M33" s="536">
        <v>202</v>
      </c>
      <c r="N33" s="429">
        <v>63</v>
      </c>
      <c r="O33" s="939">
        <v>124</v>
      </c>
      <c r="P33" s="536">
        <v>181.99999999999997</v>
      </c>
      <c r="Q33" s="429">
        <v>62.000000000000028</v>
      </c>
      <c r="R33" s="990">
        <v>107.99999999999999</v>
      </c>
      <c r="S33" s="429">
        <v>287.99999999999989</v>
      </c>
      <c r="T33" s="429">
        <v>98.000000000000028</v>
      </c>
      <c r="U33" s="990">
        <v>160.00000000000009</v>
      </c>
      <c r="V33" s="429">
        <v>271.00000000000017</v>
      </c>
      <c r="W33" s="429">
        <v>96.000000000000043</v>
      </c>
      <c r="X33" s="996">
        <v>146.00000000000003</v>
      </c>
      <c r="Y33" s="238">
        <v>-1</v>
      </c>
      <c r="Z33" s="239">
        <v>-3</v>
      </c>
      <c r="AA33" s="939">
        <v>0</v>
      </c>
      <c r="AB33" s="240">
        <v>81</v>
      </c>
      <c r="AC33" s="241">
        <v>16</v>
      </c>
      <c r="AD33" s="927">
        <v>64</v>
      </c>
      <c r="AE33" s="240">
        <v>90</v>
      </c>
      <c r="AF33" s="241">
        <v>25</v>
      </c>
      <c r="AG33" s="927">
        <v>60</v>
      </c>
      <c r="AH33" s="240">
        <v>-20.000000000000028</v>
      </c>
      <c r="AI33" s="241">
        <v>-0.99999999999997158</v>
      </c>
      <c r="AJ33" s="927">
        <v>-16.000000000000014</v>
      </c>
      <c r="AK33" s="240">
        <v>85.999999999999886</v>
      </c>
      <c r="AL33" s="241">
        <v>35.000000000000028</v>
      </c>
      <c r="AM33" s="927">
        <v>36.000000000000085</v>
      </c>
      <c r="AN33" s="239">
        <v>-16.999999999999716</v>
      </c>
      <c r="AO33" s="241">
        <v>-1.9999999999999858</v>
      </c>
      <c r="AP33" s="921">
        <v>-14.000000000000057</v>
      </c>
      <c r="AQ33" s="240">
        <v>89.000000000000199</v>
      </c>
      <c r="AR33" s="241">
        <v>34.000000000000014</v>
      </c>
      <c r="AS33" s="933">
        <v>38.000000000000043</v>
      </c>
    </row>
    <row r="34" spans="1:45" x14ac:dyDescent="0.25">
      <c r="A34" s="158" t="s">
        <v>350</v>
      </c>
      <c r="B34" s="4" t="s">
        <v>57</v>
      </c>
      <c r="C34" s="6" t="s">
        <v>58</v>
      </c>
      <c r="D34" s="236">
        <v>10</v>
      </c>
      <c r="E34" s="237">
        <v>8</v>
      </c>
      <c r="F34" s="921">
        <v>0</v>
      </c>
      <c r="G34" s="205">
        <v>10</v>
      </c>
      <c r="H34" s="237">
        <v>8</v>
      </c>
      <c r="I34" s="927">
        <v>0</v>
      </c>
      <c r="J34" s="209">
        <v>40</v>
      </c>
      <c r="K34" s="237">
        <v>8</v>
      </c>
      <c r="L34" s="921">
        <v>30</v>
      </c>
      <c r="M34" s="536">
        <v>67</v>
      </c>
      <c r="N34" s="429">
        <v>13</v>
      </c>
      <c r="O34" s="939">
        <v>46</v>
      </c>
      <c r="P34" s="536">
        <v>71</v>
      </c>
      <c r="Q34" s="429">
        <v>15.000000000000004</v>
      </c>
      <c r="R34" s="990">
        <v>46.999999999999993</v>
      </c>
      <c r="S34" s="429">
        <v>90.000000000000014</v>
      </c>
      <c r="T34" s="429">
        <v>15</v>
      </c>
      <c r="U34" s="990">
        <v>68</v>
      </c>
      <c r="V34" s="429">
        <v>84.000000000000014</v>
      </c>
      <c r="W34" s="429">
        <v>18.000000000000004</v>
      </c>
      <c r="X34" s="996">
        <v>60</v>
      </c>
      <c r="Y34" s="238">
        <v>0</v>
      </c>
      <c r="Z34" s="239">
        <v>0</v>
      </c>
      <c r="AA34" s="939">
        <v>0</v>
      </c>
      <c r="AB34" s="240">
        <v>30</v>
      </c>
      <c r="AC34" s="241">
        <v>0</v>
      </c>
      <c r="AD34" s="927">
        <v>30</v>
      </c>
      <c r="AE34" s="240">
        <v>27</v>
      </c>
      <c r="AF34" s="241">
        <v>5</v>
      </c>
      <c r="AG34" s="927">
        <v>16</v>
      </c>
      <c r="AH34" s="240">
        <v>4</v>
      </c>
      <c r="AI34" s="241">
        <v>2.0000000000000036</v>
      </c>
      <c r="AJ34" s="927">
        <v>0.99999999999999289</v>
      </c>
      <c r="AK34" s="240">
        <v>23.000000000000014</v>
      </c>
      <c r="AL34" s="241">
        <v>2</v>
      </c>
      <c r="AM34" s="927">
        <v>22</v>
      </c>
      <c r="AN34" s="239">
        <v>-6</v>
      </c>
      <c r="AO34" s="241">
        <v>3.0000000000000036</v>
      </c>
      <c r="AP34" s="921">
        <v>-8</v>
      </c>
      <c r="AQ34" s="240">
        <v>13.000000000000014</v>
      </c>
      <c r="AR34" s="241">
        <v>3</v>
      </c>
      <c r="AS34" s="933">
        <v>13.000000000000007</v>
      </c>
    </row>
    <row r="35" spans="1:45" x14ac:dyDescent="0.25">
      <c r="A35" s="158" t="s">
        <v>350</v>
      </c>
      <c r="B35" s="4" t="s">
        <v>59</v>
      </c>
      <c r="C35" s="6" t="s">
        <v>60</v>
      </c>
      <c r="D35" s="236">
        <v>9</v>
      </c>
      <c r="E35" s="237">
        <v>8</v>
      </c>
      <c r="F35" s="921">
        <v>0</v>
      </c>
      <c r="G35" s="205">
        <v>10</v>
      </c>
      <c r="H35" s="237">
        <v>8</v>
      </c>
      <c r="I35" s="927">
        <v>0</v>
      </c>
      <c r="J35" s="209">
        <v>50</v>
      </c>
      <c r="K35" s="237">
        <v>5</v>
      </c>
      <c r="L35" s="921">
        <v>44</v>
      </c>
      <c r="M35" s="536">
        <v>58</v>
      </c>
      <c r="N35" s="429">
        <v>9</v>
      </c>
      <c r="O35" s="939">
        <v>33</v>
      </c>
      <c r="P35" s="536">
        <v>55.000000000000007</v>
      </c>
      <c r="Q35" s="429">
        <v>3</v>
      </c>
      <c r="R35" s="990">
        <v>43.000000000000014</v>
      </c>
      <c r="S35" s="429">
        <v>67.000000000000043</v>
      </c>
      <c r="T35" s="429">
        <v>10</v>
      </c>
      <c r="U35" s="990">
        <v>48.000000000000014</v>
      </c>
      <c r="V35" s="429">
        <v>64.000000000000014</v>
      </c>
      <c r="W35" s="429">
        <v>11</v>
      </c>
      <c r="X35" s="996">
        <v>44.000000000000007</v>
      </c>
      <c r="Y35" s="238">
        <v>1</v>
      </c>
      <c r="Z35" s="239">
        <v>0</v>
      </c>
      <c r="AA35" s="939">
        <v>0</v>
      </c>
      <c r="AB35" s="240">
        <v>40</v>
      </c>
      <c r="AC35" s="241">
        <v>-3</v>
      </c>
      <c r="AD35" s="927">
        <v>44</v>
      </c>
      <c r="AE35" s="240">
        <v>8</v>
      </c>
      <c r="AF35" s="241">
        <v>4</v>
      </c>
      <c r="AG35" s="927">
        <v>-11</v>
      </c>
      <c r="AH35" s="240">
        <v>-2.9999999999999929</v>
      </c>
      <c r="AI35" s="241">
        <v>-6</v>
      </c>
      <c r="AJ35" s="927">
        <v>10.000000000000014</v>
      </c>
      <c r="AK35" s="240">
        <v>9.0000000000000426</v>
      </c>
      <c r="AL35" s="241">
        <v>1</v>
      </c>
      <c r="AM35" s="927">
        <v>15.000000000000014</v>
      </c>
      <c r="AN35" s="239">
        <v>-3.0000000000000284</v>
      </c>
      <c r="AO35" s="241">
        <v>1</v>
      </c>
      <c r="AP35" s="921">
        <v>-4.0000000000000071</v>
      </c>
      <c r="AQ35" s="240">
        <v>9.0000000000000071</v>
      </c>
      <c r="AR35" s="241">
        <v>8</v>
      </c>
      <c r="AS35" s="933">
        <v>0.99999999999999289</v>
      </c>
    </row>
    <row r="36" spans="1:45" x14ac:dyDescent="0.25">
      <c r="A36" s="158" t="s">
        <v>350</v>
      </c>
      <c r="B36" s="4" t="s">
        <v>61</v>
      </c>
      <c r="C36" s="6" t="s">
        <v>62</v>
      </c>
      <c r="D36" s="236">
        <v>11</v>
      </c>
      <c r="E36" s="237">
        <v>9</v>
      </c>
      <c r="F36" s="921">
        <v>0</v>
      </c>
      <c r="G36" s="205">
        <v>12</v>
      </c>
      <c r="H36" s="237">
        <v>11</v>
      </c>
      <c r="I36" s="927">
        <v>0</v>
      </c>
      <c r="J36" s="209">
        <v>38</v>
      </c>
      <c r="K36" s="237">
        <v>20</v>
      </c>
      <c r="L36" s="921">
        <v>10</v>
      </c>
      <c r="M36" s="536">
        <v>48</v>
      </c>
      <c r="N36" s="429">
        <v>22</v>
      </c>
      <c r="O36" s="939">
        <v>14</v>
      </c>
      <c r="P36" s="536">
        <v>48</v>
      </c>
      <c r="Q36" s="429">
        <v>25.000000000000004</v>
      </c>
      <c r="R36" s="990">
        <v>15</v>
      </c>
      <c r="S36" s="429">
        <v>79</v>
      </c>
      <c r="T36" s="429">
        <v>16.000000000000004</v>
      </c>
      <c r="U36" s="990">
        <v>20.000000000000004</v>
      </c>
      <c r="V36" s="429">
        <v>74.000000000000028</v>
      </c>
      <c r="W36" s="429">
        <v>17.000000000000004</v>
      </c>
      <c r="X36" s="996">
        <v>49.999999999999986</v>
      </c>
      <c r="Y36" s="238">
        <v>1</v>
      </c>
      <c r="Z36" s="239">
        <v>2</v>
      </c>
      <c r="AA36" s="939">
        <v>0</v>
      </c>
      <c r="AB36" s="240">
        <v>26</v>
      </c>
      <c r="AC36" s="241">
        <v>9</v>
      </c>
      <c r="AD36" s="927">
        <v>10</v>
      </c>
      <c r="AE36" s="240">
        <v>10</v>
      </c>
      <c r="AF36" s="241">
        <v>2</v>
      </c>
      <c r="AG36" s="927">
        <v>4</v>
      </c>
      <c r="AH36" s="240">
        <v>0</v>
      </c>
      <c r="AI36" s="241">
        <v>3.0000000000000036</v>
      </c>
      <c r="AJ36" s="927">
        <v>1</v>
      </c>
      <c r="AK36" s="240">
        <v>31</v>
      </c>
      <c r="AL36" s="241">
        <v>-5.9999999999999964</v>
      </c>
      <c r="AM36" s="927">
        <v>6.0000000000000036</v>
      </c>
      <c r="AN36" s="239">
        <v>-4.9999999999999716</v>
      </c>
      <c r="AO36" s="241">
        <v>1</v>
      </c>
      <c r="AP36" s="921">
        <v>29.999999999999982</v>
      </c>
      <c r="AQ36" s="240">
        <v>26.000000000000028</v>
      </c>
      <c r="AR36" s="241">
        <v>-8</v>
      </c>
      <c r="AS36" s="933">
        <v>34.999999999999986</v>
      </c>
    </row>
    <row r="37" spans="1:45" x14ac:dyDescent="0.25">
      <c r="A37" s="158" t="s">
        <v>350</v>
      </c>
      <c r="B37" s="4" t="s">
        <v>63</v>
      </c>
      <c r="C37" s="6" t="s">
        <v>64</v>
      </c>
      <c r="D37" s="236">
        <v>3</v>
      </c>
      <c r="E37" s="237">
        <v>3</v>
      </c>
      <c r="F37" s="921">
        <v>0</v>
      </c>
      <c r="G37" s="205">
        <v>4</v>
      </c>
      <c r="H37" s="237">
        <v>4</v>
      </c>
      <c r="I37" s="927">
        <v>0</v>
      </c>
      <c r="J37" s="209">
        <v>19</v>
      </c>
      <c r="K37" s="237">
        <v>4</v>
      </c>
      <c r="L37" s="921">
        <v>15</v>
      </c>
      <c r="M37" s="536">
        <v>19</v>
      </c>
      <c r="N37" s="429">
        <v>5</v>
      </c>
      <c r="O37" s="939">
        <v>14</v>
      </c>
      <c r="P37" s="536">
        <v>20</v>
      </c>
      <c r="Q37" s="429">
        <v>5</v>
      </c>
      <c r="R37" s="990">
        <v>15</v>
      </c>
      <c r="S37" s="429">
        <v>29.000000000000004</v>
      </c>
      <c r="T37" s="429">
        <v>7</v>
      </c>
      <c r="U37" s="990">
        <v>21.999999999999996</v>
      </c>
      <c r="V37" s="429">
        <v>25.000000000000007</v>
      </c>
      <c r="W37" s="429">
        <v>6</v>
      </c>
      <c r="X37" s="996">
        <v>19</v>
      </c>
      <c r="Y37" s="238">
        <v>1</v>
      </c>
      <c r="Z37" s="239">
        <v>1</v>
      </c>
      <c r="AA37" s="939">
        <v>0</v>
      </c>
      <c r="AB37" s="240">
        <v>15</v>
      </c>
      <c r="AC37" s="241">
        <v>0</v>
      </c>
      <c r="AD37" s="927">
        <v>15</v>
      </c>
      <c r="AE37" s="240">
        <v>0</v>
      </c>
      <c r="AF37" s="241">
        <v>1</v>
      </c>
      <c r="AG37" s="927">
        <v>-1</v>
      </c>
      <c r="AH37" s="240">
        <v>1</v>
      </c>
      <c r="AI37" s="241">
        <v>0</v>
      </c>
      <c r="AJ37" s="927">
        <v>1</v>
      </c>
      <c r="AK37" s="240">
        <v>10.000000000000004</v>
      </c>
      <c r="AL37" s="241">
        <v>2</v>
      </c>
      <c r="AM37" s="927">
        <v>7.9999999999999964</v>
      </c>
      <c r="AN37" s="239">
        <v>-3.9999999999999964</v>
      </c>
      <c r="AO37" s="241">
        <v>-1</v>
      </c>
      <c r="AP37" s="921">
        <v>-2.9999999999999964</v>
      </c>
      <c r="AQ37" s="240">
        <v>5.0000000000000071</v>
      </c>
      <c r="AR37" s="241">
        <v>1</v>
      </c>
      <c r="AS37" s="933">
        <v>4</v>
      </c>
    </row>
    <row r="38" spans="1:45" x14ac:dyDescent="0.25">
      <c r="A38" s="158" t="s">
        <v>350</v>
      </c>
      <c r="B38" s="4" t="s">
        <v>65</v>
      </c>
      <c r="C38" s="6" t="s">
        <v>66</v>
      </c>
      <c r="D38" s="236">
        <v>15</v>
      </c>
      <c r="E38" s="237">
        <v>12</v>
      </c>
      <c r="F38" s="921">
        <v>1</v>
      </c>
      <c r="G38" s="205">
        <v>12</v>
      </c>
      <c r="H38" s="237">
        <v>10</v>
      </c>
      <c r="I38" s="927">
        <v>0</v>
      </c>
      <c r="J38" s="209">
        <v>55</v>
      </c>
      <c r="K38" s="237">
        <v>19</v>
      </c>
      <c r="L38" s="921">
        <v>34</v>
      </c>
      <c r="M38" s="536">
        <v>67</v>
      </c>
      <c r="N38" s="429">
        <v>23</v>
      </c>
      <c r="O38" s="939">
        <v>42</v>
      </c>
      <c r="P38" s="536">
        <v>65</v>
      </c>
      <c r="Q38" s="429">
        <v>22.000000000000011</v>
      </c>
      <c r="R38" s="990">
        <v>41</v>
      </c>
      <c r="S38" s="429">
        <v>92.999999999999986</v>
      </c>
      <c r="T38" s="429">
        <v>21.000000000000007</v>
      </c>
      <c r="U38" s="990">
        <v>69</v>
      </c>
      <c r="V38" s="429">
        <v>86</v>
      </c>
      <c r="W38" s="429">
        <v>22.000000000000007</v>
      </c>
      <c r="X38" s="996">
        <v>60.000000000000007</v>
      </c>
      <c r="Y38" s="238">
        <v>-3</v>
      </c>
      <c r="Z38" s="239">
        <v>-2</v>
      </c>
      <c r="AA38" s="939">
        <v>-1</v>
      </c>
      <c r="AB38" s="240">
        <v>43</v>
      </c>
      <c r="AC38" s="241">
        <v>9</v>
      </c>
      <c r="AD38" s="927">
        <v>34</v>
      </c>
      <c r="AE38" s="240">
        <v>12</v>
      </c>
      <c r="AF38" s="241">
        <v>4</v>
      </c>
      <c r="AG38" s="927">
        <v>8</v>
      </c>
      <c r="AH38" s="240">
        <v>-2</v>
      </c>
      <c r="AI38" s="241">
        <v>-0.99999999999998934</v>
      </c>
      <c r="AJ38" s="927">
        <v>-1</v>
      </c>
      <c r="AK38" s="240">
        <v>25.999999999999986</v>
      </c>
      <c r="AL38" s="241">
        <v>-1.9999999999999929</v>
      </c>
      <c r="AM38" s="927">
        <v>27</v>
      </c>
      <c r="AN38" s="239">
        <v>-6.9999999999999858</v>
      </c>
      <c r="AO38" s="241">
        <v>1</v>
      </c>
      <c r="AP38" s="921">
        <v>-8.9999999999999929</v>
      </c>
      <c r="AQ38" s="240">
        <v>21</v>
      </c>
      <c r="AR38" s="241">
        <v>0</v>
      </c>
      <c r="AS38" s="933">
        <v>19.000000000000007</v>
      </c>
    </row>
    <row r="39" spans="1:45" x14ac:dyDescent="0.25">
      <c r="A39" s="158" t="s">
        <v>350</v>
      </c>
      <c r="B39" s="4" t="s">
        <v>67</v>
      </c>
      <c r="C39" s="6" t="s">
        <v>68</v>
      </c>
      <c r="D39" s="236">
        <v>25</v>
      </c>
      <c r="E39" s="237">
        <v>23</v>
      </c>
      <c r="F39" s="921">
        <v>0</v>
      </c>
      <c r="G39" s="205">
        <v>25</v>
      </c>
      <c r="H39" s="237">
        <v>24</v>
      </c>
      <c r="I39" s="927">
        <v>0</v>
      </c>
      <c r="J39" s="209">
        <v>81</v>
      </c>
      <c r="K39" s="237">
        <v>39</v>
      </c>
      <c r="L39" s="921">
        <v>40</v>
      </c>
      <c r="M39" s="536">
        <v>106</v>
      </c>
      <c r="N39" s="429">
        <v>44</v>
      </c>
      <c r="O39" s="939">
        <v>57</v>
      </c>
      <c r="P39" s="536">
        <v>100.00000000000001</v>
      </c>
      <c r="Q39" s="429">
        <v>40</v>
      </c>
      <c r="R39" s="990">
        <v>56</v>
      </c>
      <c r="S39" s="429">
        <v>159.99999999999994</v>
      </c>
      <c r="T39" s="429">
        <v>54.000000000000014</v>
      </c>
      <c r="U39" s="990">
        <v>100</v>
      </c>
      <c r="V39" s="429">
        <v>145.00000000000003</v>
      </c>
      <c r="W39" s="429">
        <v>48.999999999999986</v>
      </c>
      <c r="X39" s="996">
        <v>90.000000000000043</v>
      </c>
      <c r="Y39" s="238">
        <v>0</v>
      </c>
      <c r="Z39" s="239">
        <v>1</v>
      </c>
      <c r="AA39" s="939">
        <v>0</v>
      </c>
      <c r="AB39" s="240">
        <v>56</v>
      </c>
      <c r="AC39" s="241">
        <v>15</v>
      </c>
      <c r="AD39" s="927">
        <v>40</v>
      </c>
      <c r="AE39" s="240">
        <v>25</v>
      </c>
      <c r="AF39" s="241">
        <v>5</v>
      </c>
      <c r="AG39" s="927">
        <v>17</v>
      </c>
      <c r="AH39" s="240">
        <v>-5.9999999999999858</v>
      </c>
      <c r="AI39" s="241">
        <v>-4</v>
      </c>
      <c r="AJ39" s="927">
        <v>-1</v>
      </c>
      <c r="AK39" s="240">
        <v>53.999999999999943</v>
      </c>
      <c r="AL39" s="241">
        <v>10.000000000000014</v>
      </c>
      <c r="AM39" s="927">
        <v>43</v>
      </c>
      <c r="AN39" s="239">
        <v>-14.999999999999915</v>
      </c>
      <c r="AO39" s="241">
        <v>-5.0000000000000284</v>
      </c>
      <c r="AP39" s="921">
        <v>-9.9999999999999574</v>
      </c>
      <c r="AQ39" s="240">
        <v>45.000000000000014</v>
      </c>
      <c r="AR39" s="241">
        <v>8.9999999999999858</v>
      </c>
      <c r="AS39" s="933">
        <v>34.000000000000043</v>
      </c>
    </row>
    <row r="40" spans="1:45" x14ac:dyDescent="0.25">
      <c r="A40" s="158" t="s">
        <v>350</v>
      </c>
      <c r="B40" s="4" t="s">
        <v>69</v>
      </c>
      <c r="C40" s="6" t="s">
        <v>70</v>
      </c>
      <c r="D40" s="236">
        <v>10</v>
      </c>
      <c r="E40" s="237">
        <v>6</v>
      </c>
      <c r="F40" s="921">
        <v>0</v>
      </c>
      <c r="G40" s="205">
        <v>12</v>
      </c>
      <c r="H40" s="237">
        <v>7</v>
      </c>
      <c r="I40" s="927">
        <v>0</v>
      </c>
      <c r="J40" s="209">
        <v>23</v>
      </c>
      <c r="K40" s="237">
        <v>6</v>
      </c>
      <c r="L40" s="921">
        <v>13</v>
      </c>
      <c r="M40" s="536">
        <v>24</v>
      </c>
      <c r="N40" s="429">
        <v>7</v>
      </c>
      <c r="O40" s="939">
        <v>12</v>
      </c>
      <c r="P40" s="536">
        <v>24</v>
      </c>
      <c r="Q40" s="429">
        <v>8</v>
      </c>
      <c r="R40" s="990">
        <v>11</v>
      </c>
      <c r="S40" s="429">
        <v>38</v>
      </c>
      <c r="T40" s="429">
        <v>12</v>
      </c>
      <c r="U40" s="990">
        <v>18</v>
      </c>
      <c r="V40" s="429">
        <v>37.000000000000007</v>
      </c>
      <c r="W40" s="429">
        <v>13</v>
      </c>
      <c r="X40" s="996">
        <v>16</v>
      </c>
      <c r="Y40" s="238">
        <v>2</v>
      </c>
      <c r="Z40" s="239">
        <v>1</v>
      </c>
      <c r="AA40" s="939">
        <v>0</v>
      </c>
      <c r="AB40" s="240">
        <v>11</v>
      </c>
      <c r="AC40" s="241">
        <v>-1</v>
      </c>
      <c r="AD40" s="927">
        <v>13</v>
      </c>
      <c r="AE40" s="240">
        <v>1</v>
      </c>
      <c r="AF40" s="241">
        <v>1</v>
      </c>
      <c r="AG40" s="927">
        <v>-1</v>
      </c>
      <c r="AH40" s="240">
        <v>0</v>
      </c>
      <c r="AI40" s="241">
        <v>1</v>
      </c>
      <c r="AJ40" s="927">
        <v>-1</v>
      </c>
      <c r="AK40" s="240">
        <v>14</v>
      </c>
      <c r="AL40" s="241">
        <v>5</v>
      </c>
      <c r="AM40" s="927">
        <v>6</v>
      </c>
      <c r="AN40" s="239">
        <v>-0.99999999999999289</v>
      </c>
      <c r="AO40" s="241">
        <v>1</v>
      </c>
      <c r="AP40" s="921">
        <v>-2</v>
      </c>
      <c r="AQ40" s="240">
        <v>13.000000000000007</v>
      </c>
      <c r="AR40" s="241">
        <v>5</v>
      </c>
      <c r="AS40" s="933">
        <v>5</v>
      </c>
    </row>
    <row r="41" spans="1:45" x14ac:dyDescent="0.25">
      <c r="A41" s="158" t="s">
        <v>350</v>
      </c>
      <c r="B41" s="4" t="s">
        <v>71</v>
      </c>
      <c r="C41" s="6" t="s">
        <v>72</v>
      </c>
      <c r="D41" s="236">
        <v>15</v>
      </c>
      <c r="E41" s="237">
        <v>10</v>
      </c>
      <c r="F41" s="921">
        <v>0</v>
      </c>
      <c r="G41" s="205">
        <v>12</v>
      </c>
      <c r="H41" s="237">
        <v>9</v>
      </c>
      <c r="I41" s="927">
        <v>0</v>
      </c>
      <c r="J41" s="209">
        <v>52</v>
      </c>
      <c r="K41" s="237">
        <v>12</v>
      </c>
      <c r="L41" s="921">
        <v>33</v>
      </c>
      <c r="M41" s="536">
        <v>64</v>
      </c>
      <c r="N41" s="429">
        <v>16</v>
      </c>
      <c r="O41" s="939">
        <v>42</v>
      </c>
      <c r="P41" s="536">
        <v>64</v>
      </c>
      <c r="Q41" s="429">
        <v>19</v>
      </c>
      <c r="R41" s="990">
        <v>38.999999999999993</v>
      </c>
      <c r="S41" s="429">
        <v>88.999999999999986</v>
      </c>
      <c r="T41" s="429">
        <v>22.000000000000004</v>
      </c>
      <c r="U41" s="990">
        <v>55.000000000000007</v>
      </c>
      <c r="V41" s="429">
        <v>82</v>
      </c>
      <c r="W41" s="429">
        <v>21.000000000000007</v>
      </c>
      <c r="X41" s="996">
        <v>49.000000000000021</v>
      </c>
      <c r="Y41" s="238">
        <v>-3</v>
      </c>
      <c r="Z41" s="239">
        <v>-1</v>
      </c>
      <c r="AA41" s="939">
        <v>0</v>
      </c>
      <c r="AB41" s="240">
        <v>40</v>
      </c>
      <c r="AC41" s="241">
        <v>3</v>
      </c>
      <c r="AD41" s="927">
        <v>33</v>
      </c>
      <c r="AE41" s="240">
        <v>12</v>
      </c>
      <c r="AF41" s="241">
        <v>4</v>
      </c>
      <c r="AG41" s="927">
        <v>9</v>
      </c>
      <c r="AH41" s="240">
        <v>0</v>
      </c>
      <c r="AI41" s="241">
        <v>3</v>
      </c>
      <c r="AJ41" s="927">
        <v>-3.0000000000000071</v>
      </c>
      <c r="AK41" s="240">
        <v>24.999999999999986</v>
      </c>
      <c r="AL41" s="241">
        <v>6.0000000000000036</v>
      </c>
      <c r="AM41" s="927">
        <v>13.000000000000007</v>
      </c>
      <c r="AN41" s="239">
        <v>-6.9999999999999858</v>
      </c>
      <c r="AO41" s="241">
        <v>-0.99999999999999645</v>
      </c>
      <c r="AP41" s="921">
        <v>-5.9999999999999858</v>
      </c>
      <c r="AQ41" s="240">
        <v>18</v>
      </c>
      <c r="AR41" s="241">
        <v>2.0000000000000071</v>
      </c>
      <c r="AS41" s="933">
        <v>10.000000000000028</v>
      </c>
    </row>
    <row r="42" spans="1:45" x14ac:dyDescent="0.25">
      <c r="A42" s="158" t="s">
        <v>350</v>
      </c>
      <c r="B42" s="4" t="s">
        <v>73</v>
      </c>
      <c r="C42" s="6" t="s">
        <v>74</v>
      </c>
      <c r="D42" s="236">
        <v>145</v>
      </c>
      <c r="E42" s="237">
        <v>124</v>
      </c>
      <c r="F42" s="921">
        <v>0</v>
      </c>
      <c r="G42" s="205">
        <v>167</v>
      </c>
      <c r="H42" s="237">
        <v>140</v>
      </c>
      <c r="I42" s="927">
        <v>0</v>
      </c>
      <c r="J42" s="209">
        <v>375</v>
      </c>
      <c r="K42" s="237">
        <v>146</v>
      </c>
      <c r="L42" s="921">
        <v>184</v>
      </c>
      <c r="M42" s="536">
        <v>482</v>
      </c>
      <c r="N42" s="429">
        <v>162</v>
      </c>
      <c r="O42" s="939">
        <v>247</v>
      </c>
      <c r="P42" s="536">
        <v>461.99999999999994</v>
      </c>
      <c r="Q42" s="429">
        <v>157</v>
      </c>
      <c r="R42" s="990">
        <v>228.99999999999994</v>
      </c>
      <c r="S42" s="429">
        <v>676.00000000000023</v>
      </c>
      <c r="T42" s="429">
        <v>143.99999999999997</v>
      </c>
      <c r="U42" s="990">
        <v>408.00000000000006</v>
      </c>
      <c r="V42" s="429">
        <v>643.00000000000034</v>
      </c>
      <c r="W42" s="429">
        <v>169.00000000000003</v>
      </c>
      <c r="X42" s="996">
        <v>408.99999999999994</v>
      </c>
      <c r="Y42" s="238">
        <v>22</v>
      </c>
      <c r="Z42" s="239">
        <v>16</v>
      </c>
      <c r="AA42" s="939">
        <v>0</v>
      </c>
      <c r="AB42" s="240">
        <v>208</v>
      </c>
      <c r="AC42" s="241">
        <v>6</v>
      </c>
      <c r="AD42" s="927">
        <v>184</v>
      </c>
      <c r="AE42" s="240">
        <v>107</v>
      </c>
      <c r="AF42" s="241">
        <v>16</v>
      </c>
      <c r="AG42" s="927">
        <v>63</v>
      </c>
      <c r="AH42" s="240">
        <v>-20.000000000000057</v>
      </c>
      <c r="AI42" s="241">
        <v>-5</v>
      </c>
      <c r="AJ42" s="927">
        <v>-18.000000000000057</v>
      </c>
      <c r="AK42" s="240">
        <v>194.00000000000023</v>
      </c>
      <c r="AL42" s="241">
        <v>-18.000000000000028</v>
      </c>
      <c r="AM42" s="927">
        <v>161.00000000000006</v>
      </c>
      <c r="AN42" s="239">
        <v>-32.999999999999886</v>
      </c>
      <c r="AO42" s="241">
        <v>25.000000000000057</v>
      </c>
      <c r="AP42" s="921">
        <v>0.99999999999988631</v>
      </c>
      <c r="AQ42" s="240">
        <v>181.0000000000004</v>
      </c>
      <c r="AR42" s="241">
        <v>12.000000000000028</v>
      </c>
      <c r="AS42" s="933">
        <v>180</v>
      </c>
    </row>
    <row r="43" spans="1:45" x14ac:dyDescent="0.25">
      <c r="A43" s="158" t="s">
        <v>350</v>
      </c>
      <c r="B43" s="4" t="s">
        <v>75</v>
      </c>
      <c r="C43" s="6" t="s">
        <v>76</v>
      </c>
      <c r="D43" s="236">
        <v>1</v>
      </c>
      <c r="E43" s="237">
        <v>1</v>
      </c>
      <c r="F43" s="921">
        <v>0</v>
      </c>
      <c r="G43" s="205">
        <v>2</v>
      </c>
      <c r="H43" s="237">
        <v>1</v>
      </c>
      <c r="I43" s="927">
        <v>0</v>
      </c>
      <c r="J43" s="209">
        <v>3</v>
      </c>
      <c r="K43" s="237">
        <v>1</v>
      </c>
      <c r="L43" s="921">
        <v>1</v>
      </c>
      <c r="M43" s="536">
        <v>17</v>
      </c>
      <c r="N43" s="429">
        <v>2</v>
      </c>
      <c r="O43" s="939">
        <v>15</v>
      </c>
      <c r="P43" s="536">
        <v>11</v>
      </c>
      <c r="Q43" s="429">
        <v>2</v>
      </c>
      <c r="R43" s="990">
        <v>9</v>
      </c>
      <c r="S43" s="429">
        <v>13</v>
      </c>
      <c r="T43" s="429">
        <v>1</v>
      </c>
      <c r="U43" s="990">
        <v>11</v>
      </c>
      <c r="V43" s="429">
        <v>12</v>
      </c>
      <c r="W43" s="429">
        <v>1</v>
      </c>
      <c r="X43" s="996">
        <v>10</v>
      </c>
      <c r="Y43" s="238">
        <v>1</v>
      </c>
      <c r="Z43" s="239">
        <v>0</v>
      </c>
      <c r="AA43" s="939">
        <v>0</v>
      </c>
      <c r="AB43" s="240">
        <v>1</v>
      </c>
      <c r="AC43" s="241">
        <v>0</v>
      </c>
      <c r="AD43" s="927">
        <v>1</v>
      </c>
      <c r="AE43" s="240">
        <v>14</v>
      </c>
      <c r="AF43" s="241">
        <v>1</v>
      </c>
      <c r="AG43" s="927">
        <v>14</v>
      </c>
      <c r="AH43" s="240">
        <v>-6</v>
      </c>
      <c r="AI43" s="241">
        <v>0</v>
      </c>
      <c r="AJ43" s="927">
        <v>-6</v>
      </c>
      <c r="AK43" s="240">
        <v>-4</v>
      </c>
      <c r="AL43" s="241">
        <v>-1</v>
      </c>
      <c r="AM43" s="927">
        <v>-4</v>
      </c>
      <c r="AN43" s="239">
        <v>-1</v>
      </c>
      <c r="AO43" s="241">
        <v>0</v>
      </c>
      <c r="AP43" s="921">
        <v>-1</v>
      </c>
      <c r="AQ43" s="240">
        <v>1</v>
      </c>
      <c r="AR43" s="241">
        <v>-1</v>
      </c>
      <c r="AS43" s="933">
        <v>1</v>
      </c>
    </row>
    <row r="44" spans="1:45" x14ac:dyDescent="0.25">
      <c r="A44" s="158" t="s">
        <v>350</v>
      </c>
      <c r="B44" s="4" t="s">
        <v>77</v>
      </c>
      <c r="C44" s="6" t="s">
        <v>78</v>
      </c>
      <c r="D44" s="236">
        <v>1</v>
      </c>
      <c r="E44" s="237">
        <v>1</v>
      </c>
      <c r="F44" s="921">
        <v>0</v>
      </c>
      <c r="G44" s="205">
        <v>1</v>
      </c>
      <c r="H44" s="237">
        <v>1</v>
      </c>
      <c r="I44" s="927">
        <v>0</v>
      </c>
      <c r="J44" s="209">
        <v>7</v>
      </c>
      <c r="K44" s="237">
        <v>2</v>
      </c>
      <c r="L44" s="921">
        <v>2</v>
      </c>
      <c r="M44" s="536">
        <v>8</v>
      </c>
      <c r="N44" s="429">
        <v>1</v>
      </c>
      <c r="O44" s="939">
        <v>0</v>
      </c>
      <c r="P44" s="536">
        <v>7</v>
      </c>
      <c r="Q44" s="429">
        <v>1</v>
      </c>
      <c r="R44" s="990">
        <v>0</v>
      </c>
      <c r="S44" s="429">
        <v>13.999999999999998</v>
      </c>
      <c r="T44" s="429">
        <v>4</v>
      </c>
      <c r="U44" s="990">
        <v>7</v>
      </c>
      <c r="V44" s="429">
        <v>13</v>
      </c>
      <c r="W44" s="429">
        <v>1</v>
      </c>
      <c r="X44" s="996">
        <v>9</v>
      </c>
      <c r="Y44" s="238">
        <v>0</v>
      </c>
      <c r="Z44" s="239">
        <v>0</v>
      </c>
      <c r="AA44" s="939">
        <v>0</v>
      </c>
      <c r="AB44" s="240">
        <v>6</v>
      </c>
      <c r="AC44" s="241">
        <v>1</v>
      </c>
      <c r="AD44" s="927">
        <v>2</v>
      </c>
      <c r="AE44" s="240">
        <v>1</v>
      </c>
      <c r="AF44" s="241">
        <v>-1</v>
      </c>
      <c r="AG44" s="927">
        <v>-2</v>
      </c>
      <c r="AH44" s="240">
        <v>-1</v>
      </c>
      <c r="AI44" s="241">
        <v>0</v>
      </c>
      <c r="AJ44" s="927">
        <v>0</v>
      </c>
      <c r="AK44" s="240">
        <v>5.9999999999999982</v>
      </c>
      <c r="AL44" s="241">
        <v>3</v>
      </c>
      <c r="AM44" s="927">
        <v>7</v>
      </c>
      <c r="AN44" s="239">
        <v>-0.99999999999999822</v>
      </c>
      <c r="AO44" s="241">
        <v>-3</v>
      </c>
      <c r="AP44" s="921">
        <v>2</v>
      </c>
      <c r="AQ44" s="240">
        <v>6</v>
      </c>
      <c r="AR44" s="241">
        <v>0</v>
      </c>
      <c r="AS44" s="933">
        <v>9</v>
      </c>
    </row>
    <row r="45" spans="1:45" x14ac:dyDescent="0.25">
      <c r="A45" s="158" t="s">
        <v>350</v>
      </c>
      <c r="B45" s="4" t="s">
        <v>79</v>
      </c>
      <c r="C45" s="6" t="s">
        <v>80</v>
      </c>
      <c r="D45" s="236">
        <v>8</v>
      </c>
      <c r="E45" s="237">
        <v>8</v>
      </c>
      <c r="F45" s="921">
        <v>0</v>
      </c>
      <c r="G45" s="205">
        <v>12</v>
      </c>
      <c r="H45" s="237">
        <v>12</v>
      </c>
      <c r="I45" s="927">
        <v>0</v>
      </c>
      <c r="J45" s="209">
        <v>19</v>
      </c>
      <c r="K45" s="237">
        <v>8</v>
      </c>
      <c r="L45" s="921">
        <v>7</v>
      </c>
      <c r="M45" s="536">
        <v>37</v>
      </c>
      <c r="N45" s="429">
        <v>8</v>
      </c>
      <c r="O45" s="939">
        <v>15</v>
      </c>
      <c r="P45" s="536">
        <v>26.000000000000007</v>
      </c>
      <c r="Q45" s="429">
        <v>9</v>
      </c>
      <c r="R45" s="990">
        <v>10</v>
      </c>
      <c r="S45" s="429">
        <v>45.000000000000007</v>
      </c>
      <c r="T45" s="429">
        <v>9</v>
      </c>
      <c r="U45" s="990">
        <v>30</v>
      </c>
      <c r="V45" s="429">
        <v>38.000000000000007</v>
      </c>
      <c r="W45" s="429">
        <v>7</v>
      </c>
      <c r="X45" s="996">
        <v>30</v>
      </c>
      <c r="Y45" s="238">
        <v>4</v>
      </c>
      <c r="Z45" s="239">
        <v>4</v>
      </c>
      <c r="AA45" s="939">
        <v>0</v>
      </c>
      <c r="AB45" s="240">
        <v>7</v>
      </c>
      <c r="AC45" s="241">
        <v>-4</v>
      </c>
      <c r="AD45" s="927">
        <v>7</v>
      </c>
      <c r="AE45" s="240">
        <v>18</v>
      </c>
      <c r="AF45" s="241">
        <v>0</v>
      </c>
      <c r="AG45" s="927">
        <v>8</v>
      </c>
      <c r="AH45" s="240">
        <v>-10.999999999999993</v>
      </c>
      <c r="AI45" s="241">
        <v>1</v>
      </c>
      <c r="AJ45" s="927">
        <v>-5</v>
      </c>
      <c r="AK45" s="240">
        <v>8.0000000000000071</v>
      </c>
      <c r="AL45" s="241">
        <v>1</v>
      </c>
      <c r="AM45" s="927">
        <v>15</v>
      </c>
      <c r="AN45" s="239">
        <v>-7</v>
      </c>
      <c r="AO45" s="241">
        <v>-2</v>
      </c>
      <c r="AP45" s="921">
        <v>0</v>
      </c>
      <c r="AQ45" s="240">
        <v>12</v>
      </c>
      <c r="AR45" s="241">
        <v>-2</v>
      </c>
      <c r="AS45" s="933">
        <v>20</v>
      </c>
    </row>
    <row r="46" spans="1:45" x14ac:dyDescent="0.25">
      <c r="A46" s="158" t="s">
        <v>350</v>
      </c>
      <c r="B46" s="4" t="s">
        <v>81</v>
      </c>
      <c r="C46" s="6" t="s">
        <v>82</v>
      </c>
      <c r="D46" s="236">
        <v>19</v>
      </c>
      <c r="E46" s="237">
        <v>15</v>
      </c>
      <c r="F46" s="921">
        <v>0</v>
      </c>
      <c r="G46" s="205">
        <v>16</v>
      </c>
      <c r="H46" s="237">
        <v>14</v>
      </c>
      <c r="I46" s="927">
        <v>0</v>
      </c>
      <c r="J46" s="209">
        <v>56</v>
      </c>
      <c r="K46" s="237">
        <v>17</v>
      </c>
      <c r="L46" s="921">
        <v>34</v>
      </c>
      <c r="M46" s="536">
        <v>73</v>
      </c>
      <c r="N46" s="429">
        <v>17</v>
      </c>
      <c r="O46" s="939">
        <v>53</v>
      </c>
      <c r="P46" s="536">
        <v>57.000000000000014</v>
      </c>
      <c r="Q46" s="429">
        <v>14.000000000000002</v>
      </c>
      <c r="R46" s="990">
        <v>38</v>
      </c>
      <c r="S46" s="429">
        <v>83.000000000000014</v>
      </c>
      <c r="T46" s="429">
        <v>23.000000000000007</v>
      </c>
      <c r="U46" s="990">
        <v>47</v>
      </c>
      <c r="V46" s="429">
        <v>79.000000000000014</v>
      </c>
      <c r="W46" s="429">
        <v>20</v>
      </c>
      <c r="X46" s="996">
        <v>52</v>
      </c>
      <c r="Y46" s="238">
        <v>-3</v>
      </c>
      <c r="Z46" s="239">
        <v>-1</v>
      </c>
      <c r="AA46" s="939">
        <v>0</v>
      </c>
      <c r="AB46" s="240">
        <v>40</v>
      </c>
      <c r="AC46" s="241">
        <v>3</v>
      </c>
      <c r="AD46" s="927">
        <v>34</v>
      </c>
      <c r="AE46" s="240">
        <v>17</v>
      </c>
      <c r="AF46" s="241">
        <v>0</v>
      </c>
      <c r="AG46" s="927">
        <v>19</v>
      </c>
      <c r="AH46" s="240">
        <v>-15.999999999999986</v>
      </c>
      <c r="AI46" s="241">
        <v>-2.9999999999999982</v>
      </c>
      <c r="AJ46" s="927">
        <v>-15</v>
      </c>
      <c r="AK46" s="240">
        <v>10.000000000000014</v>
      </c>
      <c r="AL46" s="241">
        <v>6.0000000000000071</v>
      </c>
      <c r="AM46" s="927">
        <v>-6</v>
      </c>
      <c r="AN46" s="239">
        <v>-4</v>
      </c>
      <c r="AO46" s="241">
        <v>-3.0000000000000071</v>
      </c>
      <c r="AP46" s="921">
        <v>5</v>
      </c>
      <c r="AQ46" s="240">
        <v>22</v>
      </c>
      <c r="AR46" s="241">
        <v>5.9999999999999982</v>
      </c>
      <c r="AS46" s="933">
        <v>14</v>
      </c>
    </row>
    <row r="47" spans="1:45" x14ac:dyDescent="0.25">
      <c r="A47" s="158" t="s">
        <v>350</v>
      </c>
      <c r="B47" s="4" t="s">
        <v>83</v>
      </c>
      <c r="C47" s="6" t="s">
        <v>84</v>
      </c>
      <c r="D47" s="236">
        <v>17</v>
      </c>
      <c r="E47" s="237">
        <v>13</v>
      </c>
      <c r="F47" s="921">
        <v>0</v>
      </c>
      <c r="G47" s="205">
        <v>23</v>
      </c>
      <c r="H47" s="237">
        <v>17</v>
      </c>
      <c r="I47" s="927">
        <v>0</v>
      </c>
      <c r="J47" s="209">
        <v>70</v>
      </c>
      <c r="K47" s="237">
        <v>19</v>
      </c>
      <c r="L47" s="921">
        <v>49</v>
      </c>
      <c r="M47" s="536">
        <v>99</v>
      </c>
      <c r="N47" s="429">
        <v>27</v>
      </c>
      <c r="O47" s="939">
        <v>69</v>
      </c>
      <c r="P47" s="536">
        <v>95.000000000000028</v>
      </c>
      <c r="Q47" s="429">
        <v>26.000000000000007</v>
      </c>
      <c r="R47" s="990">
        <v>66</v>
      </c>
      <c r="S47" s="429">
        <v>135</v>
      </c>
      <c r="T47" s="429">
        <v>35.000000000000007</v>
      </c>
      <c r="U47" s="990">
        <v>94</v>
      </c>
      <c r="V47" s="429">
        <v>132.00000000000006</v>
      </c>
      <c r="W47" s="429">
        <v>35</v>
      </c>
      <c r="X47" s="996">
        <v>91</v>
      </c>
      <c r="Y47" s="238">
        <v>6</v>
      </c>
      <c r="Z47" s="239">
        <v>4</v>
      </c>
      <c r="AA47" s="939">
        <v>0</v>
      </c>
      <c r="AB47" s="240">
        <v>47</v>
      </c>
      <c r="AC47" s="241">
        <v>2</v>
      </c>
      <c r="AD47" s="927">
        <v>49</v>
      </c>
      <c r="AE47" s="240">
        <v>29</v>
      </c>
      <c r="AF47" s="241">
        <v>8</v>
      </c>
      <c r="AG47" s="927">
        <v>20</v>
      </c>
      <c r="AH47" s="240">
        <v>-3.9999999999999716</v>
      </c>
      <c r="AI47" s="241">
        <v>-0.99999999999999289</v>
      </c>
      <c r="AJ47" s="927">
        <v>-3</v>
      </c>
      <c r="AK47" s="240">
        <v>36</v>
      </c>
      <c r="AL47" s="241">
        <v>8.0000000000000071</v>
      </c>
      <c r="AM47" s="927">
        <v>25</v>
      </c>
      <c r="AN47" s="239">
        <v>-2.9999999999999432</v>
      </c>
      <c r="AO47" s="241">
        <v>0</v>
      </c>
      <c r="AP47" s="921">
        <v>-3</v>
      </c>
      <c r="AQ47" s="240">
        <v>37.000000000000028</v>
      </c>
      <c r="AR47" s="241">
        <v>8.9999999999999929</v>
      </c>
      <c r="AS47" s="933">
        <v>25</v>
      </c>
    </row>
    <row r="48" spans="1:45" x14ac:dyDescent="0.25">
      <c r="A48" s="158" t="s">
        <v>350</v>
      </c>
      <c r="B48" s="4" t="s">
        <v>85</v>
      </c>
      <c r="C48" s="6" t="s">
        <v>86</v>
      </c>
      <c r="D48" s="236">
        <v>34</v>
      </c>
      <c r="E48" s="237">
        <v>28</v>
      </c>
      <c r="F48" s="921">
        <v>0</v>
      </c>
      <c r="G48" s="205">
        <v>34</v>
      </c>
      <c r="H48" s="237">
        <v>29</v>
      </c>
      <c r="I48" s="927">
        <v>0</v>
      </c>
      <c r="J48" s="209">
        <v>79</v>
      </c>
      <c r="K48" s="237">
        <v>32</v>
      </c>
      <c r="L48" s="921">
        <v>40</v>
      </c>
      <c r="M48" s="536">
        <v>117</v>
      </c>
      <c r="N48" s="429">
        <v>38</v>
      </c>
      <c r="O48" s="939">
        <v>74</v>
      </c>
      <c r="P48" s="536">
        <v>103</v>
      </c>
      <c r="Q48" s="429">
        <v>30.000000000000007</v>
      </c>
      <c r="R48" s="990">
        <v>69</v>
      </c>
      <c r="S48" s="429">
        <v>165</v>
      </c>
      <c r="T48" s="429">
        <v>31.000000000000004</v>
      </c>
      <c r="U48" s="990">
        <v>129.00000000000003</v>
      </c>
      <c r="V48" s="429">
        <v>156.00000000000003</v>
      </c>
      <c r="W48" s="429">
        <v>35.000000000000007</v>
      </c>
      <c r="X48" s="996">
        <v>118.00000000000001</v>
      </c>
      <c r="Y48" s="238">
        <v>0</v>
      </c>
      <c r="Z48" s="239">
        <v>1</v>
      </c>
      <c r="AA48" s="939">
        <v>0</v>
      </c>
      <c r="AB48" s="240">
        <v>45</v>
      </c>
      <c r="AC48" s="241">
        <v>3</v>
      </c>
      <c r="AD48" s="927">
        <v>40</v>
      </c>
      <c r="AE48" s="240">
        <v>38</v>
      </c>
      <c r="AF48" s="241">
        <v>6</v>
      </c>
      <c r="AG48" s="927">
        <v>34</v>
      </c>
      <c r="AH48" s="240">
        <v>-14</v>
      </c>
      <c r="AI48" s="241">
        <v>-7.9999999999999929</v>
      </c>
      <c r="AJ48" s="927">
        <v>-5</v>
      </c>
      <c r="AK48" s="240">
        <v>48</v>
      </c>
      <c r="AL48" s="241">
        <v>-6.9999999999999964</v>
      </c>
      <c r="AM48" s="927">
        <v>55.000000000000028</v>
      </c>
      <c r="AN48" s="239">
        <v>-8.9999999999999716</v>
      </c>
      <c r="AO48" s="241">
        <v>4.0000000000000036</v>
      </c>
      <c r="AP48" s="921">
        <v>-11.000000000000014</v>
      </c>
      <c r="AQ48" s="240">
        <v>53.000000000000028</v>
      </c>
      <c r="AR48" s="241">
        <v>5</v>
      </c>
      <c r="AS48" s="933">
        <v>49.000000000000014</v>
      </c>
    </row>
    <row r="49" spans="1:45" x14ac:dyDescent="0.25">
      <c r="A49" s="158" t="s">
        <v>350</v>
      </c>
      <c r="B49" s="4" t="s">
        <v>87</v>
      </c>
      <c r="C49" s="6" t="s">
        <v>88</v>
      </c>
      <c r="D49" s="236">
        <v>9</v>
      </c>
      <c r="E49" s="237">
        <v>8</v>
      </c>
      <c r="F49" s="921">
        <v>0</v>
      </c>
      <c r="G49" s="205">
        <v>11</v>
      </c>
      <c r="H49" s="237">
        <v>11</v>
      </c>
      <c r="I49" s="927">
        <v>0</v>
      </c>
      <c r="J49" s="209">
        <v>42</v>
      </c>
      <c r="K49" s="237">
        <v>11</v>
      </c>
      <c r="L49" s="921">
        <v>31</v>
      </c>
      <c r="M49" s="536">
        <v>45</v>
      </c>
      <c r="N49" s="429">
        <v>12</v>
      </c>
      <c r="O49" s="939">
        <v>24</v>
      </c>
      <c r="P49" s="536">
        <v>42.000000000000007</v>
      </c>
      <c r="Q49" s="429">
        <v>11</v>
      </c>
      <c r="R49" s="990">
        <v>29.000000000000004</v>
      </c>
      <c r="S49" s="429">
        <v>64.000000000000014</v>
      </c>
      <c r="T49" s="429">
        <v>13</v>
      </c>
      <c r="U49" s="990">
        <v>48</v>
      </c>
      <c r="V49" s="429">
        <v>60.000000000000007</v>
      </c>
      <c r="W49" s="429">
        <v>15</v>
      </c>
      <c r="X49" s="996">
        <v>43</v>
      </c>
      <c r="Y49" s="238">
        <v>2</v>
      </c>
      <c r="Z49" s="239">
        <v>3</v>
      </c>
      <c r="AA49" s="939">
        <v>0</v>
      </c>
      <c r="AB49" s="240">
        <v>31</v>
      </c>
      <c r="AC49" s="241">
        <v>0</v>
      </c>
      <c r="AD49" s="927">
        <v>31</v>
      </c>
      <c r="AE49" s="240">
        <v>3</v>
      </c>
      <c r="AF49" s="241">
        <v>1</v>
      </c>
      <c r="AG49" s="927">
        <v>-7</v>
      </c>
      <c r="AH49" s="240">
        <v>-2.9999999999999929</v>
      </c>
      <c r="AI49" s="241">
        <v>-1</v>
      </c>
      <c r="AJ49" s="927">
        <v>5.0000000000000036</v>
      </c>
      <c r="AK49" s="240">
        <v>19.000000000000014</v>
      </c>
      <c r="AL49" s="241">
        <v>1</v>
      </c>
      <c r="AM49" s="927">
        <v>24</v>
      </c>
      <c r="AN49" s="239">
        <v>-4.0000000000000071</v>
      </c>
      <c r="AO49" s="241">
        <v>2</v>
      </c>
      <c r="AP49" s="921">
        <v>-5</v>
      </c>
      <c r="AQ49" s="240">
        <v>18</v>
      </c>
      <c r="AR49" s="241">
        <v>4</v>
      </c>
      <c r="AS49" s="933">
        <v>13.999999999999996</v>
      </c>
    </row>
    <row r="50" spans="1:45" x14ac:dyDescent="0.25">
      <c r="A50" s="158" t="s">
        <v>350</v>
      </c>
      <c r="B50" s="4" t="s">
        <v>89</v>
      </c>
      <c r="C50" s="6" t="s">
        <v>90</v>
      </c>
      <c r="D50" s="236">
        <v>5</v>
      </c>
      <c r="E50" s="237">
        <v>5</v>
      </c>
      <c r="F50" s="921">
        <v>0</v>
      </c>
      <c r="G50" s="205">
        <v>8</v>
      </c>
      <c r="H50" s="237">
        <v>7</v>
      </c>
      <c r="I50" s="927">
        <v>0</v>
      </c>
      <c r="J50" s="209">
        <v>50</v>
      </c>
      <c r="K50" s="237">
        <v>9</v>
      </c>
      <c r="L50" s="921">
        <v>39</v>
      </c>
      <c r="M50" s="536">
        <v>81</v>
      </c>
      <c r="N50" s="429">
        <v>18</v>
      </c>
      <c r="O50" s="939">
        <v>57</v>
      </c>
      <c r="P50" s="536">
        <v>75</v>
      </c>
      <c r="Q50" s="429">
        <v>19.000000000000004</v>
      </c>
      <c r="R50" s="990">
        <v>54.000000000000007</v>
      </c>
      <c r="S50" s="429">
        <v>115.00000000000003</v>
      </c>
      <c r="T50" s="429">
        <v>30.000000000000011</v>
      </c>
      <c r="U50" s="990">
        <v>78.999999999999986</v>
      </c>
      <c r="V50" s="429">
        <v>109.00000000000006</v>
      </c>
      <c r="W50" s="429">
        <v>31.000000000000011</v>
      </c>
      <c r="X50" s="996">
        <v>72.000000000000043</v>
      </c>
      <c r="Y50" s="238">
        <v>3</v>
      </c>
      <c r="Z50" s="239">
        <v>2</v>
      </c>
      <c r="AA50" s="939">
        <v>0</v>
      </c>
      <c r="AB50" s="240">
        <v>42</v>
      </c>
      <c r="AC50" s="241">
        <v>2</v>
      </c>
      <c r="AD50" s="927">
        <v>39</v>
      </c>
      <c r="AE50" s="240">
        <v>31</v>
      </c>
      <c r="AF50" s="241">
        <v>9</v>
      </c>
      <c r="AG50" s="927">
        <v>18</v>
      </c>
      <c r="AH50" s="240">
        <v>-6</v>
      </c>
      <c r="AI50" s="241">
        <v>1.0000000000000036</v>
      </c>
      <c r="AJ50" s="927">
        <v>-2.9999999999999929</v>
      </c>
      <c r="AK50" s="240">
        <v>34.000000000000028</v>
      </c>
      <c r="AL50" s="241">
        <v>12.000000000000011</v>
      </c>
      <c r="AM50" s="927">
        <v>21.999999999999986</v>
      </c>
      <c r="AN50" s="239">
        <v>-5.9999999999999716</v>
      </c>
      <c r="AO50" s="241">
        <v>1</v>
      </c>
      <c r="AP50" s="921">
        <v>-6.9999999999999432</v>
      </c>
      <c r="AQ50" s="240">
        <v>34.000000000000057</v>
      </c>
      <c r="AR50" s="241">
        <v>12.000000000000007</v>
      </c>
      <c r="AS50" s="933">
        <v>18.000000000000036</v>
      </c>
    </row>
    <row r="51" spans="1:45" x14ac:dyDescent="0.25">
      <c r="A51" s="158" t="s">
        <v>350</v>
      </c>
      <c r="B51" s="4" t="s">
        <v>91</v>
      </c>
      <c r="C51" s="6" t="s">
        <v>92</v>
      </c>
      <c r="D51" s="236">
        <v>17</v>
      </c>
      <c r="E51" s="237">
        <v>15</v>
      </c>
      <c r="F51" s="921">
        <v>0</v>
      </c>
      <c r="G51" s="205">
        <v>22</v>
      </c>
      <c r="H51" s="237">
        <v>21</v>
      </c>
      <c r="I51" s="927">
        <v>0</v>
      </c>
      <c r="J51" s="209">
        <v>90</v>
      </c>
      <c r="K51" s="237">
        <v>23</v>
      </c>
      <c r="L51" s="921">
        <v>59</v>
      </c>
      <c r="M51" s="536">
        <v>122</v>
      </c>
      <c r="N51" s="429">
        <v>30</v>
      </c>
      <c r="O51" s="939">
        <v>82</v>
      </c>
      <c r="P51" s="536">
        <v>112.00000000000006</v>
      </c>
      <c r="Q51" s="429">
        <v>26.000000000000007</v>
      </c>
      <c r="R51" s="990">
        <v>77</v>
      </c>
      <c r="S51" s="429">
        <v>154.99999999999997</v>
      </c>
      <c r="T51" s="429">
        <v>46.000000000000007</v>
      </c>
      <c r="U51" s="990">
        <v>102.00000000000003</v>
      </c>
      <c r="V51" s="429">
        <v>149.00000000000003</v>
      </c>
      <c r="W51" s="429">
        <v>46.000000000000007</v>
      </c>
      <c r="X51" s="996">
        <v>97.000000000000028</v>
      </c>
      <c r="Y51" s="238">
        <v>5</v>
      </c>
      <c r="Z51" s="239">
        <v>6</v>
      </c>
      <c r="AA51" s="939">
        <v>0</v>
      </c>
      <c r="AB51" s="240">
        <v>68</v>
      </c>
      <c r="AC51" s="241">
        <v>2</v>
      </c>
      <c r="AD51" s="927">
        <v>59</v>
      </c>
      <c r="AE51" s="240">
        <v>32</v>
      </c>
      <c r="AF51" s="241">
        <v>7</v>
      </c>
      <c r="AG51" s="927">
        <v>23</v>
      </c>
      <c r="AH51" s="240">
        <v>-9.9999999999999432</v>
      </c>
      <c r="AI51" s="241">
        <v>-3.9999999999999929</v>
      </c>
      <c r="AJ51" s="927">
        <v>-5</v>
      </c>
      <c r="AK51" s="240">
        <v>32.999999999999972</v>
      </c>
      <c r="AL51" s="241">
        <v>16.000000000000007</v>
      </c>
      <c r="AM51" s="927">
        <v>20.000000000000028</v>
      </c>
      <c r="AN51" s="239">
        <v>-5.9999999999999432</v>
      </c>
      <c r="AO51" s="241">
        <v>0</v>
      </c>
      <c r="AP51" s="921">
        <v>-5</v>
      </c>
      <c r="AQ51" s="240">
        <v>36.999999999999972</v>
      </c>
      <c r="AR51" s="241">
        <v>20</v>
      </c>
      <c r="AS51" s="933">
        <v>20.000000000000028</v>
      </c>
    </row>
    <row r="52" spans="1:45" x14ac:dyDescent="0.25">
      <c r="A52" s="158" t="s">
        <v>350</v>
      </c>
      <c r="B52" s="4" t="s">
        <v>93</v>
      </c>
      <c r="C52" s="6" t="s">
        <v>94</v>
      </c>
      <c r="D52" s="236">
        <v>16</v>
      </c>
      <c r="E52" s="237">
        <v>14</v>
      </c>
      <c r="F52" s="921">
        <v>0</v>
      </c>
      <c r="G52" s="205">
        <v>19</v>
      </c>
      <c r="H52" s="237">
        <v>16</v>
      </c>
      <c r="I52" s="927">
        <v>0</v>
      </c>
      <c r="J52" s="209">
        <v>58</v>
      </c>
      <c r="K52" s="237">
        <v>21</v>
      </c>
      <c r="L52" s="921">
        <v>33</v>
      </c>
      <c r="M52" s="536">
        <v>83</v>
      </c>
      <c r="N52" s="429">
        <v>22</v>
      </c>
      <c r="O52" s="939">
        <v>53</v>
      </c>
      <c r="P52" s="536">
        <v>76.999999999999986</v>
      </c>
      <c r="Q52" s="429">
        <v>19</v>
      </c>
      <c r="R52" s="990">
        <v>50.000000000000014</v>
      </c>
      <c r="S52" s="429">
        <v>111.00000000000003</v>
      </c>
      <c r="T52" s="429">
        <v>34.000000000000007</v>
      </c>
      <c r="U52" s="990">
        <v>70.000000000000014</v>
      </c>
      <c r="V52" s="429">
        <v>106.00000000000004</v>
      </c>
      <c r="W52" s="429">
        <v>33.000000000000007</v>
      </c>
      <c r="X52" s="996">
        <v>65</v>
      </c>
      <c r="Y52" s="238">
        <v>3</v>
      </c>
      <c r="Z52" s="239">
        <v>2</v>
      </c>
      <c r="AA52" s="939">
        <v>0</v>
      </c>
      <c r="AB52" s="240">
        <v>39</v>
      </c>
      <c r="AC52" s="241">
        <v>5</v>
      </c>
      <c r="AD52" s="927">
        <v>33</v>
      </c>
      <c r="AE52" s="240">
        <v>25</v>
      </c>
      <c r="AF52" s="241">
        <v>1</v>
      </c>
      <c r="AG52" s="927">
        <v>20</v>
      </c>
      <c r="AH52" s="240">
        <v>-6.0000000000000142</v>
      </c>
      <c r="AI52" s="241">
        <v>-3</v>
      </c>
      <c r="AJ52" s="927">
        <v>-2.9999999999999858</v>
      </c>
      <c r="AK52" s="240">
        <v>28.000000000000028</v>
      </c>
      <c r="AL52" s="241">
        <v>12.000000000000007</v>
      </c>
      <c r="AM52" s="927">
        <v>17.000000000000014</v>
      </c>
      <c r="AN52" s="239">
        <v>-4.9999999999999858</v>
      </c>
      <c r="AO52" s="241">
        <v>-1</v>
      </c>
      <c r="AP52" s="921">
        <v>-5.0000000000000142</v>
      </c>
      <c r="AQ52" s="240">
        <v>29.000000000000057</v>
      </c>
      <c r="AR52" s="241">
        <v>14.000000000000007</v>
      </c>
      <c r="AS52" s="933">
        <v>14.999999999999986</v>
      </c>
    </row>
    <row r="53" spans="1:45" x14ac:dyDescent="0.25">
      <c r="A53" s="158" t="s">
        <v>350</v>
      </c>
      <c r="B53" s="4" t="s">
        <v>95</v>
      </c>
      <c r="C53" s="6" t="s">
        <v>96</v>
      </c>
      <c r="D53" s="236">
        <v>5</v>
      </c>
      <c r="E53" s="237">
        <v>5</v>
      </c>
      <c r="F53" s="921">
        <v>0</v>
      </c>
      <c r="G53" s="205">
        <v>8</v>
      </c>
      <c r="H53" s="237">
        <v>5</v>
      </c>
      <c r="I53" s="927">
        <v>0</v>
      </c>
      <c r="J53" s="209">
        <v>24</v>
      </c>
      <c r="K53" s="237">
        <v>5</v>
      </c>
      <c r="L53" s="921">
        <v>18</v>
      </c>
      <c r="M53" s="536">
        <v>42</v>
      </c>
      <c r="N53" s="429">
        <v>19</v>
      </c>
      <c r="O53" s="939">
        <v>19</v>
      </c>
      <c r="P53" s="536">
        <v>35</v>
      </c>
      <c r="Q53" s="429">
        <v>16.000000000000004</v>
      </c>
      <c r="R53" s="990">
        <v>17.000000000000004</v>
      </c>
      <c r="S53" s="429">
        <v>48.000000000000007</v>
      </c>
      <c r="T53" s="429">
        <v>20.000000000000004</v>
      </c>
      <c r="U53" s="990">
        <v>24</v>
      </c>
      <c r="V53" s="429">
        <v>45</v>
      </c>
      <c r="W53" s="429">
        <v>21.000000000000004</v>
      </c>
      <c r="X53" s="996">
        <v>20</v>
      </c>
      <c r="Y53" s="238">
        <v>3</v>
      </c>
      <c r="Z53" s="239">
        <v>0</v>
      </c>
      <c r="AA53" s="939">
        <v>0</v>
      </c>
      <c r="AB53" s="240">
        <v>16</v>
      </c>
      <c r="AC53" s="241">
        <v>0</v>
      </c>
      <c r="AD53" s="927">
        <v>18</v>
      </c>
      <c r="AE53" s="240">
        <v>18</v>
      </c>
      <c r="AF53" s="241">
        <v>14</v>
      </c>
      <c r="AG53" s="927">
        <v>1</v>
      </c>
      <c r="AH53" s="240">
        <v>-7</v>
      </c>
      <c r="AI53" s="241">
        <v>-2.9999999999999964</v>
      </c>
      <c r="AJ53" s="927">
        <v>-1.9999999999999964</v>
      </c>
      <c r="AK53" s="240">
        <v>6.0000000000000071</v>
      </c>
      <c r="AL53" s="241">
        <v>1.0000000000000036</v>
      </c>
      <c r="AM53" s="927">
        <v>5</v>
      </c>
      <c r="AN53" s="239">
        <v>-3.0000000000000071</v>
      </c>
      <c r="AO53" s="241">
        <v>1</v>
      </c>
      <c r="AP53" s="921">
        <v>-4</v>
      </c>
      <c r="AQ53" s="240">
        <v>10</v>
      </c>
      <c r="AR53" s="241">
        <v>5</v>
      </c>
      <c r="AS53" s="933">
        <v>2.9999999999999964</v>
      </c>
    </row>
    <row r="54" spans="1:45" x14ac:dyDescent="0.25">
      <c r="A54" s="158" t="s">
        <v>350</v>
      </c>
      <c r="B54" s="4" t="s">
        <v>97</v>
      </c>
      <c r="C54" s="6" t="s">
        <v>98</v>
      </c>
      <c r="D54" s="236">
        <v>14</v>
      </c>
      <c r="E54" s="237">
        <v>13</v>
      </c>
      <c r="F54" s="921">
        <v>0</v>
      </c>
      <c r="G54" s="205">
        <v>20</v>
      </c>
      <c r="H54" s="237">
        <v>17</v>
      </c>
      <c r="I54" s="927">
        <v>0</v>
      </c>
      <c r="J54" s="209">
        <v>85</v>
      </c>
      <c r="K54" s="237">
        <v>27</v>
      </c>
      <c r="L54" s="921">
        <v>56</v>
      </c>
      <c r="M54" s="536">
        <v>101</v>
      </c>
      <c r="N54" s="429">
        <v>41</v>
      </c>
      <c r="O54" s="939">
        <v>57</v>
      </c>
      <c r="P54" s="536">
        <v>93.000000000000028</v>
      </c>
      <c r="Q54" s="429">
        <v>39.000000000000014</v>
      </c>
      <c r="R54" s="990">
        <v>51.000000000000007</v>
      </c>
      <c r="S54" s="429">
        <v>136</v>
      </c>
      <c r="T54" s="429">
        <v>48</v>
      </c>
      <c r="U54" s="990">
        <v>82.999999999999986</v>
      </c>
      <c r="V54" s="429">
        <v>126.99999999999994</v>
      </c>
      <c r="W54" s="429">
        <v>47</v>
      </c>
      <c r="X54" s="996">
        <v>74.000000000000014</v>
      </c>
      <c r="Y54" s="238">
        <v>6</v>
      </c>
      <c r="Z54" s="239">
        <v>4</v>
      </c>
      <c r="AA54" s="939">
        <v>0</v>
      </c>
      <c r="AB54" s="240">
        <v>65</v>
      </c>
      <c r="AC54" s="241">
        <v>10</v>
      </c>
      <c r="AD54" s="927">
        <v>56</v>
      </c>
      <c r="AE54" s="240">
        <v>16</v>
      </c>
      <c r="AF54" s="241">
        <v>14</v>
      </c>
      <c r="AG54" s="927">
        <v>1</v>
      </c>
      <c r="AH54" s="240">
        <v>-7.9999999999999716</v>
      </c>
      <c r="AI54" s="241">
        <v>-1.9999999999999858</v>
      </c>
      <c r="AJ54" s="927">
        <v>-5.9999999999999929</v>
      </c>
      <c r="AK54" s="240">
        <v>35</v>
      </c>
      <c r="AL54" s="241">
        <v>7</v>
      </c>
      <c r="AM54" s="927">
        <v>25.999999999999986</v>
      </c>
      <c r="AN54" s="239">
        <v>-9.0000000000000568</v>
      </c>
      <c r="AO54" s="241">
        <v>-1</v>
      </c>
      <c r="AP54" s="921">
        <v>-8.9999999999999716</v>
      </c>
      <c r="AQ54" s="240">
        <v>33.999999999999915</v>
      </c>
      <c r="AR54" s="241">
        <v>7.9999999999999858</v>
      </c>
      <c r="AS54" s="933">
        <v>23.000000000000007</v>
      </c>
    </row>
    <row r="55" spans="1:45" x14ac:dyDescent="0.25">
      <c r="A55" s="158" t="s">
        <v>350</v>
      </c>
      <c r="B55" s="4" t="s">
        <v>99</v>
      </c>
      <c r="C55" s="6" t="s">
        <v>100</v>
      </c>
      <c r="D55" s="236">
        <v>29</v>
      </c>
      <c r="E55" s="237">
        <v>25</v>
      </c>
      <c r="F55" s="921">
        <v>0</v>
      </c>
      <c r="G55" s="205">
        <v>35</v>
      </c>
      <c r="H55" s="237">
        <v>26</v>
      </c>
      <c r="I55" s="927">
        <v>0</v>
      </c>
      <c r="J55" s="209">
        <v>108</v>
      </c>
      <c r="K55" s="237">
        <v>26</v>
      </c>
      <c r="L55" s="921">
        <v>74</v>
      </c>
      <c r="M55" s="536">
        <v>142</v>
      </c>
      <c r="N55" s="429">
        <v>29</v>
      </c>
      <c r="O55" s="939">
        <v>75</v>
      </c>
      <c r="P55" s="536">
        <v>141.00000000000003</v>
      </c>
      <c r="Q55" s="429">
        <v>25</v>
      </c>
      <c r="R55" s="990">
        <v>109.00000000000001</v>
      </c>
      <c r="S55" s="429">
        <v>174.00000000000003</v>
      </c>
      <c r="T55" s="429">
        <v>40.000000000000014</v>
      </c>
      <c r="U55" s="990">
        <v>121.00000000000006</v>
      </c>
      <c r="V55" s="429">
        <v>164.00000000000003</v>
      </c>
      <c r="W55" s="429">
        <v>42.000000000000007</v>
      </c>
      <c r="X55" s="996">
        <v>104.00000000000003</v>
      </c>
      <c r="Y55" s="238">
        <v>6</v>
      </c>
      <c r="Z55" s="239">
        <v>1</v>
      </c>
      <c r="AA55" s="939">
        <v>0</v>
      </c>
      <c r="AB55" s="240">
        <v>73</v>
      </c>
      <c r="AC55" s="241">
        <v>0</v>
      </c>
      <c r="AD55" s="927">
        <v>74</v>
      </c>
      <c r="AE55" s="240">
        <v>34</v>
      </c>
      <c r="AF55" s="241">
        <v>3</v>
      </c>
      <c r="AG55" s="927">
        <v>1</v>
      </c>
      <c r="AH55" s="240">
        <v>-0.99999999999997158</v>
      </c>
      <c r="AI55" s="241">
        <v>-4</v>
      </c>
      <c r="AJ55" s="927">
        <v>34.000000000000014</v>
      </c>
      <c r="AK55" s="240">
        <v>32.000000000000028</v>
      </c>
      <c r="AL55" s="241">
        <v>11.000000000000014</v>
      </c>
      <c r="AM55" s="927">
        <v>46.000000000000057</v>
      </c>
      <c r="AN55" s="239">
        <v>-10</v>
      </c>
      <c r="AO55" s="241">
        <v>1.9999999999999929</v>
      </c>
      <c r="AP55" s="921">
        <v>-17.000000000000028</v>
      </c>
      <c r="AQ55" s="240">
        <v>23</v>
      </c>
      <c r="AR55" s="241">
        <v>17.000000000000007</v>
      </c>
      <c r="AS55" s="933">
        <v>-4.9999999999999858</v>
      </c>
    </row>
    <row r="56" spans="1:45" x14ac:dyDescent="0.25">
      <c r="A56" s="158" t="s">
        <v>350</v>
      </c>
      <c r="B56" s="4" t="s">
        <v>101</v>
      </c>
      <c r="C56" s="6" t="s">
        <v>102</v>
      </c>
      <c r="D56" s="236">
        <v>24</v>
      </c>
      <c r="E56" s="237">
        <v>20</v>
      </c>
      <c r="F56" s="921">
        <v>1</v>
      </c>
      <c r="G56" s="205">
        <v>27</v>
      </c>
      <c r="H56" s="237">
        <v>25</v>
      </c>
      <c r="I56" s="927">
        <v>1</v>
      </c>
      <c r="J56" s="209">
        <v>88</v>
      </c>
      <c r="K56" s="237">
        <v>37</v>
      </c>
      <c r="L56" s="921">
        <v>48</v>
      </c>
      <c r="M56" s="536">
        <v>119</v>
      </c>
      <c r="N56" s="429">
        <v>39</v>
      </c>
      <c r="O56" s="939">
        <v>57</v>
      </c>
      <c r="P56" s="536">
        <v>100.00000000000001</v>
      </c>
      <c r="Q56" s="429">
        <v>32</v>
      </c>
      <c r="R56" s="990">
        <v>46.000000000000007</v>
      </c>
      <c r="S56" s="429">
        <v>140.00000000000003</v>
      </c>
      <c r="T56" s="429">
        <v>44</v>
      </c>
      <c r="U56" s="990">
        <v>68.000000000000014</v>
      </c>
      <c r="V56" s="429">
        <v>131</v>
      </c>
      <c r="W56" s="429">
        <v>43.000000000000007</v>
      </c>
      <c r="X56" s="996">
        <v>83</v>
      </c>
      <c r="Y56" s="238">
        <v>3</v>
      </c>
      <c r="Z56" s="239">
        <v>5</v>
      </c>
      <c r="AA56" s="939">
        <v>0</v>
      </c>
      <c r="AB56" s="240">
        <v>61</v>
      </c>
      <c r="AC56" s="241">
        <v>12</v>
      </c>
      <c r="AD56" s="927">
        <v>47</v>
      </c>
      <c r="AE56" s="240">
        <v>31</v>
      </c>
      <c r="AF56" s="241">
        <v>2</v>
      </c>
      <c r="AG56" s="927">
        <v>9</v>
      </c>
      <c r="AH56" s="240">
        <v>-18.999999999999986</v>
      </c>
      <c r="AI56" s="241">
        <v>-7</v>
      </c>
      <c r="AJ56" s="927">
        <v>-10.999999999999993</v>
      </c>
      <c r="AK56" s="240">
        <v>21.000000000000028</v>
      </c>
      <c r="AL56" s="241">
        <v>5</v>
      </c>
      <c r="AM56" s="927">
        <v>11.000000000000014</v>
      </c>
      <c r="AN56" s="239">
        <v>-9.0000000000000284</v>
      </c>
      <c r="AO56" s="241">
        <v>-0.99999999999999289</v>
      </c>
      <c r="AP56" s="921">
        <v>14.999999999999986</v>
      </c>
      <c r="AQ56" s="240">
        <v>30.999999999999986</v>
      </c>
      <c r="AR56" s="241">
        <v>11.000000000000007</v>
      </c>
      <c r="AS56" s="933">
        <v>36.999999999999993</v>
      </c>
    </row>
    <row r="57" spans="1:45" x14ac:dyDescent="0.25">
      <c r="A57" s="158" t="s">
        <v>350</v>
      </c>
      <c r="B57" s="4" t="s">
        <v>103</v>
      </c>
      <c r="C57" s="6" t="s">
        <v>104</v>
      </c>
      <c r="D57" s="236">
        <v>12</v>
      </c>
      <c r="E57" s="237">
        <v>9</v>
      </c>
      <c r="F57" s="921">
        <v>1</v>
      </c>
      <c r="G57" s="205">
        <v>16</v>
      </c>
      <c r="H57" s="237">
        <v>14</v>
      </c>
      <c r="I57" s="927">
        <v>0</v>
      </c>
      <c r="J57" s="209">
        <v>42</v>
      </c>
      <c r="K57" s="237">
        <v>20</v>
      </c>
      <c r="L57" s="921">
        <v>22</v>
      </c>
      <c r="M57" s="536">
        <v>65</v>
      </c>
      <c r="N57" s="429">
        <v>18</v>
      </c>
      <c r="O57" s="939">
        <v>47</v>
      </c>
      <c r="P57" s="536">
        <v>63.000000000000014</v>
      </c>
      <c r="Q57" s="429">
        <v>16</v>
      </c>
      <c r="R57" s="990">
        <v>47</v>
      </c>
      <c r="S57" s="429">
        <v>79</v>
      </c>
      <c r="T57" s="429">
        <v>18</v>
      </c>
      <c r="U57" s="990">
        <v>61</v>
      </c>
      <c r="V57" s="429">
        <v>76.000000000000028</v>
      </c>
      <c r="W57" s="429">
        <v>17</v>
      </c>
      <c r="X57" s="996">
        <v>59.000000000000014</v>
      </c>
      <c r="Y57" s="238">
        <v>4</v>
      </c>
      <c r="Z57" s="239">
        <v>5</v>
      </c>
      <c r="AA57" s="939">
        <v>-1</v>
      </c>
      <c r="AB57" s="240">
        <v>26</v>
      </c>
      <c r="AC57" s="241">
        <v>6</v>
      </c>
      <c r="AD57" s="927">
        <v>22</v>
      </c>
      <c r="AE57" s="240">
        <v>23</v>
      </c>
      <c r="AF57" s="241">
        <v>-2</v>
      </c>
      <c r="AG57" s="927">
        <v>25</v>
      </c>
      <c r="AH57" s="240">
        <v>-1.9999999999999858</v>
      </c>
      <c r="AI57" s="241">
        <v>-2</v>
      </c>
      <c r="AJ57" s="927">
        <v>0</v>
      </c>
      <c r="AK57" s="240">
        <v>14</v>
      </c>
      <c r="AL57" s="241">
        <v>0</v>
      </c>
      <c r="AM57" s="927">
        <v>14</v>
      </c>
      <c r="AN57" s="239">
        <v>-2.9999999999999716</v>
      </c>
      <c r="AO57" s="241">
        <v>-1</v>
      </c>
      <c r="AP57" s="921">
        <v>-1.9999999999999858</v>
      </c>
      <c r="AQ57" s="240">
        <v>13.000000000000014</v>
      </c>
      <c r="AR57" s="241">
        <v>1</v>
      </c>
      <c r="AS57" s="933">
        <v>12.000000000000014</v>
      </c>
    </row>
    <row r="58" spans="1:45" x14ac:dyDescent="0.25">
      <c r="A58" s="158" t="s">
        <v>350</v>
      </c>
      <c r="B58" s="4" t="s">
        <v>105</v>
      </c>
      <c r="C58" s="6" t="s">
        <v>106</v>
      </c>
      <c r="D58" s="236">
        <v>15</v>
      </c>
      <c r="E58" s="237">
        <v>14</v>
      </c>
      <c r="F58" s="921">
        <v>1</v>
      </c>
      <c r="G58" s="205">
        <v>18</v>
      </c>
      <c r="H58" s="237">
        <v>18</v>
      </c>
      <c r="I58" s="927">
        <v>0</v>
      </c>
      <c r="J58" s="209">
        <v>41</v>
      </c>
      <c r="K58" s="237">
        <v>16</v>
      </c>
      <c r="L58" s="921">
        <v>23</v>
      </c>
      <c r="M58" s="536">
        <v>65</v>
      </c>
      <c r="N58" s="429">
        <v>37</v>
      </c>
      <c r="O58" s="939">
        <v>24</v>
      </c>
      <c r="P58" s="536">
        <v>60.000000000000007</v>
      </c>
      <c r="Q58" s="429">
        <v>34.999999999999993</v>
      </c>
      <c r="R58" s="990">
        <v>22.000000000000004</v>
      </c>
      <c r="S58" s="429">
        <v>78</v>
      </c>
      <c r="T58" s="429">
        <v>36.000000000000007</v>
      </c>
      <c r="U58" s="990">
        <v>40.000000000000007</v>
      </c>
      <c r="V58" s="429">
        <v>74.000000000000014</v>
      </c>
      <c r="W58" s="429">
        <v>34</v>
      </c>
      <c r="X58" s="996">
        <v>38</v>
      </c>
      <c r="Y58" s="238">
        <v>3</v>
      </c>
      <c r="Z58" s="239">
        <v>4</v>
      </c>
      <c r="AA58" s="939">
        <v>-1</v>
      </c>
      <c r="AB58" s="240">
        <v>23</v>
      </c>
      <c r="AC58" s="241">
        <v>-2</v>
      </c>
      <c r="AD58" s="927">
        <v>23</v>
      </c>
      <c r="AE58" s="240">
        <v>24</v>
      </c>
      <c r="AF58" s="241">
        <v>21</v>
      </c>
      <c r="AG58" s="927">
        <v>1</v>
      </c>
      <c r="AH58" s="240">
        <v>-4.9999999999999929</v>
      </c>
      <c r="AI58" s="241">
        <v>-2.0000000000000071</v>
      </c>
      <c r="AJ58" s="927">
        <v>-1.9999999999999964</v>
      </c>
      <c r="AK58" s="240">
        <v>13</v>
      </c>
      <c r="AL58" s="241">
        <v>-0.99999999999999289</v>
      </c>
      <c r="AM58" s="927">
        <v>16.000000000000007</v>
      </c>
      <c r="AN58" s="239">
        <v>-3.9999999999999858</v>
      </c>
      <c r="AO58" s="241">
        <v>-2.0000000000000071</v>
      </c>
      <c r="AP58" s="921">
        <v>-2.0000000000000071</v>
      </c>
      <c r="AQ58" s="240">
        <v>14.000000000000007</v>
      </c>
      <c r="AR58" s="241">
        <v>-0.99999999999999289</v>
      </c>
      <c r="AS58" s="933">
        <v>15.999999999999996</v>
      </c>
    </row>
    <row r="59" spans="1:45" x14ac:dyDescent="0.25">
      <c r="A59" s="158" t="s">
        <v>350</v>
      </c>
      <c r="B59" s="4" t="s">
        <v>107</v>
      </c>
      <c r="C59" s="6" t="s">
        <v>108</v>
      </c>
      <c r="D59" s="236">
        <v>78</v>
      </c>
      <c r="E59" s="237">
        <v>74</v>
      </c>
      <c r="F59" s="921">
        <v>0</v>
      </c>
      <c r="G59" s="205">
        <v>79</v>
      </c>
      <c r="H59" s="237">
        <v>76</v>
      </c>
      <c r="I59" s="927">
        <v>0</v>
      </c>
      <c r="J59" s="209">
        <v>138</v>
      </c>
      <c r="K59" s="237">
        <v>81</v>
      </c>
      <c r="L59" s="921">
        <v>45</v>
      </c>
      <c r="M59" s="536">
        <v>196</v>
      </c>
      <c r="N59" s="429">
        <v>83</v>
      </c>
      <c r="O59" s="939">
        <v>100</v>
      </c>
      <c r="P59" s="536">
        <v>176.99999999999994</v>
      </c>
      <c r="Q59" s="429">
        <v>77</v>
      </c>
      <c r="R59" s="990">
        <v>89.000000000000028</v>
      </c>
      <c r="S59" s="429">
        <v>280</v>
      </c>
      <c r="T59" s="429">
        <v>126.00000000000004</v>
      </c>
      <c r="U59" s="990">
        <v>138.00000000000003</v>
      </c>
      <c r="V59" s="429">
        <v>270.99999999999989</v>
      </c>
      <c r="W59" s="429">
        <v>127.00000000000001</v>
      </c>
      <c r="X59" s="996">
        <v>129.00000000000006</v>
      </c>
      <c r="Y59" s="238">
        <v>1</v>
      </c>
      <c r="Z59" s="239">
        <v>2</v>
      </c>
      <c r="AA59" s="939">
        <v>0</v>
      </c>
      <c r="AB59" s="240">
        <v>59</v>
      </c>
      <c r="AC59" s="241">
        <v>5</v>
      </c>
      <c r="AD59" s="927">
        <v>45</v>
      </c>
      <c r="AE59" s="240">
        <v>58</v>
      </c>
      <c r="AF59" s="241">
        <v>2</v>
      </c>
      <c r="AG59" s="927">
        <v>55</v>
      </c>
      <c r="AH59" s="240">
        <v>-19.000000000000057</v>
      </c>
      <c r="AI59" s="241">
        <v>-6</v>
      </c>
      <c r="AJ59" s="927">
        <v>-10.999999999999972</v>
      </c>
      <c r="AK59" s="240">
        <v>84</v>
      </c>
      <c r="AL59" s="241">
        <v>43.000000000000043</v>
      </c>
      <c r="AM59" s="927">
        <v>38.000000000000028</v>
      </c>
      <c r="AN59" s="239">
        <v>-9.0000000000001137</v>
      </c>
      <c r="AO59" s="241">
        <v>0.99999999999997158</v>
      </c>
      <c r="AP59" s="921">
        <v>-8.9999999999999716</v>
      </c>
      <c r="AQ59" s="240">
        <v>93.999999999999943</v>
      </c>
      <c r="AR59" s="241">
        <v>50.000000000000014</v>
      </c>
      <c r="AS59" s="933">
        <v>40.000000000000028</v>
      </c>
    </row>
    <row r="60" spans="1:45" x14ac:dyDescent="0.25">
      <c r="A60" s="158" t="s">
        <v>350</v>
      </c>
      <c r="B60" s="4" t="s">
        <v>109</v>
      </c>
      <c r="C60" s="6" t="s">
        <v>110</v>
      </c>
      <c r="D60" s="236">
        <v>25</v>
      </c>
      <c r="E60" s="237">
        <v>22</v>
      </c>
      <c r="F60" s="921">
        <v>0</v>
      </c>
      <c r="G60" s="205">
        <v>27</v>
      </c>
      <c r="H60" s="237">
        <v>25</v>
      </c>
      <c r="I60" s="927">
        <v>0</v>
      </c>
      <c r="J60" s="209">
        <v>73</v>
      </c>
      <c r="K60" s="237">
        <v>24</v>
      </c>
      <c r="L60" s="921">
        <v>48</v>
      </c>
      <c r="M60" s="536">
        <v>97</v>
      </c>
      <c r="N60" s="429">
        <v>32</v>
      </c>
      <c r="O60" s="939">
        <v>57</v>
      </c>
      <c r="P60" s="536">
        <v>91</v>
      </c>
      <c r="Q60" s="429">
        <v>28.000000000000014</v>
      </c>
      <c r="R60" s="990">
        <v>54</v>
      </c>
      <c r="S60" s="429">
        <v>113.99999999999997</v>
      </c>
      <c r="T60" s="429">
        <v>35.000000000000007</v>
      </c>
      <c r="U60" s="990">
        <v>76.000000000000028</v>
      </c>
      <c r="V60" s="429">
        <v>113</v>
      </c>
      <c r="W60" s="429">
        <v>36.000000000000007</v>
      </c>
      <c r="X60" s="996">
        <v>74.000000000000028</v>
      </c>
      <c r="Y60" s="238">
        <v>2</v>
      </c>
      <c r="Z60" s="239">
        <v>3</v>
      </c>
      <c r="AA60" s="939">
        <v>0</v>
      </c>
      <c r="AB60" s="240">
        <v>46</v>
      </c>
      <c r="AC60" s="241">
        <v>-1</v>
      </c>
      <c r="AD60" s="927">
        <v>48</v>
      </c>
      <c r="AE60" s="240">
        <v>24</v>
      </c>
      <c r="AF60" s="241">
        <v>8</v>
      </c>
      <c r="AG60" s="927">
        <v>9</v>
      </c>
      <c r="AH60" s="240">
        <v>-6</v>
      </c>
      <c r="AI60" s="241">
        <v>-3.9999999999999858</v>
      </c>
      <c r="AJ60" s="927">
        <v>-3</v>
      </c>
      <c r="AK60" s="240">
        <v>16.999999999999972</v>
      </c>
      <c r="AL60" s="241">
        <v>3.0000000000000071</v>
      </c>
      <c r="AM60" s="927">
        <v>19.000000000000028</v>
      </c>
      <c r="AN60" s="239">
        <v>-0.99999999999997158</v>
      </c>
      <c r="AO60" s="241">
        <v>1</v>
      </c>
      <c r="AP60" s="921">
        <v>-2</v>
      </c>
      <c r="AQ60" s="240">
        <v>22</v>
      </c>
      <c r="AR60" s="241">
        <v>7.9999999999999929</v>
      </c>
      <c r="AS60" s="933">
        <v>20.000000000000028</v>
      </c>
    </row>
    <row r="61" spans="1:45" x14ac:dyDescent="0.25">
      <c r="A61" s="158" t="s">
        <v>350</v>
      </c>
      <c r="B61" s="4" t="s">
        <v>111</v>
      </c>
      <c r="C61" s="6" t="s">
        <v>112</v>
      </c>
      <c r="D61" s="236">
        <v>70</v>
      </c>
      <c r="E61" s="237">
        <v>45</v>
      </c>
      <c r="F61" s="921">
        <v>2</v>
      </c>
      <c r="G61" s="205">
        <v>64</v>
      </c>
      <c r="H61" s="237">
        <v>51</v>
      </c>
      <c r="I61" s="927">
        <v>0</v>
      </c>
      <c r="J61" s="209">
        <v>123</v>
      </c>
      <c r="K61" s="237">
        <v>52</v>
      </c>
      <c r="L61" s="921">
        <v>58</v>
      </c>
      <c r="M61" s="536">
        <v>187</v>
      </c>
      <c r="N61" s="429">
        <v>71</v>
      </c>
      <c r="O61" s="939">
        <v>97</v>
      </c>
      <c r="P61" s="536">
        <v>178.00000000000011</v>
      </c>
      <c r="Q61" s="429">
        <v>63.999999999999986</v>
      </c>
      <c r="R61" s="990">
        <v>100</v>
      </c>
      <c r="S61" s="429">
        <v>261.00000000000017</v>
      </c>
      <c r="T61" s="429">
        <v>79.999999999999986</v>
      </c>
      <c r="U61" s="990">
        <v>157.00000000000006</v>
      </c>
      <c r="V61" s="429">
        <v>256.99999999999989</v>
      </c>
      <c r="W61" s="429">
        <v>74.999999999999972</v>
      </c>
      <c r="X61" s="996">
        <v>159.00000000000006</v>
      </c>
      <c r="Y61" s="238">
        <v>-6</v>
      </c>
      <c r="Z61" s="239">
        <v>6</v>
      </c>
      <c r="AA61" s="939">
        <v>-2</v>
      </c>
      <c r="AB61" s="240">
        <v>59</v>
      </c>
      <c r="AC61" s="241">
        <v>1</v>
      </c>
      <c r="AD61" s="927">
        <v>58</v>
      </c>
      <c r="AE61" s="240">
        <v>64</v>
      </c>
      <c r="AF61" s="241">
        <v>19</v>
      </c>
      <c r="AG61" s="927">
        <v>39</v>
      </c>
      <c r="AH61" s="240">
        <v>-8.9999999999998863</v>
      </c>
      <c r="AI61" s="241">
        <v>-7.0000000000000142</v>
      </c>
      <c r="AJ61" s="927">
        <v>3</v>
      </c>
      <c r="AK61" s="240">
        <v>74.000000000000171</v>
      </c>
      <c r="AL61" s="241">
        <v>8.9999999999999858</v>
      </c>
      <c r="AM61" s="927">
        <v>60.000000000000057</v>
      </c>
      <c r="AN61" s="239">
        <v>-4.0000000000002842</v>
      </c>
      <c r="AO61" s="241">
        <v>-5.0000000000000142</v>
      </c>
      <c r="AP61" s="921">
        <v>2</v>
      </c>
      <c r="AQ61" s="240">
        <v>78.999999999999773</v>
      </c>
      <c r="AR61" s="241">
        <v>10.999999999999986</v>
      </c>
      <c r="AS61" s="933">
        <v>59.000000000000057</v>
      </c>
    </row>
    <row r="62" spans="1:45" x14ac:dyDescent="0.25">
      <c r="A62" s="158" t="s">
        <v>350</v>
      </c>
      <c r="B62" s="4" t="s">
        <v>113</v>
      </c>
      <c r="C62" s="6" t="s">
        <v>114</v>
      </c>
      <c r="D62" s="236">
        <v>7</v>
      </c>
      <c r="E62" s="237">
        <v>7</v>
      </c>
      <c r="F62" s="921">
        <v>0</v>
      </c>
      <c r="G62" s="205">
        <v>13</v>
      </c>
      <c r="H62" s="237">
        <v>13</v>
      </c>
      <c r="I62" s="927">
        <v>0</v>
      </c>
      <c r="J62" s="209">
        <v>52</v>
      </c>
      <c r="K62" s="237">
        <v>12</v>
      </c>
      <c r="L62" s="921">
        <v>40</v>
      </c>
      <c r="M62" s="536">
        <v>61</v>
      </c>
      <c r="N62" s="429">
        <v>22</v>
      </c>
      <c r="O62" s="939">
        <v>34</v>
      </c>
      <c r="P62" s="536">
        <v>56</v>
      </c>
      <c r="Q62" s="429">
        <v>18</v>
      </c>
      <c r="R62" s="990">
        <v>33.000000000000014</v>
      </c>
      <c r="S62" s="429">
        <v>90</v>
      </c>
      <c r="T62" s="429">
        <v>40</v>
      </c>
      <c r="U62" s="990">
        <v>39.000000000000021</v>
      </c>
      <c r="V62" s="429">
        <v>83.000000000000043</v>
      </c>
      <c r="W62" s="429">
        <v>35</v>
      </c>
      <c r="X62" s="996">
        <v>37</v>
      </c>
      <c r="Y62" s="238">
        <v>6</v>
      </c>
      <c r="Z62" s="239">
        <v>6</v>
      </c>
      <c r="AA62" s="939">
        <v>0</v>
      </c>
      <c r="AB62" s="240">
        <v>39</v>
      </c>
      <c r="AC62" s="241">
        <v>-1</v>
      </c>
      <c r="AD62" s="927">
        <v>40</v>
      </c>
      <c r="AE62" s="240">
        <v>9</v>
      </c>
      <c r="AF62" s="241">
        <v>10</v>
      </c>
      <c r="AG62" s="927">
        <v>-6</v>
      </c>
      <c r="AH62" s="240">
        <v>-5</v>
      </c>
      <c r="AI62" s="241">
        <v>-4</v>
      </c>
      <c r="AJ62" s="927">
        <v>-0.99999999999998579</v>
      </c>
      <c r="AK62" s="240">
        <v>29</v>
      </c>
      <c r="AL62" s="241">
        <v>18</v>
      </c>
      <c r="AM62" s="927">
        <v>5.0000000000000213</v>
      </c>
      <c r="AN62" s="239">
        <v>-6.9999999999999574</v>
      </c>
      <c r="AO62" s="241">
        <v>-5</v>
      </c>
      <c r="AP62" s="921">
        <v>-2.0000000000000213</v>
      </c>
      <c r="AQ62" s="240">
        <v>27.000000000000043</v>
      </c>
      <c r="AR62" s="241">
        <v>17</v>
      </c>
      <c r="AS62" s="933">
        <v>3.9999999999999858</v>
      </c>
    </row>
    <row r="63" spans="1:45" x14ac:dyDescent="0.25">
      <c r="A63" s="158" t="s">
        <v>350</v>
      </c>
      <c r="B63" s="4" t="s">
        <v>115</v>
      </c>
      <c r="C63" s="6" t="s">
        <v>116</v>
      </c>
      <c r="D63" s="236">
        <v>9</v>
      </c>
      <c r="E63" s="237">
        <v>7</v>
      </c>
      <c r="F63" s="921">
        <v>0</v>
      </c>
      <c r="G63" s="205">
        <v>14</v>
      </c>
      <c r="H63" s="237">
        <v>12</v>
      </c>
      <c r="I63" s="927">
        <v>0</v>
      </c>
      <c r="J63" s="209">
        <v>54</v>
      </c>
      <c r="K63" s="237">
        <v>13</v>
      </c>
      <c r="L63" s="921">
        <v>38</v>
      </c>
      <c r="M63" s="536">
        <v>90</v>
      </c>
      <c r="N63" s="429">
        <v>28</v>
      </c>
      <c r="O63" s="939">
        <v>57</v>
      </c>
      <c r="P63" s="536">
        <v>80.999999999999986</v>
      </c>
      <c r="Q63" s="429">
        <v>24.000000000000004</v>
      </c>
      <c r="R63" s="990">
        <v>53.000000000000007</v>
      </c>
      <c r="S63" s="429">
        <v>95.000000000000043</v>
      </c>
      <c r="T63" s="429">
        <v>25</v>
      </c>
      <c r="U63" s="990">
        <v>67</v>
      </c>
      <c r="V63" s="429">
        <v>91.000000000000028</v>
      </c>
      <c r="W63" s="429">
        <v>23</v>
      </c>
      <c r="X63" s="996">
        <v>64</v>
      </c>
      <c r="Y63" s="238">
        <v>5</v>
      </c>
      <c r="Z63" s="239">
        <v>5</v>
      </c>
      <c r="AA63" s="939">
        <v>0</v>
      </c>
      <c r="AB63" s="240">
        <v>40</v>
      </c>
      <c r="AC63" s="241">
        <v>1</v>
      </c>
      <c r="AD63" s="927">
        <v>38</v>
      </c>
      <c r="AE63" s="240">
        <v>36</v>
      </c>
      <c r="AF63" s="241">
        <v>15</v>
      </c>
      <c r="AG63" s="927">
        <v>19</v>
      </c>
      <c r="AH63" s="240">
        <v>-9.0000000000000142</v>
      </c>
      <c r="AI63" s="241">
        <v>-3.9999999999999964</v>
      </c>
      <c r="AJ63" s="927">
        <v>-3.9999999999999929</v>
      </c>
      <c r="AK63" s="240">
        <v>5.0000000000000426</v>
      </c>
      <c r="AL63" s="241">
        <v>-3</v>
      </c>
      <c r="AM63" s="927">
        <v>10</v>
      </c>
      <c r="AN63" s="239">
        <v>-4.0000000000000142</v>
      </c>
      <c r="AO63" s="241">
        <v>-2</v>
      </c>
      <c r="AP63" s="921">
        <v>-3</v>
      </c>
      <c r="AQ63" s="240">
        <v>10.000000000000043</v>
      </c>
      <c r="AR63" s="241">
        <v>-1.0000000000000036</v>
      </c>
      <c r="AS63" s="933">
        <v>10.999999999999993</v>
      </c>
    </row>
    <row r="64" spans="1:45" x14ac:dyDescent="0.25">
      <c r="A64" s="158" t="s">
        <v>350</v>
      </c>
      <c r="B64" s="4" t="s">
        <v>117</v>
      </c>
      <c r="C64" s="6" t="s">
        <v>118</v>
      </c>
      <c r="D64" s="236">
        <v>10</v>
      </c>
      <c r="E64" s="237">
        <v>8</v>
      </c>
      <c r="F64" s="921">
        <v>1</v>
      </c>
      <c r="G64" s="205">
        <v>13</v>
      </c>
      <c r="H64" s="237">
        <v>12</v>
      </c>
      <c r="I64" s="927">
        <v>0</v>
      </c>
      <c r="J64" s="209">
        <v>55</v>
      </c>
      <c r="K64" s="237">
        <v>14</v>
      </c>
      <c r="L64" s="921">
        <v>40</v>
      </c>
      <c r="M64" s="536">
        <v>66</v>
      </c>
      <c r="N64" s="429">
        <v>13</v>
      </c>
      <c r="O64" s="939">
        <v>47</v>
      </c>
      <c r="P64" s="536">
        <v>62.000000000000007</v>
      </c>
      <c r="Q64" s="429">
        <v>13.000000000000002</v>
      </c>
      <c r="R64" s="990">
        <v>44</v>
      </c>
      <c r="S64" s="429">
        <v>78</v>
      </c>
      <c r="T64" s="429">
        <v>21.000000000000007</v>
      </c>
      <c r="U64" s="990">
        <v>49.000000000000007</v>
      </c>
      <c r="V64" s="429">
        <v>75.000000000000028</v>
      </c>
      <c r="W64" s="429">
        <v>24.000000000000007</v>
      </c>
      <c r="X64" s="996">
        <v>43.000000000000007</v>
      </c>
      <c r="Y64" s="238">
        <v>3</v>
      </c>
      <c r="Z64" s="239">
        <v>4</v>
      </c>
      <c r="AA64" s="939">
        <v>-1</v>
      </c>
      <c r="AB64" s="240">
        <v>42</v>
      </c>
      <c r="AC64" s="241">
        <v>2</v>
      </c>
      <c r="AD64" s="927">
        <v>40</v>
      </c>
      <c r="AE64" s="240">
        <v>11</v>
      </c>
      <c r="AF64" s="241">
        <v>-1</v>
      </c>
      <c r="AG64" s="927">
        <v>7</v>
      </c>
      <c r="AH64" s="240">
        <v>-3.9999999999999929</v>
      </c>
      <c r="AI64" s="241">
        <v>0</v>
      </c>
      <c r="AJ64" s="927">
        <v>-3</v>
      </c>
      <c r="AK64" s="240">
        <v>12</v>
      </c>
      <c r="AL64" s="241">
        <v>8.0000000000000071</v>
      </c>
      <c r="AM64" s="927">
        <v>2.0000000000000071</v>
      </c>
      <c r="AN64" s="239">
        <v>-2.9999999999999716</v>
      </c>
      <c r="AO64" s="241">
        <v>3</v>
      </c>
      <c r="AP64" s="921">
        <v>-6</v>
      </c>
      <c r="AQ64" s="240">
        <v>13.000000000000021</v>
      </c>
      <c r="AR64" s="241">
        <v>11.000000000000005</v>
      </c>
      <c r="AS64" s="933">
        <v>-0.99999999999999289</v>
      </c>
    </row>
    <row r="65" spans="1:45" x14ac:dyDescent="0.25">
      <c r="A65" s="158" t="s">
        <v>350</v>
      </c>
      <c r="B65" s="4" t="s">
        <v>119</v>
      </c>
      <c r="C65" s="6" t="s">
        <v>120</v>
      </c>
      <c r="D65" s="236">
        <v>33</v>
      </c>
      <c r="E65" s="237">
        <v>28</v>
      </c>
      <c r="F65" s="921">
        <v>0</v>
      </c>
      <c r="G65" s="205">
        <v>31</v>
      </c>
      <c r="H65" s="237">
        <v>24</v>
      </c>
      <c r="I65" s="927">
        <v>0</v>
      </c>
      <c r="J65" s="209">
        <v>51</v>
      </c>
      <c r="K65" s="237">
        <v>19</v>
      </c>
      <c r="L65" s="921">
        <v>25</v>
      </c>
      <c r="M65" s="536">
        <v>70</v>
      </c>
      <c r="N65" s="429">
        <v>18</v>
      </c>
      <c r="O65" s="939">
        <v>40</v>
      </c>
      <c r="P65" s="536">
        <v>68</v>
      </c>
      <c r="Q65" s="429">
        <v>18</v>
      </c>
      <c r="R65" s="990">
        <v>38.000000000000007</v>
      </c>
      <c r="S65" s="429">
        <v>95.999999999999986</v>
      </c>
      <c r="T65" s="429">
        <v>18.000000000000004</v>
      </c>
      <c r="U65" s="990">
        <v>61.000000000000014</v>
      </c>
      <c r="V65" s="429">
        <v>88</v>
      </c>
      <c r="W65" s="429">
        <v>19.000000000000004</v>
      </c>
      <c r="X65" s="996">
        <v>56.000000000000014</v>
      </c>
      <c r="Y65" s="238">
        <v>-2</v>
      </c>
      <c r="Z65" s="239">
        <v>-4</v>
      </c>
      <c r="AA65" s="939">
        <v>0</v>
      </c>
      <c r="AB65" s="240">
        <v>20</v>
      </c>
      <c r="AC65" s="241">
        <v>-5</v>
      </c>
      <c r="AD65" s="927">
        <v>25</v>
      </c>
      <c r="AE65" s="240">
        <v>19</v>
      </c>
      <c r="AF65" s="241">
        <v>-1</v>
      </c>
      <c r="AG65" s="927">
        <v>15</v>
      </c>
      <c r="AH65" s="240">
        <v>-2</v>
      </c>
      <c r="AI65" s="241">
        <v>0</v>
      </c>
      <c r="AJ65" s="927">
        <v>-1.9999999999999929</v>
      </c>
      <c r="AK65" s="240">
        <v>25.999999999999986</v>
      </c>
      <c r="AL65" s="241">
        <v>0</v>
      </c>
      <c r="AM65" s="927">
        <v>21.000000000000014</v>
      </c>
      <c r="AN65" s="239">
        <v>-7.9999999999999858</v>
      </c>
      <c r="AO65" s="241">
        <v>1</v>
      </c>
      <c r="AP65" s="921">
        <v>-5</v>
      </c>
      <c r="AQ65" s="240">
        <v>20</v>
      </c>
      <c r="AR65" s="241">
        <v>1.0000000000000036</v>
      </c>
      <c r="AS65" s="933">
        <v>18.000000000000007</v>
      </c>
    </row>
    <row r="66" spans="1:45" x14ac:dyDescent="0.25">
      <c r="A66" s="158" t="s">
        <v>350</v>
      </c>
      <c r="B66" s="4" t="s">
        <v>121</v>
      </c>
      <c r="C66" s="6" t="s">
        <v>122</v>
      </c>
      <c r="D66" s="236">
        <v>10</v>
      </c>
      <c r="E66" s="237">
        <v>8</v>
      </c>
      <c r="F66" s="921">
        <v>0</v>
      </c>
      <c r="G66" s="205">
        <v>12</v>
      </c>
      <c r="H66" s="237">
        <v>10</v>
      </c>
      <c r="I66" s="927">
        <v>0</v>
      </c>
      <c r="J66" s="209">
        <v>49</v>
      </c>
      <c r="K66" s="237">
        <v>13</v>
      </c>
      <c r="L66" s="921">
        <v>34</v>
      </c>
      <c r="M66" s="536">
        <v>75</v>
      </c>
      <c r="N66" s="429">
        <v>24</v>
      </c>
      <c r="O66" s="939">
        <v>48</v>
      </c>
      <c r="P66" s="536">
        <v>71.999999999999986</v>
      </c>
      <c r="Q66" s="429">
        <v>23</v>
      </c>
      <c r="R66" s="990">
        <v>48.000000000000007</v>
      </c>
      <c r="S66" s="429">
        <v>97.000000000000028</v>
      </c>
      <c r="T66" s="429">
        <v>41.999999999999993</v>
      </c>
      <c r="U66" s="990">
        <v>51.999999999999993</v>
      </c>
      <c r="V66" s="429">
        <v>95.000000000000028</v>
      </c>
      <c r="W66" s="429">
        <v>34.000000000000007</v>
      </c>
      <c r="X66" s="996">
        <v>58</v>
      </c>
      <c r="Y66" s="238">
        <v>2</v>
      </c>
      <c r="Z66" s="239">
        <v>2</v>
      </c>
      <c r="AA66" s="939">
        <v>0</v>
      </c>
      <c r="AB66" s="240">
        <v>37</v>
      </c>
      <c r="AC66" s="241">
        <v>3</v>
      </c>
      <c r="AD66" s="927">
        <v>34</v>
      </c>
      <c r="AE66" s="240">
        <v>26</v>
      </c>
      <c r="AF66" s="241">
        <v>11</v>
      </c>
      <c r="AG66" s="927">
        <v>14</v>
      </c>
      <c r="AH66" s="240">
        <v>-3.0000000000000142</v>
      </c>
      <c r="AI66" s="241">
        <v>-1</v>
      </c>
      <c r="AJ66" s="927">
        <v>0</v>
      </c>
      <c r="AK66" s="240">
        <v>22.000000000000028</v>
      </c>
      <c r="AL66" s="241">
        <v>17.999999999999993</v>
      </c>
      <c r="AM66" s="927">
        <v>3.9999999999999929</v>
      </c>
      <c r="AN66" s="239">
        <v>-2</v>
      </c>
      <c r="AO66" s="241">
        <v>-7.9999999999999858</v>
      </c>
      <c r="AP66" s="921">
        <v>6.0000000000000071</v>
      </c>
      <c r="AQ66" s="240">
        <v>23.000000000000043</v>
      </c>
      <c r="AR66" s="241">
        <v>11.000000000000007</v>
      </c>
      <c r="AS66" s="933">
        <v>9.9999999999999929</v>
      </c>
    </row>
    <row r="67" spans="1:45" x14ac:dyDescent="0.25">
      <c r="A67" s="158" t="s">
        <v>350</v>
      </c>
      <c r="B67" s="4" t="s">
        <v>123</v>
      </c>
      <c r="C67" s="6" t="s">
        <v>124</v>
      </c>
      <c r="D67" s="236">
        <v>39</v>
      </c>
      <c r="E67" s="237">
        <v>29</v>
      </c>
      <c r="F67" s="921">
        <v>0</v>
      </c>
      <c r="G67" s="205">
        <v>55</v>
      </c>
      <c r="H67" s="237">
        <v>40</v>
      </c>
      <c r="I67" s="927">
        <v>0</v>
      </c>
      <c r="J67" s="209">
        <v>136</v>
      </c>
      <c r="K67" s="237">
        <v>54</v>
      </c>
      <c r="L67" s="921">
        <v>70</v>
      </c>
      <c r="M67" s="536">
        <v>195</v>
      </c>
      <c r="N67" s="429">
        <v>70</v>
      </c>
      <c r="O67" s="939">
        <v>105</v>
      </c>
      <c r="P67" s="536">
        <v>192.00000000000009</v>
      </c>
      <c r="Q67" s="429">
        <v>67.999999999999972</v>
      </c>
      <c r="R67" s="990">
        <v>105.00000000000001</v>
      </c>
      <c r="S67" s="429">
        <v>258.00000000000006</v>
      </c>
      <c r="T67" s="429">
        <v>64.000000000000014</v>
      </c>
      <c r="U67" s="990">
        <v>167</v>
      </c>
      <c r="V67" s="429">
        <v>252.00000000000026</v>
      </c>
      <c r="W67" s="429">
        <v>70</v>
      </c>
      <c r="X67" s="996">
        <v>157</v>
      </c>
      <c r="Y67" s="238">
        <v>16</v>
      </c>
      <c r="Z67" s="239">
        <v>11</v>
      </c>
      <c r="AA67" s="939">
        <v>0</v>
      </c>
      <c r="AB67" s="240">
        <v>81</v>
      </c>
      <c r="AC67" s="241">
        <v>14</v>
      </c>
      <c r="AD67" s="927">
        <v>70</v>
      </c>
      <c r="AE67" s="240">
        <v>59</v>
      </c>
      <c r="AF67" s="241">
        <v>16</v>
      </c>
      <c r="AG67" s="927">
        <v>35</v>
      </c>
      <c r="AH67" s="240">
        <v>-2.9999999999999147</v>
      </c>
      <c r="AI67" s="241">
        <v>-2.0000000000000284</v>
      </c>
      <c r="AJ67" s="927">
        <v>0</v>
      </c>
      <c r="AK67" s="240">
        <v>63.000000000000057</v>
      </c>
      <c r="AL67" s="241">
        <v>-5.9999999999999858</v>
      </c>
      <c r="AM67" s="927">
        <v>62</v>
      </c>
      <c r="AN67" s="239">
        <v>-5.999999999999801</v>
      </c>
      <c r="AO67" s="241">
        <v>5.9999999999999858</v>
      </c>
      <c r="AP67" s="921">
        <v>-10</v>
      </c>
      <c r="AQ67" s="240">
        <v>60.000000000000171</v>
      </c>
      <c r="AR67" s="241">
        <v>2.0000000000000284</v>
      </c>
      <c r="AS67" s="933">
        <v>51.999999999999986</v>
      </c>
    </row>
    <row r="68" spans="1:45" x14ac:dyDescent="0.25">
      <c r="A68" s="158" t="s">
        <v>350</v>
      </c>
      <c r="B68" s="4" t="s">
        <v>125</v>
      </c>
      <c r="C68" s="6" t="s">
        <v>126</v>
      </c>
      <c r="D68" s="236">
        <v>14</v>
      </c>
      <c r="E68" s="237">
        <v>9</v>
      </c>
      <c r="F68" s="921">
        <v>0</v>
      </c>
      <c r="G68" s="205">
        <v>9</v>
      </c>
      <c r="H68" s="237">
        <v>8</v>
      </c>
      <c r="I68" s="927">
        <v>0</v>
      </c>
      <c r="J68" s="209">
        <v>36</v>
      </c>
      <c r="K68" s="237">
        <v>6</v>
      </c>
      <c r="L68" s="921">
        <v>26</v>
      </c>
      <c r="M68" s="536">
        <v>52</v>
      </c>
      <c r="N68" s="429">
        <v>10</v>
      </c>
      <c r="O68" s="939">
        <v>41</v>
      </c>
      <c r="P68" s="536">
        <v>45.999999999999986</v>
      </c>
      <c r="Q68" s="429">
        <v>7</v>
      </c>
      <c r="R68" s="990">
        <v>37.999999999999986</v>
      </c>
      <c r="S68" s="429">
        <v>58</v>
      </c>
      <c r="T68" s="429">
        <v>9</v>
      </c>
      <c r="U68" s="990">
        <v>44.000000000000007</v>
      </c>
      <c r="V68" s="429">
        <v>57.000000000000014</v>
      </c>
      <c r="W68" s="429">
        <v>11</v>
      </c>
      <c r="X68" s="996">
        <v>42</v>
      </c>
      <c r="Y68" s="238">
        <v>-5</v>
      </c>
      <c r="Z68" s="239">
        <v>-1</v>
      </c>
      <c r="AA68" s="939">
        <v>0</v>
      </c>
      <c r="AB68" s="240">
        <v>27</v>
      </c>
      <c r="AC68" s="241">
        <v>-2</v>
      </c>
      <c r="AD68" s="927">
        <v>26</v>
      </c>
      <c r="AE68" s="240">
        <v>16</v>
      </c>
      <c r="AF68" s="241">
        <v>4</v>
      </c>
      <c r="AG68" s="927">
        <v>15</v>
      </c>
      <c r="AH68" s="240">
        <v>-6.0000000000000142</v>
      </c>
      <c r="AI68" s="241">
        <v>-3</v>
      </c>
      <c r="AJ68" s="927">
        <v>-3.0000000000000142</v>
      </c>
      <c r="AK68" s="240">
        <v>6</v>
      </c>
      <c r="AL68" s="241">
        <v>-1</v>
      </c>
      <c r="AM68" s="927">
        <v>3.0000000000000071</v>
      </c>
      <c r="AN68" s="239">
        <v>-0.99999999999998579</v>
      </c>
      <c r="AO68" s="241">
        <v>2</v>
      </c>
      <c r="AP68" s="921">
        <v>-2.0000000000000071</v>
      </c>
      <c r="AQ68" s="240">
        <v>11.000000000000028</v>
      </c>
      <c r="AR68" s="241">
        <v>4</v>
      </c>
      <c r="AS68" s="933">
        <v>4.0000000000000142</v>
      </c>
    </row>
    <row r="69" spans="1:45" x14ac:dyDescent="0.25">
      <c r="A69" s="158" t="s">
        <v>350</v>
      </c>
      <c r="B69" s="4" t="s">
        <v>127</v>
      </c>
      <c r="C69" s="6" t="s">
        <v>128</v>
      </c>
      <c r="D69" s="236">
        <v>17</v>
      </c>
      <c r="E69" s="237">
        <v>12</v>
      </c>
      <c r="F69" s="921">
        <v>0</v>
      </c>
      <c r="G69" s="205">
        <v>18</v>
      </c>
      <c r="H69" s="237">
        <v>13</v>
      </c>
      <c r="I69" s="927">
        <v>0</v>
      </c>
      <c r="J69" s="209">
        <v>82</v>
      </c>
      <c r="K69" s="237">
        <v>17</v>
      </c>
      <c r="L69" s="921">
        <v>58</v>
      </c>
      <c r="M69" s="536">
        <v>119</v>
      </c>
      <c r="N69" s="429">
        <v>36</v>
      </c>
      <c r="O69" s="939">
        <v>41</v>
      </c>
      <c r="P69" s="536">
        <v>112.99999999999996</v>
      </c>
      <c r="Q69" s="429">
        <v>36.000000000000007</v>
      </c>
      <c r="R69" s="990">
        <v>37</v>
      </c>
      <c r="S69" s="429">
        <v>155.99999999999997</v>
      </c>
      <c r="T69" s="429">
        <v>48.999999999999993</v>
      </c>
      <c r="U69" s="990">
        <v>72</v>
      </c>
      <c r="V69" s="429">
        <v>147.99999999999997</v>
      </c>
      <c r="W69" s="429">
        <v>46.999999999999993</v>
      </c>
      <c r="X69" s="996">
        <v>69.000000000000028</v>
      </c>
      <c r="Y69" s="238">
        <v>1</v>
      </c>
      <c r="Z69" s="239">
        <v>1</v>
      </c>
      <c r="AA69" s="939">
        <v>0</v>
      </c>
      <c r="AB69" s="240">
        <v>64</v>
      </c>
      <c r="AC69" s="241">
        <v>4</v>
      </c>
      <c r="AD69" s="927">
        <v>58</v>
      </c>
      <c r="AE69" s="240">
        <v>37</v>
      </c>
      <c r="AF69" s="241">
        <v>19</v>
      </c>
      <c r="AG69" s="927">
        <v>-17</v>
      </c>
      <c r="AH69" s="240">
        <v>-6.0000000000000426</v>
      </c>
      <c r="AI69" s="241">
        <v>0</v>
      </c>
      <c r="AJ69" s="927">
        <v>-4</v>
      </c>
      <c r="AK69" s="240">
        <v>36.999999999999972</v>
      </c>
      <c r="AL69" s="241">
        <v>12.999999999999993</v>
      </c>
      <c r="AM69" s="927">
        <v>31</v>
      </c>
      <c r="AN69" s="239">
        <v>-8</v>
      </c>
      <c r="AO69" s="241">
        <v>-2</v>
      </c>
      <c r="AP69" s="921">
        <v>-2.9999999999999716</v>
      </c>
      <c r="AQ69" s="240">
        <v>35.000000000000014</v>
      </c>
      <c r="AR69" s="241">
        <v>10.999999999999986</v>
      </c>
      <c r="AS69" s="933">
        <v>32.000000000000028</v>
      </c>
    </row>
    <row r="70" spans="1:45" x14ac:dyDescent="0.25">
      <c r="A70" s="158" t="s">
        <v>350</v>
      </c>
      <c r="B70" s="4" t="s">
        <v>129</v>
      </c>
      <c r="C70" s="6" t="s">
        <v>130</v>
      </c>
      <c r="D70" s="236">
        <v>15</v>
      </c>
      <c r="E70" s="237">
        <v>11</v>
      </c>
      <c r="F70" s="921">
        <v>0</v>
      </c>
      <c r="G70" s="205">
        <v>10</v>
      </c>
      <c r="H70" s="237">
        <v>9</v>
      </c>
      <c r="I70" s="927">
        <v>0</v>
      </c>
      <c r="J70" s="209">
        <v>35</v>
      </c>
      <c r="K70" s="237">
        <v>15</v>
      </c>
      <c r="L70" s="921">
        <v>18</v>
      </c>
      <c r="M70" s="536">
        <v>44</v>
      </c>
      <c r="N70" s="429">
        <v>19</v>
      </c>
      <c r="O70" s="939">
        <v>21</v>
      </c>
      <c r="P70" s="536">
        <v>40.000000000000014</v>
      </c>
      <c r="Q70" s="429">
        <v>18.000000000000004</v>
      </c>
      <c r="R70" s="990">
        <v>18</v>
      </c>
      <c r="S70" s="429">
        <v>52.000000000000007</v>
      </c>
      <c r="T70" s="429">
        <v>22.000000000000004</v>
      </c>
      <c r="U70" s="990">
        <v>21.000000000000004</v>
      </c>
      <c r="V70" s="429">
        <v>44.000000000000021</v>
      </c>
      <c r="W70" s="429">
        <v>16.000000000000004</v>
      </c>
      <c r="X70" s="996">
        <v>23.000000000000011</v>
      </c>
      <c r="Y70" s="238">
        <v>-5</v>
      </c>
      <c r="Z70" s="239">
        <v>-2</v>
      </c>
      <c r="AA70" s="939">
        <v>0</v>
      </c>
      <c r="AB70" s="240">
        <v>25</v>
      </c>
      <c r="AC70" s="241">
        <v>6</v>
      </c>
      <c r="AD70" s="927">
        <v>18</v>
      </c>
      <c r="AE70" s="240">
        <v>9</v>
      </c>
      <c r="AF70" s="241">
        <v>4</v>
      </c>
      <c r="AG70" s="927">
        <v>3</v>
      </c>
      <c r="AH70" s="240">
        <v>-3.9999999999999858</v>
      </c>
      <c r="AI70" s="241">
        <v>-0.99999999999999645</v>
      </c>
      <c r="AJ70" s="927">
        <v>-3</v>
      </c>
      <c r="AK70" s="240">
        <v>8.0000000000000071</v>
      </c>
      <c r="AL70" s="241">
        <v>3.0000000000000036</v>
      </c>
      <c r="AM70" s="927">
        <v>0</v>
      </c>
      <c r="AN70" s="239">
        <v>-7.9999999999999858</v>
      </c>
      <c r="AO70" s="241">
        <v>-6</v>
      </c>
      <c r="AP70" s="921">
        <v>2.0000000000000071</v>
      </c>
      <c r="AQ70" s="240">
        <v>4.0000000000000071</v>
      </c>
      <c r="AR70" s="241">
        <v>-2</v>
      </c>
      <c r="AS70" s="933">
        <v>5.0000000000000107</v>
      </c>
    </row>
    <row r="71" spans="1:45" x14ac:dyDescent="0.25">
      <c r="A71" s="158" t="s">
        <v>350</v>
      </c>
      <c r="B71" s="4" t="s">
        <v>131</v>
      </c>
      <c r="C71" s="6" t="s">
        <v>132</v>
      </c>
      <c r="D71" s="236">
        <v>25</v>
      </c>
      <c r="E71" s="237">
        <v>17</v>
      </c>
      <c r="F71" s="921">
        <v>0</v>
      </c>
      <c r="G71" s="205">
        <v>29</v>
      </c>
      <c r="H71" s="237">
        <v>23</v>
      </c>
      <c r="I71" s="927">
        <v>0</v>
      </c>
      <c r="J71" s="209">
        <v>84</v>
      </c>
      <c r="K71" s="237">
        <v>31</v>
      </c>
      <c r="L71" s="921">
        <v>42</v>
      </c>
      <c r="M71" s="536">
        <v>107</v>
      </c>
      <c r="N71" s="429">
        <v>42</v>
      </c>
      <c r="O71" s="939">
        <v>59</v>
      </c>
      <c r="P71" s="536">
        <v>94</v>
      </c>
      <c r="Q71" s="429">
        <v>34.000000000000014</v>
      </c>
      <c r="R71" s="990">
        <v>51.999999999999979</v>
      </c>
      <c r="S71" s="429">
        <v>151.00000000000003</v>
      </c>
      <c r="T71" s="429">
        <v>44.000000000000014</v>
      </c>
      <c r="U71" s="990">
        <v>91.000000000000043</v>
      </c>
      <c r="V71" s="429">
        <v>143.99999999999997</v>
      </c>
      <c r="W71" s="429">
        <v>44.000000000000007</v>
      </c>
      <c r="X71" s="996">
        <v>83.999999999999972</v>
      </c>
      <c r="Y71" s="238">
        <v>4</v>
      </c>
      <c r="Z71" s="239">
        <v>6</v>
      </c>
      <c r="AA71" s="939">
        <v>0</v>
      </c>
      <c r="AB71" s="240">
        <v>55</v>
      </c>
      <c r="AC71" s="241">
        <v>8</v>
      </c>
      <c r="AD71" s="927">
        <v>42</v>
      </c>
      <c r="AE71" s="240">
        <v>23</v>
      </c>
      <c r="AF71" s="241">
        <v>11</v>
      </c>
      <c r="AG71" s="927">
        <v>17</v>
      </c>
      <c r="AH71" s="240">
        <v>-13</v>
      </c>
      <c r="AI71" s="241">
        <v>-7.9999999999999858</v>
      </c>
      <c r="AJ71" s="927">
        <v>-7.0000000000000213</v>
      </c>
      <c r="AK71" s="240">
        <v>44.000000000000028</v>
      </c>
      <c r="AL71" s="241">
        <v>2.0000000000000142</v>
      </c>
      <c r="AM71" s="927">
        <v>32.000000000000043</v>
      </c>
      <c r="AN71" s="239">
        <v>-7.0000000000000568</v>
      </c>
      <c r="AO71" s="241">
        <v>0</v>
      </c>
      <c r="AP71" s="921">
        <v>-7.0000000000000711</v>
      </c>
      <c r="AQ71" s="240">
        <v>49.999999999999972</v>
      </c>
      <c r="AR71" s="241">
        <v>9.9999999999999929</v>
      </c>
      <c r="AS71" s="933">
        <v>31.999999999999993</v>
      </c>
    </row>
    <row r="72" spans="1:45" x14ac:dyDescent="0.25">
      <c r="A72" s="158" t="s">
        <v>350</v>
      </c>
      <c r="B72" s="4" t="s">
        <v>133</v>
      </c>
      <c r="C72" s="6" t="s">
        <v>134</v>
      </c>
      <c r="D72" s="236">
        <v>10</v>
      </c>
      <c r="E72" s="237">
        <v>10</v>
      </c>
      <c r="F72" s="921">
        <v>0</v>
      </c>
      <c r="G72" s="205">
        <v>9</v>
      </c>
      <c r="H72" s="237">
        <v>8</v>
      </c>
      <c r="I72" s="927">
        <v>0</v>
      </c>
      <c r="J72" s="209">
        <v>41</v>
      </c>
      <c r="K72" s="237">
        <v>11</v>
      </c>
      <c r="L72" s="921">
        <v>24</v>
      </c>
      <c r="M72" s="536">
        <v>69</v>
      </c>
      <c r="N72" s="429">
        <v>31</v>
      </c>
      <c r="O72" s="939">
        <v>24</v>
      </c>
      <c r="P72" s="536">
        <v>62.000000000000036</v>
      </c>
      <c r="Q72" s="429">
        <v>20</v>
      </c>
      <c r="R72" s="990">
        <v>30</v>
      </c>
      <c r="S72" s="429">
        <v>93</v>
      </c>
      <c r="T72" s="429">
        <v>37</v>
      </c>
      <c r="U72" s="990">
        <v>46.000000000000007</v>
      </c>
      <c r="V72" s="429">
        <v>91.999999999999986</v>
      </c>
      <c r="W72" s="429">
        <v>37</v>
      </c>
      <c r="X72" s="996">
        <v>45.000000000000014</v>
      </c>
      <c r="Y72" s="238">
        <v>-1</v>
      </c>
      <c r="Z72" s="239">
        <v>-2</v>
      </c>
      <c r="AA72" s="939">
        <v>0</v>
      </c>
      <c r="AB72" s="240">
        <v>32</v>
      </c>
      <c r="AC72" s="241">
        <v>3</v>
      </c>
      <c r="AD72" s="927">
        <v>24</v>
      </c>
      <c r="AE72" s="240">
        <v>28</v>
      </c>
      <c r="AF72" s="241">
        <v>20</v>
      </c>
      <c r="AG72" s="927">
        <v>0</v>
      </c>
      <c r="AH72" s="240">
        <v>-6.9999999999999645</v>
      </c>
      <c r="AI72" s="241">
        <v>-11</v>
      </c>
      <c r="AJ72" s="927">
        <v>6</v>
      </c>
      <c r="AK72" s="240">
        <v>24</v>
      </c>
      <c r="AL72" s="241">
        <v>6</v>
      </c>
      <c r="AM72" s="927">
        <v>22.000000000000007</v>
      </c>
      <c r="AN72" s="239">
        <v>-1.0000000000000142</v>
      </c>
      <c r="AO72" s="241">
        <v>0</v>
      </c>
      <c r="AP72" s="921">
        <v>-0.99999999999999289</v>
      </c>
      <c r="AQ72" s="240">
        <v>29.99999999999995</v>
      </c>
      <c r="AR72" s="241">
        <v>17</v>
      </c>
      <c r="AS72" s="933">
        <v>15.000000000000014</v>
      </c>
    </row>
    <row r="73" spans="1:45" x14ac:dyDescent="0.25">
      <c r="A73" s="158" t="s">
        <v>350</v>
      </c>
      <c r="B73" s="4" t="s">
        <v>135</v>
      </c>
      <c r="C73" s="6" t="s">
        <v>136</v>
      </c>
      <c r="D73" s="236">
        <v>4</v>
      </c>
      <c r="E73" s="237">
        <v>4</v>
      </c>
      <c r="F73" s="921">
        <v>0</v>
      </c>
      <c r="G73" s="205">
        <v>4</v>
      </c>
      <c r="H73" s="237">
        <v>4</v>
      </c>
      <c r="I73" s="927">
        <v>0</v>
      </c>
      <c r="J73" s="209">
        <v>29</v>
      </c>
      <c r="K73" s="237">
        <v>9</v>
      </c>
      <c r="L73" s="921">
        <v>19</v>
      </c>
      <c r="M73" s="536">
        <v>43</v>
      </c>
      <c r="N73" s="429">
        <v>7</v>
      </c>
      <c r="O73" s="939">
        <v>31</v>
      </c>
      <c r="P73" s="536">
        <v>37.000000000000014</v>
      </c>
      <c r="Q73" s="429">
        <v>7</v>
      </c>
      <c r="R73" s="990">
        <v>26.000000000000011</v>
      </c>
      <c r="S73" s="429">
        <v>54.000000000000021</v>
      </c>
      <c r="T73" s="429">
        <v>12</v>
      </c>
      <c r="U73" s="990">
        <v>38.999999999999993</v>
      </c>
      <c r="V73" s="429">
        <v>50.000000000000014</v>
      </c>
      <c r="W73" s="429">
        <v>12</v>
      </c>
      <c r="X73" s="996">
        <v>35.000000000000007</v>
      </c>
      <c r="Y73" s="238">
        <v>0</v>
      </c>
      <c r="Z73" s="239">
        <v>0</v>
      </c>
      <c r="AA73" s="939">
        <v>0</v>
      </c>
      <c r="AB73" s="240">
        <v>25</v>
      </c>
      <c r="AC73" s="241">
        <v>5</v>
      </c>
      <c r="AD73" s="927">
        <v>19</v>
      </c>
      <c r="AE73" s="240">
        <v>14</v>
      </c>
      <c r="AF73" s="241">
        <v>-2</v>
      </c>
      <c r="AG73" s="927">
        <v>12</v>
      </c>
      <c r="AH73" s="240">
        <v>-5.9999999999999858</v>
      </c>
      <c r="AI73" s="241">
        <v>0</v>
      </c>
      <c r="AJ73" s="927">
        <v>-4.9999999999999893</v>
      </c>
      <c r="AK73" s="240">
        <v>11.000000000000021</v>
      </c>
      <c r="AL73" s="241">
        <v>5</v>
      </c>
      <c r="AM73" s="927">
        <v>7.9999999999999929</v>
      </c>
      <c r="AN73" s="239">
        <v>-4.0000000000000071</v>
      </c>
      <c r="AO73" s="241">
        <v>0</v>
      </c>
      <c r="AP73" s="921">
        <v>-3.9999999999999858</v>
      </c>
      <c r="AQ73" s="240">
        <v>13</v>
      </c>
      <c r="AR73" s="241">
        <v>5</v>
      </c>
      <c r="AS73" s="933">
        <v>8.9999999999999964</v>
      </c>
    </row>
    <row r="74" spans="1:45" x14ac:dyDescent="0.25">
      <c r="A74" s="158" t="s">
        <v>350</v>
      </c>
      <c r="B74" s="4" t="s">
        <v>137</v>
      </c>
      <c r="C74" s="6" t="s">
        <v>138</v>
      </c>
      <c r="D74" s="236">
        <v>8</v>
      </c>
      <c r="E74" s="237">
        <v>6</v>
      </c>
      <c r="F74" s="921">
        <v>0</v>
      </c>
      <c r="G74" s="205">
        <v>5</v>
      </c>
      <c r="H74" s="237">
        <v>4</v>
      </c>
      <c r="I74" s="927">
        <v>0</v>
      </c>
      <c r="J74" s="209">
        <v>33</v>
      </c>
      <c r="K74" s="237">
        <v>7</v>
      </c>
      <c r="L74" s="921">
        <v>21</v>
      </c>
      <c r="M74" s="536">
        <v>55</v>
      </c>
      <c r="N74" s="429">
        <v>15</v>
      </c>
      <c r="O74" s="939">
        <v>34</v>
      </c>
      <c r="P74" s="536">
        <v>49.000000000000014</v>
      </c>
      <c r="Q74" s="429">
        <v>14.000000000000002</v>
      </c>
      <c r="R74" s="990">
        <v>31</v>
      </c>
      <c r="S74" s="429">
        <v>81.000000000000014</v>
      </c>
      <c r="T74" s="429">
        <v>22</v>
      </c>
      <c r="U74" s="990">
        <v>55</v>
      </c>
      <c r="V74" s="429">
        <v>75.000000000000028</v>
      </c>
      <c r="W74" s="429">
        <v>20</v>
      </c>
      <c r="X74" s="996">
        <v>51.000000000000021</v>
      </c>
      <c r="Y74" s="238">
        <v>-3</v>
      </c>
      <c r="Z74" s="239">
        <v>-2</v>
      </c>
      <c r="AA74" s="939">
        <v>0</v>
      </c>
      <c r="AB74" s="240">
        <v>28</v>
      </c>
      <c r="AC74" s="241">
        <v>3</v>
      </c>
      <c r="AD74" s="927">
        <v>21</v>
      </c>
      <c r="AE74" s="240">
        <v>22</v>
      </c>
      <c r="AF74" s="241">
        <v>8</v>
      </c>
      <c r="AG74" s="927">
        <v>13</v>
      </c>
      <c r="AH74" s="240">
        <v>-5.9999999999999858</v>
      </c>
      <c r="AI74" s="241">
        <v>-0.99999999999999822</v>
      </c>
      <c r="AJ74" s="927">
        <v>-3</v>
      </c>
      <c r="AK74" s="240">
        <v>26.000000000000014</v>
      </c>
      <c r="AL74" s="241">
        <v>7</v>
      </c>
      <c r="AM74" s="927">
        <v>21</v>
      </c>
      <c r="AN74" s="239">
        <v>-5.9999999999999858</v>
      </c>
      <c r="AO74" s="241">
        <v>-2</v>
      </c>
      <c r="AP74" s="921">
        <v>-3.9999999999999787</v>
      </c>
      <c r="AQ74" s="240">
        <v>26.000000000000014</v>
      </c>
      <c r="AR74" s="241">
        <v>5.9999999999999982</v>
      </c>
      <c r="AS74" s="933">
        <v>20.000000000000021</v>
      </c>
    </row>
    <row r="75" spans="1:45" x14ac:dyDescent="0.25">
      <c r="A75" s="158" t="s">
        <v>350</v>
      </c>
      <c r="B75" s="4" t="s">
        <v>139</v>
      </c>
      <c r="C75" s="6" t="s">
        <v>140</v>
      </c>
      <c r="D75" s="236">
        <v>10</v>
      </c>
      <c r="E75" s="237">
        <v>6</v>
      </c>
      <c r="F75" s="921">
        <v>0</v>
      </c>
      <c r="G75" s="205">
        <v>11</v>
      </c>
      <c r="H75" s="237">
        <v>7</v>
      </c>
      <c r="I75" s="927">
        <v>0</v>
      </c>
      <c r="J75" s="209">
        <v>33</v>
      </c>
      <c r="K75" s="237">
        <v>13</v>
      </c>
      <c r="L75" s="921">
        <v>13</v>
      </c>
      <c r="M75" s="536">
        <v>55</v>
      </c>
      <c r="N75" s="429">
        <v>13</v>
      </c>
      <c r="O75" s="939">
        <v>36</v>
      </c>
      <c r="P75" s="536">
        <v>51.000000000000014</v>
      </c>
      <c r="Q75" s="429">
        <v>14.000000000000002</v>
      </c>
      <c r="R75" s="990">
        <v>32.000000000000007</v>
      </c>
      <c r="S75" s="429">
        <v>76.000000000000014</v>
      </c>
      <c r="T75" s="429">
        <v>18.000000000000004</v>
      </c>
      <c r="U75" s="990">
        <v>52.000000000000007</v>
      </c>
      <c r="V75" s="429">
        <v>71.999999999999986</v>
      </c>
      <c r="W75" s="429">
        <v>20.000000000000004</v>
      </c>
      <c r="X75" s="996">
        <v>46</v>
      </c>
      <c r="Y75" s="238">
        <v>1</v>
      </c>
      <c r="Z75" s="239">
        <v>1</v>
      </c>
      <c r="AA75" s="939">
        <v>0</v>
      </c>
      <c r="AB75" s="240">
        <v>22</v>
      </c>
      <c r="AC75" s="241">
        <v>6</v>
      </c>
      <c r="AD75" s="927">
        <v>13</v>
      </c>
      <c r="AE75" s="240">
        <v>22</v>
      </c>
      <c r="AF75" s="241">
        <v>0</v>
      </c>
      <c r="AG75" s="927">
        <v>23</v>
      </c>
      <c r="AH75" s="240">
        <v>-3.9999999999999858</v>
      </c>
      <c r="AI75" s="241">
        <v>1.0000000000000018</v>
      </c>
      <c r="AJ75" s="927">
        <v>-3.9999999999999929</v>
      </c>
      <c r="AK75" s="240">
        <v>21.000000000000014</v>
      </c>
      <c r="AL75" s="241">
        <v>5.0000000000000036</v>
      </c>
      <c r="AM75" s="927">
        <v>16.000000000000007</v>
      </c>
      <c r="AN75" s="239">
        <v>-4.0000000000000284</v>
      </c>
      <c r="AO75" s="241">
        <v>2</v>
      </c>
      <c r="AP75" s="921">
        <v>-6.0000000000000071</v>
      </c>
      <c r="AQ75" s="240">
        <v>20.999999999999972</v>
      </c>
      <c r="AR75" s="241">
        <v>6.0000000000000018</v>
      </c>
      <c r="AS75" s="933">
        <v>13.999999999999993</v>
      </c>
    </row>
    <row r="76" spans="1:45" x14ac:dyDescent="0.25">
      <c r="A76" s="158" t="s">
        <v>350</v>
      </c>
      <c r="B76" s="4" t="s">
        <v>141</v>
      </c>
      <c r="C76" s="6" t="s">
        <v>142</v>
      </c>
      <c r="D76" s="236">
        <v>233</v>
      </c>
      <c r="E76" s="237">
        <v>184</v>
      </c>
      <c r="F76" s="921">
        <v>1</v>
      </c>
      <c r="G76" s="205">
        <v>216</v>
      </c>
      <c r="H76" s="237">
        <v>184</v>
      </c>
      <c r="I76" s="927">
        <v>0</v>
      </c>
      <c r="J76" s="209">
        <v>452</v>
      </c>
      <c r="K76" s="237">
        <v>199</v>
      </c>
      <c r="L76" s="921">
        <v>192</v>
      </c>
      <c r="M76" s="536">
        <v>630</v>
      </c>
      <c r="N76" s="429">
        <v>224</v>
      </c>
      <c r="O76" s="939">
        <v>316</v>
      </c>
      <c r="P76" s="536">
        <v>589.00000000000011</v>
      </c>
      <c r="Q76" s="429">
        <v>215.00000000000011</v>
      </c>
      <c r="R76" s="990">
        <v>295.00000000000011</v>
      </c>
      <c r="S76" s="429">
        <v>804.00000000000068</v>
      </c>
      <c r="T76" s="429">
        <v>274.00000000000028</v>
      </c>
      <c r="U76" s="990">
        <v>412</v>
      </c>
      <c r="V76" s="429">
        <v>756.00000000000057</v>
      </c>
      <c r="W76" s="429">
        <v>249.99999999999986</v>
      </c>
      <c r="X76" s="996">
        <v>412</v>
      </c>
      <c r="Y76" s="238">
        <v>-17</v>
      </c>
      <c r="Z76" s="239">
        <v>0</v>
      </c>
      <c r="AA76" s="939">
        <v>-1</v>
      </c>
      <c r="AB76" s="240">
        <v>236</v>
      </c>
      <c r="AC76" s="241">
        <v>15</v>
      </c>
      <c r="AD76" s="927">
        <v>192</v>
      </c>
      <c r="AE76" s="240">
        <v>178</v>
      </c>
      <c r="AF76" s="241">
        <v>25</v>
      </c>
      <c r="AG76" s="927">
        <v>124</v>
      </c>
      <c r="AH76" s="240">
        <v>-40.999999999999886</v>
      </c>
      <c r="AI76" s="241">
        <v>-8.9999999999998863</v>
      </c>
      <c r="AJ76" s="927">
        <v>-20.999999999999886</v>
      </c>
      <c r="AK76" s="240">
        <v>174.00000000000068</v>
      </c>
      <c r="AL76" s="241">
        <v>50.000000000000284</v>
      </c>
      <c r="AM76" s="927">
        <v>96</v>
      </c>
      <c r="AN76" s="239">
        <v>-48.000000000000114</v>
      </c>
      <c r="AO76" s="241">
        <v>-24.000000000000426</v>
      </c>
      <c r="AP76" s="921">
        <v>0</v>
      </c>
      <c r="AQ76" s="240">
        <v>167.00000000000045</v>
      </c>
      <c r="AR76" s="241">
        <v>34.999999999999744</v>
      </c>
      <c r="AS76" s="933">
        <v>116.99999999999989</v>
      </c>
    </row>
    <row r="77" spans="1:45" x14ac:dyDescent="0.25">
      <c r="A77" s="158" t="s">
        <v>350</v>
      </c>
      <c r="B77" s="4" t="s">
        <v>143</v>
      </c>
      <c r="C77" s="6" t="s">
        <v>144</v>
      </c>
      <c r="D77" s="236">
        <v>8</v>
      </c>
      <c r="E77" s="237">
        <v>7</v>
      </c>
      <c r="F77" s="921">
        <v>0</v>
      </c>
      <c r="G77" s="205">
        <v>13</v>
      </c>
      <c r="H77" s="237">
        <v>10</v>
      </c>
      <c r="I77" s="927">
        <v>0</v>
      </c>
      <c r="J77" s="209">
        <v>63</v>
      </c>
      <c r="K77" s="237">
        <v>11</v>
      </c>
      <c r="L77" s="921">
        <v>48</v>
      </c>
      <c r="M77" s="536">
        <v>84</v>
      </c>
      <c r="N77" s="429">
        <v>20</v>
      </c>
      <c r="O77" s="939">
        <v>9</v>
      </c>
      <c r="P77" s="536">
        <v>77</v>
      </c>
      <c r="Q77" s="429">
        <v>23.000000000000004</v>
      </c>
      <c r="R77" s="990">
        <v>45</v>
      </c>
      <c r="S77" s="429">
        <v>89.000000000000028</v>
      </c>
      <c r="T77" s="429">
        <v>28.000000000000011</v>
      </c>
      <c r="U77" s="990">
        <v>53.999999999999979</v>
      </c>
      <c r="V77" s="429">
        <v>83.000000000000028</v>
      </c>
      <c r="W77" s="429">
        <v>17.000000000000004</v>
      </c>
      <c r="X77" s="996">
        <v>59.999999999999986</v>
      </c>
      <c r="Y77" s="238">
        <v>5</v>
      </c>
      <c r="Z77" s="239">
        <v>3</v>
      </c>
      <c r="AA77" s="939">
        <v>0</v>
      </c>
      <c r="AB77" s="240">
        <v>50</v>
      </c>
      <c r="AC77" s="241">
        <v>1</v>
      </c>
      <c r="AD77" s="927">
        <v>48</v>
      </c>
      <c r="AE77" s="240">
        <v>21</v>
      </c>
      <c r="AF77" s="241">
        <v>9</v>
      </c>
      <c r="AG77" s="927">
        <v>-39</v>
      </c>
      <c r="AH77" s="240">
        <v>-7</v>
      </c>
      <c r="AI77" s="241">
        <v>3.0000000000000036</v>
      </c>
      <c r="AJ77" s="927">
        <v>36</v>
      </c>
      <c r="AK77" s="240">
        <v>5.0000000000000284</v>
      </c>
      <c r="AL77" s="241">
        <v>8.0000000000000107</v>
      </c>
      <c r="AM77" s="927">
        <v>44.999999999999979</v>
      </c>
      <c r="AN77" s="239">
        <v>-6</v>
      </c>
      <c r="AO77" s="241">
        <v>-11.000000000000007</v>
      </c>
      <c r="AP77" s="921">
        <v>6.0000000000000071</v>
      </c>
      <c r="AQ77" s="240">
        <v>6.0000000000000284</v>
      </c>
      <c r="AR77" s="241">
        <v>-6</v>
      </c>
      <c r="AS77" s="933">
        <v>14.999999999999986</v>
      </c>
    </row>
    <row r="78" spans="1:45" x14ac:dyDescent="0.25">
      <c r="A78" s="158" t="s">
        <v>350</v>
      </c>
      <c r="B78" s="4" t="s">
        <v>145</v>
      </c>
      <c r="C78" s="6" t="s">
        <v>146</v>
      </c>
      <c r="D78" s="236">
        <v>2</v>
      </c>
      <c r="E78" s="237">
        <v>1</v>
      </c>
      <c r="F78" s="921">
        <v>0</v>
      </c>
      <c r="G78" s="205">
        <v>1</v>
      </c>
      <c r="H78" s="237">
        <v>1</v>
      </c>
      <c r="I78" s="927">
        <v>0</v>
      </c>
      <c r="J78" s="209">
        <v>34</v>
      </c>
      <c r="K78" s="237">
        <v>2</v>
      </c>
      <c r="L78" s="921">
        <v>31</v>
      </c>
      <c r="M78" s="536">
        <v>56</v>
      </c>
      <c r="N78" s="429">
        <v>4</v>
      </c>
      <c r="O78" s="939">
        <v>33</v>
      </c>
      <c r="P78" s="536">
        <v>50.000000000000007</v>
      </c>
      <c r="Q78" s="429">
        <v>4</v>
      </c>
      <c r="R78" s="990">
        <v>29.999999999999996</v>
      </c>
      <c r="S78" s="429">
        <v>72.000000000000014</v>
      </c>
      <c r="T78" s="429">
        <v>21.000000000000007</v>
      </c>
      <c r="U78" s="990">
        <v>38</v>
      </c>
      <c r="V78" s="429">
        <v>70.000000000000014</v>
      </c>
      <c r="W78" s="429">
        <v>18.000000000000004</v>
      </c>
      <c r="X78" s="996">
        <v>40.000000000000007</v>
      </c>
      <c r="Y78" s="238">
        <v>-1</v>
      </c>
      <c r="Z78" s="239">
        <v>0</v>
      </c>
      <c r="AA78" s="939">
        <v>0</v>
      </c>
      <c r="AB78" s="240">
        <v>33</v>
      </c>
      <c r="AC78" s="241">
        <v>1</v>
      </c>
      <c r="AD78" s="927">
        <v>31</v>
      </c>
      <c r="AE78" s="240">
        <v>22</v>
      </c>
      <c r="AF78" s="241">
        <v>2</v>
      </c>
      <c r="AG78" s="927">
        <v>2</v>
      </c>
      <c r="AH78" s="240">
        <v>-5.9999999999999929</v>
      </c>
      <c r="AI78" s="241">
        <v>0</v>
      </c>
      <c r="AJ78" s="927">
        <v>-3.0000000000000036</v>
      </c>
      <c r="AK78" s="240">
        <v>16.000000000000014</v>
      </c>
      <c r="AL78" s="241">
        <v>17.000000000000007</v>
      </c>
      <c r="AM78" s="927">
        <v>5</v>
      </c>
      <c r="AN78" s="239">
        <v>-2</v>
      </c>
      <c r="AO78" s="241">
        <v>-3.0000000000000036</v>
      </c>
      <c r="AP78" s="921">
        <v>2.0000000000000071</v>
      </c>
      <c r="AQ78" s="240">
        <v>20.000000000000007</v>
      </c>
      <c r="AR78" s="241">
        <v>14.000000000000004</v>
      </c>
      <c r="AS78" s="933">
        <v>10.000000000000011</v>
      </c>
    </row>
    <row r="79" spans="1:45" x14ac:dyDescent="0.25">
      <c r="A79" s="158" t="s">
        <v>350</v>
      </c>
      <c r="B79" s="4" t="s">
        <v>147</v>
      </c>
      <c r="C79" s="6" t="s">
        <v>148</v>
      </c>
      <c r="D79" s="236">
        <v>3</v>
      </c>
      <c r="E79" s="237">
        <v>2</v>
      </c>
      <c r="F79" s="921">
        <v>0</v>
      </c>
      <c r="G79" s="205">
        <v>4</v>
      </c>
      <c r="H79" s="237">
        <v>3</v>
      </c>
      <c r="I79" s="927">
        <v>0</v>
      </c>
      <c r="J79" s="209">
        <v>35</v>
      </c>
      <c r="K79" s="237">
        <v>3</v>
      </c>
      <c r="L79" s="921">
        <v>32</v>
      </c>
      <c r="M79" s="536">
        <v>50</v>
      </c>
      <c r="N79" s="429">
        <v>5</v>
      </c>
      <c r="O79" s="939">
        <v>37</v>
      </c>
      <c r="P79" s="536">
        <v>44.000000000000014</v>
      </c>
      <c r="Q79" s="429">
        <v>7</v>
      </c>
      <c r="R79" s="990">
        <v>34.000000000000014</v>
      </c>
      <c r="S79" s="429">
        <v>65.000000000000014</v>
      </c>
      <c r="T79" s="429">
        <v>13</v>
      </c>
      <c r="U79" s="990">
        <v>49</v>
      </c>
      <c r="V79" s="429">
        <v>62</v>
      </c>
      <c r="W79" s="429">
        <v>13</v>
      </c>
      <c r="X79" s="996">
        <v>45.999999999999993</v>
      </c>
      <c r="Y79" s="238">
        <v>1</v>
      </c>
      <c r="Z79" s="239">
        <v>1</v>
      </c>
      <c r="AA79" s="939">
        <v>0</v>
      </c>
      <c r="AB79" s="240">
        <v>31</v>
      </c>
      <c r="AC79" s="241">
        <v>0</v>
      </c>
      <c r="AD79" s="927">
        <v>32</v>
      </c>
      <c r="AE79" s="240">
        <v>15</v>
      </c>
      <c r="AF79" s="241">
        <v>2</v>
      </c>
      <c r="AG79" s="927">
        <v>5</v>
      </c>
      <c r="AH79" s="240">
        <v>-5.9999999999999858</v>
      </c>
      <c r="AI79" s="241">
        <v>2</v>
      </c>
      <c r="AJ79" s="927">
        <v>-2.9999999999999858</v>
      </c>
      <c r="AK79" s="240">
        <v>15.000000000000014</v>
      </c>
      <c r="AL79" s="241">
        <v>8</v>
      </c>
      <c r="AM79" s="927">
        <v>12</v>
      </c>
      <c r="AN79" s="239">
        <v>-3.0000000000000142</v>
      </c>
      <c r="AO79" s="241">
        <v>0</v>
      </c>
      <c r="AP79" s="921">
        <v>-3.0000000000000071</v>
      </c>
      <c r="AQ79" s="240">
        <v>17.999999999999986</v>
      </c>
      <c r="AR79" s="241">
        <v>6</v>
      </c>
      <c r="AS79" s="933">
        <v>11.999999999999979</v>
      </c>
    </row>
    <row r="80" spans="1:45" x14ac:dyDescent="0.25">
      <c r="A80" s="158" t="s">
        <v>350</v>
      </c>
      <c r="B80" s="4" t="s">
        <v>149</v>
      </c>
      <c r="C80" s="6" t="s">
        <v>150</v>
      </c>
      <c r="D80" s="236">
        <v>5</v>
      </c>
      <c r="E80" s="237">
        <v>2</v>
      </c>
      <c r="F80" s="921">
        <v>0</v>
      </c>
      <c r="G80" s="205">
        <v>7</v>
      </c>
      <c r="H80" s="237">
        <v>4</v>
      </c>
      <c r="I80" s="927">
        <v>0</v>
      </c>
      <c r="J80" s="209">
        <v>18</v>
      </c>
      <c r="K80" s="237">
        <v>6</v>
      </c>
      <c r="L80" s="921">
        <v>10</v>
      </c>
      <c r="M80" s="536">
        <v>31</v>
      </c>
      <c r="N80" s="429">
        <v>6</v>
      </c>
      <c r="O80" s="939">
        <v>24</v>
      </c>
      <c r="P80" s="536">
        <v>28.000000000000007</v>
      </c>
      <c r="Q80" s="429">
        <v>5</v>
      </c>
      <c r="R80" s="990">
        <v>22</v>
      </c>
      <c r="S80" s="429">
        <v>35.000000000000007</v>
      </c>
      <c r="T80" s="429">
        <v>5</v>
      </c>
      <c r="U80" s="990">
        <v>30.000000000000004</v>
      </c>
      <c r="V80" s="429">
        <v>32.000000000000007</v>
      </c>
      <c r="W80" s="429">
        <v>6</v>
      </c>
      <c r="X80" s="996">
        <v>26.000000000000007</v>
      </c>
      <c r="Y80" s="238">
        <v>2</v>
      </c>
      <c r="Z80" s="239">
        <v>2</v>
      </c>
      <c r="AA80" s="939">
        <v>0</v>
      </c>
      <c r="AB80" s="240">
        <v>11</v>
      </c>
      <c r="AC80" s="241">
        <v>2</v>
      </c>
      <c r="AD80" s="927">
        <v>10</v>
      </c>
      <c r="AE80" s="240">
        <v>13</v>
      </c>
      <c r="AF80" s="241">
        <v>0</v>
      </c>
      <c r="AG80" s="927">
        <v>14</v>
      </c>
      <c r="AH80" s="240">
        <v>-2.9999999999999929</v>
      </c>
      <c r="AI80" s="241">
        <v>-1</v>
      </c>
      <c r="AJ80" s="927">
        <v>-2</v>
      </c>
      <c r="AK80" s="240">
        <v>4.0000000000000071</v>
      </c>
      <c r="AL80" s="241">
        <v>-1</v>
      </c>
      <c r="AM80" s="927">
        <v>6.0000000000000036</v>
      </c>
      <c r="AN80" s="239">
        <v>-3</v>
      </c>
      <c r="AO80" s="241">
        <v>1</v>
      </c>
      <c r="AP80" s="921">
        <v>-3.9999999999999964</v>
      </c>
      <c r="AQ80" s="240">
        <v>4</v>
      </c>
      <c r="AR80" s="241">
        <v>1</v>
      </c>
      <c r="AS80" s="933">
        <v>4.0000000000000071</v>
      </c>
    </row>
    <row r="81" spans="1:45" x14ac:dyDescent="0.25">
      <c r="A81" s="158" t="s">
        <v>350</v>
      </c>
      <c r="B81" s="4" t="s">
        <v>151</v>
      </c>
      <c r="C81" s="6" t="s">
        <v>152</v>
      </c>
      <c r="D81" s="236">
        <v>5</v>
      </c>
      <c r="E81" s="237">
        <v>5</v>
      </c>
      <c r="F81" s="921">
        <v>0</v>
      </c>
      <c r="G81" s="205">
        <v>5</v>
      </c>
      <c r="H81" s="237">
        <v>5</v>
      </c>
      <c r="I81" s="927">
        <v>0</v>
      </c>
      <c r="J81" s="209">
        <v>41</v>
      </c>
      <c r="K81" s="237">
        <v>5</v>
      </c>
      <c r="L81" s="921">
        <v>36</v>
      </c>
      <c r="M81" s="536">
        <v>66</v>
      </c>
      <c r="N81" s="429">
        <v>6</v>
      </c>
      <c r="O81" s="939">
        <v>54</v>
      </c>
      <c r="P81" s="536">
        <v>62.000000000000014</v>
      </c>
      <c r="Q81" s="429">
        <v>7</v>
      </c>
      <c r="R81" s="990">
        <v>49.000000000000007</v>
      </c>
      <c r="S81" s="429">
        <v>90.000000000000043</v>
      </c>
      <c r="T81" s="429">
        <v>12</v>
      </c>
      <c r="U81" s="990">
        <v>74.000000000000028</v>
      </c>
      <c r="V81" s="429">
        <v>88.999999999999972</v>
      </c>
      <c r="W81" s="429">
        <v>13</v>
      </c>
      <c r="X81" s="996">
        <v>70.999999999999986</v>
      </c>
      <c r="Y81" s="238">
        <v>0</v>
      </c>
      <c r="Z81" s="239">
        <v>0</v>
      </c>
      <c r="AA81" s="939">
        <v>0</v>
      </c>
      <c r="AB81" s="240">
        <v>36</v>
      </c>
      <c r="AC81" s="241">
        <v>0</v>
      </c>
      <c r="AD81" s="927">
        <v>36</v>
      </c>
      <c r="AE81" s="240">
        <v>25</v>
      </c>
      <c r="AF81" s="241">
        <v>1</v>
      </c>
      <c r="AG81" s="927">
        <v>18</v>
      </c>
      <c r="AH81" s="240">
        <v>-3.9999999999999858</v>
      </c>
      <c r="AI81" s="241">
        <v>1</v>
      </c>
      <c r="AJ81" s="927">
        <v>-4.9999999999999929</v>
      </c>
      <c r="AK81" s="240">
        <v>24.000000000000043</v>
      </c>
      <c r="AL81" s="241">
        <v>6</v>
      </c>
      <c r="AM81" s="927">
        <v>20.000000000000028</v>
      </c>
      <c r="AN81" s="239">
        <v>-1.0000000000000711</v>
      </c>
      <c r="AO81" s="241">
        <v>1</v>
      </c>
      <c r="AP81" s="921">
        <v>-3.0000000000000426</v>
      </c>
      <c r="AQ81" s="240">
        <v>26.999999999999957</v>
      </c>
      <c r="AR81" s="241">
        <v>6</v>
      </c>
      <c r="AS81" s="933">
        <v>21.999999999999979</v>
      </c>
    </row>
    <row r="82" spans="1:45" x14ac:dyDescent="0.25">
      <c r="A82" s="158" t="s">
        <v>350</v>
      </c>
      <c r="B82" s="4" t="s">
        <v>153</v>
      </c>
      <c r="C82" s="6" t="s">
        <v>154</v>
      </c>
      <c r="D82" s="236">
        <v>2</v>
      </c>
      <c r="E82" s="237">
        <v>2</v>
      </c>
      <c r="F82" s="921">
        <v>0</v>
      </c>
      <c r="G82" s="205">
        <v>1</v>
      </c>
      <c r="H82" s="237">
        <v>1</v>
      </c>
      <c r="I82" s="927">
        <v>0</v>
      </c>
      <c r="J82" s="209">
        <v>29</v>
      </c>
      <c r="K82" s="237">
        <v>1</v>
      </c>
      <c r="L82" s="921">
        <v>28</v>
      </c>
      <c r="M82" s="536">
        <v>26</v>
      </c>
      <c r="N82" s="429">
        <v>6</v>
      </c>
      <c r="O82" s="939">
        <v>20</v>
      </c>
      <c r="P82" s="536">
        <v>24</v>
      </c>
      <c r="Q82" s="429">
        <v>6</v>
      </c>
      <c r="R82" s="990">
        <v>18</v>
      </c>
      <c r="S82" s="429">
        <v>27.000000000000007</v>
      </c>
      <c r="T82" s="429">
        <v>4</v>
      </c>
      <c r="U82" s="990">
        <v>23.000000000000004</v>
      </c>
      <c r="V82" s="429">
        <v>25.000000000000004</v>
      </c>
      <c r="W82" s="429">
        <v>2</v>
      </c>
      <c r="X82" s="996">
        <v>23.000000000000004</v>
      </c>
      <c r="Y82" s="238">
        <v>-1</v>
      </c>
      <c r="Z82" s="239">
        <v>-1</v>
      </c>
      <c r="AA82" s="939">
        <v>0</v>
      </c>
      <c r="AB82" s="240">
        <v>28</v>
      </c>
      <c r="AC82" s="241">
        <v>0</v>
      </c>
      <c r="AD82" s="927">
        <v>28</v>
      </c>
      <c r="AE82" s="240">
        <v>-3</v>
      </c>
      <c r="AF82" s="241">
        <v>5</v>
      </c>
      <c r="AG82" s="927">
        <v>-8</v>
      </c>
      <c r="AH82" s="240">
        <v>-2</v>
      </c>
      <c r="AI82" s="241">
        <v>0</v>
      </c>
      <c r="AJ82" s="927">
        <v>-2</v>
      </c>
      <c r="AK82" s="240">
        <v>1.0000000000000071</v>
      </c>
      <c r="AL82" s="241">
        <v>-2</v>
      </c>
      <c r="AM82" s="927">
        <v>3.0000000000000036</v>
      </c>
      <c r="AN82" s="239">
        <v>-2.0000000000000036</v>
      </c>
      <c r="AO82" s="241">
        <v>-2</v>
      </c>
      <c r="AP82" s="921">
        <v>0</v>
      </c>
      <c r="AQ82" s="240">
        <v>1.0000000000000036</v>
      </c>
      <c r="AR82" s="241">
        <v>-4</v>
      </c>
      <c r="AS82" s="933">
        <v>5.0000000000000036</v>
      </c>
    </row>
    <row r="83" spans="1:45" x14ac:dyDescent="0.25">
      <c r="A83" s="158" t="s">
        <v>350</v>
      </c>
      <c r="B83" s="4" t="s">
        <v>155</v>
      </c>
      <c r="C83" s="6" t="s">
        <v>156</v>
      </c>
      <c r="D83" s="236">
        <v>21</v>
      </c>
      <c r="E83" s="237">
        <v>8</v>
      </c>
      <c r="F83" s="921">
        <v>0</v>
      </c>
      <c r="G83" s="205">
        <v>27</v>
      </c>
      <c r="H83" s="237">
        <v>14</v>
      </c>
      <c r="I83" s="927">
        <v>0</v>
      </c>
      <c r="J83" s="209">
        <v>92</v>
      </c>
      <c r="K83" s="237">
        <v>23</v>
      </c>
      <c r="L83" s="921">
        <v>59</v>
      </c>
      <c r="M83" s="536">
        <v>137</v>
      </c>
      <c r="N83" s="429">
        <v>22</v>
      </c>
      <c r="O83" s="939">
        <v>99</v>
      </c>
      <c r="P83" s="536">
        <v>127.00000000000003</v>
      </c>
      <c r="Q83" s="429">
        <v>25.000000000000007</v>
      </c>
      <c r="R83" s="990">
        <v>91.000000000000014</v>
      </c>
      <c r="S83" s="429">
        <v>177</v>
      </c>
      <c r="T83" s="429">
        <v>34.000000000000007</v>
      </c>
      <c r="U83" s="990">
        <v>128.00000000000006</v>
      </c>
      <c r="V83" s="429">
        <v>166.00000000000009</v>
      </c>
      <c r="W83" s="429">
        <v>34.000000000000007</v>
      </c>
      <c r="X83" s="996">
        <v>122.00000000000004</v>
      </c>
      <c r="Y83" s="238">
        <v>6</v>
      </c>
      <c r="Z83" s="239">
        <v>6</v>
      </c>
      <c r="AA83" s="939">
        <v>0</v>
      </c>
      <c r="AB83" s="240">
        <v>65</v>
      </c>
      <c r="AC83" s="241">
        <v>9</v>
      </c>
      <c r="AD83" s="927">
        <v>59</v>
      </c>
      <c r="AE83" s="240">
        <v>45</v>
      </c>
      <c r="AF83" s="241">
        <v>-1</v>
      </c>
      <c r="AG83" s="927">
        <v>40</v>
      </c>
      <c r="AH83" s="240">
        <v>-9.9999999999999716</v>
      </c>
      <c r="AI83" s="241">
        <v>3.0000000000000071</v>
      </c>
      <c r="AJ83" s="927">
        <v>-7.9999999999999858</v>
      </c>
      <c r="AK83" s="240">
        <v>40</v>
      </c>
      <c r="AL83" s="241">
        <v>12.000000000000007</v>
      </c>
      <c r="AM83" s="927">
        <v>29.000000000000057</v>
      </c>
      <c r="AN83" s="239">
        <v>-10.999999999999915</v>
      </c>
      <c r="AO83" s="241">
        <v>0</v>
      </c>
      <c r="AP83" s="921">
        <v>-6.0000000000000142</v>
      </c>
      <c r="AQ83" s="240">
        <v>39.000000000000057</v>
      </c>
      <c r="AR83" s="241">
        <v>9</v>
      </c>
      <c r="AS83" s="933">
        <v>31.000000000000028</v>
      </c>
    </row>
    <row r="84" spans="1:45" x14ac:dyDescent="0.25">
      <c r="A84" s="158" t="s">
        <v>350</v>
      </c>
      <c r="B84" s="4" t="s">
        <v>157</v>
      </c>
      <c r="C84" s="6" t="s">
        <v>158</v>
      </c>
      <c r="D84" s="236">
        <v>7</v>
      </c>
      <c r="E84" s="237">
        <v>7</v>
      </c>
      <c r="F84" s="921">
        <v>0</v>
      </c>
      <c r="G84" s="205">
        <v>9</v>
      </c>
      <c r="H84" s="237">
        <v>8</v>
      </c>
      <c r="I84" s="927">
        <v>0</v>
      </c>
      <c r="J84" s="209">
        <v>14</v>
      </c>
      <c r="K84" s="237">
        <v>8</v>
      </c>
      <c r="L84" s="921">
        <v>6</v>
      </c>
      <c r="M84" s="536">
        <v>28</v>
      </c>
      <c r="N84" s="429">
        <v>18</v>
      </c>
      <c r="O84" s="939">
        <v>6</v>
      </c>
      <c r="P84" s="536">
        <v>26.000000000000007</v>
      </c>
      <c r="Q84" s="429">
        <v>16.000000000000004</v>
      </c>
      <c r="R84" s="990">
        <v>6.9999999999999991</v>
      </c>
      <c r="S84" s="429">
        <v>49</v>
      </c>
      <c r="T84" s="429">
        <v>24.000000000000007</v>
      </c>
      <c r="U84" s="990">
        <v>17</v>
      </c>
      <c r="V84" s="429">
        <v>43.000000000000007</v>
      </c>
      <c r="W84" s="429">
        <v>18.000000000000004</v>
      </c>
      <c r="X84" s="996">
        <v>23.000000000000007</v>
      </c>
      <c r="Y84" s="238">
        <v>2</v>
      </c>
      <c r="Z84" s="239">
        <v>1</v>
      </c>
      <c r="AA84" s="939">
        <v>0</v>
      </c>
      <c r="AB84" s="240">
        <v>5</v>
      </c>
      <c r="AC84" s="241">
        <v>0</v>
      </c>
      <c r="AD84" s="927">
        <v>6</v>
      </c>
      <c r="AE84" s="240">
        <v>14</v>
      </c>
      <c r="AF84" s="241">
        <v>10</v>
      </c>
      <c r="AG84" s="927">
        <v>0</v>
      </c>
      <c r="AH84" s="240">
        <v>-1.9999999999999929</v>
      </c>
      <c r="AI84" s="241">
        <v>-1.9999999999999964</v>
      </c>
      <c r="AJ84" s="927">
        <v>0.99999999999999911</v>
      </c>
      <c r="AK84" s="240">
        <v>21</v>
      </c>
      <c r="AL84" s="241">
        <v>6.0000000000000071</v>
      </c>
      <c r="AM84" s="927">
        <v>11</v>
      </c>
      <c r="AN84" s="239">
        <v>-5.9999999999999929</v>
      </c>
      <c r="AO84" s="241">
        <v>-6.0000000000000036</v>
      </c>
      <c r="AP84" s="921">
        <v>6.0000000000000071</v>
      </c>
      <c r="AQ84" s="240">
        <v>17</v>
      </c>
      <c r="AR84" s="241">
        <v>2</v>
      </c>
      <c r="AS84" s="933">
        <v>16.000000000000007</v>
      </c>
    </row>
    <row r="85" spans="1:45" x14ac:dyDescent="0.25">
      <c r="A85" s="158" t="s">
        <v>350</v>
      </c>
      <c r="B85" s="4" t="s">
        <v>159</v>
      </c>
      <c r="C85" s="6" t="s">
        <v>160</v>
      </c>
      <c r="D85" s="236">
        <v>5</v>
      </c>
      <c r="E85" s="237">
        <v>4</v>
      </c>
      <c r="F85" s="921">
        <v>0</v>
      </c>
      <c r="G85" s="205">
        <v>12</v>
      </c>
      <c r="H85" s="237">
        <v>11</v>
      </c>
      <c r="I85" s="927">
        <v>0</v>
      </c>
      <c r="J85" s="209">
        <v>54</v>
      </c>
      <c r="K85" s="237">
        <v>10</v>
      </c>
      <c r="L85" s="921">
        <v>41</v>
      </c>
      <c r="M85" s="536">
        <v>70</v>
      </c>
      <c r="N85" s="429">
        <v>16</v>
      </c>
      <c r="O85" s="939">
        <v>50</v>
      </c>
      <c r="P85" s="536">
        <v>69.000000000000014</v>
      </c>
      <c r="Q85" s="429">
        <v>17</v>
      </c>
      <c r="R85" s="990">
        <v>48.000000000000007</v>
      </c>
      <c r="S85" s="429">
        <v>89.000000000000028</v>
      </c>
      <c r="T85" s="429">
        <v>16</v>
      </c>
      <c r="U85" s="990">
        <v>68</v>
      </c>
      <c r="V85" s="429">
        <v>84.000000000000014</v>
      </c>
      <c r="W85" s="429">
        <v>19</v>
      </c>
      <c r="X85" s="996">
        <v>63.000000000000014</v>
      </c>
      <c r="Y85" s="238">
        <v>7</v>
      </c>
      <c r="Z85" s="239">
        <v>7</v>
      </c>
      <c r="AA85" s="939">
        <v>0</v>
      </c>
      <c r="AB85" s="240">
        <v>42</v>
      </c>
      <c r="AC85" s="241">
        <v>-1</v>
      </c>
      <c r="AD85" s="927">
        <v>41</v>
      </c>
      <c r="AE85" s="240">
        <v>16</v>
      </c>
      <c r="AF85" s="241">
        <v>6</v>
      </c>
      <c r="AG85" s="927">
        <v>9</v>
      </c>
      <c r="AH85" s="240">
        <v>-0.99999999999998579</v>
      </c>
      <c r="AI85" s="241">
        <v>1</v>
      </c>
      <c r="AJ85" s="927">
        <v>-1.9999999999999929</v>
      </c>
      <c r="AK85" s="240">
        <v>19.000000000000028</v>
      </c>
      <c r="AL85" s="241">
        <v>0</v>
      </c>
      <c r="AM85" s="927">
        <v>18</v>
      </c>
      <c r="AN85" s="239">
        <v>-5.0000000000000142</v>
      </c>
      <c r="AO85" s="241">
        <v>3</v>
      </c>
      <c r="AP85" s="921">
        <v>-4.9999999999999858</v>
      </c>
      <c r="AQ85" s="240">
        <v>15</v>
      </c>
      <c r="AR85" s="241">
        <v>2</v>
      </c>
      <c r="AS85" s="933">
        <v>15.000000000000007</v>
      </c>
    </row>
    <row r="86" spans="1:45" x14ac:dyDescent="0.25">
      <c r="A86" s="158" t="s">
        <v>350</v>
      </c>
      <c r="B86" s="4" t="s">
        <v>161</v>
      </c>
      <c r="C86" s="6" t="s">
        <v>162</v>
      </c>
      <c r="D86" s="236">
        <v>5</v>
      </c>
      <c r="E86" s="237">
        <v>5</v>
      </c>
      <c r="F86" s="921">
        <v>0</v>
      </c>
      <c r="G86" s="205">
        <v>6</v>
      </c>
      <c r="H86" s="237">
        <v>6</v>
      </c>
      <c r="I86" s="927">
        <v>0</v>
      </c>
      <c r="J86" s="209">
        <v>39</v>
      </c>
      <c r="K86" s="237">
        <v>5</v>
      </c>
      <c r="L86" s="921">
        <v>34</v>
      </c>
      <c r="M86" s="536">
        <v>39</v>
      </c>
      <c r="N86" s="429">
        <v>6</v>
      </c>
      <c r="O86" s="939">
        <v>26</v>
      </c>
      <c r="P86" s="536">
        <v>33.000000000000007</v>
      </c>
      <c r="Q86" s="429">
        <v>5</v>
      </c>
      <c r="R86" s="990">
        <v>25.000000000000004</v>
      </c>
      <c r="S86" s="429">
        <v>60.000000000000028</v>
      </c>
      <c r="T86" s="429">
        <v>11</v>
      </c>
      <c r="U86" s="990">
        <v>33</v>
      </c>
      <c r="V86" s="429">
        <v>59.000000000000014</v>
      </c>
      <c r="W86" s="429">
        <v>9</v>
      </c>
      <c r="X86" s="996">
        <v>36.000000000000007</v>
      </c>
      <c r="Y86" s="238">
        <v>1</v>
      </c>
      <c r="Z86" s="239">
        <v>1</v>
      </c>
      <c r="AA86" s="939">
        <v>0</v>
      </c>
      <c r="AB86" s="240">
        <v>33</v>
      </c>
      <c r="AC86" s="241">
        <v>-1</v>
      </c>
      <c r="AD86" s="927">
        <v>34</v>
      </c>
      <c r="AE86" s="240">
        <v>0</v>
      </c>
      <c r="AF86" s="241">
        <v>1</v>
      </c>
      <c r="AG86" s="927">
        <v>-8</v>
      </c>
      <c r="AH86" s="240">
        <v>-5.9999999999999929</v>
      </c>
      <c r="AI86" s="241">
        <v>-1</v>
      </c>
      <c r="AJ86" s="927">
        <v>-0.99999999999999645</v>
      </c>
      <c r="AK86" s="240">
        <v>21.000000000000028</v>
      </c>
      <c r="AL86" s="241">
        <v>5</v>
      </c>
      <c r="AM86" s="927">
        <v>7</v>
      </c>
      <c r="AN86" s="239">
        <v>-1.0000000000000142</v>
      </c>
      <c r="AO86" s="241">
        <v>-2</v>
      </c>
      <c r="AP86" s="921">
        <v>3.0000000000000071</v>
      </c>
      <c r="AQ86" s="240">
        <v>26.000000000000007</v>
      </c>
      <c r="AR86" s="241">
        <v>4</v>
      </c>
      <c r="AS86" s="933">
        <v>11.000000000000004</v>
      </c>
    </row>
    <row r="87" spans="1:45" x14ac:dyDescent="0.25">
      <c r="A87" s="158" t="s">
        <v>350</v>
      </c>
      <c r="B87" s="4" t="s">
        <v>163</v>
      </c>
      <c r="C87" s="6" t="s">
        <v>164</v>
      </c>
      <c r="D87" s="236">
        <v>4</v>
      </c>
      <c r="E87" s="237">
        <v>4</v>
      </c>
      <c r="F87" s="921">
        <v>0</v>
      </c>
      <c r="G87" s="205">
        <v>2</v>
      </c>
      <c r="H87" s="237">
        <v>2</v>
      </c>
      <c r="I87" s="927">
        <v>0</v>
      </c>
      <c r="J87" s="209">
        <v>38</v>
      </c>
      <c r="K87" s="237">
        <v>7</v>
      </c>
      <c r="L87" s="921">
        <v>29</v>
      </c>
      <c r="M87" s="536">
        <v>42</v>
      </c>
      <c r="N87" s="429">
        <v>6</v>
      </c>
      <c r="O87" s="939">
        <v>30</v>
      </c>
      <c r="P87" s="536">
        <v>34.000000000000007</v>
      </c>
      <c r="Q87" s="429">
        <v>4</v>
      </c>
      <c r="R87" s="990">
        <v>24</v>
      </c>
      <c r="S87" s="429">
        <v>50.000000000000014</v>
      </c>
      <c r="T87" s="429">
        <v>8</v>
      </c>
      <c r="U87" s="990">
        <v>34.000000000000007</v>
      </c>
      <c r="V87" s="429">
        <v>47</v>
      </c>
      <c r="W87" s="429">
        <v>9</v>
      </c>
      <c r="X87" s="996">
        <v>31.000000000000011</v>
      </c>
      <c r="Y87" s="238">
        <v>-2</v>
      </c>
      <c r="Z87" s="239">
        <v>-2</v>
      </c>
      <c r="AA87" s="939">
        <v>0</v>
      </c>
      <c r="AB87" s="240">
        <v>36</v>
      </c>
      <c r="AC87" s="241">
        <v>5</v>
      </c>
      <c r="AD87" s="927">
        <v>29</v>
      </c>
      <c r="AE87" s="240">
        <v>4</v>
      </c>
      <c r="AF87" s="241">
        <v>-1</v>
      </c>
      <c r="AG87" s="927">
        <v>1</v>
      </c>
      <c r="AH87" s="240">
        <v>-7.9999999999999929</v>
      </c>
      <c r="AI87" s="241">
        <v>-2</v>
      </c>
      <c r="AJ87" s="927">
        <v>-6</v>
      </c>
      <c r="AK87" s="240">
        <v>8.0000000000000142</v>
      </c>
      <c r="AL87" s="241">
        <v>2</v>
      </c>
      <c r="AM87" s="927">
        <v>4.0000000000000071</v>
      </c>
      <c r="AN87" s="239">
        <v>-3.0000000000000142</v>
      </c>
      <c r="AO87" s="241">
        <v>1</v>
      </c>
      <c r="AP87" s="921">
        <v>-2.9999999999999964</v>
      </c>
      <c r="AQ87" s="240">
        <v>12.999999999999993</v>
      </c>
      <c r="AR87" s="241">
        <v>5</v>
      </c>
      <c r="AS87" s="933">
        <v>7.0000000000000107</v>
      </c>
    </row>
    <row r="88" spans="1:45" x14ac:dyDescent="0.25">
      <c r="A88" s="158" t="s">
        <v>350</v>
      </c>
      <c r="B88" s="4" t="s">
        <v>165</v>
      </c>
      <c r="C88" s="6" t="s">
        <v>166</v>
      </c>
      <c r="D88" s="236">
        <v>8</v>
      </c>
      <c r="E88" s="237">
        <v>6</v>
      </c>
      <c r="F88" s="921">
        <v>0</v>
      </c>
      <c r="G88" s="205">
        <v>12</v>
      </c>
      <c r="H88" s="237">
        <v>10</v>
      </c>
      <c r="I88" s="927">
        <v>0</v>
      </c>
      <c r="J88" s="209">
        <v>34</v>
      </c>
      <c r="K88" s="237">
        <v>13</v>
      </c>
      <c r="L88" s="921">
        <v>19</v>
      </c>
      <c r="M88" s="536">
        <v>73</v>
      </c>
      <c r="N88" s="429">
        <v>15</v>
      </c>
      <c r="O88" s="939">
        <v>57</v>
      </c>
      <c r="P88" s="536">
        <v>68.000000000000028</v>
      </c>
      <c r="Q88" s="429">
        <v>13</v>
      </c>
      <c r="R88" s="990">
        <v>54.000000000000007</v>
      </c>
      <c r="S88" s="429">
        <v>94.000000000000014</v>
      </c>
      <c r="T88" s="429">
        <v>15.000000000000004</v>
      </c>
      <c r="U88" s="990">
        <v>75.000000000000043</v>
      </c>
      <c r="V88" s="429">
        <v>86.000000000000028</v>
      </c>
      <c r="W88" s="429">
        <v>17.000000000000004</v>
      </c>
      <c r="X88" s="996">
        <v>66</v>
      </c>
      <c r="Y88" s="238">
        <v>4</v>
      </c>
      <c r="Z88" s="239">
        <v>4</v>
      </c>
      <c r="AA88" s="939">
        <v>0</v>
      </c>
      <c r="AB88" s="240">
        <v>22</v>
      </c>
      <c r="AC88" s="241">
        <v>3</v>
      </c>
      <c r="AD88" s="927">
        <v>19</v>
      </c>
      <c r="AE88" s="240">
        <v>39</v>
      </c>
      <c r="AF88" s="241">
        <v>2</v>
      </c>
      <c r="AG88" s="927">
        <v>38</v>
      </c>
      <c r="AH88" s="240">
        <v>-4.9999999999999716</v>
      </c>
      <c r="AI88" s="241">
        <v>-2</v>
      </c>
      <c r="AJ88" s="927">
        <v>-2.9999999999999929</v>
      </c>
      <c r="AK88" s="240">
        <v>21.000000000000014</v>
      </c>
      <c r="AL88" s="241">
        <v>0</v>
      </c>
      <c r="AM88" s="927">
        <v>18.000000000000043</v>
      </c>
      <c r="AN88" s="239">
        <v>-7.9999999999999858</v>
      </c>
      <c r="AO88" s="241">
        <v>2</v>
      </c>
      <c r="AP88" s="921">
        <v>-9.0000000000000426</v>
      </c>
      <c r="AQ88" s="240">
        <v>18</v>
      </c>
      <c r="AR88" s="241">
        <v>4.0000000000000036</v>
      </c>
      <c r="AS88" s="933">
        <v>11.999999999999993</v>
      </c>
    </row>
    <row r="89" spans="1:45" x14ac:dyDescent="0.25">
      <c r="A89" s="158" t="s">
        <v>350</v>
      </c>
      <c r="B89" s="4" t="s">
        <v>167</v>
      </c>
      <c r="C89" s="6" t="s">
        <v>168</v>
      </c>
      <c r="D89" s="236">
        <v>5</v>
      </c>
      <c r="E89" s="237">
        <v>5</v>
      </c>
      <c r="F89" s="921">
        <v>0</v>
      </c>
      <c r="G89" s="205">
        <v>10</v>
      </c>
      <c r="H89" s="237">
        <v>8</v>
      </c>
      <c r="I89" s="927">
        <v>0</v>
      </c>
      <c r="J89" s="209">
        <v>60</v>
      </c>
      <c r="K89" s="237">
        <v>10</v>
      </c>
      <c r="L89" s="921">
        <v>48</v>
      </c>
      <c r="M89" s="536">
        <v>89</v>
      </c>
      <c r="N89" s="429">
        <v>11</v>
      </c>
      <c r="O89" s="939">
        <v>73</v>
      </c>
      <c r="P89" s="536">
        <v>84.000000000000028</v>
      </c>
      <c r="Q89" s="429">
        <v>10</v>
      </c>
      <c r="R89" s="990">
        <v>69</v>
      </c>
      <c r="S89" s="429">
        <v>112.00000000000004</v>
      </c>
      <c r="T89" s="429">
        <v>7</v>
      </c>
      <c r="U89" s="990">
        <v>100</v>
      </c>
      <c r="V89" s="429">
        <v>112</v>
      </c>
      <c r="W89" s="429">
        <v>11</v>
      </c>
      <c r="X89" s="996">
        <v>97.000000000000028</v>
      </c>
      <c r="Y89" s="238">
        <v>5</v>
      </c>
      <c r="Z89" s="239">
        <v>3</v>
      </c>
      <c r="AA89" s="939">
        <v>0</v>
      </c>
      <c r="AB89" s="240">
        <v>50</v>
      </c>
      <c r="AC89" s="241">
        <v>2</v>
      </c>
      <c r="AD89" s="927">
        <v>48</v>
      </c>
      <c r="AE89" s="240">
        <v>29</v>
      </c>
      <c r="AF89" s="241">
        <v>1</v>
      </c>
      <c r="AG89" s="927">
        <v>25</v>
      </c>
      <c r="AH89" s="240">
        <v>-4.9999999999999716</v>
      </c>
      <c r="AI89" s="241">
        <v>-1</v>
      </c>
      <c r="AJ89" s="927">
        <v>-4</v>
      </c>
      <c r="AK89" s="240">
        <v>23.000000000000043</v>
      </c>
      <c r="AL89" s="241">
        <v>-4</v>
      </c>
      <c r="AM89" s="927">
        <v>27</v>
      </c>
      <c r="AN89" s="239">
        <v>0</v>
      </c>
      <c r="AO89" s="241">
        <v>4</v>
      </c>
      <c r="AP89" s="921">
        <v>-2.9999999999999716</v>
      </c>
      <c r="AQ89" s="240">
        <v>27.999999999999972</v>
      </c>
      <c r="AR89" s="241">
        <v>1</v>
      </c>
      <c r="AS89" s="933">
        <v>28.000000000000028</v>
      </c>
    </row>
    <row r="90" spans="1:45" x14ac:dyDescent="0.25">
      <c r="A90" s="158" t="s">
        <v>350</v>
      </c>
      <c r="B90" s="4" t="s">
        <v>169</v>
      </c>
      <c r="C90" s="6" t="s">
        <v>170</v>
      </c>
      <c r="D90" s="236">
        <v>11</v>
      </c>
      <c r="E90" s="237">
        <v>6</v>
      </c>
      <c r="F90" s="921">
        <v>0</v>
      </c>
      <c r="G90" s="205">
        <v>8</v>
      </c>
      <c r="H90" s="237">
        <v>5</v>
      </c>
      <c r="I90" s="927">
        <v>0</v>
      </c>
      <c r="J90" s="209">
        <v>57</v>
      </c>
      <c r="K90" s="237">
        <v>5</v>
      </c>
      <c r="L90" s="921">
        <v>43</v>
      </c>
      <c r="M90" s="536">
        <v>90</v>
      </c>
      <c r="N90" s="429">
        <v>6</v>
      </c>
      <c r="O90" s="939">
        <v>71</v>
      </c>
      <c r="P90" s="536">
        <v>84.999999999999986</v>
      </c>
      <c r="Q90" s="429">
        <v>7</v>
      </c>
      <c r="R90" s="990">
        <v>69</v>
      </c>
      <c r="S90" s="429">
        <v>132.00000000000006</v>
      </c>
      <c r="T90" s="429">
        <v>13.000000000000002</v>
      </c>
      <c r="U90" s="990">
        <v>111.00000000000001</v>
      </c>
      <c r="V90" s="429">
        <v>122.99999999999997</v>
      </c>
      <c r="W90" s="429">
        <v>14.000000000000002</v>
      </c>
      <c r="X90" s="996">
        <v>102.00000000000003</v>
      </c>
      <c r="Y90" s="238">
        <v>-3</v>
      </c>
      <c r="Z90" s="239">
        <v>-1</v>
      </c>
      <c r="AA90" s="939">
        <v>0</v>
      </c>
      <c r="AB90" s="240">
        <v>49</v>
      </c>
      <c r="AC90" s="241">
        <v>0</v>
      </c>
      <c r="AD90" s="927">
        <v>43</v>
      </c>
      <c r="AE90" s="240">
        <v>33</v>
      </c>
      <c r="AF90" s="241">
        <v>1</v>
      </c>
      <c r="AG90" s="927">
        <v>28</v>
      </c>
      <c r="AH90" s="240">
        <v>-5.0000000000000142</v>
      </c>
      <c r="AI90" s="241">
        <v>1</v>
      </c>
      <c r="AJ90" s="927">
        <v>-2</v>
      </c>
      <c r="AK90" s="240">
        <v>42.000000000000057</v>
      </c>
      <c r="AL90" s="241">
        <v>7.0000000000000018</v>
      </c>
      <c r="AM90" s="927">
        <v>40.000000000000014</v>
      </c>
      <c r="AN90" s="239">
        <v>-9.0000000000000853</v>
      </c>
      <c r="AO90" s="241">
        <v>1</v>
      </c>
      <c r="AP90" s="921">
        <v>-8.9999999999999858</v>
      </c>
      <c r="AQ90" s="240">
        <v>37.999999999999986</v>
      </c>
      <c r="AR90" s="241">
        <v>7.0000000000000018</v>
      </c>
      <c r="AS90" s="933">
        <v>33.000000000000028</v>
      </c>
    </row>
    <row r="91" spans="1:45" x14ac:dyDescent="0.25">
      <c r="A91" s="158" t="s">
        <v>350</v>
      </c>
      <c r="B91" s="4" t="s">
        <v>171</v>
      </c>
      <c r="C91" s="6" t="s">
        <v>172</v>
      </c>
      <c r="D91" s="236">
        <v>0</v>
      </c>
      <c r="E91" s="237">
        <v>0</v>
      </c>
      <c r="F91" s="921">
        <v>0</v>
      </c>
      <c r="G91" s="205">
        <v>0</v>
      </c>
      <c r="H91" s="237">
        <v>0</v>
      </c>
      <c r="I91" s="927">
        <v>0</v>
      </c>
      <c r="J91" s="209">
        <v>16</v>
      </c>
      <c r="K91" s="237">
        <v>1</v>
      </c>
      <c r="L91" s="921">
        <v>15</v>
      </c>
      <c r="M91" s="536">
        <v>21</v>
      </c>
      <c r="N91" s="429">
        <v>3</v>
      </c>
      <c r="O91" s="939">
        <v>16</v>
      </c>
      <c r="P91" s="536">
        <v>21.000000000000007</v>
      </c>
      <c r="Q91" s="429">
        <v>3</v>
      </c>
      <c r="R91" s="990">
        <v>16.000000000000004</v>
      </c>
      <c r="S91" s="429">
        <v>44.000000000000007</v>
      </c>
      <c r="T91" s="429">
        <v>4</v>
      </c>
      <c r="U91" s="990">
        <v>28.000000000000004</v>
      </c>
      <c r="V91" s="429">
        <v>44.000000000000007</v>
      </c>
      <c r="W91" s="429">
        <v>4</v>
      </c>
      <c r="X91" s="996">
        <v>28.999999999999996</v>
      </c>
      <c r="Y91" s="238">
        <v>0</v>
      </c>
      <c r="Z91" s="239">
        <v>0</v>
      </c>
      <c r="AA91" s="939">
        <v>0</v>
      </c>
      <c r="AB91" s="240">
        <v>16</v>
      </c>
      <c r="AC91" s="241">
        <v>1</v>
      </c>
      <c r="AD91" s="927">
        <v>15</v>
      </c>
      <c r="AE91" s="240">
        <v>5</v>
      </c>
      <c r="AF91" s="241">
        <v>2</v>
      </c>
      <c r="AG91" s="927">
        <v>1</v>
      </c>
      <c r="AH91" s="240">
        <v>0</v>
      </c>
      <c r="AI91" s="241">
        <v>0</v>
      </c>
      <c r="AJ91" s="927">
        <v>0</v>
      </c>
      <c r="AK91" s="240">
        <v>23.000000000000007</v>
      </c>
      <c r="AL91" s="241">
        <v>1</v>
      </c>
      <c r="AM91" s="927">
        <v>12.000000000000004</v>
      </c>
      <c r="AN91" s="239">
        <v>0</v>
      </c>
      <c r="AO91" s="241">
        <v>0</v>
      </c>
      <c r="AP91" s="921">
        <v>0.99999999999999289</v>
      </c>
      <c r="AQ91" s="240">
        <v>23</v>
      </c>
      <c r="AR91" s="241">
        <v>1</v>
      </c>
      <c r="AS91" s="933">
        <v>12.999999999999993</v>
      </c>
    </row>
    <row r="92" spans="1:45" x14ac:dyDescent="0.25">
      <c r="A92" s="158" t="s">
        <v>350</v>
      </c>
      <c r="B92" s="4" t="s">
        <v>173</v>
      </c>
      <c r="C92" s="6" t="s">
        <v>174</v>
      </c>
      <c r="D92" s="236">
        <v>3</v>
      </c>
      <c r="E92" s="237">
        <v>2</v>
      </c>
      <c r="F92" s="921">
        <v>0</v>
      </c>
      <c r="G92" s="205">
        <v>3</v>
      </c>
      <c r="H92" s="237">
        <v>2</v>
      </c>
      <c r="I92" s="927">
        <v>0</v>
      </c>
      <c r="J92" s="209">
        <v>50</v>
      </c>
      <c r="K92" s="237">
        <v>2</v>
      </c>
      <c r="L92" s="921">
        <v>48</v>
      </c>
      <c r="M92" s="536">
        <v>95</v>
      </c>
      <c r="N92" s="429">
        <v>13</v>
      </c>
      <c r="O92" s="939">
        <v>80</v>
      </c>
      <c r="P92" s="536">
        <v>87.000000000000014</v>
      </c>
      <c r="Q92" s="429">
        <v>9</v>
      </c>
      <c r="R92" s="990">
        <v>76</v>
      </c>
      <c r="S92" s="429">
        <v>122.00000000000001</v>
      </c>
      <c r="T92" s="429">
        <v>14</v>
      </c>
      <c r="U92" s="990">
        <v>100.00000000000001</v>
      </c>
      <c r="V92" s="429">
        <v>114.00000000000006</v>
      </c>
      <c r="W92" s="429">
        <v>13</v>
      </c>
      <c r="X92" s="996">
        <v>92</v>
      </c>
      <c r="Y92" s="238">
        <v>0</v>
      </c>
      <c r="Z92" s="239">
        <v>0</v>
      </c>
      <c r="AA92" s="939">
        <v>0</v>
      </c>
      <c r="AB92" s="240">
        <v>47</v>
      </c>
      <c r="AC92" s="241">
        <v>0</v>
      </c>
      <c r="AD92" s="927">
        <v>48</v>
      </c>
      <c r="AE92" s="240">
        <v>45</v>
      </c>
      <c r="AF92" s="241">
        <v>11</v>
      </c>
      <c r="AG92" s="927">
        <v>32</v>
      </c>
      <c r="AH92" s="240">
        <v>-7.9999999999999858</v>
      </c>
      <c r="AI92" s="241">
        <v>-4</v>
      </c>
      <c r="AJ92" s="927">
        <v>-4</v>
      </c>
      <c r="AK92" s="240">
        <v>27.000000000000014</v>
      </c>
      <c r="AL92" s="241">
        <v>1</v>
      </c>
      <c r="AM92" s="927">
        <v>20.000000000000014</v>
      </c>
      <c r="AN92" s="239">
        <v>-7.9999999999999574</v>
      </c>
      <c r="AO92" s="241">
        <v>-1</v>
      </c>
      <c r="AP92" s="921">
        <v>-8.0000000000000142</v>
      </c>
      <c r="AQ92" s="240">
        <v>27.000000000000043</v>
      </c>
      <c r="AR92" s="241">
        <v>4</v>
      </c>
      <c r="AS92" s="933">
        <v>16</v>
      </c>
    </row>
    <row r="93" spans="1:45" x14ac:dyDescent="0.25">
      <c r="A93" s="158" t="s">
        <v>350</v>
      </c>
      <c r="B93" s="4" t="s">
        <v>175</v>
      </c>
      <c r="C93" s="6" t="s">
        <v>176</v>
      </c>
      <c r="D93" s="236">
        <v>5</v>
      </c>
      <c r="E93" s="237">
        <v>5</v>
      </c>
      <c r="F93" s="921">
        <v>0</v>
      </c>
      <c r="G93" s="205">
        <v>4</v>
      </c>
      <c r="H93" s="237">
        <v>4</v>
      </c>
      <c r="I93" s="927">
        <v>0</v>
      </c>
      <c r="J93" s="209">
        <v>97</v>
      </c>
      <c r="K93" s="237">
        <v>4</v>
      </c>
      <c r="L93" s="921">
        <v>92</v>
      </c>
      <c r="M93" s="536">
        <v>126</v>
      </c>
      <c r="N93" s="429">
        <v>9</v>
      </c>
      <c r="O93" s="939">
        <v>109</v>
      </c>
      <c r="P93" s="536">
        <v>116</v>
      </c>
      <c r="Q93" s="429">
        <v>8</v>
      </c>
      <c r="R93" s="990">
        <v>107.00000000000001</v>
      </c>
      <c r="S93" s="429">
        <v>177.00000000000003</v>
      </c>
      <c r="T93" s="429">
        <v>26</v>
      </c>
      <c r="U93" s="990">
        <v>149</v>
      </c>
      <c r="V93" s="429">
        <v>163</v>
      </c>
      <c r="W93" s="429">
        <v>24.000000000000007</v>
      </c>
      <c r="X93" s="996">
        <v>137</v>
      </c>
      <c r="Y93" s="238">
        <v>-1</v>
      </c>
      <c r="Z93" s="239">
        <v>-1</v>
      </c>
      <c r="AA93" s="939">
        <v>0</v>
      </c>
      <c r="AB93" s="240">
        <v>93</v>
      </c>
      <c r="AC93" s="241">
        <v>0</v>
      </c>
      <c r="AD93" s="927">
        <v>92</v>
      </c>
      <c r="AE93" s="240">
        <v>29</v>
      </c>
      <c r="AF93" s="241">
        <v>5</v>
      </c>
      <c r="AG93" s="927">
        <v>17</v>
      </c>
      <c r="AH93" s="240">
        <v>-10</v>
      </c>
      <c r="AI93" s="241">
        <v>-1</v>
      </c>
      <c r="AJ93" s="927">
        <v>-1.9999999999999858</v>
      </c>
      <c r="AK93" s="240">
        <v>51.000000000000028</v>
      </c>
      <c r="AL93" s="241">
        <v>17</v>
      </c>
      <c r="AM93" s="927">
        <v>40</v>
      </c>
      <c r="AN93" s="239">
        <v>-14.000000000000028</v>
      </c>
      <c r="AO93" s="241">
        <v>-1.9999999999999929</v>
      </c>
      <c r="AP93" s="921">
        <v>-12</v>
      </c>
      <c r="AQ93" s="240">
        <v>47</v>
      </c>
      <c r="AR93" s="241">
        <v>16.000000000000007</v>
      </c>
      <c r="AS93" s="933">
        <v>29.999999999999986</v>
      </c>
    </row>
    <row r="94" spans="1:45" x14ac:dyDescent="0.25">
      <c r="A94" s="158" t="s">
        <v>350</v>
      </c>
      <c r="B94" s="4" t="s">
        <v>177</v>
      </c>
      <c r="C94" s="6" t="s">
        <v>178</v>
      </c>
      <c r="D94" s="236">
        <v>3</v>
      </c>
      <c r="E94" s="237">
        <v>2</v>
      </c>
      <c r="F94" s="921">
        <v>0</v>
      </c>
      <c r="G94" s="205">
        <v>1</v>
      </c>
      <c r="H94" s="237">
        <v>1</v>
      </c>
      <c r="I94" s="927">
        <v>0</v>
      </c>
      <c r="J94" s="209">
        <v>36</v>
      </c>
      <c r="K94" s="237">
        <v>3</v>
      </c>
      <c r="L94" s="921">
        <v>31</v>
      </c>
      <c r="M94" s="536">
        <v>59</v>
      </c>
      <c r="N94" s="429">
        <v>9</v>
      </c>
      <c r="O94" s="939">
        <v>49</v>
      </c>
      <c r="P94" s="536">
        <v>49</v>
      </c>
      <c r="Q94" s="429">
        <v>6</v>
      </c>
      <c r="R94" s="990">
        <v>42</v>
      </c>
      <c r="S94" s="429">
        <v>68.000000000000014</v>
      </c>
      <c r="T94" s="429">
        <v>14</v>
      </c>
      <c r="U94" s="990">
        <v>50.999999999999986</v>
      </c>
      <c r="V94" s="429">
        <v>63.000000000000014</v>
      </c>
      <c r="W94" s="429">
        <v>15.000000000000002</v>
      </c>
      <c r="X94" s="996">
        <v>44</v>
      </c>
      <c r="Y94" s="238">
        <v>-2</v>
      </c>
      <c r="Z94" s="239">
        <v>-1</v>
      </c>
      <c r="AA94" s="939">
        <v>0</v>
      </c>
      <c r="AB94" s="240">
        <v>35</v>
      </c>
      <c r="AC94" s="241">
        <v>2</v>
      </c>
      <c r="AD94" s="927">
        <v>31</v>
      </c>
      <c r="AE94" s="240">
        <v>23</v>
      </c>
      <c r="AF94" s="241">
        <v>6</v>
      </c>
      <c r="AG94" s="927">
        <v>18</v>
      </c>
      <c r="AH94" s="240">
        <v>-10</v>
      </c>
      <c r="AI94" s="241">
        <v>-3</v>
      </c>
      <c r="AJ94" s="927">
        <v>-7</v>
      </c>
      <c r="AK94" s="240">
        <v>9.0000000000000142</v>
      </c>
      <c r="AL94" s="241">
        <v>5</v>
      </c>
      <c r="AM94" s="927">
        <v>1.9999999999999858</v>
      </c>
      <c r="AN94" s="239">
        <v>-5</v>
      </c>
      <c r="AO94" s="241">
        <v>1.0000000000000018</v>
      </c>
      <c r="AP94" s="921">
        <v>-6.9999999999999858</v>
      </c>
      <c r="AQ94" s="240">
        <v>14.000000000000014</v>
      </c>
      <c r="AR94" s="241">
        <v>9.0000000000000018</v>
      </c>
      <c r="AS94" s="933">
        <v>2</v>
      </c>
    </row>
    <row r="95" spans="1:45" x14ac:dyDescent="0.25">
      <c r="A95" s="158" t="s">
        <v>350</v>
      </c>
      <c r="B95" s="4" t="s">
        <v>179</v>
      </c>
      <c r="C95" s="6" t="s">
        <v>180</v>
      </c>
      <c r="D95" s="236">
        <v>2</v>
      </c>
      <c r="E95" s="237">
        <v>2</v>
      </c>
      <c r="F95" s="921">
        <v>0</v>
      </c>
      <c r="G95" s="205">
        <v>2</v>
      </c>
      <c r="H95" s="237">
        <v>2</v>
      </c>
      <c r="I95" s="927">
        <v>0</v>
      </c>
      <c r="J95" s="209">
        <v>31</v>
      </c>
      <c r="K95" s="237">
        <v>8</v>
      </c>
      <c r="L95" s="921">
        <v>21</v>
      </c>
      <c r="M95" s="536">
        <v>47</v>
      </c>
      <c r="N95" s="429">
        <v>5</v>
      </c>
      <c r="O95" s="939">
        <v>41</v>
      </c>
      <c r="P95" s="536">
        <v>41.000000000000007</v>
      </c>
      <c r="Q95" s="429">
        <v>3</v>
      </c>
      <c r="R95" s="990">
        <v>37</v>
      </c>
      <c r="S95" s="429">
        <v>52.000000000000014</v>
      </c>
      <c r="T95" s="429">
        <v>10</v>
      </c>
      <c r="U95" s="990">
        <v>41.999999999999993</v>
      </c>
      <c r="V95" s="429">
        <v>50.000000000000014</v>
      </c>
      <c r="W95" s="429">
        <v>12.000000000000002</v>
      </c>
      <c r="X95" s="996">
        <v>38.000000000000007</v>
      </c>
      <c r="Y95" s="238">
        <v>0</v>
      </c>
      <c r="Z95" s="239">
        <v>0</v>
      </c>
      <c r="AA95" s="939">
        <v>0</v>
      </c>
      <c r="AB95" s="240">
        <v>29</v>
      </c>
      <c r="AC95" s="241">
        <v>6</v>
      </c>
      <c r="AD95" s="927">
        <v>21</v>
      </c>
      <c r="AE95" s="240">
        <v>16</v>
      </c>
      <c r="AF95" s="241">
        <v>-3</v>
      </c>
      <c r="AG95" s="927">
        <v>20</v>
      </c>
      <c r="AH95" s="240">
        <v>-5.9999999999999929</v>
      </c>
      <c r="AI95" s="241">
        <v>-2</v>
      </c>
      <c r="AJ95" s="927">
        <v>-4</v>
      </c>
      <c r="AK95" s="240">
        <v>5.0000000000000142</v>
      </c>
      <c r="AL95" s="241">
        <v>5</v>
      </c>
      <c r="AM95" s="927">
        <v>0.99999999999999289</v>
      </c>
      <c r="AN95" s="239">
        <v>-2</v>
      </c>
      <c r="AO95" s="241">
        <v>2.0000000000000018</v>
      </c>
      <c r="AP95" s="921">
        <v>-3.9999999999999858</v>
      </c>
      <c r="AQ95" s="240">
        <v>9.0000000000000071</v>
      </c>
      <c r="AR95" s="241">
        <v>9.0000000000000018</v>
      </c>
      <c r="AS95" s="933">
        <v>1.0000000000000071</v>
      </c>
    </row>
    <row r="96" spans="1:45" x14ac:dyDescent="0.25">
      <c r="A96" s="158" t="s">
        <v>350</v>
      </c>
      <c r="B96" s="68" t="s">
        <v>181</v>
      </c>
      <c r="C96" s="69" t="s">
        <v>182</v>
      </c>
      <c r="D96" s="242">
        <v>20</v>
      </c>
      <c r="E96" s="243">
        <v>11</v>
      </c>
      <c r="F96" s="922">
        <v>0</v>
      </c>
      <c r="G96" s="244">
        <v>19</v>
      </c>
      <c r="H96" s="243">
        <v>12</v>
      </c>
      <c r="I96" s="928">
        <v>0</v>
      </c>
      <c r="J96" s="245">
        <v>119</v>
      </c>
      <c r="K96" s="243">
        <v>15</v>
      </c>
      <c r="L96" s="922">
        <v>97</v>
      </c>
      <c r="M96" s="537">
        <v>173</v>
      </c>
      <c r="N96" s="538">
        <v>22</v>
      </c>
      <c r="O96" s="940">
        <v>129</v>
      </c>
      <c r="P96" s="537">
        <v>163.99999999999997</v>
      </c>
      <c r="Q96" s="538">
        <v>22</v>
      </c>
      <c r="R96" s="991">
        <v>123.00000000000006</v>
      </c>
      <c r="S96" s="538">
        <v>276.99999999999989</v>
      </c>
      <c r="T96" s="538">
        <v>46.000000000000007</v>
      </c>
      <c r="U96" s="991">
        <v>206.99999999999997</v>
      </c>
      <c r="V96" s="538">
        <v>258</v>
      </c>
      <c r="W96" s="538">
        <v>39</v>
      </c>
      <c r="X96" s="997">
        <v>195</v>
      </c>
      <c r="Y96" s="246">
        <v>-1</v>
      </c>
      <c r="Z96" s="247">
        <v>1</v>
      </c>
      <c r="AA96" s="940">
        <v>0</v>
      </c>
      <c r="AB96" s="248">
        <v>100</v>
      </c>
      <c r="AC96" s="249">
        <v>3</v>
      </c>
      <c r="AD96" s="928">
        <v>97</v>
      </c>
      <c r="AE96" s="248">
        <v>54</v>
      </c>
      <c r="AF96" s="249">
        <v>7</v>
      </c>
      <c r="AG96" s="928">
        <v>32</v>
      </c>
      <c r="AH96" s="248">
        <v>-9.0000000000000284</v>
      </c>
      <c r="AI96" s="249">
        <v>0</v>
      </c>
      <c r="AJ96" s="928">
        <v>-5.9999999999999432</v>
      </c>
      <c r="AK96" s="248">
        <v>103.99999999999989</v>
      </c>
      <c r="AL96" s="249">
        <v>24.000000000000007</v>
      </c>
      <c r="AM96" s="928">
        <v>77.999999999999972</v>
      </c>
      <c r="AN96" s="247">
        <v>-18.999999999999886</v>
      </c>
      <c r="AO96" s="249">
        <v>-7.0000000000000071</v>
      </c>
      <c r="AP96" s="922">
        <v>-11.999999999999972</v>
      </c>
      <c r="AQ96" s="248">
        <v>94.000000000000028</v>
      </c>
      <c r="AR96" s="249">
        <v>17</v>
      </c>
      <c r="AS96" s="934">
        <v>71.999999999999943</v>
      </c>
    </row>
    <row r="97" spans="1:45" x14ac:dyDescent="0.25">
      <c r="A97" s="159" t="s">
        <v>351</v>
      </c>
      <c r="B97" s="71">
        <v>1101</v>
      </c>
      <c r="C97" s="72" t="s">
        <v>183</v>
      </c>
      <c r="D97" s="250">
        <v>103</v>
      </c>
      <c r="E97" s="251">
        <v>86</v>
      </c>
      <c r="F97" s="923">
        <v>0</v>
      </c>
      <c r="G97" s="252">
        <v>98</v>
      </c>
      <c r="H97" s="251">
        <v>87</v>
      </c>
      <c r="I97" s="929">
        <v>0</v>
      </c>
      <c r="J97" s="253">
        <v>149</v>
      </c>
      <c r="K97" s="251">
        <v>90</v>
      </c>
      <c r="L97" s="923">
        <v>51</v>
      </c>
      <c r="M97" s="539">
        <v>173</v>
      </c>
      <c r="N97" s="540">
        <v>85</v>
      </c>
      <c r="O97" s="941">
        <v>41</v>
      </c>
      <c r="P97" s="539">
        <v>162.00000000000003</v>
      </c>
      <c r="Q97" s="540">
        <v>81.000000000000014</v>
      </c>
      <c r="R97" s="992">
        <v>55.000000000000014</v>
      </c>
      <c r="S97" s="540">
        <v>193.99999999999994</v>
      </c>
      <c r="T97" s="540">
        <v>93.999999999999986</v>
      </c>
      <c r="U97" s="992">
        <v>81.000000000000014</v>
      </c>
      <c r="V97" s="540">
        <v>180.99999999999997</v>
      </c>
      <c r="W97" s="540">
        <v>85.999999999999986</v>
      </c>
      <c r="X97" s="998">
        <v>78.000000000000043</v>
      </c>
      <c r="Y97" s="254">
        <v>-5</v>
      </c>
      <c r="Z97" s="255">
        <v>1</v>
      </c>
      <c r="AA97" s="941">
        <v>0</v>
      </c>
      <c r="AB97" s="256">
        <v>51</v>
      </c>
      <c r="AC97" s="257">
        <v>3</v>
      </c>
      <c r="AD97" s="929">
        <v>51</v>
      </c>
      <c r="AE97" s="256">
        <v>24</v>
      </c>
      <c r="AF97" s="257">
        <v>-5</v>
      </c>
      <c r="AG97" s="929">
        <v>-10</v>
      </c>
      <c r="AH97" s="256">
        <v>-10.999999999999972</v>
      </c>
      <c r="AI97" s="257">
        <v>-3.9999999999999858</v>
      </c>
      <c r="AJ97" s="929">
        <v>14.000000000000014</v>
      </c>
      <c r="AK97" s="256">
        <v>20.999999999999943</v>
      </c>
      <c r="AL97" s="257">
        <v>8.9999999999999858</v>
      </c>
      <c r="AM97" s="929">
        <v>40.000000000000014</v>
      </c>
      <c r="AN97" s="255">
        <v>-12.999999999999972</v>
      </c>
      <c r="AO97" s="257">
        <v>-8</v>
      </c>
      <c r="AP97" s="923">
        <v>-2.9999999999999716</v>
      </c>
      <c r="AQ97" s="256">
        <v>18.999999999999943</v>
      </c>
      <c r="AR97" s="257">
        <v>4.9999999999999716</v>
      </c>
      <c r="AS97" s="935">
        <v>23.000000000000028</v>
      </c>
    </row>
    <row r="98" spans="1:45" x14ac:dyDescent="0.25">
      <c r="A98" s="158" t="s">
        <v>351</v>
      </c>
      <c r="B98" s="4">
        <v>1102</v>
      </c>
      <c r="C98" s="6" t="s">
        <v>184</v>
      </c>
      <c r="D98" s="236">
        <v>117</v>
      </c>
      <c r="E98" s="237">
        <v>106</v>
      </c>
      <c r="F98" s="921">
        <v>2</v>
      </c>
      <c r="G98" s="205">
        <v>105</v>
      </c>
      <c r="H98" s="237">
        <v>90</v>
      </c>
      <c r="I98" s="927">
        <v>2</v>
      </c>
      <c r="J98" s="209">
        <v>159</v>
      </c>
      <c r="K98" s="237">
        <v>111</v>
      </c>
      <c r="L98" s="921">
        <v>25</v>
      </c>
      <c r="M98" s="536">
        <v>188</v>
      </c>
      <c r="N98" s="429">
        <v>99</v>
      </c>
      <c r="O98" s="939">
        <v>53</v>
      </c>
      <c r="P98" s="536">
        <v>167.99999999999994</v>
      </c>
      <c r="Q98" s="429">
        <v>88</v>
      </c>
      <c r="R98" s="990">
        <v>49.999999999999986</v>
      </c>
      <c r="S98" s="429">
        <v>229.00000000000009</v>
      </c>
      <c r="T98" s="429">
        <v>104.99999999999999</v>
      </c>
      <c r="U98" s="990">
        <v>99.999999999999986</v>
      </c>
      <c r="V98" s="429">
        <v>214.99999999999991</v>
      </c>
      <c r="W98" s="429">
        <v>98</v>
      </c>
      <c r="X98" s="996">
        <v>107.00000000000001</v>
      </c>
      <c r="Y98" s="238">
        <v>-12</v>
      </c>
      <c r="Z98" s="239">
        <v>-16</v>
      </c>
      <c r="AA98" s="939">
        <v>0</v>
      </c>
      <c r="AB98" s="240">
        <v>54</v>
      </c>
      <c r="AC98" s="241">
        <v>21</v>
      </c>
      <c r="AD98" s="927">
        <v>23</v>
      </c>
      <c r="AE98" s="240">
        <v>29</v>
      </c>
      <c r="AF98" s="241">
        <v>-12</v>
      </c>
      <c r="AG98" s="927">
        <v>28</v>
      </c>
      <c r="AH98" s="240">
        <v>-20.000000000000057</v>
      </c>
      <c r="AI98" s="241">
        <v>-11</v>
      </c>
      <c r="AJ98" s="927">
        <v>-3.0000000000000142</v>
      </c>
      <c r="AK98" s="240">
        <v>41.000000000000085</v>
      </c>
      <c r="AL98" s="241">
        <v>5.9999999999999858</v>
      </c>
      <c r="AM98" s="927">
        <v>46.999999999999986</v>
      </c>
      <c r="AN98" s="239">
        <v>-14.000000000000171</v>
      </c>
      <c r="AO98" s="241">
        <v>-6.9999999999999858</v>
      </c>
      <c r="AP98" s="921">
        <v>7.0000000000000284</v>
      </c>
      <c r="AQ98" s="240">
        <v>46.999999999999972</v>
      </c>
      <c r="AR98" s="241">
        <v>10</v>
      </c>
      <c r="AS98" s="933">
        <v>57.000000000000028</v>
      </c>
    </row>
    <row r="99" spans="1:45" x14ac:dyDescent="0.25">
      <c r="A99" s="158" t="s">
        <v>351</v>
      </c>
      <c r="B99" s="4">
        <v>1103</v>
      </c>
      <c r="C99" s="6" t="s">
        <v>185</v>
      </c>
      <c r="D99" s="236">
        <v>54</v>
      </c>
      <c r="E99" s="237">
        <v>51</v>
      </c>
      <c r="F99" s="921">
        <v>1</v>
      </c>
      <c r="G99" s="205">
        <v>54</v>
      </c>
      <c r="H99" s="237">
        <v>51</v>
      </c>
      <c r="I99" s="927">
        <v>0</v>
      </c>
      <c r="J99" s="209">
        <v>76</v>
      </c>
      <c r="K99" s="237">
        <v>46</v>
      </c>
      <c r="L99" s="921">
        <v>26</v>
      </c>
      <c r="M99" s="536">
        <v>76</v>
      </c>
      <c r="N99" s="429">
        <v>43</v>
      </c>
      <c r="O99" s="939">
        <v>27</v>
      </c>
      <c r="P99" s="536">
        <v>71.000000000000014</v>
      </c>
      <c r="Q99" s="429">
        <v>38.000000000000014</v>
      </c>
      <c r="R99" s="990">
        <v>28.000000000000004</v>
      </c>
      <c r="S99" s="429">
        <v>112.99999999999996</v>
      </c>
      <c r="T99" s="429">
        <v>52.000000000000028</v>
      </c>
      <c r="U99" s="990">
        <v>55</v>
      </c>
      <c r="V99" s="429">
        <v>108.00000000000001</v>
      </c>
      <c r="W99" s="429">
        <v>52.000000000000028</v>
      </c>
      <c r="X99" s="996">
        <v>50.000000000000014</v>
      </c>
      <c r="Y99" s="238">
        <v>0</v>
      </c>
      <c r="Z99" s="239">
        <v>0</v>
      </c>
      <c r="AA99" s="939">
        <v>-1</v>
      </c>
      <c r="AB99" s="240">
        <v>22</v>
      </c>
      <c r="AC99" s="241">
        <v>-5</v>
      </c>
      <c r="AD99" s="927">
        <v>26</v>
      </c>
      <c r="AE99" s="240">
        <v>0</v>
      </c>
      <c r="AF99" s="241">
        <v>-3</v>
      </c>
      <c r="AG99" s="927">
        <v>1</v>
      </c>
      <c r="AH99" s="240">
        <v>-4.9999999999999858</v>
      </c>
      <c r="AI99" s="241">
        <v>-4.9999999999999858</v>
      </c>
      <c r="AJ99" s="927">
        <v>1.0000000000000036</v>
      </c>
      <c r="AK99" s="240">
        <v>36.999999999999957</v>
      </c>
      <c r="AL99" s="241">
        <v>9.0000000000000284</v>
      </c>
      <c r="AM99" s="927">
        <v>28</v>
      </c>
      <c r="AN99" s="239">
        <v>-4.9999999999999432</v>
      </c>
      <c r="AO99" s="241">
        <v>0</v>
      </c>
      <c r="AP99" s="921">
        <v>-4.9999999999999858</v>
      </c>
      <c r="AQ99" s="240">
        <v>37</v>
      </c>
      <c r="AR99" s="241">
        <v>14.000000000000014</v>
      </c>
      <c r="AS99" s="933">
        <v>22.000000000000011</v>
      </c>
    </row>
    <row r="100" spans="1:45" x14ac:dyDescent="0.25">
      <c r="A100" s="158" t="s">
        <v>351</v>
      </c>
      <c r="B100" s="4">
        <v>1104</v>
      </c>
      <c r="C100" s="6" t="s">
        <v>186</v>
      </c>
      <c r="D100" s="236">
        <v>258</v>
      </c>
      <c r="E100" s="237">
        <v>226</v>
      </c>
      <c r="F100" s="921">
        <v>4</v>
      </c>
      <c r="G100" s="205">
        <v>253</v>
      </c>
      <c r="H100" s="237">
        <v>227</v>
      </c>
      <c r="I100" s="927">
        <v>2</v>
      </c>
      <c r="J100" s="209">
        <v>341</v>
      </c>
      <c r="K100" s="237">
        <v>231</v>
      </c>
      <c r="L100" s="921">
        <v>67</v>
      </c>
      <c r="M100" s="536">
        <v>426</v>
      </c>
      <c r="N100" s="429">
        <v>241</v>
      </c>
      <c r="O100" s="939">
        <v>136</v>
      </c>
      <c r="P100" s="536">
        <v>407.00000000000011</v>
      </c>
      <c r="Q100" s="429">
        <v>229.00000000000011</v>
      </c>
      <c r="R100" s="990">
        <v>131.00000000000003</v>
      </c>
      <c r="S100" s="429">
        <v>559</v>
      </c>
      <c r="T100" s="429">
        <v>296.99999999999994</v>
      </c>
      <c r="U100" s="990">
        <v>199</v>
      </c>
      <c r="V100" s="429">
        <v>533.00000000000011</v>
      </c>
      <c r="W100" s="429">
        <v>278.99999999999994</v>
      </c>
      <c r="X100" s="996">
        <v>192.00000000000006</v>
      </c>
      <c r="Y100" s="238">
        <v>-5</v>
      </c>
      <c r="Z100" s="239">
        <v>1</v>
      </c>
      <c r="AA100" s="939">
        <v>-2</v>
      </c>
      <c r="AB100" s="240">
        <v>88</v>
      </c>
      <c r="AC100" s="241">
        <v>4</v>
      </c>
      <c r="AD100" s="927">
        <v>65</v>
      </c>
      <c r="AE100" s="240">
        <v>85</v>
      </c>
      <c r="AF100" s="241">
        <v>10</v>
      </c>
      <c r="AG100" s="927">
        <v>69</v>
      </c>
      <c r="AH100" s="240">
        <v>-18.999999999999886</v>
      </c>
      <c r="AI100" s="241">
        <v>-11.999999999999886</v>
      </c>
      <c r="AJ100" s="927">
        <v>-4.9999999999999716</v>
      </c>
      <c r="AK100" s="240">
        <v>133</v>
      </c>
      <c r="AL100" s="241">
        <v>55.999999999999943</v>
      </c>
      <c r="AM100" s="927">
        <v>63</v>
      </c>
      <c r="AN100" s="239">
        <v>-25.999999999999886</v>
      </c>
      <c r="AO100" s="241">
        <v>-18</v>
      </c>
      <c r="AP100" s="921">
        <v>-6.9999999999999432</v>
      </c>
      <c r="AQ100" s="240">
        <v>126</v>
      </c>
      <c r="AR100" s="241">
        <v>49.999999999999829</v>
      </c>
      <c r="AS100" s="933">
        <v>61.000000000000028</v>
      </c>
    </row>
    <row r="101" spans="1:45" x14ac:dyDescent="0.25">
      <c r="A101" s="158" t="s">
        <v>351</v>
      </c>
      <c r="B101" s="4">
        <v>1105</v>
      </c>
      <c r="C101" s="6" t="s">
        <v>187</v>
      </c>
      <c r="D101" s="236">
        <v>64</v>
      </c>
      <c r="E101" s="237">
        <v>57</v>
      </c>
      <c r="F101" s="921">
        <v>0</v>
      </c>
      <c r="G101" s="205">
        <v>61</v>
      </c>
      <c r="H101" s="237">
        <v>54</v>
      </c>
      <c r="I101" s="927">
        <v>0</v>
      </c>
      <c r="J101" s="209">
        <v>100</v>
      </c>
      <c r="K101" s="237">
        <v>68</v>
      </c>
      <c r="L101" s="921">
        <v>21</v>
      </c>
      <c r="M101" s="536">
        <v>130</v>
      </c>
      <c r="N101" s="429">
        <v>76</v>
      </c>
      <c r="O101" s="939">
        <v>44</v>
      </c>
      <c r="P101" s="536">
        <v>125.00000000000001</v>
      </c>
      <c r="Q101" s="429">
        <v>72.000000000000043</v>
      </c>
      <c r="R101" s="990">
        <v>44.000000000000007</v>
      </c>
      <c r="S101" s="429">
        <v>188.99999999999991</v>
      </c>
      <c r="T101" s="429">
        <v>116.99999999999999</v>
      </c>
      <c r="U101" s="990">
        <v>65.000000000000014</v>
      </c>
      <c r="V101" s="429">
        <v>172.00000000000003</v>
      </c>
      <c r="W101" s="429">
        <v>100.00000000000003</v>
      </c>
      <c r="X101" s="996">
        <v>65.000000000000014</v>
      </c>
      <c r="Y101" s="238">
        <v>-3</v>
      </c>
      <c r="Z101" s="239">
        <v>-3</v>
      </c>
      <c r="AA101" s="939">
        <v>0</v>
      </c>
      <c r="AB101" s="240">
        <v>39</v>
      </c>
      <c r="AC101" s="241">
        <v>14</v>
      </c>
      <c r="AD101" s="927">
        <v>21</v>
      </c>
      <c r="AE101" s="240">
        <v>30</v>
      </c>
      <c r="AF101" s="241">
        <v>8</v>
      </c>
      <c r="AG101" s="927">
        <v>23</v>
      </c>
      <c r="AH101" s="240">
        <v>-4.9999999999999858</v>
      </c>
      <c r="AI101" s="241">
        <v>-3.9999999999999574</v>
      </c>
      <c r="AJ101" s="927">
        <v>0</v>
      </c>
      <c r="AK101" s="240">
        <v>58.999999999999915</v>
      </c>
      <c r="AL101" s="241">
        <v>40.999999999999986</v>
      </c>
      <c r="AM101" s="927">
        <v>21.000000000000014</v>
      </c>
      <c r="AN101" s="239">
        <v>-16.999999999999886</v>
      </c>
      <c r="AO101" s="241">
        <v>-16.999999999999957</v>
      </c>
      <c r="AP101" s="921">
        <v>0</v>
      </c>
      <c r="AQ101" s="240">
        <v>47.000000000000014</v>
      </c>
      <c r="AR101" s="241">
        <v>27.999999999999986</v>
      </c>
      <c r="AS101" s="933">
        <v>21.000000000000007</v>
      </c>
    </row>
    <row r="102" spans="1:45" x14ac:dyDescent="0.25">
      <c r="A102" s="158" t="s">
        <v>351</v>
      </c>
      <c r="B102" s="4">
        <v>1106</v>
      </c>
      <c r="C102" s="6" t="s">
        <v>188</v>
      </c>
      <c r="D102" s="236">
        <v>74</v>
      </c>
      <c r="E102" s="237">
        <v>57</v>
      </c>
      <c r="F102" s="921">
        <v>0</v>
      </c>
      <c r="G102" s="205">
        <v>78</v>
      </c>
      <c r="H102" s="237">
        <v>64</v>
      </c>
      <c r="I102" s="927">
        <v>0</v>
      </c>
      <c r="J102" s="209">
        <v>126</v>
      </c>
      <c r="K102" s="237">
        <v>69</v>
      </c>
      <c r="L102" s="921">
        <v>50</v>
      </c>
      <c r="M102" s="536">
        <v>82</v>
      </c>
      <c r="N102" s="429">
        <v>48</v>
      </c>
      <c r="O102" s="939">
        <v>33</v>
      </c>
      <c r="P102" s="536">
        <v>76</v>
      </c>
      <c r="Q102" s="429">
        <v>45.000000000000007</v>
      </c>
      <c r="R102" s="990">
        <v>28.999999999999996</v>
      </c>
      <c r="S102" s="429">
        <v>86.000000000000014</v>
      </c>
      <c r="T102" s="429">
        <v>45.000000000000014</v>
      </c>
      <c r="U102" s="990">
        <v>35.000000000000007</v>
      </c>
      <c r="V102" s="429">
        <v>84.000000000000014</v>
      </c>
      <c r="W102" s="429">
        <v>46.000000000000014</v>
      </c>
      <c r="X102" s="996">
        <v>36.000000000000007</v>
      </c>
      <c r="Y102" s="238">
        <v>4</v>
      </c>
      <c r="Z102" s="239">
        <v>7</v>
      </c>
      <c r="AA102" s="939">
        <v>0</v>
      </c>
      <c r="AB102" s="240">
        <v>48</v>
      </c>
      <c r="AC102" s="241">
        <v>5</v>
      </c>
      <c r="AD102" s="927">
        <v>50</v>
      </c>
      <c r="AE102" s="240">
        <v>-44</v>
      </c>
      <c r="AF102" s="241">
        <v>-21</v>
      </c>
      <c r="AG102" s="927">
        <v>-17</v>
      </c>
      <c r="AH102" s="240">
        <v>-6</v>
      </c>
      <c r="AI102" s="241">
        <v>-2.9999999999999929</v>
      </c>
      <c r="AJ102" s="927">
        <v>-4.0000000000000036</v>
      </c>
      <c r="AK102" s="240">
        <v>4.0000000000000142</v>
      </c>
      <c r="AL102" s="241">
        <v>-2.9999999999999858</v>
      </c>
      <c r="AM102" s="927">
        <v>2.0000000000000071</v>
      </c>
      <c r="AN102" s="239">
        <v>-2</v>
      </c>
      <c r="AO102" s="241">
        <v>1</v>
      </c>
      <c r="AP102" s="921">
        <v>1</v>
      </c>
      <c r="AQ102" s="240">
        <v>8.0000000000000142</v>
      </c>
      <c r="AR102" s="241">
        <v>1.0000000000000071</v>
      </c>
      <c r="AS102" s="933">
        <v>7.0000000000000107</v>
      </c>
    </row>
    <row r="103" spans="1:45" x14ac:dyDescent="0.25">
      <c r="A103" s="158" t="s">
        <v>351</v>
      </c>
      <c r="B103" s="4">
        <v>1107</v>
      </c>
      <c r="C103" s="6" t="s">
        <v>189</v>
      </c>
      <c r="D103" s="236">
        <v>62</v>
      </c>
      <c r="E103" s="237">
        <v>39</v>
      </c>
      <c r="F103" s="921">
        <v>0</v>
      </c>
      <c r="G103" s="205">
        <v>53</v>
      </c>
      <c r="H103" s="237">
        <v>38</v>
      </c>
      <c r="I103" s="927">
        <v>0</v>
      </c>
      <c r="J103" s="209">
        <v>72</v>
      </c>
      <c r="K103" s="237">
        <v>37</v>
      </c>
      <c r="L103" s="921">
        <v>20</v>
      </c>
      <c r="M103" s="536">
        <v>76</v>
      </c>
      <c r="N103" s="429">
        <v>36</v>
      </c>
      <c r="O103" s="939">
        <v>22</v>
      </c>
      <c r="P103" s="536">
        <v>71</v>
      </c>
      <c r="Q103" s="429">
        <v>35.000000000000014</v>
      </c>
      <c r="R103" s="990">
        <v>23</v>
      </c>
      <c r="S103" s="429">
        <v>79.000000000000014</v>
      </c>
      <c r="T103" s="429">
        <v>37.000000000000014</v>
      </c>
      <c r="U103" s="990">
        <v>28.000000000000007</v>
      </c>
      <c r="V103" s="429">
        <v>75.000000000000014</v>
      </c>
      <c r="W103" s="429">
        <v>35.000000000000007</v>
      </c>
      <c r="X103" s="996">
        <v>28.000000000000004</v>
      </c>
      <c r="Y103" s="238">
        <v>-9</v>
      </c>
      <c r="Z103" s="239">
        <v>-1</v>
      </c>
      <c r="AA103" s="939">
        <v>0</v>
      </c>
      <c r="AB103" s="240">
        <v>19</v>
      </c>
      <c r="AC103" s="241">
        <v>-1</v>
      </c>
      <c r="AD103" s="927">
        <v>20</v>
      </c>
      <c r="AE103" s="240">
        <v>4</v>
      </c>
      <c r="AF103" s="241">
        <v>-1</v>
      </c>
      <c r="AG103" s="927">
        <v>2</v>
      </c>
      <c r="AH103" s="240">
        <v>-5</v>
      </c>
      <c r="AI103" s="241">
        <v>-0.99999999999998579</v>
      </c>
      <c r="AJ103" s="927">
        <v>1</v>
      </c>
      <c r="AK103" s="240">
        <v>3.0000000000000142</v>
      </c>
      <c r="AL103" s="241">
        <v>1.0000000000000142</v>
      </c>
      <c r="AM103" s="927">
        <v>6.0000000000000071</v>
      </c>
      <c r="AN103" s="239">
        <v>-4</v>
      </c>
      <c r="AO103" s="241">
        <v>-2.0000000000000071</v>
      </c>
      <c r="AP103" s="921">
        <v>0</v>
      </c>
      <c r="AQ103" s="240">
        <v>4.0000000000000142</v>
      </c>
      <c r="AR103" s="241">
        <v>0</v>
      </c>
      <c r="AS103" s="933">
        <v>5.0000000000000036</v>
      </c>
    </row>
    <row r="104" spans="1:45" x14ac:dyDescent="0.25">
      <c r="A104" s="158" t="s">
        <v>351</v>
      </c>
      <c r="B104" s="4">
        <v>1108</v>
      </c>
      <c r="C104" s="6" t="s">
        <v>190</v>
      </c>
      <c r="D104" s="236">
        <v>143</v>
      </c>
      <c r="E104" s="237">
        <v>118</v>
      </c>
      <c r="F104" s="921">
        <v>0</v>
      </c>
      <c r="G104" s="205">
        <v>147</v>
      </c>
      <c r="H104" s="237">
        <v>122</v>
      </c>
      <c r="I104" s="927">
        <v>0</v>
      </c>
      <c r="J104" s="209">
        <v>192</v>
      </c>
      <c r="K104" s="237">
        <v>129</v>
      </c>
      <c r="L104" s="921">
        <v>33</v>
      </c>
      <c r="M104" s="536">
        <v>247</v>
      </c>
      <c r="N104" s="429">
        <v>152</v>
      </c>
      <c r="O104" s="939">
        <v>62</v>
      </c>
      <c r="P104" s="536">
        <v>239.99999999999997</v>
      </c>
      <c r="Q104" s="429">
        <v>148</v>
      </c>
      <c r="R104" s="990">
        <v>73</v>
      </c>
      <c r="S104" s="429">
        <v>294.00000000000006</v>
      </c>
      <c r="T104" s="429">
        <v>165.00000000000011</v>
      </c>
      <c r="U104" s="990">
        <v>110.00000000000004</v>
      </c>
      <c r="V104" s="429">
        <v>281.00000000000006</v>
      </c>
      <c r="W104" s="429">
        <v>159.99999999999997</v>
      </c>
      <c r="X104" s="996">
        <v>105.99999999999999</v>
      </c>
      <c r="Y104" s="238">
        <v>4</v>
      </c>
      <c r="Z104" s="239">
        <v>4</v>
      </c>
      <c r="AA104" s="939">
        <v>0</v>
      </c>
      <c r="AB104" s="240">
        <v>45</v>
      </c>
      <c r="AC104" s="241">
        <v>7</v>
      </c>
      <c r="AD104" s="927">
        <v>33</v>
      </c>
      <c r="AE104" s="240">
        <v>55</v>
      </c>
      <c r="AF104" s="241">
        <v>23</v>
      </c>
      <c r="AG104" s="927">
        <v>29</v>
      </c>
      <c r="AH104" s="240">
        <v>-7.0000000000000284</v>
      </c>
      <c r="AI104" s="241">
        <v>-4</v>
      </c>
      <c r="AJ104" s="927">
        <v>11</v>
      </c>
      <c r="AK104" s="240">
        <v>47.000000000000057</v>
      </c>
      <c r="AL104" s="241">
        <v>13.000000000000114</v>
      </c>
      <c r="AM104" s="927">
        <v>48.000000000000043</v>
      </c>
      <c r="AN104" s="239">
        <v>-13</v>
      </c>
      <c r="AO104" s="241">
        <v>-5.0000000000001421</v>
      </c>
      <c r="AP104" s="921">
        <v>-4.0000000000000568</v>
      </c>
      <c r="AQ104" s="240">
        <v>41.000000000000085</v>
      </c>
      <c r="AR104" s="241">
        <v>11.999999999999972</v>
      </c>
      <c r="AS104" s="933">
        <v>32.999999999999986</v>
      </c>
    </row>
    <row r="105" spans="1:45" x14ac:dyDescent="0.25">
      <c r="A105" s="158" t="s">
        <v>351</v>
      </c>
      <c r="B105" s="4">
        <v>1109</v>
      </c>
      <c r="C105" s="6" t="s">
        <v>191</v>
      </c>
      <c r="D105" s="236">
        <v>175</v>
      </c>
      <c r="E105" s="237">
        <v>141</v>
      </c>
      <c r="F105" s="921">
        <v>1</v>
      </c>
      <c r="G105" s="205">
        <v>184</v>
      </c>
      <c r="H105" s="237">
        <v>159</v>
      </c>
      <c r="I105" s="927">
        <v>1</v>
      </c>
      <c r="J105" s="209">
        <v>239</v>
      </c>
      <c r="K105" s="237">
        <v>157</v>
      </c>
      <c r="L105" s="921">
        <v>58</v>
      </c>
      <c r="M105" s="536">
        <v>291</v>
      </c>
      <c r="N105" s="429">
        <v>143</v>
      </c>
      <c r="O105" s="939">
        <v>114</v>
      </c>
      <c r="P105" s="536">
        <v>272.00000000000028</v>
      </c>
      <c r="Q105" s="429">
        <v>133.00000000000006</v>
      </c>
      <c r="R105" s="990">
        <v>114</v>
      </c>
      <c r="S105" s="429">
        <v>463</v>
      </c>
      <c r="T105" s="429">
        <v>203.99999999999997</v>
      </c>
      <c r="U105" s="990">
        <v>231</v>
      </c>
      <c r="V105" s="429">
        <v>433.99999999999977</v>
      </c>
      <c r="W105" s="429">
        <v>197.00000000000003</v>
      </c>
      <c r="X105" s="996">
        <v>211</v>
      </c>
      <c r="Y105" s="238">
        <v>9</v>
      </c>
      <c r="Z105" s="239">
        <v>18</v>
      </c>
      <c r="AA105" s="939">
        <v>0</v>
      </c>
      <c r="AB105" s="240">
        <v>55</v>
      </c>
      <c r="AC105" s="241">
        <v>-2</v>
      </c>
      <c r="AD105" s="927">
        <v>57</v>
      </c>
      <c r="AE105" s="240">
        <v>52</v>
      </c>
      <c r="AF105" s="241">
        <v>-14</v>
      </c>
      <c r="AG105" s="927">
        <v>56</v>
      </c>
      <c r="AH105" s="240">
        <v>-18.999999999999716</v>
      </c>
      <c r="AI105" s="241">
        <v>-9.9999999999999432</v>
      </c>
      <c r="AJ105" s="927">
        <v>0</v>
      </c>
      <c r="AK105" s="240">
        <v>172</v>
      </c>
      <c r="AL105" s="241">
        <v>60.999999999999972</v>
      </c>
      <c r="AM105" s="927">
        <v>117</v>
      </c>
      <c r="AN105" s="239">
        <v>-29.000000000000227</v>
      </c>
      <c r="AO105" s="241">
        <v>-6.9999999999999432</v>
      </c>
      <c r="AP105" s="921">
        <v>-20</v>
      </c>
      <c r="AQ105" s="240">
        <v>161.99999999999949</v>
      </c>
      <c r="AR105" s="241">
        <v>63.999999999999972</v>
      </c>
      <c r="AS105" s="933">
        <v>97</v>
      </c>
    </row>
    <row r="106" spans="1:45" x14ac:dyDescent="0.25">
      <c r="A106" s="158" t="s">
        <v>351</v>
      </c>
      <c r="B106" s="4">
        <v>1110</v>
      </c>
      <c r="C106" s="6" t="s">
        <v>192</v>
      </c>
      <c r="D106" s="236">
        <v>175</v>
      </c>
      <c r="E106" s="237">
        <v>143</v>
      </c>
      <c r="F106" s="921">
        <v>1</v>
      </c>
      <c r="G106" s="205">
        <v>169</v>
      </c>
      <c r="H106" s="237">
        <v>135</v>
      </c>
      <c r="I106" s="927">
        <v>1</v>
      </c>
      <c r="J106" s="209">
        <v>233</v>
      </c>
      <c r="K106" s="237">
        <v>145</v>
      </c>
      <c r="L106" s="921">
        <v>63</v>
      </c>
      <c r="M106" s="536">
        <v>300</v>
      </c>
      <c r="N106" s="429">
        <v>155</v>
      </c>
      <c r="O106" s="939">
        <v>92</v>
      </c>
      <c r="P106" s="536">
        <v>276.99999999999994</v>
      </c>
      <c r="Q106" s="429">
        <v>141</v>
      </c>
      <c r="R106" s="990">
        <v>95.000000000000014</v>
      </c>
      <c r="S106" s="429">
        <v>360.99999999999994</v>
      </c>
      <c r="T106" s="429">
        <v>148.00000000000011</v>
      </c>
      <c r="U106" s="990">
        <v>145.00000000000003</v>
      </c>
      <c r="V106" s="429">
        <v>342.00000000000006</v>
      </c>
      <c r="W106" s="429">
        <v>137.00000000000009</v>
      </c>
      <c r="X106" s="996">
        <v>139</v>
      </c>
      <c r="Y106" s="238">
        <v>-6</v>
      </c>
      <c r="Z106" s="239">
        <v>-8</v>
      </c>
      <c r="AA106" s="939">
        <v>0</v>
      </c>
      <c r="AB106" s="240">
        <v>64</v>
      </c>
      <c r="AC106" s="241">
        <v>10</v>
      </c>
      <c r="AD106" s="927">
        <v>62</v>
      </c>
      <c r="AE106" s="240">
        <v>67</v>
      </c>
      <c r="AF106" s="241">
        <v>10</v>
      </c>
      <c r="AG106" s="927">
        <v>29</v>
      </c>
      <c r="AH106" s="240">
        <v>-23.000000000000057</v>
      </c>
      <c r="AI106" s="241">
        <v>-14</v>
      </c>
      <c r="AJ106" s="927">
        <v>3.0000000000000142</v>
      </c>
      <c r="AK106" s="240">
        <v>60.999999999999943</v>
      </c>
      <c r="AL106" s="241">
        <v>-6.9999999999998863</v>
      </c>
      <c r="AM106" s="927">
        <v>53.000000000000028</v>
      </c>
      <c r="AN106" s="239">
        <v>-18.999999999999886</v>
      </c>
      <c r="AO106" s="241">
        <v>-11.000000000000028</v>
      </c>
      <c r="AP106" s="921">
        <v>-6.0000000000000284</v>
      </c>
      <c r="AQ106" s="240">
        <v>65.000000000000114</v>
      </c>
      <c r="AR106" s="241">
        <v>-3.9999999999999147</v>
      </c>
      <c r="AS106" s="933">
        <v>43.999999999999986</v>
      </c>
    </row>
    <row r="107" spans="1:45" x14ac:dyDescent="0.25">
      <c r="A107" s="158" t="s">
        <v>351</v>
      </c>
      <c r="B107" s="4">
        <v>1111</v>
      </c>
      <c r="C107" s="6" t="s">
        <v>193</v>
      </c>
      <c r="D107" s="236">
        <v>81</v>
      </c>
      <c r="E107" s="237">
        <v>61</v>
      </c>
      <c r="F107" s="921">
        <v>0</v>
      </c>
      <c r="G107" s="205">
        <v>33</v>
      </c>
      <c r="H107" s="237">
        <v>28</v>
      </c>
      <c r="I107" s="927">
        <v>0</v>
      </c>
      <c r="J107" s="209">
        <v>34</v>
      </c>
      <c r="K107" s="237">
        <v>30</v>
      </c>
      <c r="L107" s="921">
        <v>3</v>
      </c>
      <c r="M107" s="536">
        <v>38</v>
      </c>
      <c r="N107" s="429">
        <v>29</v>
      </c>
      <c r="O107" s="939">
        <v>2</v>
      </c>
      <c r="P107" s="536">
        <v>36</v>
      </c>
      <c r="Q107" s="429">
        <v>28.000000000000007</v>
      </c>
      <c r="R107" s="990">
        <v>2</v>
      </c>
      <c r="S107" s="429">
        <v>57.000000000000014</v>
      </c>
      <c r="T107" s="429">
        <v>35.000000000000014</v>
      </c>
      <c r="U107" s="990">
        <v>7.9999999999999991</v>
      </c>
      <c r="V107" s="429">
        <v>53.000000000000014</v>
      </c>
      <c r="W107" s="429">
        <v>31.000000000000018</v>
      </c>
      <c r="X107" s="996">
        <v>15</v>
      </c>
      <c r="Y107" s="238">
        <v>-48</v>
      </c>
      <c r="Z107" s="239">
        <v>-33</v>
      </c>
      <c r="AA107" s="939">
        <v>0</v>
      </c>
      <c r="AB107" s="240">
        <v>1</v>
      </c>
      <c r="AC107" s="241">
        <v>2</v>
      </c>
      <c r="AD107" s="927">
        <v>3</v>
      </c>
      <c r="AE107" s="240">
        <v>4</v>
      </c>
      <c r="AF107" s="241">
        <v>-1</v>
      </c>
      <c r="AG107" s="927">
        <v>-1</v>
      </c>
      <c r="AH107" s="240">
        <v>-2</v>
      </c>
      <c r="AI107" s="241">
        <v>-0.99999999999999289</v>
      </c>
      <c r="AJ107" s="927">
        <v>0</v>
      </c>
      <c r="AK107" s="240">
        <v>19.000000000000014</v>
      </c>
      <c r="AL107" s="241">
        <v>6.0000000000000142</v>
      </c>
      <c r="AM107" s="927">
        <v>5.9999999999999991</v>
      </c>
      <c r="AN107" s="239">
        <v>-4</v>
      </c>
      <c r="AO107" s="241">
        <v>-3.9999999999999964</v>
      </c>
      <c r="AP107" s="921">
        <v>7.0000000000000009</v>
      </c>
      <c r="AQ107" s="240">
        <v>17.000000000000014</v>
      </c>
      <c r="AR107" s="241">
        <v>3.0000000000000107</v>
      </c>
      <c r="AS107" s="933">
        <v>13</v>
      </c>
    </row>
    <row r="108" spans="1:45" x14ac:dyDescent="0.25">
      <c r="A108" s="158" t="s">
        <v>351</v>
      </c>
      <c r="B108" s="4">
        <v>1112</v>
      </c>
      <c r="C108" s="6" t="s">
        <v>194</v>
      </c>
      <c r="D108" s="236">
        <v>5</v>
      </c>
      <c r="E108" s="237">
        <v>4</v>
      </c>
      <c r="F108" s="921">
        <v>0</v>
      </c>
      <c r="G108" s="205">
        <v>46</v>
      </c>
      <c r="H108" s="237">
        <v>36</v>
      </c>
      <c r="I108" s="927">
        <v>0</v>
      </c>
      <c r="J108" s="209">
        <v>61</v>
      </c>
      <c r="K108" s="237">
        <v>47</v>
      </c>
      <c r="L108" s="921">
        <v>7</v>
      </c>
      <c r="M108" s="536">
        <v>62</v>
      </c>
      <c r="N108" s="429">
        <v>43</v>
      </c>
      <c r="O108" s="939">
        <v>2</v>
      </c>
      <c r="P108" s="536">
        <v>59</v>
      </c>
      <c r="Q108" s="429">
        <v>39.999999999999993</v>
      </c>
      <c r="R108" s="990">
        <v>2</v>
      </c>
      <c r="S108" s="429">
        <v>68</v>
      </c>
      <c r="T108" s="429">
        <v>33.000000000000007</v>
      </c>
      <c r="U108" s="990">
        <v>5</v>
      </c>
      <c r="V108" s="429">
        <v>67.000000000000028</v>
      </c>
      <c r="W108" s="429">
        <v>33</v>
      </c>
      <c r="X108" s="996">
        <v>5</v>
      </c>
      <c r="Y108" s="238">
        <v>41</v>
      </c>
      <c r="Z108" s="239">
        <v>32</v>
      </c>
      <c r="AA108" s="939">
        <v>0</v>
      </c>
      <c r="AB108" s="240">
        <v>15</v>
      </c>
      <c r="AC108" s="241">
        <v>11</v>
      </c>
      <c r="AD108" s="927">
        <v>7</v>
      </c>
      <c r="AE108" s="240">
        <v>1</v>
      </c>
      <c r="AF108" s="241">
        <v>-4</v>
      </c>
      <c r="AG108" s="927">
        <v>-5</v>
      </c>
      <c r="AH108" s="240">
        <v>-3</v>
      </c>
      <c r="AI108" s="241">
        <v>-3.0000000000000071</v>
      </c>
      <c r="AJ108" s="927">
        <v>0</v>
      </c>
      <c r="AK108" s="240">
        <v>6</v>
      </c>
      <c r="AL108" s="241">
        <v>-9.9999999999999929</v>
      </c>
      <c r="AM108" s="927">
        <v>3</v>
      </c>
      <c r="AN108" s="239">
        <v>-0.99999999999997158</v>
      </c>
      <c r="AO108" s="241">
        <v>0</v>
      </c>
      <c r="AP108" s="921">
        <v>0</v>
      </c>
      <c r="AQ108" s="240">
        <v>8.0000000000000284</v>
      </c>
      <c r="AR108" s="241">
        <v>-6.9999999999999929</v>
      </c>
      <c r="AS108" s="933">
        <v>3</v>
      </c>
    </row>
    <row r="109" spans="1:45" x14ac:dyDescent="0.25">
      <c r="A109" s="158" t="s">
        <v>351</v>
      </c>
      <c r="B109" s="4">
        <v>1113</v>
      </c>
      <c r="C109" s="6" t="s">
        <v>195</v>
      </c>
      <c r="D109" s="236">
        <v>12</v>
      </c>
      <c r="E109" s="237">
        <v>12</v>
      </c>
      <c r="F109" s="921">
        <v>0</v>
      </c>
      <c r="G109" s="205">
        <v>14</v>
      </c>
      <c r="H109" s="237">
        <v>14</v>
      </c>
      <c r="I109" s="927">
        <v>0</v>
      </c>
      <c r="J109" s="209">
        <v>14</v>
      </c>
      <c r="K109" s="237">
        <v>14</v>
      </c>
      <c r="L109" s="921">
        <v>0</v>
      </c>
      <c r="M109" s="536">
        <v>16</v>
      </c>
      <c r="N109" s="429">
        <v>15</v>
      </c>
      <c r="O109" s="939">
        <v>1</v>
      </c>
      <c r="P109" s="536">
        <v>17</v>
      </c>
      <c r="Q109" s="429">
        <v>16</v>
      </c>
      <c r="R109" s="990">
        <v>1</v>
      </c>
      <c r="S109" s="429">
        <v>18</v>
      </c>
      <c r="T109" s="429">
        <v>17</v>
      </c>
      <c r="U109" s="990">
        <v>1</v>
      </c>
      <c r="V109" s="429">
        <v>17</v>
      </c>
      <c r="W109" s="429">
        <v>16</v>
      </c>
      <c r="X109" s="996">
        <v>1</v>
      </c>
      <c r="Y109" s="238">
        <v>2</v>
      </c>
      <c r="Z109" s="239">
        <v>2</v>
      </c>
      <c r="AA109" s="939">
        <v>0</v>
      </c>
      <c r="AB109" s="240">
        <v>0</v>
      </c>
      <c r="AC109" s="241">
        <v>0</v>
      </c>
      <c r="AD109" s="927">
        <v>0</v>
      </c>
      <c r="AE109" s="240">
        <v>2</v>
      </c>
      <c r="AF109" s="241">
        <v>1</v>
      </c>
      <c r="AG109" s="927">
        <v>1</v>
      </c>
      <c r="AH109" s="240">
        <v>1</v>
      </c>
      <c r="AI109" s="241">
        <v>1</v>
      </c>
      <c r="AJ109" s="927">
        <v>0</v>
      </c>
      <c r="AK109" s="240">
        <v>2</v>
      </c>
      <c r="AL109" s="241">
        <v>2</v>
      </c>
      <c r="AM109" s="927">
        <v>0</v>
      </c>
      <c r="AN109" s="239">
        <v>-1</v>
      </c>
      <c r="AO109" s="241">
        <v>-1</v>
      </c>
      <c r="AP109" s="921">
        <v>0</v>
      </c>
      <c r="AQ109" s="240">
        <v>0</v>
      </c>
      <c r="AR109" s="241">
        <v>0</v>
      </c>
      <c r="AS109" s="933">
        <v>0</v>
      </c>
    </row>
    <row r="110" spans="1:45" x14ac:dyDescent="0.25">
      <c r="A110" s="158" t="s">
        <v>351</v>
      </c>
      <c r="B110" s="4">
        <v>1114</v>
      </c>
      <c r="C110" s="6" t="s">
        <v>196</v>
      </c>
      <c r="D110" s="236">
        <v>42</v>
      </c>
      <c r="E110" s="237">
        <v>37</v>
      </c>
      <c r="F110" s="921">
        <v>0</v>
      </c>
      <c r="G110" s="205">
        <v>48</v>
      </c>
      <c r="H110" s="237">
        <v>40</v>
      </c>
      <c r="I110" s="927">
        <v>0</v>
      </c>
      <c r="J110" s="209">
        <v>54</v>
      </c>
      <c r="K110" s="237">
        <v>33</v>
      </c>
      <c r="L110" s="921">
        <v>4</v>
      </c>
      <c r="M110" s="536">
        <v>100</v>
      </c>
      <c r="N110" s="429">
        <v>45</v>
      </c>
      <c r="O110" s="939">
        <v>32</v>
      </c>
      <c r="P110" s="536">
        <v>98.000000000000014</v>
      </c>
      <c r="Q110" s="429">
        <v>46</v>
      </c>
      <c r="R110" s="990">
        <v>31.999999999999993</v>
      </c>
      <c r="S110" s="429">
        <v>167.00000000000006</v>
      </c>
      <c r="T110" s="429">
        <v>69.999999999999986</v>
      </c>
      <c r="U110" s="990">
        <v>87</v>
      </c>
      <c r="V110" s="429">
        <v>162</v>
      </c>
      <c r="W110" s="429">
        <v>66.999999999999986</v>
      </c>
      <c r="X110" s="996">
        <v>82.000000000000014</v>
      </c>
      <c r="Y110" s="238">
        <v>6</v>
      </c>
      <c r="Z110" s="239">
        <v>3</v>
      </c>
      <c r="AA110" s="939">
        <v>0</v>
      </c>
      <c r="AB110" s="240">
        <v>6</v>
      </c>
      <c r="AC110" s="241">
        <v>-7</v>
      </c>
      <c r="AD110" s="927">
        <v>4</v>
      </c>
      <c r="AE110" s="240">
        <v>46</v>
      </c>
      <c r="AF110" s="241">
        <v>12</v>
      </c>
      <c r="AG110" s="927">
        <v>28</v>
      </c>
      <c r="AH110" s="240">
        <v>-1.9999999999999858</v>
      </c>
      <c r="AI110" s="241">
        <v>1</v>
      </c>
      <c r="AJ110" s="927">
        <v>0</v>
      </c>
      <c r="AK110" s="240">
        <v>67.000000000000057</v>
      </c>
      <c r="AL110" s="241">
        <v>24.999999999999986</v>
      </c>
      <c r="AM110" s="927">
        <v>55</v>
      </c>
      <c r="AN110" s="239">
        <v>-5.0000000000000568</v>
      </c>
      <c r="AO110" s="241">
        <v>-3</v>
      </c>
      <c r="AP110" s="921">
        <v>-4.9999999999999858</v>
      </c>
      <c r="AQ110" s="240">
        <v>63.999999999999986</v>
      </c>
      <c r="AR110" s="241">
        <v>20.999999999999986</v>
      </c>
      <c r="AS110" s="933">
        <v>50.000000000000021</v>
      </c>
    </row>
    <row r="111" spans="1:45" x14ac:dyDescent="0.25">
      <c r="A111" s="158" t="s">
        <v>351</v>
      </c>
      <c r="B111" s="4">
        <v>1115</v>
      </c>
      <c r="C111" s="6" t="s">
        <v>197</v>
      </c>
      <c r="D111" s="236">
        <v>38</v>
      </c>
      <c r="E111" s="237">
        <v>36</v>
      </c>
      <c r="F111" s="921">
        <v>0</v>
      </c>
      <c r="G111" s="205">
        <v>44</v>
      </c>
      <c r="H111" s="237">
        <v>41</v>
      </c>
      <c r="I111" s="927">
        <v>0</v>
      </c>
      <c r="J111" s="209">
        <v>42</v>
      </c>
      <c r="K111" s="237">
        <v>29</v>
      </c>
      <c r="L111" s="921">
        <v>4</v>
      </c>
      <c r="M111" s="536">
        <v>53</v>
      </c>
      <c r="N111" s="429">
        <v>25</v>
      </c>
      <c r="O111" s="939">
        <v>1</v>
      </c>
      <c r="P111" s="536">
        <v>50.999999999999993</v>
      </c>
      <c r="Q111" s="429">
        <v>25.000000000000004</v>
      </c>
      <c r="R111" s="990">
        <v>1</v>
      </c>
      <c r="S111" s="429">
        <v>63.000000000000014</v>
      </c>
      <c r="T111" s="429">
        <v>30.000000000000004</v>
      </c>
      <c r="U111" s="990">
        <v>3</v>
      </c>
      <c r="V111" s="429">
        <v>60.000000000000028</v>
      </c>
      <c r="W111" s="429">
        <v>29.000000000000007</v>
      </c>
      <c r="X111" s="996">
        <v>6</v>
      </c>
      <c r="Y111" s="238">
        <v>6</v>
      </c>
      <c r="Z111" s="239">
        <v>5</v>
      </c>
      <c r="AA111" s="939">
        <v>0</v>
      </c>
      <c r="AB111" s="240">
        <v>-2</v>
      </c>
      <c r="AC111" s="241">
        <v>-12</v>
      </c>
      <c r="AD111" s="927">
        <v>4</v>
      </c>
      <c r="AE111" s="240">
        <v>11</v>
      </c>
      <c r="AF111" s="241">
        <v>-4</v>
      </c>
      <c r="AG111" s="927">
        <v>-3</v>
      </c>
      <c r="AH111" s="240">
        <v>-2.0000000000000071</v>
      </c>
      <c r="AI111" s="241">
        <v>0</v>
      </c>
      <c r="AJ111" s="927">
        <v>0</v>
      </c>
      <c r="AK111" s="240">
        <v>10.000000000000014</v>
      </c>
      <c r="AL111" s="241">
        <v>5.0000000000000036</v>
      </c>
      <c r="AM111" s="927">
        <v>2</v>
      </c>
      <c r="AN111" s="239">
        <v>-2.9999999999999858</v>
      </c>
      <c r="AO111" s="241">
        <v>-0.99999999999999645</v>
      </c>
      <c r="AP111" s="921">
        <v>3</v>
      </c>
      <c r="AQ111" s="240">
        <v>9.0000000000000355</v>
      </c>
      <c r="AR111" s="241">
        <v>4.0000000000000036</v>
      </c>
      <c r="AS111" s="933">
        <v>5</v>
      </c>
    </row>
    <row r="112" spans="1:45" x14ac:dyDescent="0.25">
      <c r="A112" s="158" t="s">
        <v>351</v>
      </c>
      <c r="B112" s="4">
        <v>1116</v>
      </c>
      <c r="C112" s="6" t="s">
        <v>198</v>
      </c>
      <c r="D112" s="236">
        <v>7</v>
      </c>
      <c r="E112" s="237">
        <v>6</v>
      </c>
      <c r="F112" s="921">
        <v>0</v>
      </c>
      <c r="G112" s="205">
        <v>7</v>
      </c>
      <c r="H112" s="237">
        <v>6</v>
      </c>
      <c r="I112" s="927">
        <v>0</v>
      </c>
      <c r="J112" s="209">
        <v>15</v>
      </c>
      <c r="K112" s="237">
        <v>6</v>
      </c>
      <c r="L112" s="921">
        <v>8</v>
      </c>
      <c r="M112" s="536">
        <v>24</v>
      </c>
      <c r="N112" s="429">
        <v>5</v>
      </c>
      <c r="O112" s="939">
        <v>18</v>
      </c>
      <c r="P112" s="536">
        <v>20.000000000000004</v>
      </c>
      <c r="Q112" s="429">
        <v>4</v>
      </c>
      <c r="R112" s="990">
        <v>15</v>
      </c>
      <c r="S112" s="429">
        <v>31.999999999999993</v>
      </c>
      <c r="T112" s="429">
        <v>6</v>
      </c>
      <c r="U112" s="990">
        <v>25</v>
      </c>
      <c r="V112" s="429">
        <v>29.999999999999993</v>
      </c>
      <c r="W112" s="429">
        <v>5</v>
      </c>
      <c r="X112" s="996">
        <v>24</v>
      </c>
      <c r="Y112" s="238">
        <v>0</v>
      </c>
      <c r="Z112" s="239">
        <v>0</v>
      </c>
      <c r="AA112" s="939">
        <v>0</v>
      </c>
      <c r="AB112" s="240">
        <v>8</v>
      </c>
      <c r="AC112" s="241">
        <v>0</v>
      </c>
      <c r="AD112" s="927">
        <v>8</v>
      </c>
      <c r="AE112" s="240">
        <v>9</v>
      </c>
      <c r="AF112" s="241">
        <v>-1</v>
      </c>
      <c r="AG112" s="927">
        <v>10</v>
      </c>
      <c r="AH112" s="240">
        <v>-3.9999999999999964</v>
      </c>
      <c r="AI112" s="241">
        <v>-1</v>
      </c>
      <c r="AJ112" s="927">
        <v>-3</v>
      </c>
      <c r="AK112" s="240">
        <v>7.9999999999999929</v>
      </c>
      <c r="AL112" s="241">
        <v>1</v>
      </c>
      <c r="AM112" s="927">
        <v>7</v>
      </c>
      <c r="AN112" s="239">
        <v>-2</v>
      </c>
      <c r="AO112" s="241">
        <v>-1</v>
      </c>
      <c r="AP112" s="921">
        <v>-1</v>
      </c>
      <c r="AQ112" s="240">
        <v>9.9999999999999893</v>
      </c>
      <c r="AR112" s="241">
        <v>1</v>
      </c>
      <c r="AS112" s="933">
        <v>9</v>
      </c>
    </row>
    <row r="113" spans="1:45" x14ac:dyDescent="0.25">
      <c r="A113" s="158" t="s">
        <v>351</v>
      </c>
      <c r="B113" s="4">
        <v>1117</v>
      </c>
      <c r="C113" s="6" t="s">
        <v>199</v>
      </c>
      <c r="D113" s="236">
        <v>0</v>
      </c>
      <c r="E113" s="237">
        <v>0</v>
      </c>
      <c r="F113" s="921">
        <v>0</v>
      </c>
      <c r="G113" s="205">
        <v>1</v>
      </c>
      <c r="H113" s="237">
        <v>1</v>
      </c>
      <c r="I113" s="927">
        <v>0</v>
      </c>
      <c r="J113" s="209">
        <v>3</v>
      </c>
      <c r="K113" s="237">
        <v>2</v>
      </c>
      <c r="L113" s="921">
        <v>0</v>
      </c>
      <c r="M113" s="536">
        <v>44</v>
      </c>
      <c r="N113" s="429">
        <v>23</v>
      </c>
      <c r="O113" s="939">
        <v>19</v>
      </c>
      <c r="P113" s="536">
        <v>39.000000000000014</v>
      </c>
      <c r="Q113" s="429">
        <v>18</v>
      </c>
      <c r="R113" s="990">
        <v>17</v>
      </c>
      <c r="S113" s="429">
        <v>46</v>
      </c>
      <c r="T113" s="429">
        <v>17</v>
      </c>
      <c r="U113" s="990">
        <v>25.999999999999996</v>
      </c>
      <c r="V113" s="429">
        <v>46.000000000000007</v>
      </c>
      <c r="W113" s="429">
        <v>17</v>
      </c>
      <c r="X113" s="996">
        <v>26</v>
      </c>
      <c r="Y113" s="238">
        <v>1</v>
      </c>
      <c r="Z113" s="239">
        <v>1</v>
      </c>
      <c r="AA113" s="939">
        <v>0</v>
      </c>
      <c r="AB113" s="240">
        <v>2</v>
      </c>
      <c r="AC113" s="241">
        <v>1</v>
      </c>
      <c r="AD113" s="927">
        <v>0</v>
      </c>
      <c r="AE113" s="240">
        <v>41</v>
      </c>
      <c r="AF113" s="241">
        <v>21</v>
      </c>
      <c r="AG113" s="927">
        <v>19</v>
      </c>
      <c r="AH113" s="240">
        <v>-4.9999999999999858</v>
      </c>
      <c r="AI113" s="241">
        <v>-5</v>
      </c>
      <c r="AJ113" s="927">
        <v>-2</v>
      </c>
      <c r="AK113" s="240">
        <v>2</v>
      </c>
      <c r="AL113" s="241">
        <v>-6</v>
      </c>
      <c r="AM113" s="927">
        <v>6.9999999999999964</v>
      </c>
      <c r="AN113" s="239">
        <v>0</v>
      </c>
      <c r="AO113" s="241">
        <v>0</v>
      </c>
      <c r="AP113" s="921">
        <v>0</v>
      </c>
      <c r="AQ113" s="240">
        <v>6.9999999999999929</v>
      </c>
      <c r="AR113" s="241">
        <v>-1</v>
      </c>
      <c r="AS113" s="933">
        <v>9</v>
      </c>
    </row>
    <row r="114" spans="1:45" x14ac:dyDescent="0.25">
      <c r="A114" s="158" t="s">
        <v>351</v>
      </c>
      <c r="B114" s="4">
        <v>1118</v>
      </c>
      <c r="C114" s="6" t="s">
        <v>200</v>
      </c>
      <c r="D114" s="236">
        <v>33</v>
      </c>
      <c r="E114" s="237">
        <v>26</v>
      </c>
      <c r="F114" s="921">
        <v>0</v>
      </c>
      <c r="G114" s="205">
        <v>35</v>
      </c>
      <c r="H114" s="237">
        <v>25</v>
      </c>
      <c r="I114" s="927">
        <v>0</v>
      </c>
      <c r="J114" s="209">
        <v>32</v>
      </c>
      <c r="K114" s="237">
        <v>23</v>
      </c>
      <c r="L114" s="921">
        <v>5</v>
      </c>
      <c r="M114" s="536">
        <v>52</v>
      </c>
      <c r="N114" s="429">
        <v>24</v>
      </c>
      <c r="O114" s="939">
        <v>10</v>
      </c>
      <c r="P114" s="536">
        <v>49.000000000000007</v>
      </c>
      <c r="Q114" s="429">
        <v>23.000000000000007</v>
      </c>
      <c r="R114" s="990">
        <v>9</v>
      </c>
      <c r="S114" s="429">
        <v>86.000000000000014</v>
      </c>
      <c r="T114" s="429">
        <v>28.000000000000014</v>
      </c>
      <c r="U114" s="990">
        <v>23.000000000000004</v>
      </c>
      <c r="V114" s="429">
        <v>79.000000000000014</v>
      </c>
      <c r="W114" s="429">
        <v>23</v>
      </c>
      <c r="X114" s="996">
        <v>21.000000000000004</v>
      </c>
      <c r="Y114" s="238">
        <v>2</v>
      </c>
      <c r="Z114" s="239">
        <v>-1</v>
      </c>
      <c r="AA114" s="939">
        <v>0</v>
      </c>
      <c r="AB114" s="240">
        <v>-3</v>
      </c>
      <c r="AC114" s="241">
        <v>-2</v>
      </c>
      <c r="AD114" s="927">
        <v>5</v>
      </c>
      <c r="AE114" s="240">
        <v>20</v>
      </c>
      <c r="AF114" s="241">
        <v>1</v>
      </c>
      <c r="AG114" s="927">
        <v>5</v>
      </c>
      <c r="AH114" s="240">
        <v>-2.9999999999999929</v>
      </c>
      <c r="AI114" s="241">
        <v>-0.99999999999999289</v>
      </c>
      <c r="AJ114" s="927">
        <v>-1</v>
      </c>
      <c r="AK114" s="240">
        <v>34.000000000000014</v>
      </c>
      <c r="AL114" s="241">
        <v>4.0000000000000142</v>
      </c>
      <c r="AM114" s="927">
        <v>13.000000000000004</v>
      </c>
      <c r="AN114" s="239">
        <v>-7</v>
      </c>
      <c r="AO114" s="241">
        <v>-5.0000000000000142</v>
      </c>
      <c r="AP114" s="921">
        <v>-2</v>
      </c>
      <c r="AQ114" s="240">
        <v>30.000000000000007</v>
      </c>
      <c r="AR114" s="241">
        <v>0</v>
      </c>
      <c r="AS114" s="933">
        <v>12.000000000000004</v>
      </c>
    </row>
    <row r="115" spans="1:45" x14ac:dyDescent="0.25">
      <c r="A115" s="158" t="s">
        <v>351</v>
      </c>
      <c r="B115" s="4">
        <v>1119</v>
      </c>
      <c r="C115" s="6" t="s">
        <v>201</v>
      </c>
      <c r="D115" s="236">
        <v>17</v>
      </c>
      <c r="E115" s="237">
        <v>5</v>
      </c>
      <c r="F115" s="921">
        <v>0</v>
      </c>
      <c r="G115" s="205">
        <v>17</v>
      </c>
      <c r="H115" s="237">
        <v>8</v>
      </c>
      <c r="I115" s="927">
        <v>0</v>
      </c>
      <c r="J115" s="209">
        <v>13</v>
      </c>
      <c r="K115" s="237">
        <v>10</v>
      </c>
      <c r="L115" s="921">
        <v>0</v>
      </c>
      <c r="M115" s="536">
        <v>15</v>
      </c>
      <c r="N115" s="429">
        <v>11</v>
      </c>
      <c r="O115" s="939">
        <v>2</v>
      </c>
      <c r="P115" s="536">
        <v>15.000000000000002</v>
      </c>
      <c r="Q115" s="429">
        <v>11</v>
      </c>
      <c r="R115" s="990">
        <v>2</v>
      </c>
      <c r="S115" s="429">
        <v>14</v>
      </c>
      <c r="T115" s="429">
        <v>8</v>
      </c>
      <c r="U115" s="990">
        <v>1</v>
      </c>
      <c r="V115" s="429">
        <v>14.999999999999996</v>
      </c>
      <c r="W115" s="429">
        <v>9</v>
      </c>
      <c r="X115" s="996">
        <v>1</v>
      </c>
      <c r="Y115" s="238">
        <v>0</v>
      </c>
      <c r="Z115" s="239">
        <v>3</v>
      </c>
      <c r="AA115" s="939">
        <v>0</v>
      </c>
      <c r="AB115" s="240">
        <v>-4</v>
      </c>
      <c r="AC115" s="241">
        <v>2</v>
      </c>
      <c r="AD115" s="927">
        <v>0</v>
      </c>
      <c r="AE115" s="240">
        <v>2</v>
      </c>
      <c r="AF115" s="241">
        <v>1</v>
      </c>
      <c r="AG115" s="927">
        <v>2</v>
      </c>
      <c r="AH115" s="240">
        <v>0</v>
      </c>
      <c r="AI115" s="241">
        <v>0</v>
      </c>
      <c r="AJ115" s="927">
        <v>0</v>
      </c>
      <c r="AK115" s="240">
        <v>-1</v>
      </c>
      <c r="AL115" s="241">
        <v>-3</v>
      </c>
      <c r="AM115" s="927">
        <v>-1</v>
      </c>
      <c r="AN115" s="239">
        <v>0.99999999999999645</v>
      </c>
      <c r="AO115" s="241">
        <v>1</v>
      </c>
      <c r="AP115" s="921">
        <v>0</v>
      </c>
      <c r="AQ115" s="240">
        <v>0</v>
      </c>
      <c r="AR115" s="241">
        <v>-2</v>
      </c>
      <c r="AS115" s="933">
        <v>-1</v>
      </c>
    </row>
    <row r="116" spans="1:45" x14ac:dyDescent="0.25">
      <c r="A116" s="158" t="s">
        <v>351</v>
      </c>
      <c r="B116" s="4">
        <v>1120</v>
      </c>
      <c r="C116" s="6" t="s">
        <v>202</v>
      </c>
      <c r="D116" s="236">
        <v>35</v>
      </c>
      <c r="E116" s="237">
        <v>30</v>
      </c>
      <c r="F116" s="921">
        <v>0</v>
      </c>
      <c r="G116" s="205">
        <v>29</v>
      </c>
      <c r="H116" s="237">
        <v>25</v>
      </c>
      <c r="I116" s="927">
        <v>0</v>
      </c>
      <c r="J116" s="209">
        <v>40</v>
      </c>
      <c r="K116" s="237">
        <v>32</v>
      </c>
      <c r="L116" s="921">
        <v>6</v>
      </c>
      <c r="M116" s="536">
        <v>44</v>
      </c>
      <c r="N116" s="429">
        <v>32</v>
      </c>
      <c r="O116" s="939">
        <v>11</v>
      </c>
      <c r="P116" s="536">
        <v>40.000000000000007</v>
      </c>
      <c r="Q116" s="429">
        <v>29.000000000000007</v>
      </c>
      <c r="R116" s="990">
        <v>10</v>
      </c>
      <c r="S116" s="429">
        <v>46.000000000000007</v>
      </c>
      <c r="T116" s="429">
        <v>30.000000000000007</v>
      </c>
      <c r="U116" s="990">
        <v>15.999999999999998</v>
      </c>
      <c r="V116" s="429">
        <v>39.999999999999993</v>
      </c>
      <c r="W116" s="429">
        <v>26.000000000000007</v>
      </c>
      <c r="X116" s="996">
        <v>14.000000000000002</v>
      </c>
      <c r="Y116" s="238">
        <v>-6</v>
      </c>
      <c r="Z116" s="239">
        <v>-5</v>
      </c>
      <c r="AA116" s="939">
        <v>0</v>
      </c>
      <c r="AB116" s="240">
        <v>11</v>
      </c>
      <c r="AC116" s="241">
        <v>7</v>
      </c>
      <c r="AD116" s="927">
        <v>6</v>
      </c>
      <c r="AE116" s="240">
        <v>4</v>
      </c>
      <c r="AF116" s="241">
        <v>0</v>
      </c>
      <c r="AG116" s="927">
        <v>5</v>
      </c>
      <c r="AH116" s="240">
        <v>-3.9999999999999929</v>
      </c>
      <c r="AI116" s="241">
        <v>-2.9999999999999929</v>
      </c>
      <c r="AJ116" s="927">
        <v>-1</v>
      </c>
      <c r="AK116" s="240">
        <v>2.0000000000000071</v>
      </c>
      <c r="AL116" s="241">
        <v>-1.9999999999999929</v>
      </c>
      <c r="AM116" s="927">
        <v>4.9999999999999982</v>
      </c>
      <c r="AN116" s="239">
        <v>-6.0000000000000142</v>
      </c>
      <c r="AO116" s="241">
        <v>-4</v>
      </c>
      <c r="AP116" s="921">
        <v>-1.9999999999999964</v>
      </c>
      <c r="AQ116" s="240">
        <v>0</v>
      </c>
      <c r="AR116" s="241">
        <v>-3</v>
      </c>
      <c r="AS116" s="933">
        <v>4.0000000000000018</v>
      </c>
    </row>
    <row r="117" spans="1:45" x14ac:dyDescent="0.25">
      <c r="A117" s="158" t="s">
        <v>351</v>
      </c>
      <c r="B117" s="4">
        <v>1121</v>
      </c>
      <c r="C117" s="6" t="s">
        <v>203</v>
      </c>
      <c r="D117" s="236">
        <v>4</v>
      </c>
      <c r="E117" s="237">
        <v>4</v>
      </c>
      <c r="F117" s="921">
        <v>0</v>
      </c>
      <c r="G117" s="205">
        <v>10</v>
      </c>
      <c r="H117" s="237">
        <v>10</v>
      </c>
      <c r="I117" s="927">
        <v>0</v>
      </c>
      <c r="J117" s="209">
        <v>11</v>
      </c>
      <c r="K117" s="237">
        <v>11</v>
      </c>
      <c r="L117" s="921">
        <v>0</v>
      </c>
      <c r="M117" s="536">
        <v>22</v>
      </c>
      <c r="N117" s="429">
        <v>13</v>
      </c>
      <c r="O117" s="939">
        <v>0</v>
      </c>
      <c r="P117" s="536">
        <v>21</v>
      </c>
      <c r="Q117" s="429">
        <v>7</v>
      </c>
      <c r="R117" s="990">
        <v>14</v>
      </c>
      <c r="S117" s="429">
        <v>30.000000000000007</v>
      </c>
      <c r="T117" s="429">
        <v>7</v>
      </c>
      <c r="U117" s="990">
        <v>23</v>
      </c>
      <c r="V117" s="429">
        <v>28.000000000000007</v>
      </c>
      <c r="W117" s="429">
        <v>10</v>
      </c>
      <c r="X117" s="996">
        <v>18.000000000000004</v>
      </c>
      <c r="Y117" s="238">
        <v>6</v>
      </c>
      <c r="Z117" s="239">
        <v>6</v>
      </c>
      <c r="AA117" s="939">
        <v>0</v>
      </c>
      <c r="AB117" s="240">
        <v>1</v>
      </c>
      <c r="AC117" s="241">
        <v>1</v>
      </c>
      <c r="AD117" s="927">
        <v>0</v>
      </c>
      <c r="AE117" s="240">
        <v>11</v>
      </c>
      <c r="AF117" s="241">
        <v>2</v>
      </c>
      <c r="AG117" s="927">
        <v>0</v>
      </c>
      <c r="AH117" s="240">
        <v>-1</v>
      </c>
      <c r="AI117" s="241">
        <v>-6</v>
      </c>
      <c r="AJ117" s="927">
        <v>14</v>
      </c>
      <c r="AK117" s="240">
        <v>8.0000000000000071</v>
      </c>
      <c r="AL117" s="241">
        <v>-6</v>
      </c>
      <c r="AM117" s="927">
        <v>23</v>
      </c>
      <c r="AN117" s="239">
        <v>-2</v>
      </c>
      <c r="AO117" s="241">
        <v>3</v>
      </c>
      <c r="AP117" s="921">
        <v>-4.9999999999999964</v>
      </c>
      <c r="AQ117" s="240">
        <v>7.0000000000000071</v>
      </c>
      <c r="AR117" s="241">
        <v>3</v>
      </c>
      <c r="AS117" s="933">
        <v>4.0000000000000036</v>
      </c>
    </row>
    <row r="118" spans="1:45" x14ac:dyDescent="0.25">
      <c r="A118" s="158" t="s">
        <v>351</v>
      </c>
      <c r="B118" s="4">
        <v>1122</v>
      </c>
      <c r="C118" s="6" t="s">
        <v>204</v>
      </c>
      <c r="D118" s="236">
        <v>0</v>
      </c>
      <c r="E118" s="237">
        <v>0</v>
      </c>
      <c r="F118" s="921">
        <v>0</v>
      </c>
      <c r="G118" s="205">
        <v>0</v>
      </c>
      <c r="H118" s="237">
        <v>0</v>
      </c>
      <c r="I118" s="927">
        <v>0</v>
      </c>
      <c r="J118" s="209">
        <v>0</v>
      </c>
      <c r="K118" s="237">
        <v>0</v>
      </c>
      <c r="L118" s="921">
        <v>0</v>
      </c>
      <c r="M118" s="536">
        <v>0</v>
      </c>
      <c r="N118" s="429">
        <v>0</v>
      </c>
      <c r="O118" s="939">
        <v>0</v>
      </c>
      <c r="P118" s="536">
        <v>0</v>
      </c>
      <c r="Q118" s="429">
        <v>0</v>
      </c>
      <c r="R118" s="990">
        <v>0</v>
      </c>
      <c r="S118" s="429">
        <v>0</v>
      </c>
      <c r="T118" s="429">
        <v>0</v>
      </c>
      <c r="U118" s="990">
        <v>0</v>
      </c>
      <c r="V118" s="429">
        <v>0</v>
      </c>
      <c r="W118" s="429">
        <v>0</v>
      </c>
      <c r="X118" s="996">
        <v>0</v>
      </c>
      <c r="Y118" s="238">
        <v>0</v>
      </c>
      <c r="Z118" s="239">
        <v>0</v>
      </c>
      <c r="AA118" s="939">
        <v>0</v>
      </c>
      <c r="AB118" s="240">
        <v>0</v>
      </c>
      <c r="AC118" s="241">
        <v>0</v>
      </c>
      <c r="AD118" s="927">
        <v>0</v>
      </c>
      <c r="AE118" s="240">
        <v>0</v>
      </c>
      <c r="AF118" s="241">
        <v>0</v>
      </c>
      <c r="AG118" s="927">
        <v>0</v>
      </c>
      <c r="AH118" s="240">
        <v>0</v>
      </c>
      <c r="AI118" s="241">
        <v>0</v>
      </c>
      <c r="AJ118" s="927">
        <v>0</v>
      </c>
      <c r="AK118" s="240">
        <v>0</v>
      </c>
      <c r="AL118" s="241">
        <v>0</v>
      </c>
      <c r="AM118" s="927">
        <v>0</v>
      </c>
      <c r="AN118" s="239">
        <v>0</v>
      </c>
      <c r="AO118" s="241">
        <v>0</v>
      </c>
      <c r="AP118" s="921">
        <v>0</v>
      </c>
      <c r="AQ118" s="240">
        <v>0</v>
      </c>
      <c r="AR118" s="241">
        <v>0</v>
      </c>
      <c r="AS118" s="933">
        <v>0</v>
      </c>
    </row>
    <row r="119" spans="1:45" x14ac:dyDescent="0.25">
      <c r="A119" s="158" t="s">
        <v>351</v>
      </c>
      <c r="B119" s="4">
        <v>2101</v>
      </c>
      <c r="C119" s="6" t="s">
        <v>32</v>
      </c>
      <c r="D119" s="236">
        <v>18</v>
      </c>
      <c r="E119" s="237">
        <v>18</v>
      </c>
      <c r="F119" s="921">
        <v>0</v>
      </c>
      <c r="G119" s="205">
        <v>18</v>
      </c>
      <c r="H119" s="237">
        <v>16</v>
      </c>
      <c r="I119" s="927">
        <v>0</v>
      </c>
      <c r="J119" s="209">
        <v>36</v>
      </c>
      <c r="K119" s="237">
        <v>16</v>
      </c>
      <c r="L119" s="921">
        <v>17</v>
      </c>
      <c r="M119" s="536">
        <v>50</v>
      </c>
      <c r="N119" s="429">
        <v>15</v>
      </c>
      <c r="O119" s="939">
        <v>31</v>
      </c>
      <c r="P119" s="536">
        <v>51.000000000000014</v>
      </c>
      <c r="Q119" s="429">
        <v>16.000000000000004</v>
      </c>
      <c r="R119" s="990">
        <v>31</v>
      </c>
      <c r="S119" s="429">
        <v>63</v>
      </c>
      <c r="T119" s="429">
        <v>22</v>
      </c>
      <c r="U119" s="990">
        <v>37</v>
      </c>
      <c r="V119" s="429">
        <v>61</v>
      </c>
      <c r="W119" s="429">
        <v>23.000000000000004</v>
      </c>
      <c r="X119" s="996">
        <v>35</v>
      </c>
      <c r="Y119" s="238">
        <v>0</v>
      </c>
      <c r="Z119" s="239">
        <v>-2</v>
      </c>
      <c r="AA119" s="939">
        <v>0</v>
      </c>
      <c r="AB119" s="240">
        <v>18</v>
      </c>
      <c r="AC119" s="241">
        <v>0</v>
      </c>
      <c r="AD119" s="927">
        <v>17</v>
      </c>
      <c r="AE119" s="240">
        <v>14</v>
      </c>
      <c r="AF119" s="241">
        <v>-1</v>
      </c>
      <c r="AG119" s="927">
        <v>14</v>
      </c>
      <c r="AH119" s="240">
        <v>1.0000000000000142</v>
      </c>
      <c r="AI119" s="241">
        <v>1.0000000000000036</v>
      </c>
      <c r="AJ119" s="927">
        <v>0</v>
      </c>
      <c r="AK119" s="240">
        <v>13</v>
      </c>
      <c r="AL119" s="241">
        <v>7</v>
      </c>
      <c r="AM119" s="927">
        <v>6</v>
      </c>
      <c r="AN119" s="239">
        <v>-2</v>
      </c>
      <c r="AO119" s="241">
        <v>1.0000000000000036</v>
      </c>
      <c r="AP119" s="921">
        <v>-2</v>
      </c>
      <c r="AQ119" s="240">
        <v>9.9999999999999858</v>
      </c>
      <c r="AR119" s="241">
        <v>7</v>
      </c>
      <c r="AS119" s="933">
        <v>4</v>
      </c>
    </row>
    <row r="120" spans="1:45" x14ac:dyDescent="0.25">
      <c r="A120" s="158" t="s">
        <v>351</v>
      </c>
      <c r="B120" s="4">
        <v>2102</v>
      </c>
      <c r="C120" s="6" t="s">
        <v>34</v>
      </c>
      <c r="D120" s="236">
        <v>11</v>
      </c>
      <c r="E120" s="237">
        <v>10</v>
      </c>
      <c r="F120" s="921">
        <v>0</v>
      </c>
      <c r="G120" s="205">
        <v>10</v>
      </c>
      <c r="H120" s="237">
        <v>10</v>
      </c>
      <c r="I120" s="927">
        <v>0</v>
      </c>
      <c r="J120" s="209">
        <v>46</v>
      </c>
      <c r="K120" s="237">
        <v>15</v>
      </c>
      <c r="L120" s="921">
        <v>30</v>
      </c>
      <c r="M120" s="536">
        <v>62</v>
      </c>
      <c r="N120" s="429">
        <v>13</v>
      </c>
      <c r="O120" s="939">
        <v>46</v>
      </c>
      <c r="P120" s="536">
        <v>59.999999999999986</v>
      </c>
      <c r="Q120" s="429">
        <v>15.000000000000002</v>
      </c>
      <c r="R120" s="990">
        <v>41.999999999999993</v>
      </c>
      <c r="S120" s="429">
        <v>88.000000000000014</v>
      </c>
      <c r="T120" s="429">
        <v>20.000000000000007</v>
      </c>
      <c r="U120" s="990">
        <v>62.999999999999986</v>
      </c>
      <c r="V120" s="429">
        <v>85</v>
      </c>
      <c r="W120" s="429">
        <v>18</v>
      </c>
      <c r="X120" s="996">
        <v>63</v>
      </c>
      <c r="Y120" s="238">
        <v>-1</v>
      </c>
      <c r="Z120" s="239">
        <v>0</v>
      </c>
      <c r="AA120" s="939">
        <v>0</v>
      </c>
      <c r="AB120" s="240">
        <v>36</v>
      </c>
      <c r="AC120" s="241">
        <v>5</v>
      </c>
      <c r="AD120" s="927">
        <v>30</v>
      </c>
      <c r="AE120" s="240">
        <v>16</v>
      </c>
      <c r="AF120" s="241">
        <v>-2</v>
      </c>
      <c r="AG120" s="927">
        <v>16</v>
      </c>
      <c r="AH120" s="240">
        <v>-2.0000000000000142</v>
      </c>
      <c r="AI120" s="241">
        <v>2.0000000000000018</v>
      </c>
      <c r="AJ120" s="927">
        <v>-4.0000000000000071</v>
      </c>
      <c r="AK120" s="240">
        <v>26.000000000000014</v>
      </c>
      <c r="AL120" s="241">
        <v>7.0000000000000071</v>
      </c>
      <c r="AM120" s="927">
        <v>16.999999999999986</v>
      </c>
      <c r="AN120" s="239">
        <v>-3.0000000000000142</v>
      </c>
      <c r="AO120" s="241">
        <v>-2.0000000000000071</v>
      </c>
      <c r="AP120" s="921">
        <v>0</v>
      </c>
      <c r="AQ120" s="240">
        <v>25.000000000000014</v>
      </c>
      <c r="AR120" s="241">
        <v>2.9999999999999982</v>
      </c>
      <c r="AS120" s="933">
        <v>21.000000000000007</v>
      </c>
    </row>
    <row r="121" spans="1:45" x14ac:dyDescent="0.25">
      <c r="A121" s="158" t="s">
        <v>351</v>
      </c>
      <c r="B121" s="4">
        <v>2103</v>
      </c>
      <c r="C121" s="6" t="s">
        <v>205</v>
      </c>
      <c r="D121" s="236">
        <v>11</v>
      </c>
      <c r="E121" s="237">
        <v>10</v>
      </c>
      <c r="F121" s="921">
        <v>0</v>
      </c>
      <c r="G121" s="205">
        <v>12</v>
      </c>
      <c r="H121" s="237">
        <v>11</v>
      </c>
      <c r="I121" s="927">
        <v>0</v>
      </c>
      <c r="J121" s="209">
        <v>39</v>
      </c>
      <c r="K121" s="237">
        <v>16</v>
      </c>
      <c r="L121" s="921">
        <v>22</v>
      </c>
      <c r="M121" s="536">
        <v>43</v>
      </c>
      <c r="N121" s="429">
        <v>17</v>
      </c>
      <c r="O121" s="939">
        <v>24</v>
      </c>
      <c r="P121" s="536">
        <v>40</v>
      </c>
      <c r="Q121" s="429">
        <v>16</v>
      </c>
      <c r="R121" s="990">
        <v>23</v>
      </c>
      <c r="S121" s="429">
        <v>55.000000000000007</v>
      </c>
      <c r="T121" s="429">
        <v>32.999999999999993</v>
      </c>
      <c r="U121" s="990">
        <v>22.000000000000004</v>
      </c>
      <c r="V121" s="429">
        <v>53.000000000000028</v>
      </c>
      <c r="W121" s="429">
        <v>33.999999999999993</v>
      </c>
      <c r="X121" s="996">
        <v>19.000000000000007</v>
      </c>
      <c r="Y121" s="238">
        <v>1</v>
      </c>
      <c r="Z121" s="239">
        <v>1</v>
      </c>
      <c r="AA121" s="939">
        <v>0</v>
      </c>
      <c r="AB121" s="240">
        <v>27</v>
      </c>
      <c r="AC121" s="241">
        <v>5</v>
      </c>
      <c r="AD121" s="927">
        <v>22</v>
      </c>
      <c r="AE121" s="240">
        <v>4</v>
      </c>
      <c r="AF121" s="241">
        <v>1</v>
      </c>
      <c r="AG121" s="927">
        <v>2</v>
      </c>
      <c r="AH121" s="240">
        <v>-3</v>
      </c>
      <c r="AI121" s="241">
        <v>-1</v>
      </c>
      <c r="AJ121" s="927">
        <v>-1</v>
      </c>
      <c r="AK121" s="240">
        <v>12.000000000000007</v>
      </c>
      <c r="AL121" s="241">
        <v>15.999999999999993</v>
      </c>
      <c r="AM121" s="927">
        <v>-1.9999999999999964</v>
      </c>
      <c r="AN121" s="239">
        <v>-1.9999999999999787</v>
      </c>
      <c r="AO121" s="241">
        <v>1</v>
      </c>
      <c r="AP121" s="921">
        <v>-2.9999999999999964</v>
      </c>
      <c r="AQ121" s="240">
        <v>13.000000000000028</v>
      </c>
      <c r="AR121" s="241">
        <v>17.999999999999993</v>
      </c>
      <c r="AS121" s="933">
        <v>-3.9999999999999929</v>
      </c>
    </row>
    <row r="122" spans="1:45" x14ac:dyDescent="0.25">
      <c r="A122" s="158" t="s">
        <v>351</v>
      </c>
      <c r="B122" s="4">
        <v>2104</v>
      </c>
      <c r="C122" s="6" t="s">
        <v>206</v>
      </c>
      <c r="D122" s="236">
        <v>3</v>
      </c>
      <c r="E122" s="237">
        <v>3</v>
      </c>
      <c r="F122" s="921">
        <v>0</v>
      </c>
      <c r="G122" s="205">
        <v>6</v>
      </c>
      <c r="H122" s="237">
        <v>5</v>
      </c>
      <c r="I122" s="927">
        <v>0</v>
      </c>
      <c r="J122" s="209">
        <v>38</v>
      </c>
      <c r="K122" s="237">
        <v>11</v>
      </c>
      <c r="L122" s="921">
        <v>23</v>
      </c>
      <c r="M122" s="536">
        <v>54</v>
      </c>
      <c r="N122" s="429">
        <v>24</v>
      </c>
      <c r="O122" s="939">
        <v>17</v>
      </c>
      <c r="P122" s="536">
        <v>52.000000000000021</v>
      </c>
      <c r="Q122" s="429">
        <v>24.000000000000007</v>
      </c>
      <c r="R122" s="990">
        <v>16</v>
      </c>
      <c r="S122" s="429">
        <v>74.000000000000014</v>
      </c>
      <c r="T122" s="429">
        <v>25</v>
      </c>
      <c r="U122" s="990">
        <v>30.000000000000014</v>
      </c>
      <c r="V122" s="429">
        <v>71.000000000000014</v>
      </c>
      <c r="W122" s="429">
        <v>22</v>
      </c>
      <c r="X122" s="996">
        <v>30.000000000000007</v>
      </c>
      <c r="Y122" s="238">
        <v>3</v>
      </c>
      <c r="Z122" s="239">
        <v>2</v>
      </c>
      <c r="AA122" s="939">
        <v>0</v>
      </c>
      <c r="AB122" s="240">
        <v>32</v>
      </c>
      <c r="AC122" s="241">
        <v>6</v>
      </c>
      <c r="AD122" s="927">
        <v>23</v>
      </c>
      <c r="AE122" s="240">
        <v>16</v>
      </c>
      <c r="AF122" s="241">
        <v>13</v>
      </c>
      <c r="AG122" s="927">
        <v>-6</v>
      </c>
      <c r="AH122" s="240">
        <v>-1.9999999999999787</v>
      </c>
      <c r="AI122" s="241">
        <v>0</v>
      </c>
      <c r="AJ122" s="927">
        <v>-1</v>
      </c>
      <c r="AK122" s="240">
        <v>20.000000000000014</v>
      </c>
      <c r="AL122" s="241">
        <v>1</v>
      </c>
      <c r="AM122" s="927">
        <v>13.000000000000014</v>
      </c>
      <c r="AN122" s="239">
        <v>-3</v>
      </c>
      <c r="AO122" s="241">
        <v>-3</v>
      </c>
      <c r="AP122" s="921">
        <v>0</v>
      </c>
      <c r="AQ122" s="240">
        <v>18.999999999999993</v>
      </c>
      <c r="AR122" s="241">
        <v>-2.0000000000000071</v>
      </c>
      <c r="AS122" s="933">
        <v>14.000000000000007</v>
      </c>
    </row>
    <row r="123" spans="1:45" x14ac:dyDescent="0.25">
      <c r="A123" s="158" t="s">
        <v>351</v>
      </c>
      <c r="B123" s="4">
        <v>2105</v>
      </c>
      <c r="C123" s="6" t="s">
        <v>207</v>
      </c>
      <c r="D123" s="236">
        <v>5</v>
      </c>
      <c r="E123" s="237">
        <v>4</v>
      </c>
      <c r="F123" s="921">
        <v>0</v>
      </c>
      <c r="G123" s="205">
        <v>3</v>
      </c>
      <c r="H123" s="237">
        <v>3</v>
      </c>
      <c r="I123" s="927">
        <v>0</v>
      </c>
      <c r="J123" s="209">
        <v>15</v>
      </c>
      <c r="K123" s="237">
        <v>10</v>
      </c>
      <c r="L123" s="921">
        <v>1</v>
      </c>
      <c r="M123" s="536">
        <v>20</v>
      </c>
      <c r="N123" s="429">
        <v>10</v>
      </c>
      <c r="O123" s="939">
        <v>8</v>
      </c>
      <c r="P123" s="536">
        <v>20.000000000000007</v>
      </c>
      <c r="Q123" s="429">
        <v>10</v>
      </c>
      <c r="R123" s="990">
        <v>8</v>
      </c>
      <c r="S123" s="429">
        <v>27.000000000000004</v>
      </c>
      <c r="T123" s="429">
        <v>21</v>
      </c>
      <c r="U123" s="990">
        <v>6</v>
      </c>
      <c r="V123" s="429">
        <v>26.000000000000004</v>
      </c>
      <c r="W123" s="429">
        <v>20.000000000000004</v>
      </c>
      <c r="X123" s="996">
        <v>6</v>
      </c>
      <c r="Y123" s="238">
        <v>-2</v>
      </c>
      <c r="Z123" s="239">
        <v>-1</v>
      </c>
      <c r="AA123" s="939">
        <v>0</v>
      </c>
      <c r="AB123" s="240">
        <v>12</v>
      </c>
      <c r="AC123" s="241">
        <v>7</v>
      </c>
      <c r="AD123" s="927">
        <v>1</v>
      </c>
      <c r="AE123" s="240">
        <v>5</v>
      </c>
      <c r="AF123" s="241">
        <v>0</v>
      </c>
      <c r="AG123" s="927">
        <v>7</v>
      </c>
      <c r="AH123" s="240">
        <v>0</v>
      </c>
      <c r="AI123" s="241">
        <v>0</v>
      </c>
      <c r="AJ123" s="927">
        <v>0</v>
      </c>
      <c r="AK123" s="240">
        <v>7.0000000000000036</v>
      </c>
      <c r="AL123" s="241">
        <v>11</v>
      </c>
      <c r="AM123" s="927">
        <v>-2</v>
      </c>
      <c r="AN123" s="239">
        <v>-1</v>
      </c>
      <c r="AO123" s="241">
        <v>-0.99999999999999645</v>
      </c>
      <c r="AP123" s="921">
        <v>0</v>
      </c>
      <c r="AQ123" s="240">
        <v>5.9999999999999964</v>
      </c>
      <c r="AR123" s="241">
        <v>10.000000000000004</v>
      </c>
      <c r="AS123" s="933">
        <v>-2</v>
      </c>
    </row>
    <row r="124" spans="1:45" x14ac:dyDescent="0.25">
      <c r="A124" s="158" t="s">
        <v>351</v>
      </c>
      <c r="B124" s="4">
        <v>2106</v>
      </c>
      <c r="C124" s="6" t="s">
        <v>208</v>
      </c>
      <c r="D124" s="236">
        <v>4</v>
      </c>
      <c r="E124" s="237">
        <v>4</v>
      </c>
      <c r="F124" s="921">
        <v>0</v>
      </c>
      <c r="G124" s="205">
        <v>2</v>
      </c>
      <c r="H124" s="237">
        <v>2</v>
      </c>
      <c r="I124" s="927">
        <v>0</v>
      </c>
      <c r="J124" s="209">
        <v>3</v>
      </c>
      <c r="K124" s="237">
        <v>2</v>
      </c>
      <c r="L124" s="921">
        <v>1</v>
      </c>
      <c r="M124" s="536">
        <v>5</v>
      </c>
      <c r="N124" s="429">
        <v>5</v>
      </c>
      <c r="O124" s="939">
        <v>0</v>
      </c>
      <c r="P124" s="536">
        <v>4</v>
      </c>
      <c r="Q124" s="429">
        <v>4</v>
      </c>
      <c r="R124" s="990">
        <v>0</v>
      </c>
      <c r="S124" s="429">
        <v>8</v>
      </c>
      <c r="T124" s="429">
        <v>5</v>
      </c>
      <c r="U124" s="990">
        <v>3</v>
      </c>
      <c r="V124" s="429">
        <v>8</v>
      </c>
      <c r="W124" s="429">
        <v>5</v>
      </c>
      <c r="X124" s="996">
        <v>3</v>
      </c>
      <c r="Y124" s="238">
        <v>-2</v>
      </c>
      <c r="Z124" s="239">
        <v>-2</v>
      </c>
      <c r="AA124" s="939">
        <v>0</v>
      </c>
      <c r="AB124" s="240">
        <v>1</v>
      </c>
      <c r="AC124" s="241">
        <v>0</v>
      </c>
      <c r="AD124" s="927">
        <v>1</v>
      </c>
      <c r="AE124" s="240">
        <v>2</v>
      </c>
      <c r="AF124" s="241">
        <v>3</v>
      </c>
      <c r="AG124" s="927">
        <v>-1</v>
      </c>
      <c r="AH124" s="240">
        <v>-1</v>
      </c>
      <c r="AI124" s="241">
        <v>-1</v>
      </c>
      <c r="AJ124" s="927">
        <v>0</v>
      </c>
      <c r="AK124" s="240">
        <v>3</v>
      </c>
      <c r="AL124" s="241">
        <v>0</v>
      </c>
      <c r="AM124" s="927">
        <v>3</v>
      </c>
      <c r="AN124" s="239">
        <v>0</v>
      </c>
      <c r="AO124" s="241">
        <v>0</v>
      </c>
      <c r="AP124" s="921">
        <v>0</v>
      </c>
      <c r="AQ124" s="240">
        <v>4</v>
      </c>
      <c r="AR124" s="241">
        <v>1</v>
      </c>
      <c r="AS124" s="933">
        <v>3</v>
      </c>
    </row>
    <row r="125" spans="1:45" x14ac:dyDescent="0.25">
      <c r="A125" s="158" t="s">
        <v>351</v>
      </c>
      <c r="B125" s="4">
        <v>2107</v>
      </c>
      <c r="C125" s="6" t="s">
        <v>209</v>
      </c>
      <c r="D125" s="236">
        <v>0</v>
      </c>
      <c r="E125" s="237">
        <v>0</v>
      </c>
      <c r="F125" s="921">
        <v>0</v>
      </c>
      <c r="G125" s="205">
        <v>0</v>
      </c>
      <c r="H125" s="237">
        <v>0</v>
      </c>
      <c r="I125" s="927">
        <v>0</v>
      </c>
      <c r="J125" s="209">
        <v>4</v>
      </c>
      <c r="K125" s="237">
        <v>0</v>
      </c>
      <c r="L125" s="921">
        <v>4</v>
      </c>
      <c r="M125" s="536">
        <v>3</v>
      </c>
      <c r="N125" s="429">
        <v>0</v>
      </c>
      <c r="O125" s="939">
        <v>3</v>
      </c>
      <c r="P125" s="536">
        <v>2</v>
      </c>
      <c r="Q125" s="429">
        <v>0</v>
      </c>
      <c r="R125" s="990">
        <v>2</v>
      </c>
      <c r="S125" s="429">
        <v>1</v>
      </c>
      <c r="T125" s="429">
        <v>0</v>
      </c>
      <c r="U125" s="990">
        <v>1</v>
      </c>
      <c r="V125" s="429">
        <v>1</v>
      </c>
      <c r="W125" s="429">
        <v>0</v>
      </c>
      <c r="X125" s="996">
        <v>1</v>
      </c>
      <c r="Y125" s="238">
        <v>0</v>
      </c>
      <c r="Z125" s="239">
        <v>0</v>
      </c>
      <c r="AA125" s="939">
        <v>0</v>
      </c>
      <c r="AB125" s="240">
        <v>4</v>
      </c>
      <c r="AC125" s="241">
        <v>0</v>
      </c>
      <c r="AD125" s="927">
        <v>4</v>
      </c>
      <c r="AE125" s="240">
        <v>-1</v>
      </c>
      <c r="AF125" s="241">
        <v>0</v>
      </c>
      <c r="AG125" s="927">
        <v>-1</v>
      </c>
      <c r="AH125" s="240">
        <v>-1</v>
      </c>
      <c r="AI125" s="241">
        <v>0</v>
      </c>
      <c r="AJ125" s="927">
        <v>-1</v>
      </c>
      <c r="AK125" s="240">
        <v>-2</v>
      </c>
      <c r="AL125" s="241">
        <v>0</v>
      </c>
      <c r="AM125" s="927">
        <v>-2</v>
      </c>
      <c r="AN125" s="239">
        <v>0</v>
      </c>
      <c r="AO125" s="241">
        <v>0</v>
      </c>
      <c r="AP125" s="921">
        <v>0</v>
      </c>
      <c r="AQ125" s="240">
        <v>-1</v>
      </c>
      <c r="AR125" s="241">
        <v>0</v>
      </c>
      <c r="AS125" s="933">
        <v>-1</v>
      </c>
    </row>
    <row r="126" spans="1:45" x14ac:dyDescent="0.25">
      <c r="A126" s="158" t="s">
        <v>351</v>
      </c>
      <c r="B126" s="4">
        <v>2108</v>
      </c>
      <c r="C126" s="6" t="s">
        <v>210</v>
      </c>
      <c r="D126" s="236">
        <v>0</v>
      </c>
      <c r="E126" s="237">
        <v>0</v>
      </c>
      <c r="F126" s="921">
        <v>0</v>
      </c>
      <c r="G126" s="205">
        <v>2</v>
      </c>
      <c r="H126" s="237">
        <v>2</v>
      </c>
      <c r="I126" s="927">
        <v>0</v>
      </c>
      <c r="J126" s="209">
        <v>9</v>
      </c>
      <c r="K126" s="237">
        <v>3</v>
      </c>
      <c r="L126" s="921">
        <v>6</v>
      </c>
      <c r="M126" s="536">
        <v>17</v>
      </c>
      <c r="N126" s="429">
        <v>7</v>
      </c>
      <c r="O126" s="939">
        <v>5</v>
      </c>
      <c r="P126" s="536">
        <v>17</v>
      </c>
      <c r="Q126" s="429">
        <v>7</v>
      </c>
      <c r="R126" s="990">
        <v>5</v>
      </c>
      <c r="S126" s="429">
        <v>21</v>
      </c>
      <c r="T126" s="429">
        <v>2</v>
      </c>
      <c r="U126" s="990">
        <v>19</v>
      </c>
      <c r="V126" s="429">
        <v>19</v>
      </c>
      <c r="W126" s="429">
        <v>2</v>
      </c>
      <c r="X126" s="996">
        <v>17</v>
      </c>
      <c r="Y126" s="238">
        <v>2</v>
      </c>
      <c r="Z126" s="239">
        <v>2</v>
      </c>
      <c r="AA126" s="939">
        <v>0</v>
      </c>
      <c r="AB126" s="240">
        <v>7</v>
      </c>
      <c r="AC126" s="241">
        <v>1</v>
      </c>
      <c r="AD126" s="927">
        <v>6</v>
      </c>
      <c r="AE126" s="240">
        <v>8</v>
      </c>
      <c r="AF126" s="241">
        <v>4</v>
      </c>
      <c r="AG126" s="927">
        <v>-1</v>
      </c>
      <c r="AH126" s="240">
        <v>0</v>
      </c>
      <c r="AI126" s="241">
        <v>0</v>
      </c>
      <c r="AJ126" s="927">
        <v>0</v>
      </c>
      <c r="AK126" s="240">
        <v>4</v>
      </c>
      <c r="AL126" s="241">
        <v>-5</v>
      </c>
      <c r="AM126" s="927">
        <v>14</v>
      </c>
      <c r="AN126" s="239">
        <v>-2</v>
      </c>
      <c r="AO126" s="241">
        <v>0</v>
      </c>
      <c r="AP126" s="921">
        <v>-2</v>
      </c>
      <c r="AQ126" s="240">
        <v>2</v>
      </c>
      <c r="AR126" s="241">
        <v>-5</v>
      </c>
      <c r="AS126" s="933">
        <v>12</v>
      </c>
    </row>
    <row r="127" spans="1:45" x14ac:dyDescent="0.25">
      <c r="A127" s="158" t="s">
        <v>351</v>
      </c>
      <c r="B127" s="4">
        <v>2109</v>
      </c>
      <c r="C127" s="6" t="s">
        <v>36</v>
      </c>
      <c r="D127" s="236">
        <v>50</v>
      </c>
      <c r="E127" s="237">
        <v>40</v>
      </c>
      <c r="F127" s="921">
        <v>0</v>
      </c>
      <c r="G127" s="205">
        <v>50</v>
      </c>
      <c r="H127" s="237">
        <v>41</v>
      </c>
      <c r="I127" s="927">
        <v>0</v>
      </c>
      <c r="J127" s="209">
        <v>115</v>
      </c>
      <c r="K127" s="237">
        <v>58</v>
      </c>
      <c r="L127" s="921">
        <v>41</v>
      </c>
      <c r="M127" s="536">
        <v>185</v>
      </c>
      <c r="N127" s="429">
        <v>76</v>
      </c>
      <c r="O127" s="939">
        <v>78</v>
      </c>
      <c r="P127" s="536">
        <v>185.99999999999994</v>
      </c>
      <c r="Q127" s="429">
        <v>81</v>
      </c>
      <c r="R127" s="990">
        <v>82.000000000000028</v>
      </c>
      <c r="S127" s="429">
        <v>257</v>
      </c>
      <c r="T127" s="429">
        <v>94.000000000000014</v>
      </c>
      <c r="U127" s="990">
        <v>118.00000000000001</v>
      </c>
      <c r="V127" s="429">
        <v>237.99999999999994</v>
      </c>
      <c r="W127" s="429">
        <v>93</v>
      </c>
      <c r="X127" s="996">
        <v>114</v>
      </c>
      <c r="Y127" s="238">
        <v>0</v>
      </c>
      <c r="Z127" s="239">
        <v>1</v>
      </c>
      <c r="AA127" s="939">
        <v>0</v>
      </c>
      <c r="AB127" s="240">
        <v>65</v>
      </c>
      <c r="AC127" s="241">
        <v>17</v>
      </c>
      <c r="AD127" s="927">
        <v>41</v>
      </c>
      <c r="AE127" s="240">
        <v>70</v>
      </c>
      <c r="AF127" s="241">
        <v>18</v>
      </c>
      <c r="AG127" s="927">
        <v>37</v>
      </c>
      <c r="AH127" s="240">
        <v>0.99999999999994316</v>
      </c>
      <c r="AI127" s="241">
        <v>5</v>
      </c>
      <c r="AJ127" s="927">
        <v>4.0000000000000284</v>
      </c>
      <c r="AK127" s="240">
        <v>72</v>
      </c>
      <c r="AL127" s="241">
        <v>18.000000000000014</v>
      </c>
      <c r="AM127" s="927">
        <v>40.000000000000014</v>
      </c>
      <c r="AN127" s="239">
        <v>-19.000000000000057</v>
      </c>
      <c r="AO127" s="241">
        <v>-1.0000000000000142</v>
      </c>
      <c r="AP127" s="921">
        <v>-4.0000000000000142</v>
      </c>
      <c r="AQ127" s="240">
        <v>52</v>
      </c>
      <c r="AR127" s="241">
        <v>12</v>
      </c>
      <c r="AS127" s="933">
        <v>31.999999999999972</v>
      </c>
    </row>
    <row r="128" spans="1:45" x14ac:dyDescent="0.25">
      <c r="A128" s="158" t="s">
        <v>351</v>
      </c>
      <c r="B128" s="4">
        <v>2110</v>
      </c>
      <c r="C128" s="6" t="s">
        <v>38</v>
      </c>
      <c r="D128" s="236">
        <v>7</v>
      </c>
      <c r="E128" s="237">
        <v>6</v>
      </c>
      <c r="F128" s="921">
        <v>0</v>
      </c>
      <c r="G128" s="205">
        <v>20</v>
      </c>
      <c r="H128" s="237">
        <v>18</v>
      </c>
      <c r="I128" s="927">
        <v>0</v>
      </c>
      <c r="J128" s="209">
        <v>55</v>
      </c>
      <c r="K128" s="237">
        <v>26</v>
      </c>
      <c r="L128" s="921">
        <v>25</v>
      </c>
      <c r="M128" s="536">
        <v>91</v>
      </c>
      <c r="N128" s="429">
        <v>40</v>
      </c>
      <c r="O128" s="939">
        <v>47</v>
      </c>
      <c r="P128" s="536">
        <v>89.999999999999986</v>
      </c>
      <c r="Q128" s="429">
        <v>39</v>
      </c>
      <c r="R128" s="990">
        <v>43.999999999999993</v>
      </c>
      <c r="S128" s="429">
        <v>148.00000000000003</v>
      </c>
      <c r="T128" s="429">
        <v>65</v>
      </c>
      <c r="U128" s="990">
        <v>67</v>
      </c>
      <c r="V128" s="429">
        <v>144.00000000000006</v>
      </c>
      <c r="W128" s="429">
        <v>59.999999999999993</v>
      </c>
      <c r="X128" s="996">
        <v>69.000000000000014</v>
      </c>
      <c r="Y128" s="238">
        <v>13</v>
      </c>
      <c r="Z128" s="239">
        <v>12</v>
      </c>
      <c r="AA128" s="939">
        <v>0</v>
      </c>
      <c r="AB128" s="240">
        <v>35</v>
      </c>
      <c r="AC128" s="241">
        <v>8</v>
      </c>
      <c r="AD128" s="927">
        <v>25</v>
      </c>
      <c r="AE128" s="240">
        <v>36</v>
      </c>
      <c r="AF128" s="241">
        <v>14</v>
      </c>
      <c r="AG128" s="927">
        <v>22</v>
      </c>
      <c r="AH128" s="240">
        <v>-1.0000000000000142</v>
      </c>
      <c r="AI128" s="241">
        <v>-1</v>
      </c>
      <c r="AJ128" s="927">
        <v>-3.0000000000000071</v>
      </c>
      <c r="AK128" s="240">
        <v>57.000000000000028</v>
      </c>
      <c r="AL128" s="241">
        <v>25</v>
      </c>
      <c r="AM128" s="927">
        <v>20</v>
      </c>
      <c r="AN128" s="239">
        <v>-3.9999999999999716</v>
      </c>
      <c r="AO128" s="241">
        <v>-5.0000000000000071</v>
      </c>
      <c r="AP128" s="921">
        <v>2.0000000000000142</v>
      </c>
      <c r="AQ128" s="240">
        <v>54.000000000000071</v>
      </c>
      <c r="AR128" s="241">
        <v>20.999999999999993</v>
      </c>
      <c r="AS128" s="933">
        <v>25.000000000000021</v>
      </c>
    </row>
    <row r="129" spans="1:45" x14ac:dyDescent="0.25">
      <c r="A129" s="158" t="s">
        <v>351</v>
      </c>
      <c r="B129" s="4">
        <v>2111</v>
      </c>
      <c r="C129" s="6" t="s">
        <v>211</v>
      </c>
      <c r="D129" s="236">
        <v>4</v>
      </c>
      <c r="E129" s="237">
        <v>4</v>
      </c>
      <c r="F129" s="921">
        <v>0</v>
      </c>
      <c r="G129" s="205">
        <v>3</v>
      </c>
      <c r="H129" s="237">
        <v>1</v>
      </c>
      <c r="I129" s="927">
        <v>1</v>
      </c>
      <c r="J129" s="209">
        <v>2</v>
      </c>
      <c r="K129" s="237">
        <v>2</v>
      </c>
      <c r="L129" s="921">
        <v>0</v>
      </c>
      <c r="M129" s="536">
        <v>1</v>
      </c>
      <c r="N129" s="429">
        <v>1</v>
      </c>
      <c r="O129" s="939">
        <v>0</v>
      </c>
      <c r="P129" s="536">
        <v>1</v>
      </c>
      <c r="Q129" s="429">
        <v>1</v>
      </c>
      <c r="R129" s="990">
        <v>0</v>
      </c>
      <c r="S129" s="429">
        <v>1</v>
      </c>
      <c r="T129" s="429">
        <v>1</v>
      </c>
      <c r="U129" s="990">
        <v>0</v>
      </c>
      <c r="V129" s="429">
        <v>1</v>
      </c>
      <c r="W129" s="429">
        <v>1</v>
      </c>
      <c r="X129" s="990">
        <v>0</v>
      </c>
      <c r="Y129" s="238">
        <v>-1</v>
      </c>
      <c r="Z129" s="239">
        <v>-3</v>
      </c>
      <c r="AA129" s="939">
        <v>1</v>
      </c>
      <c r="AB129" s="240">
        <v>-1</v>
      </c>
      <c r="AC129" s="241">
        <v>1</v>
      </c>
      <c r="AD129" s="927">
        <v>-1</v>
      </c>
      <c r="AE129" s="240">
        <v>-1</v>
      </c>
      <c r="AF129" s="241">
        <v>-1</v>
      </c>
      <c r="AG129" s="927">
        <v>0</v>
      </c>
      <c r="AH129" s="240">
        <v>0</v>
      </c>
      <c r="AI129" s="241">
        <v>0</v>
      </c>
      <c r="AJ129" s="927">
        <v>0</v>
      </c>
      <c r="AK129" s="240">
        <v>0</v>
      </c>
      <c r="AL129" s="241">
        <v>0</v>
      </c>
      <c r="AM129" s="927">
        <v>0</v>
      </c>
      <c r="AN129" s="239">
        <v>0</v>
      </c>
      <c r="AO129" s="241">
        <v>0</v>
      </c>
      <c r="AP129" s="921">
        <v>0</v>
      </c>
      <c r="AQ129" s="240">
        <v>0</v>
      </c>
      <c r="AR129" s="241">
        <v>0</v>
      </c>
      <c r="AS129" s="933">
        <v>0</v>
      </c>
    </row>
    <row r="130" spans="1:45" x14ac:dyDescent="0.25">
      <c r="A130" s="158" t="s">
        <v>351</v>
      </c>
      <c r="B130" s="4">
        <v>2112</v>
      </c>
      <c r="C130" s="6" t="s">
        <v>40</v>
      </c>
      <c r="D130" s="236">
        <v>9</v>
      </c>
      <c r="E130" s="237">
        <v>8</v>
      </c>
      <c r="F130" s="921">
        <v>0</v>
      </c>
      <c r="G130" s="205">
        <v>9</v>
      </c>
      <c r="H130" s="237">
        <v>6</v>
      </c>
      <c r="I130" s="927">
        <v>0</v>
      </c>
      <c r="J130" s="209">
        <v>48</v>
      </c>
      <c r="K130" s="237">
        <v>9</v>
      </c>
      <c r="L130" s="921">
        <v>31</v>
      </c>
      <c r="M130" s="536">
        <v>68</v>
      </c>
      <c r="N130" s="429">
        <v>17</v>
      </c>
      <c r="O130" s="939">
        <v>37</v>
      </c>
      <c r="P130" s="536">
        <v>62</v>
      </c>
      <c r="Q130" s="429">
        <v>12.999999999999998</v>
      </c>
      <c r="R130" s="990">
        <v>38</v>
      </c>
      <c r="S130" s="429">
        <v>99.000000000000028</v>
      </c>
      <c r="T130" s="429">
        <v>29.999999999999996</v>
      </c>
      <c r="U130" s="990">
        <v>51.000000000000021</v>
      </c>
      <c r="V130" s="429">
        <v>94.000000000000028</v>
      </c>
      <c r="W130" s="429">
        <v>29.999999999999996</v>
      </c>
      <c r="X130" s="996">
        <v>48.000000000000014</v>
      </c>
      <c r="Y130" s="238">
        <v>0</v>
      </c>
      <c r="Z130" s="239">
        <v>-2</v>
      </c>
      <c r="AA130" s="939">
        <v>0</v>
      </c>
      <c r="AB130" s="240">
        <v>39</v>
      </c>
      <c r="AC130" s="241">
        <v>3</v>
      </c>
      <c r="AD130" s="927">
        <v>31</v>
      </c>
      <c r="AE130" s="240">
        <v>20</v>
      </c>
      <c r="AF130" s="241">
        <v>8</v>
      </c>
      <c r="AG130" s="927">
        <v>6</v>
      </c>
      <c r="AH130" s="240">
        <v>-6</v>
      </c>
      <c r="AI130" s="241">
        <v>-4.0000000000000018</v>
      </c>
      <c r="AJ130" s="927">
        <v>1</v>
      </c>
      <c r="AK130" s="240">
        <v>31.000000000000028</v>
      </c>
      <c r="AL130" s="241">
        <v>12.999999999999996</v>
      </c>
      <c r="AM130" s="927">
        <v>14.000000000000021</v>
      </c>
      <c r="AN130" s="239">
        <v>-5</v>
      </c>
      <c r="AO130" s="241">
        <v>0</v>
      </c>
      <c r="AP130" s="921">
        <v>-3.0000000000000071</v>
      </c>
      <c r="AQ130" s="240">
        <v>32.000000000000028</v>
      </c>
      <c r="AR130" s="241">
        <v>17</v>
      </c>
      <c r="AS130" s="933">
        <v>10.000000000000014</v>
      </c>
    </row>
    <row r="131" spans="1:45" x14ac:dyDescent="0.25">
      <c r="A131" s="158" t="s">
        <v>351</v>
      </c>
      <c r="B131" s="4">
        <v>2113</v>
      </c>
      <c r="C131" s="6" t="s">
        <v>212</v>
      </c>
      <c r="D131" s="236">
        <v>7</v>
      </c>
      <c r="E131" s="237">
        <v>5</v>
      </c>
      <c r="F131" s="921">
        <v>0</v>
      </c>
      <c r="G131" s="205">
        <v>6</v>
      </c>
      <c r="H131" s="237">
        <v>4</v>
      </c>
      <c r="I131" s="927">
        <v>0</v>
      </c>
      <c r="J131" s="209">
        <v>16</v>
      </c>
      <c r="K131" s="237">
        <v>8</v>
      </c>
      <c r="L131" s="921">
        <v>7</v>
      </c>
      <c r="M131" s="536">
        <v>18</v>
      </c>
      <c r="N131" s="429">
        <v>9</v>
      </c>
      <c r="O131" s="939">
        <v>9</v>
      </c>
      <c r="P131" s="536">
        <v>19.000000000000004</v>
      </c>
      <c r="Q131" s="429">
        <v>11</v>
      </c>
      <c r="R131" s="990">
        <v>7</v>
      </c>
      <c r="S131" s="429">
        <v>28.000000000000007</v>
      </c>
      <c r="T131" s="429">
        <v>14.999999999999996</v>
      </c>
      <c r="U131" s="990">
        <v>12</v>
      </c>
      <c r="V131" s="429">
        <v>25.000000000000007</v>
      </c>
      <c r="W131" s="429">
        <v>13.999999999999996</v>
      </c>
      <c r="X131" s="996">
        <v>10</v>
      </c>
      <c r="Y131" s="238">
        <v>-1</v>
      </c>
      <c r="Z131" s="239">
        <v>-1</v>
      </c>
      <c r="AA131" s="939">
        <v>0</v>
      </c>
      <c r="AB131" s="240">
        <v>10</v>
      </c>
      <c r="AC131" s="241">
        <v>4</v>
      </c>
      <c r="AD131" s="927">
        <v>7</v>
      </c>
      <c r="AE131" s="240">
        <v>2</v>
      </c>
      <c r="AF131" s="241">
        <v>1</v>
      </c>
      <c r="AG131" s="927">
        <v>2</v>
      </c>
      <c r="AH131" s="240">
        <v>1.0000000000000036</v>
      </c>
      <c r="AI131" s="241">
        <v>2</v>
      </c>
      <c r="AJ131" s="927">
        <v>-2</v>
      </c>
      <c r="AK131" s="240">
        <v>10.000000000000007</v>
      </c>
      <c r="AL131" s="241">
        <v>5.9999999999999964</v>
      </c>
      <c r="AM131" s="927">
        <v>3</v>
      </c>
      <c r="AN131" s="239">
        <v>-3</v>
      </c>
      <c r="AO131" s="241">
        <v>-1</v>
      </c>
      <c r="AP131" s="921">
        <v>-2</v>
      </c>
      <c r="AQ131" s="240">
        <v>6.0000000000000036</v>
      </c>
      <c r="AR131" s="241">
        <v>2.9999999999999964</v>
      </c>
      <c r="AS131" s="933">
        <v>3</v>
      </c>
    </row>
    <row r="132" spans="1:45" x14ac:dyDescent="0.25">
      <c r="A132" s="158" t="s">
        <v>351</v>
      </c>
      <c r="B132" s="4">
        <v>2114</v>
      </c>
      <c r="C132" s="6" t="s">
        <v>42</v>
      </c>
      <c r="D132" s="236">
        <v>9</v>
      </c>
      <c r="E132" s="237">
        <v>8</v>
      </c>
      <c r="F132" s="921">
        <v>1</v>
      </c>
      <c r="G132" s="205">
        <v>13</v>
      </c>
      <c r="H132" s="237">
        <v>12</v>
      </c>
      <c r="I132" s="927">
        <v>1</v>
      </c>
      <c r="J132" s="209">
        <v>48</v>
      </c>
      <c r="K132" s="237">
        <v>25</v>
      </c>
      <c r="L132" s="921">
        <v>22</v>
      </c>
      <c r="M132" s="536">
        <v>40</v>
      </c>
      <c r="N132" s="429">
        <v>25</v>
      </c>
      <c r="O132" s="939">
        <v>14</v>
      </c>
      <c r="P132" s="536">
        <v>39</v>
      </c>
      <c r="Q132" s="429">
        <v>23.999999999999996</v>
      </c>
      <c r="R132" s="990">
        <v>13</v>
      </c>
      <c r="S132" s="429">
        <v>51</v>
      </c>
      <c r="T132" s="429">
        <v>28.000000000000007</v>
      </c>
      <c r="U132" s="990">
        <v>19</v>
      </c>
      <c r="V132" s="429">
        <v>48</v>
      </c>
      <c r="W132" s="429">
        <v>27.000000000000011</v>
      </c>
      <c r="X132" s="996">
        <v>18</v>
      </c>
      <c r="Y132" s="238">
        <v>4</v>
      </c>
      <c r="Z132" s="239">
        <v>4</v>
      </c>
      <c r="AA132" s="939">
        <v>0</v>
      </c>
      <c r="AB132" s="240">
        <v>35</v>
      </c>
      <c r="AC132" s="241">
        <v>13</v>
      </c>
      <c r="AD132" s="927">
        <v>21</v>
      </c>
      <c r="AE132" s="240">
        <v>-8</v>
      </c>
      <c r="AF132" s="241">
        <v>0</v>
      </c>
      <c r="AG132" s="927">
        <v>-8</v>
      </c>
      <c r="AH132" s="240">
        <v>-1</v>
      </c>
      <c r="AI132" s="241">
        <v>-1.0000000000000036</v>
      </c>
      <c r="AJ132" s="927">
        <v>-1</v>
      </c>
      <c r="AK132" s="240">
        <v>11</v>
      </c>
      <c r="AL132" s="241">
        <v>3.0000000000000071</v>
      </c>
      <c r="AM132" s="927">
        <v>5</v>
      </c>
      <c r="AN132" s="239">
        <v>-3</v>
      </c>
      <c r="AO132" s="241">
        <v>-0.99999999999999645</v>
      </c>
      <c r="AP132" s="921">
        <v>-1</v>
      </c>
      <c r="AQ132" s="240">
        <v>9</v>
      </c>
      <c r="AR132" s="241">
        <v>3.0000000000000142</v>
      </c>
      <c r="AS132" s="933">
        <v>5</v>
      </c>
    </row>
    <row r="133" spans="1:45" x14ac:dyDescent="0.25">
      <c r="A133" s="158" t="s">
        <v>351</v>
      </c>
      <c r="B133" s="4">
        <v>2115</v>
      </c>
      <c r="C133" s="6" t="s">
        <v>44</v>
      </c>
      <c r="D133" s="236">
        <v>40</v>
      </c>
      <c r="E133" s="237">
        <v>37</v>
      </c>
      <c r="F133" s="921">
        <v>0</v>
      </c>
      <c r="G133" s="205">
        <v>54</v>
      </c>
      <c r="H133" s="237">
        <v>47</v>
      </c>
      <c r="I133" s="927">
        <v>0</v>
      </c>
      <c r="J133" s="209">
        <v>98</v>
      </c>
      <c r="K133" s="237">
        <v>55</v>
      </c>
      <c r="L133" s="921">
        <v>37</v>
      </c>
      <c r="M133" s="536">
        <v>143</v>
      </c>
      <c r="N133" s="429">
        <v>67</v>
      </c>
      <c r="O133" s="939">
        <v>63</v>
      </c>
      <c r="P133" s="536">
        <v>136.99999999999997</v>
      </c>
      <c r="Q133" s="429">
        <v>66.000000000000014</v>
      </c>
      <c r="R133" s="990">
        <v>59</v>
      </c>
      <c r="S133" s="429">
        <v>208.00000000000003</v>
      </c>
      <c r="T133" s="429">
        <v>84.000000000000014</v>
      </c>
      <c r="U133" s="990">
        <v>105.00000000000001</v>
      </c>
      <c r="V133" s="429">
        <v>193.00000000000017</v>
      </c>
      <c r="W133" s="429">
        <v>71.000000000000014</v>
      </c>
      <c r="X133" s="996">
        <v>104</v>
      </c>
      <c r="Y133" s="238">
        <v>14</v>
      </c>
      <c r="Z133" s="239">
        <v>10</v>
      </c>
      <c r="AA133" s="939">
        <v>0</v>
      </c>
      <c r="AB133" s="240">
        <v>44</v>
      </c>
      <c r="AC133" s="241">
        <v>8</v>
      </c>
      <c r="AD133" s="927">
        <v>37</v>
      </c>
      <c r="AE133" s="240">
        <v>45</v>
      </c>
      <c r="AF133" s="241">
        <v>12</v>
      </c>
      <c r="AG133" s="927">
        <v>26</v>
      </c>
      <c r="AH133" s="240">
        <v>-6.0000000000000284</v>
      </c>
      <c r="AI133" s="241">
        <v>-0.99999999999998579</v>
      </c>
      <c r="AJ133" s="927">
        <v>-4</v>
      </c>
      <c r="AK133" s="240">
        <v>65.000000000000028</v>
      </c>
      <c r="AL133" s="241">
        <v>17.000000000000014</v>
      </c>
      <c r="AM133" s="927">
        <v>42.000000000000014</v>
      </c>
      <c r="AN133" s="239">
        <v>-14.999999999999858</v>
      </c>
      <c r="AO133" s="241">
        <v>-13</v>
      </c>
      <c r="AP133" s="921">
        <v>-1.0000000000000142</v>
      </c>
      <c r="AQ133" s="240">
        <v>56.000000000000199</v>
      </c>
      <c r="AR133" s="241">
        <v>5</v>
      </c>
      <c r="AS133" s="933">
        <v>45</v>
      </c>
    </row>
    <row r="134" spans="1:45" x14ac:dyDescent="0.25">
      <c r="A134" s="158" t="s">
        <v>351</v>
      </c>
      <c r="B134" s="4">
        <v>2116</v>
      </c>
      <c r="C134" s="6" t="s">
        <v>213</v>
      </c>
      <c r="D134" s="236">
        <v>5</v>
      </c>
      <c r="E134" s="237">
        <v>4</v>
      </c>
      <c r="F134" s="921">
        <v>0</v>
      </c>
      <c r="G134" s="205">
        <v>5</v>
      </c>
      <c r="H134" s="237">
        <v>4</v>
      </c>
      <c r="I134" s="927">
        <v>0</v>
      </c>
      <c r="J134" s="209">
        <v>6</v>
      </c>
      <c r="K134" s="237">
        <v>2</v>
      </c>
      <c r="L134" s="921">
        <v>3</v>
      </c>
      <c r="M134" s="536">
        <v>20</v>
      </c>
      <c r="N134" s="429">
        <v>1</v>
      </c>
      <c r="O134" s="939">
        <v>2</v>
      </c>
      <c r="P134" s="536">
        <v>20</v>
      </c>
      <c r="Q134" s="429">
        <v>1</v>
      </c>
      <c r="R134" s="990">
        <v>2</v>
      </c>
      <c r="S134" s="429">
        <v>30</v>
      </c>
      <c r="T134" s="429">
        <v>0</v>
      </c>
      <c r="U134" s="990">
        <v>30</v>
      </c>
      <c r="V134" s="429">
        <v>28</v>
      </c>
      <c r="W134" s="429">
        <v>0</v>
      </c>
      <c r="X134" s="996">
        <v>28</v>
      </c>
      <c r="Y134" s="238">
        <v>0</v>
      </c>
      <c r="Z134" s="239">
        <v>0</v>
      </c>
      <c r="AA134" s="939">
        <v>0</v>
      </c>
      <c r="AB134" s="240">
        <v>1</v>
      </c>
      <c r="AC134" s="241">
        <v>-2</v>
      </c>
      <c r="AD134" s="927">
        <v>3</v>
      </c>
      <c r="AE134" s="240">
        <v>14</v>
      </c>
      <c r="AF134" s="241">
        <v>-1</v>
      </c>
      <c r="AG134" s="927">
        <v>-1</v>
      </c>
      <c r="AH134" s="240">
        <v>0</v>
      </c>
      <c r="AI134" s="241">
        <v>0</v>
      </c>
      <c r="AJ134" s="927">
        <v>0</v>
      </c>
      <c r="AK134" s="240">
        <v>10</v>
      </c>
      <c r="AL134" s="241">
        <v>-1</v>
      </c>
      <c r="AM134" s="927">
        <v>28</v>
      </c>
      <c r="AN134" s="239">
        <v>-2</v>
      </c>
      <c r="AO134" s="241">
        <v>0</v>
      </c>
      <c r="AP134" s="921">
        <v>-2</v>
      </c>
      <c r="AQ134" s="240">
        <v>8</v>
      </c>
      <c r="AR134" s="241">
        <v>-1</v>
      </c>
      <c r="AS134" s="933">
        <v>26</v>
      </c>
    </row>
    <row r="135" spans="1:45" x14ac:dyDescent="0.25">
      <c r="A135" s="158" t="s">
        <v>351</v>
      </c>
      <c r="B135" s="4">
        <v>2117</v>
      </c>
      <c r="C135" s="6" t="s">
        <v>214</v>
      </c>
      <c r="D135" s="236">
        <v>7</v>
      </c>
      <c r="E135" s="237">
        <v>7</v>
      </c>
      <c r="F135" s="921">
        <v>0</v>
      </c>
      <c r="G135" s="205">
        <v>6</v>
      </c>
      <c r="H135" s="237">
        <v>6</v>
      </c>
      <c r="I135" s="927">
        <v>0</v>
      </c>
      <c r="J135" s="209">
        <v>24</v>
      </c>
      <c r="K135" s="237">
        <v>8</v>
      </c>
      <c r="L135" s="921">
        <v>14</v>
      </c>
      <c r="M135" s="536">
        <v>63</v>
      </c>
      <c r="N135" s="429">
        <v>23</v>
      </c>
      <c r="O135" s="939">
        <v>32</v>
      </c>
      <c r="P135" s="536">
        <v>55</v>
      </c>
      <c r="Q135" s="429">
        <v>21.000000000000004</v>
      </c>
      <c r="R135" s="990">
        <v>26.999999999999996</v>
      </c>
      <c r="S135" s="429">
        <v>100.00000000000003</v>
      </c>
      <c r="T135" s="429">
        <v>40.000000000000007</v>
      </c>
      <c r="U135" s="990">
        <v>46.000000000000014</v>
      </c>
      <c r="V135" s="429">
        <v>96.000000000000028</v>
      </c>
      <c r="W135" s="429">
        <v>44.999999999999993</v>
      </c>
      <c r="X135" s="996">
        <v>39.999999999999993</v>
      </c>
      <c r="Y135" s="238">
        <v>-1</v>
      </c>
      <c r="Z135" s="239">
        <v>-1</v>
      </c>
      <c r="AA135" s="939">
        <v>0</v>
      </c>
      <c r="AB135" s="240">
        <v>18</v>
      </c>
      <c r="AC135" s="241">
        <v>2</v>
      </c>
      <c r="AD135" s="927">
        <v>14</v>
      </c>
      <c r="AE135" s="240">
        <v>39</v>
      </c>
      <c r="AF135" s="241">
        <v>15</v>
      </c>
      <c r="AG135" s="927">
        <v>18</v>
      </c>
      <c r="AH135" s="240">
        <v>-8</v>
      </c>
      <c r="AI135" s="241">
        <v>-1.9999999999999964</v>
      </c>
      <c r="AJ135" s="927">
        <v>-5.0000000000000036</v>
      </c>
      <c r="AK135" s="240">
        <v>37.000000000000028</v>
      </c>
      <c r="AL135" s="241">
        <v>17.000000000000007</v>
      </c>
      <c r="AM135" s="927">
        <v>14.000000000000014</v>
      </c>
      <c r="AN135" s="239">
        <v>-4</v>
      </c>
      <c r="AO135" s="241">
        <v>4.9999999999999858</v>
      </c>
      <c r="AP135" s="921">
        <v>-6.0000000000000213</v>
      </c>
      <c r="AQ135" s="240">
        <v>41.000000000000028</v>
      </c>
      <c r="AR135" s="241">
        <v>23.999999999999989</v>
      </c>
      <c r="AS135" s="933">
        <v>12.999999999999996</v>
      </c>
    </row>
    <row r="136" spans="1:45" x14ac:dyDescent="0.25">
      <c r="A136" s="158" t="s">
        <v>351</v>
      </c>
      <c r="B136" s="4">
        <v>2118</v>
      </c>
      <c r="C136" s="6" t="s">
        <v>46</v>
      </c>
      <c r="D136" s="236">
        <v>11</v>
      </c>
      <c r="E136" s="237">
        <v>9</v>
      </c>
      <c r="F136" s="921">
        <v>0</v>
      </c>
      <c r="G136" s="205">
        <v>7</v>
      </c>
      <c r="H136" s="237">
        <v>5</v>
      </c>
      <c r="I136" s="927">
        <v>0</v>
      </c>
      <c r="J136" s="209">
        <v>23</v>
      </c>
      <c r="K136" s="237">
        <v>6</v>
      </c>
      <c r="L136" s="921">
        <v>15</v>
      </c>
      <c r="M136" s="536">
        <v>37</v>
      </c>
      <c r="N136" s="429">
        <v>10</v>
      </c>
      <c r="O136" s="939">
        <v>24</v>
      </c>
      <c r="P136" s="536">
        <v>36.000000000000014</v>
      </c>
      <c r="Q136" s="429">
        <v>10</v>
      </c>
      <c r="R136" s="990">
        <v>24.000000000000007</v>
      </c>
      <c r="S136" s="429">
        <v>41.000000000000014</v>
      </c>
      <c r="T136" s="429">
        <v>10</v>
      </c>
      <c r="U136" s="990">
        <v>29.000000000000014</v>
      </c>
      <c r="V136" s="429">
        <v>43.000000000000014</v>
      </c>
      <c r="W136" s="429">
        <v>11.000000000000004</v>
      </c>
      <c r="X136" s="996">
        <v>30.000000000000014</v>
      </c>
      <c r="Y136" s="238">
        <v>-4</v>
      </c>
      <c r="Z136" s="239">
        <v>-4</v>
      </c>
      <c r="AA136" s="939">
        <v>0</v>
      </c>
      <c r="AB136" s="240">
        <v>16</v>
      </c>
      <c r="AC136" s="241">
        <v>1</v>
      </c>
      <c r="AD136" s="927">
        <v>15</v>
      </c>
      <c r="AE136" s="240">
        <v>14</v>
      </c>
      <c r="AF136" s="241">
        <v>4</v>
      </c>
      <c r="AG136" s="927">
        <v>9</v>
      </c>
      <c r="AH136" s="240">
        <v>-0.99999999999998579</v>
      </c>
      <c r="AI136" s="241">
        <v>0</v>
      </c>
      <c r="AJ136" s="927">
        <v>0</v>
      </c>
      <c r="AK136" s="240">
        <v>4.0000000000000142</v>
      </c>
      <c r="AL136" s="241">
        <v>0</v>
      </c>
      <c r="AM136" s="927">
        <v>5.0000000000000142</v>
      </c>
      <c r="AN136" s="239">
        <v>2</v>
      </c>
      <c r="AO136" s="241">
        <v>1.0000000000000036</v>
      </c>
      <c r="AP136" s="921">
        <v>1</v>
      </c>
      <c r="AQ136" s="240">
        <v>7</v>
      </c>
      <c r="AR136" s="241">
        <v>1.0000000000000036</v>
      </c>
      <c r="AS136" s="933">
        <v>6.0000000000000071</v>
      </c>
    </row>
    <row r="137" spans="1:45" x14ac:dyDescent="0.25">
      <c r="A137" s="158" t="s">
        <v>351</v>
      </c>
      <c r="B137" s="4">
        <v>2119</v>
      </c>
      <c r="C137" s="6" t="s">
        <v>215</v>
      </c>
      <c r="D137" s="236">
        <v>10</v>
      </c>
      <c r="E137" s="237">
        <v>9</v>
      </c>
      <c r="F137" s="921">
        <v>0</v>
      </c>
      <c r="G137" s="205">
        <v>8</v>
      </c>
      <c r="H137" s="237">
        <v>7</v>
      </c>
      <c r="I137" s="927">
        <v>0</v>
      </c>
      <c r="J137" s="209">
        <v>34</v>
      </c>
      <c r="K137" s="237">
        <v>11</v>
      </c>
      <c r="L137" s="921">
        <v>20</v>
      </c>
      <c r="M137" s="536">
        <v>59</v>
      </c>
      <c r="N137" s="429">
        <v>13</v>
      </c>
      <c r="O137" s="939">
        <v>41</v>
      </c>
      <c r="P137" s="536">
        <v>56.000000000000028</v>
      </c>
      <c r="Q137" s="429">
        <v>13</v>
      </c>
      <c r="R137" s="990">
        <v>37.999999999999993</v>
      </c>
      <c r="S137" s="429">
        <v>89.999999999999986</v>
      </c>
      <c r="T137" s="429">
        <v>18</v>
      </c>
      <c r="U137" s="990">
        <v>64.000000000000014</v>
      </c>
      <c r="V137" s="429">
        <v>85</v>
      </c>
      <c r="W137" s="429">
        <v>16</v>
      </c>
      <c r="X137" s="996">
        <v>61.000000000000007</v>
      </c>
      <c r="Y137" s="238">
        <v>-2</v>
      </c>
      <c r="Z137" s="239">
        <v>-2</v>
      </c>
      <c r="AA137" s="939">
        <v>0</v>
      </c>
      <c r="AB137" s="240">
        <v>26</v>
      </c>
      <c r="AC137" s="241">
        <v>4</v>
      </c>
      <c r="AD137" s="927">
        <v>20</v>
      </c>
      <c r="AE137" s="240">
        <v>25</v>
      </c>
      <c r="AF137" s="241">
        <v>2</v>
      </c>
      <c r="AG137" s="927">
        <v>21</v>
      </c>
      <c r="AH137" s="240">
        <v>-2.9999999999999716</v>
      </c>
      <c r="AI137" s="241">
        <v>0</v>
      </c>
      <c r="AJ137" s="927">
        <v>-3.0000000000000071</v>
      </c>
      <c r="AK137" s="240">
        <v>30.999999999999986</v>
      </c>
      <c r="AL137" s="241">
        <v>5</v>
      </c>
      <c r="AM137" s="927">
        <v>23.000000000000014</v>
      </c>
      <c r="AN137" s="239">
        <v>-4.9999999999999858</v>
      </c>
      <c r="AO137" s="241">
        <v>-2</v>
      </c>
      <c r="AP137" s="921">
        <v>-3.0000000000000071</v>
      </c>
      <c r="AQ137" s="240">
        <v>28.999999999999972</v>
      </c>
      <c r="AR137" s="241">
        <v>3</v>
      </c>
      <c r="AS137" s="933">
        <v>23.000000000000014</v>
      </c>
    </row>
    <row r="138" spans="1:45" x14ac:dyDescent="0.25">
      <c r="A138" s="158" t="s">
        <v>351</v>
      </c>
      <c r="B138" s="4">
        <v>2120</v>
      </c>
      <c r="C138" s="6" t="s">
        <v>52</v>
      </c>
      <c r="D138" s="236">
        <v>12</v>
      </c>
      <c r="E138" s="237">
        <v>12</v>
      </c>
      <c r="F138" s="921">
        <v>0</v>
      </c>
      <c r="G138" s="205">
        <v>20</v>
      </c>
      <c r="H138" s="237">
        <v>18</v>
      </c>
      <c r="I138" s="927">
        <v>0</v>
      </c>
      <c r="J138" s="209">
        <v>63</v>
      </c>
      <c r="K138" s="237">
        <v>24</v>
      </c>
      <c r="L138" s="921">
        <v>36</v>
      </c>
      <c r="M138" s="536">
        <v>84</v>
      </c>
      <c r="N138" s="429">
        <v>32</v>
      </c>
      <c r="O138" s="939">
        <v>30</v>
      </c>
      <c r="P138" s="536">
        <v>75.000000000000014</v>
      </c>
      <c r="Q138" s="429">
        <v>20</v>
      </c>
      <c r="R138" s="990">
        <v>47</v>
      </c>
      <c r="S138" s="429">
        <v>111.00000000000004</v>
      </c>
      <c r="T138" s="429">
        <v>18</v>
      </c>
      <c r="U138" s="990">
        <v>85.000000000000014</v>
      </c>
      <c r="V138" s="429">
        <v>104.00000000000001</v>
      </c>
      <c r="W138" s="429">
        <v>17.000000000000004</v>
      </c>
      <c r="X138" s="996">
        <v>78.999999999999986</v>
      </c>
      <c r="Y138" s="238">
        <v>8</v>
      </c>
      <c r="Z138" s="239">
        <v>6</v>
      </c>
      <c r="AA138" s="939">
        <v>0</v>
      </c>
      <c r="AB138" s="240">
        <v>43</v>
      </c>
      <c r="AC138" s="241">
        <v>6</v>
      </c>
      <c r="AD138" s="927">
        <v>36</v>
      </c>
      <c r="AE138" s="240">
        <v>21</v>
      </c>
      <c r="AF138" s="241">
        <v>8</v>
      </c>
      <c r="AG138" s="927">
        <v>-6</v>
      </c>
      <c r="AH138" s="240">
        <v>-8.9999999999999858</v>
      </c>
      <c r="AI138" s="241">
        <v>-12</v>
      </c>
      <c r="AJ138" s="927">
        <v>17</v>
      </c>
      <c r="AK138" s="240">
        <v>27.000000000000043</v>
      </c>
      <c r="AL138" s="241">
        <v>-14</v>
      </c>
      <c r="AM138" s="927">
        <v>55.000000000000014</v>
      </c>
      <c r="AN138" s="239">
        <v>-7.0000000000000284</v>
      </c>
      <c r="AO138" s="241">
        <v>-0.99999999999999645</v>
      </c>
      <c r="AP138" s="921">
        <v>-6.0000000000000284</v>
      </c>
      <c r="AQ138" s="240">
        <v>29</v>
      </c>
      <c r="AR138" s="241">
        <v>-2.9999999999999964</v>
      </c>
      <c r="AS138" s="933">
        <v>31.999999999999986</v>
      </c>
    </row>
    <row r="139" spans="1:45" x14ac:dyDescent="0.25">
      <c r="A139" s="158" t="s">
        <v>351</v>
      </c>
      <c r="B139" s="4">
        <v>2121</v>
      </c>
      <c r="C139" s="6" t="s">
        <v>54</v>
      </c>
      <c r="D139" s="236">
        <v>11</v>
      </c>
      <c r="E139" s="237">
        <v>11</v>
      </c>
      <c r="F139" s="921">
        <v>0</v>
      </c>
      <c r="G139" s="205">
        <v>10</v>
      </c>
      <c r="H139" s="237">
        <v>10</v>
      </c>
      <c r="I139" s="927">
        <v>0</v>
      </c>
      <c r="J139" s="209">
        <v>25</v>
      </c>
      <c r="K139" s="237">
        <v>10</v>
      </c>
      <c r="L139" s="921">
        <v>15</v>
      </c>
      <c r="M139" s="536">
        <v>25</v>
      </c>
      <c r="N139" s="429">
        <v>14</v>
      </c>
      <c r="O139" s="939">
        <v>11</v>
      </c>
      <c r="P139" s="536">
        <v>24.999999999999996</v>
      </c>
      <c r="Q139" s="429">
        <v>14</v>
      </c>
      <c r="R139" s="990">
        <v>11</v>
      </c>
      <c r="S139" s="429">
        <v>35.000000000000007</v>
      </c>
      <c r="T139" s="429">
        <v>22.000000000000007</v>
      </c>
      <c r="U139" s="990">
        <v>12.999999999999998</v>
      </c>
      <c r="V139" s="429">
        <v>34</v>
      </c>
      <c r="W139" s="429">
        <v>20.000000000000007</v>
      </c>
      <c r="X139" s="996">
        <v>13.999999999999996</v>
      </c>
      <c r="Y139" s="238">
        <v>-1</v>
      </c>
      <c r="Z139" s="239">
        <v>-1</v>
      </c>
      <c r="AA139" s="939">
        <v>0</v>
      </c>
      <c r="AB139" s="240">
        <v>15</v>
      </c>
      <c r="AC139" s="241">
        <v>0</v>
      </c>
      <c r="AD139" s="927">
        <v>15</v>
      </c>
      <c r="AE139" s="240">
        <v>0</v>
      </c>
      <c r="AF139" s="241">
        <v>4</v>
      </c>
      <c r="AG139" s="927">
        <v>-4</v>
      </c>
      <c r="AH139" s="240">
        <v>0</v>
      </c>
      <c r="AI139" s="241">
        <v>0</v>
      </c>
      <c r="AJ139" s="927">
        <v>0</v>
      </c>
      <c r="AK139" s="240">
        <v>10.000000000000007</v>
      </c>
      <c r="AL139" s="241">
        <v>8.0000000000000071</v>
      </c>
      <c r="AM139" s="927">
        <v>1.9999999999999982</v>
      </c>
      <c r="AN139" s="239">
        <v>-1.0000000000000071</v>
      </c>
      <c r="AO139" s="241">
        <v>-2</v>
      </c>
      <c r="AP139" s="921">
        <v>0.99999999999999822</v>
      </c>
      <c r="AQ139" s="240">
        <v>9.0000000000000036</v>
      </c>
      <c r="AR139" s="241">
        <v>6.0000000000000071</v>
      </c>
      <c r="AS139" s="933">
        <v>2.9999999999999964</v>
      </c>
    </row>
    <row r="140" spans="1:45" x14ac:dyDescent="0.25">
      <c r="A140" s="158" t="s">
        <v>351</v>
      </c>
      <c r="B140" s="4">
        <v>2122</v>
      </c>
      <c r="C140" s="6" t="s">
        <v>216</v>
      </c>
      <c r="D140" s="236">
        <v>4</v>
      </c>
      <c r="E140" s="237">
        <v>3</v>
      </c>
      <c r="F140" s="921">
        <v>0</v>
      </c>
      <c r="G140" s="205">
        <v>4</v>
      </c>
      <c r="H140" s="237">
        <v>3</v>
      </c>
      <c r="I140" s="927">
        <v>0</v>
      </c>
      <c r="J140" s="209">
        <v>11</v>
      </c>
      <c r="K140" s="237">
        <v>3</v>
      </c>
      <c r="L140" s="921">
        <v>6</v>
      </c>
      <c r="M140" s="536">
        <v>17</v>
      </c>
      <c r="N140" s="429">
        <v>1</v>
      </c>
      <c r="O140" s="939">
        <v>8</v>
      </c>
      <c r="P140" s="536">
        <v>16</v>
      </c>
      <c r="Q140" s="429">
        <v>1</v>
      </c>
      <c r="R140" s="990">
        <v>2</v>
      </c>
      <c r="S140" s="429">
        <v>17</v>
      </c>
      <c r="T140" s="429">
        <v>2</v>
      </c>
      <c r="U140" s="990">
        <v>3</v>
      </c>
      <c r="V140" s="429">
        <v>14.999999999999996</v>
      </c>
      <c r="W140" s="429">
        <v>3</v>
      </c>
      <c r="X140" s="996">
        <v>3</v>
      </c>
      <c r="Y140" s="238">
        <v>0</v>
      </c>
      <c r="Z140" s="239">
        <v>0</v>
      </c>
      <c r="AA140" s="939">
        <v>0</v>
      </c>
      <c r="AB140" s="240">
        <v>7</v>
      </c>
      <c r="AC140" s="241">
        <v>0</v>
      </c>
      <c r="AD140" s="927">
        <v>6</v>
      </c>
      <c r="AE140" s="240">
        <v>6</v>
      </c>
      <c r="AF140" s="241">
        <v>-2</v>
      </c>
      <c r="AG140" s="927">
        <v>2</v>
      </c>
      <c r="AH140" s="240">
        <v>-1</v>
      </c>
      <c r="AI140" s="241">
        <v>0</v>
      </c>
      <c r="AJ140" s="927">
        <v>-6</v>
      </c>
      <c r="AK140" s="240">
        <v>0</v>
      </c>
      <c r="AL140" s="241">
        <v>1</v>
      </c>
      <c r="AM140" s="927">
        <v>-5</v>
      </c>
      <c r="AN140" s="239">
        <v>-2.0000000000000036</v>
      </c>
      <c r="AO140" s="241">
        <v>1</v>
      </c>
      <c r="AP140" s="921">
        <v>0</v>
      </c>
      <c r="AQ140" s="240">
        <v>-1.0000000000000036</v>
      </c>
      <c r="AR140" s="241">
        <v>2</v>
      </c>
      <c r="AS140" s="933">
        <v>1</v>
      </c>
    </row>
    <row r="141" spans="1:45" x14ac:dyDescent="0.25">
      <c r="A141" s="158" t="s">
        <v>351</v>
      </c>
      <c r="B141" s="4">
        <v>2123</v>
      </c>
      <c r="C141" s="6" t="s">
        <v>217</v>
      </c>
      <c r="D141" s="236">
        <v>1</v>
      </c>
      <c r="E141" s="237">
        <v>1</v>
      </c>
      <c r="F141" s="921">
        <v>0</v>
      </c>
      <c r="G141" s="205">
        <v>1</v>
      </c>
      <c r="H141" s="237">
        <v>1</v>
      </c>
      <c r="I141" s="927">
        <v>0</v>
      </c>
      <c r="J141" s="209">
        <v>19</v>
      </c>
      <c r="K141" s="237">
        <v>1</v>
      </c>
      <c r="L141" s="921">
        <v>17</v>
      </c>
      <c r="M141" s="536">
        <v>24</v>
      </c>
      <c r="N141" s="429">
        <v>3</v>
      </c>
      <c r="O141" s="939">
        <v>13</v>
      </c>
      <c r="P141" s="536">
        <v>24</v>
      </c>
      <c r="Q141" s="429">
        <v>3</v>
      </c>
      <c r="R141" s="990">
        <v>13</v>
      </c>
      <c r="S141" s="429">
        <v>33.999999999999993</v>
      </c>
      <c r="T141" s="429">
        <v>4</v>
      </c>
      <c r="U141" s="990">
        <v>22</v>
      </c>
      <c r="V141" s="429">
        <v>33.999999999999993</v>
      </c>
      <c r="W141" s="429">
        <v>4</v>
      </c>
      <c r="X141" s="996">
        <v>22</v>
      </c>
      <c r="Y141" s="238">
        <v>0</v>
      </c>
      <c r="Z141" s="239">
        <v>0</v>
      </c>
      <c r="AA141" s="939">
        <v>0</v>
      </c>
      <c r="AB141" s="240">
        <v>18</v>
      </c>
      <c r="AC141" s="241">
        <v>0</v>
      </c>
      <c r="AD141" s="927">
        <v>17</v>
      </c>
      <c r="AE141" s="240">
        <v>5</v>
      </c>
      <c r="AF141" s="241">
        <v>2</v>
      </c>
      <c r="AG141" s="927">
        <v>-4</v>
      </c>
      <c r="AH141" s="240">
        <v>0</v>
      </c>
      <c r="AI141" s="241">
        <v>0</v>
      </c>
      <c r="AJ141" s="927">
        <v>0</v>
      </c>
      <c r="AK141" s="240">
        <v>9.9999999999999929</v>
      </c>
      <c r="AL141" s="241">
        <v>1</v>
      </c>
      <c r="AM141" s="927">
        <v>9</v>
      </c>
      <c r="AN141" s="239">
        <v>0</v>
      </c>
      <c r="AO141" s="241">
        <v>0</v>
      </c>
      <c r="AP141" s="921">
        <v>0</v>
      </c>
      <c r="AQ141" s="240">
        <v>9.9999999999999929</v>
      </c>
      <c r="AR141" s="241">
        <v>1</v>
      </c>
      <c r="AS141" s="933">
        <v>9</v>
      </c>
    </row>
    <row r="142" spans="1:45" x14ac:dyDescent="0.25">
      <c r="A142" s="158" t="s">
        <v>351</v>
      </c>
      <c r="B142" s="4">
        <v>2124</v>
      </c>
      <c r="C142" s="6" t="s">
        <v>218</v>
      </c>
      <c r="D142" s="236">
        <v>10</v>
      </c>
      <c r="E142" s="237">
        <v>10</v>
      </c>
      <c r="F142" s="921">
        <v>0</v>
      </c>
      <c r="G142" s="205">
        <v>19</v>
      </c>
      <c r="H142" s="237">
        <v>19</v>
      </c>
      <c r="I142" s="927">
        <v>0</v>
      </c>
      <c r="J142" s="209">
        <v>32</v>
      </c>
      <c r="K142" s="237">
        <v>17</v>
      </c>
      <c r="L142" s="921">
        <v>14</v>
      </c>
      <c r="M142" s="536">
        <v>40</v>
      </c>
      <c r="N142" s="429">
        <v>16</v>
      </c>
      <c r="O142" s="939">
        <v>23</v>
      </c>
      <c r="P142" s="536">
        <v>36</v>
      </c>
      <c r="Q142" s="429">
        <v>15.000000000000002</v>
      </c>
      <c r="R142" s="990">
        <v>19.999999999999996</v>
      </c>
      <c r="S142" s="429">
        <v>48.000000000000014</v>
      </c>
      <c r="T142" s="429">
        <v>22.000000000000004</v>
      </c>
      <c r="U142" s="990">
        <v>24</v>
      </c>
      <c r="V142" s="429">
        <v>46</v>
      </c>
      <c r="W142" s="429">
        <v>22.000000000000004</v>
      </c>
      <c r="X142" s="996">
        <v>22</v>
      </c>
      <c r="Y142" s="238">
        <v>9</v>
      </c>
      <c r="Z142" s="239">
        <v>9</v>
      </c>
      <c r="AA142" s="939">
        <v>0</v>
      </c>
      <c r="AB142" s="240">
        <v>13</v>
      </c>
      <c r="AC142" s="241">
        <v>-2</v>
      </c>
      <c r="AD142" s="927">
        <v>14</v>
      </c>
      <c r="AE142" s="240">
        <v>8</v>
      </c>
      <c r="AF142" s="241">
        <v>-1</v>
      </c>
      <c r="AG142" s="927">
        <v>9</v>
      </c>
      <c r="AH142" s="240">
        <v>-4</v>
      </c>
      <c r="AI142" s="241">
        <v>-0.99999999999999822</v>
      </c>
      <c r="AJ142" s="927">
        <v>-3.0000000000000036</v>
      </c>
      <c r="AK142" s="240">
        <v>8.0000000000000142</v>
      </c>
      <c r="AL142" s="241">
        <v>6.0000000000000036</v>
      </c>
      <c r="AM142" s="927">
        <v>1</v>
      </c>
      <c r="AN142" s="239">
        <v>-2.0000000000000142</v>
      </c>
      <c r="AO142" s="241">
        <v>0</v>
      </c>
      <c r="AP142" s="921">
        <v>-2</v>
      </c>
      <c r="AQ142" s="240">
        <v>10</v>
      </c>
      <c r="AR142" s="241">
        <v>7.0000000000000018</v>
      </c>
      <c r="AS142" s="933">
        <v>2.0000000000000036</v>
      </c>
    </row>
    <row r="143" spans="1:45" x14ac:dyDescent="0.25">
      <c r="A143" s="158" t="s">
        <v>351</v>
      </c>
      <c r="B143" s="4">
        <v>2125</v>
      </c>
      <c r="C143" s="6" t="s">
        <v>219</v>
      </c>
      <c r="D143" s="236">
        <v>5</v>
      </c>
      <c r="E143" s="237">
        <v>5</v>
      </c>
      <c r="F143" s="921">
        <v>0</v>
      </c>
      <c r="G143" s="205">
        <v>6</v>
      </c>
      <c r="H143" s="237">
        <v>6</v>
      </c>
      <c r="I143" s="927">
        <v>0</v>
      </c>
      <c r="J143" s="209">
        <v>27</v>
      </c>
      <c r="K143" s="237">
        <v>10</v>
      </c>
      <c r="L143" s="921">
        <v>17</v>
      </c>
      <c r="M143" s="536">
        <v>49</v>
      </c>
      <c r="N143" s="429">
        <v>15</v>
      </c>
      <c r="O143" s="939">
        <v>28</v>
      </c>
      <c r="P143" s="536">
        <v>45</v>
      </c>
      <c r="Q143" s="429">
        <v>13.000000000000002</v>
      </c>
      <c r="R143" s="990">
        <v>24</v>
      </c>
      <c r="S143" s="429">
        <v>57.000000000000007</v>
      </c>
      <c r="T143" s="429">
        <v>16</v>
      </c>
      <c r="U143" s="990">
        <v>26.000000000000004</v>
      </c>
      <c r="V143" s="429">
        <v>54</v>
      </c>
      <c r="W143" s="429">
        <v>18</v>
      </c>
      <c r="X143" s="996">
        <v>33</v>
      </c>
      <c r="Y143" s="238">
        <v>1</v>
      </c>
      <c r="Z143" s="239">
        <v>1</v>
      </c>
      <c r="AA143" s="939">
        <v>0</v>
      </c>
      <c r="AB143" s="240">
        <v>21</v>
      </c>
      <c r="AC143" s="241">
        <v>4</v>
      </c>
      <c r="AD143" s="927">
        <v>17</v>
      </c>
      <c r="AE143" s="240">
        <v>22</v>
      </c>
      <c r="AF143" s="241">
        <v>5</v>
      </c>
      <c r="AG143" s="927">
        <v>11</v>
      </c>
      <c r="AH143" s="240">
        <v>-4</v>
      </c>
      <c r="AI143" s="241">
        <v>-1.9999999999999982</v>
      </c>
      <c r="AJ143" s="927">
        <v>-4</v>
      </c>
      <c r="AK143" s="240">
        <v>8.0000000000000071</v>
      </c>
      <c r="AL143" s="241">
        <v>1</v>
      </c>
      <c r="AM143" s="927">
        <v>-1.9999999999999964</v>
      </c>
      <c r="AN143" s="239">
        <v>-3.0000000000000071</v>
      </c>
      <c r="AO143" s="241">
        <v>2</v>
      </c>
      <c r="AP143" s="921">
        <v>6.9999999999999964</v>
      </c>
      <c r="AQ143" s="240">
        <v>9</v>
      </c>
      <c r="AR143" s="241">
        <v>4.9999999999999982</v>
      </c>
      <c r="AS143" s="933">
        <v>9</v>
      </c>
    </row>
    <row r="144" spans="1:45" x14ac:dyDescent="0.25">
      <c r="A144" s="158" t="s">
        <v>351</v>
      </c>
      <c r="B144" s="4">
        <v>2126</v>
      </c>
      <c r="C144" s="6" t="s">
        <v>220</v>
      </c>
      <c r="D144" s="236">
        <v>0</v>
      </c>
      <c r="E144" s="237">
        <v>0</v>
      </c>
      <c r="F144" s="921">
        <v>0</v>
      </c>
      <c r="G144" s="205">
        <v>0</v>
      </c>
      <c r="H144" s="237">
        <v>0</v>
      </c>
      <c r="I144" s="927">
        <v>0</v>
      </c>
      <c r="J144" s="209">
        <v>0</v>
      </c>
      <c r="K144" s="237">
        <v>0</v>
      </c>
      <c r="L144" s="921">
        <v>0</v>
      </c>
      <c r="M144" s="536">
        <v>0</v>
      </c>
      <c r="N144" s="429">
        <v>0</v>
      </c>
      <c r="O144" s="939">
        <v>0</v>
      </c>
      <c r="P144" s="536">
        <v>0</v>
      </c>
      <c r="Q144" s="429">
        <v>0</v>
      </c>
      <c r="R144" s="990">
        <v>0</v>
      </c>
      <c r="S144" s="429">
        <v>0</v>
      </c>
      <c r="T144" s="429">
        <v>0</v>
      </c>
      <c r="U144" s="990">
        <v>0</v>
      </c>
      <c r="V144" s="429">
        <v>0</v>
      </c>
      <c r="W144" s="429">
        <v>0</v>
      </c>
      <c r="X144" s="990">
        <v>0</v>
      </c>
      <c r="Y144" s="238">
        <v>0</v>
      </c>
      <c r="Z144" s="239">
        <v>0</v>
      </c>
      <c r="AA144" s="939">
        <v>0</v>
      </c>
      <c r="AB144" s="240">
        <v>0</v>
      </c>
      <c r="AC144" s="241">
        <v>0</v>
      </c>
      <c r="AD144" s="927">
        <v>0</v>
      </c>
      <c r="AE144" s="240">
        <v>0</v>
      </c>
      <c r="AF144" s="241">
        <v>0</v>
      </c>
      <c r="AG144" s="927">
        <v>0</v>
      </c>
      <c r="AH144" s="240">
        <v>0</v>
      </c>
      <c r="AI144" s="241">
        <v>0</v>
      </c>
      <c r="AJ144" s="927">
        <v>0</v>
      </c>
      <c r="AK144" s="240">
        <v>0</v>
      </c>
      <c r="AL144" s="241">
        <v>0</v>
      </c>
      <c r="AM144" s="927">
        <v>0</v>
      </c>
      <c r="AN144" s="239">
        <v>0</v>
      </c>
      <c r="AO144" s="241">
        <v>0</v>
      </c>
      <c r="AP144" s="921">
        <v>0</v>
      </c>
      <c r="AQ144" s="240">
        <v>0</v>
      </c>
      <c r="AR144" s="241">
        <v>0</v>
      </c>
      <c r="AS144" s="933">
        <v>0</v>
      </c>
    </row>
    <row r="145" spans="1:45" x14ac:dyDescent="0.25">
      <c r="A145" s="158" t="s">
        <v>351</v>
      </c>
      <c r="B145" s="4">
        <v>3101</v>
      </c>
      <c r="C145" s="6" t="s">
        <v>221</v>
      </c>
      <c r="D145" s="236">
        <v>1</v>
      </c>
      <c r="E145" s="237">
        <v>1</v>
      </c>
      <c r="F145" s="921">
        <v>0</v>
      </c>
      <c r="G145" s="205">
        <v>0</v>
      </c>
      <c r="H145" s="237">
        <v>0</v>
      </c>
      <c r="I145" s="927">
        <v>0</v>
      </c>
      <c r="J145" s="209">
        <v>3</v>
      </c>
      <c r="K145" s="237">
        <v>2</v>
      </c>
      <c r="L145" s="921">
        <v>1</v>
      </c>
      <c r="M145" s="536">
        <v>8</v>
      </c>
      <c r="N145" s="429">
        <v>2</v>
      </c>
      <c r="O145" s="939">
        <v>6</v>
      </c>
      <c r="P145" s="536">
        <v>8</v>
      </c>
      <c r="Q145" s="429">
        <v>3</v>
      </c>
      <c r="R145" s="990">
        <v>5</v>
      </c>
      <c r="S145" s="429">
        <v>12.999999999999998</v>
      </c>
      <c r="T145" s="429">
        <v>6</v>
      </c>
      <c r="U145" s="990">
        <v>7</v>
      </c>
      <c r="V145" s="429">
        <v>12.999999999999998</v>
      </c>
      <c r="W145" s="429">
        <v>6</v>
      </c>
      <c r="X145" s="996">
        <v>7</v>
      </c>
      <c r="Y145" s="238">
        <v>-1</v>
      </c>
      <c r="Z145" s="239">
        <v>-1</v>
      </c>
      <c r="AA145" s="939">
        <v>0</v>
      </c>
      <c r="AB145" s="240">
        <v>3</v>
      </c>
      <c r="AC145" s="241">
        <v>2</v>
      </c>
      <c r="AD145" s="927">
        <v>1</v>
      </c>
      <c r="AE145" s="240">
        <v>5</v>
      </c>
      <c r="AF145" s="241">
        <v>0</v>
      </c>
      <c r="AG145" s="927">
        <v>5</v>
      </c>
      <c r="AH145" s="240">
        <v>0</v>
      </c>
      <c r="AI145" s="241">
        <v>1</v>
      </c>
      <c r="AJ145" s="927">
        <v>-1</v>
      </c>
      <c r="AK145" s="240">
        <v>4.9999999999999982</v>
      </c>
      <c r="AL145" s="241">
        <v>4</v>
      </c>
      <c r="AM145" s="927">
        <v>1</v>
      </c>
      <c r="AN145" s="239">
        <v>0</v>
      </c>
      <c r="AO145" s="241">
        <v>0</v>
      </c>
      <c r="AP145" s="921">
        <v>0</v>
      </c>
      <c r="AQ145" s="240">
        <v>4.9999999999999982</v>
      </c>
      <c r="AR145" s="241">
        <v>3</v>
      </c>
      <c r="AS145" s="933">
        <v>2</v>
      </c>
    </row>
    <row r="146" spans="1:45" x14ac:dyDescent="0.25">
      <c r="A146" s="158" t="s">
        <v>351</v>
      </c>
      <c r="B146" s="4">
        <v>3102</v>
      </c>
      <c r="C146" s="6" t="s">
        <v>56</v>
      </c>
      <c r="D146" s="236">
        <v>32</v>
      </c>
      <c r="E146" s="237">
        <v>25</v>
      </c>
      <c r="F146" s="921">
        <v>0</v>
      </c>
      <c r="G146" s="205">
        <v>31</v>
      </c>
      <c r="H146" s="237">
        <v>22</v>
      </c>
      <c r="I146" s="927">
        <v>0</v>
      </c>
      <c r="J146" s="209">
        <v>103</v>
      </c>
      <c r="K146" s="237">
        <v>38</v>
      </c>
      <c r="L146" s="921">
        <v>56</v>
      </c>
      <c r="M146" s="536">
        <v>193</v>
      </c>
      <c r="N146" s="429">
        <v>63</v>
      </c>
      <c r="O146" s="939">
        <v>118</v>
      </c>
      <c r="P146" s="536">
        <v>175</v>
      </c>
      <c r="Q146" s="429">
        <v>62.000000000000028</v>
      </c>
      <c r="R146" s="990">
        <v>102</v>
      </c>
      <c r="S146" s="429">
        <v>277</v>
      </c>
      <c r="T146" s="429">
        <v>97.000000000000028</v>
      </c>
      <c r="U146" s="990">
        <v>151.00000000000006</v>
      </c>
      <c r="V146" s="429">
        <v>260.99999999999994</v>
      </c>
      <c r="W146" s="429">
        <v>94.000000000000028</v>
      </c>
      <c r="X146" s="996">
        <v>139.00000000000003</v>
      </c>
      <c r="Y146" s="238">
        <v>-1</v>
      </c>
      <c r="Z146" s="239">
        <v>-3</v>
      </c>
      <c r="AA146" s="939">
        <v>0</v>
      </c>
      <c r="AB146" s="240">
        <v>72</v>
      </c>
      <c r="AC146" s="241">
        <v>16</v>
      </c>
      <c r="AD146" s="927">
        <v>56</v>
      </c>
      <c r="AE146" s="240">
        <v>90</v>
      </c>
      <c r="AF146" s="241">
        <v>25</v>
      </c>
      <c r="AG146" s="927">
        <v>62</v>
      </c>
      <c r="AH146" s="240">
        <v>-18</v>
      </c>
      <c r="AI146" s="241">
        <v>-0.99999999999997158</v>
      </c>
      <c r="AJ146" s="927">
        <v>-16</v>
      </c>
      <c r="AK146" s="240">
        <v>84</v>
      </c>
      <c r="AL146" s="241">
        <v>34.000000000000028</v>
      </c>
      <c r="AM146" s="927">
        <v>33.000000000000057</v>
      </c>
      <c r="AN146" s="239">
        <v>-16.000000000000057</v>
      </c>
      <c r="AO146" s="241">
        <v>-3</v>
      </c>
      <c r="AP146" s="921">
        <v>-12.000000000000028</v>
      </c>
      <c r="AQ146" s="240">
        <v>85.999999999999943</v>
      </c>
      <c r="AR146" s="241">
        <v>32</v>
      </c>
      <c r="AS146" s="933">
        <v>37.000000000000028</v>
      </c>
    </row>
    <row r="147" spans="1:45" x14ac:dyDescent="0.25">
      <c r="A147" s="158" t="s">
        <v>351</v>
      </c>
      <c r="B147" s="4">
        <v>3103</v>
      </c>
      <c r="C147" s="6" t="s">
        <v>58</v>
      </c>
      <c r="D147" s="236">
        <v>6</v>
      </c>
      <c r="E147" s="237">
        <v>4</v>
      </c>
      <c r="F147" s="921">
        <v>0</v>
      </c>
      <c r="G147" s="205">
        <v>7</v>
      </c>
      <c r="H147" s="237">
        <v>6</v>
      </c>
      <c r="I147" s="927">
        <v>0</v>
      </c>
      <c r="J147" s="209">
        <v>30</v>
      </c>
      <c r="K147" s="237">
        <v>5</v>
      </c>
      <c r="L147" s="921">
        <v>24</v>
      </c>
      <c r="M147" s="536">
        <v>46</v>
      </c>
      <c r="N147" s="429">
        <v>11</v>
      </c>
      <c r="O147" s="939">
        <v>28</v>
      </c>
      <c r="P147" s="536">
        <v>47.999999999999993</v>
      </c>
      <c r="Q147" s="429">
        <v>12.000000000000002</v>
      </c>
      <c r="R147" s="990">
        <v>28</v>
      </c>
      <c r="S147" s="429">
        <v>53</v>
      </c>
      <c r="T147" s="429">
        <v>10</v>
      </c>
      <c r="U147" s="990">
        <v>37</v>
      </c>
      <c r="V147" s="429">
        <v>47.999999999999993</v>
      </c>
      <c r="W147" s="429">
        <v>11</v>
      </c>
      <c r="X147" s="996">
        <v>32</v>
      </c>
      <c r="Y147" s="238">
        <v>1</v>
      </c>
      <c r="Z147" s="239">
        <v>2</v>
      </c>
      <c r="AA147" s="939">
        <v>0</v>
      </c>
      <c r="AB147" s="240">
        <v>23</v>
      </c>
      <c r="AC147" s="241">
        <v>-1</v>
      </c>
      <c r="AD147" s="927">
        <v>24</v>
      </c>
      <c r="AE147" s="240">
        <v>16</v>
      </c>
      <c r="AF147" s="241">
        <v>6</v>
      </c>
      <c r="AG147" s="927">
        <v>4</v>
      </c>
      <c r="AH147" s="240">
        <v>1.9999999999999929</v>
      </c>
      <c r="AI147" s="241">
        <v>1.0000000000000018</v>
      </c>
      <c r="AJ147" s="927">
        <v>0</v>
      </c>
      <c r="AK147" s="240">
        <v>7</v>
      </c>
      <c r="AL147" s="241">
        <v>-1</v>
      </c>
      <c r="AM147" s="927">
        <v>9</v>
      </c>
      <c r="AN147" s="239">
        <v>-5.0000000000000071</v>
      </c>
      <c r="AO147" s="241">
        <v>1</v>
      </c>
      <c r="AP147" s="921">
        <v>-5</v>
      </c>
      <c r="AQ147" s="240">
        <v>0</v>
      </c>
      <c r="AR147" s="241">
        <v>-1.0000000000000018</v>
      </c>
      <c r="AS147" s="933">
        <v>4</v>
      </c>
    </row>
    <row r="148" spans="1:45" x14ac:dyDescent="0.25">
      <c r="A148" s="158" t="s">
        <v>351</v>
      </c>
      <c r="B148" s="4">
        <v>3104</v>
      </c>
      <c r="C148" s="6" t="s">
        <v>222</v>
      </c>
      <c r="D148" s="236">
        <v>3</v>
      </c>
      <c r="E148" s="237">
        <v>3</v>
      </c>
      <c r="F148" s="921">
        <v>0</v>
      </c>
      <c r="G148" s="205">
        <v>3</v>
      </c>
      <c r="H148" s="237">
        <v>3</v>
      </c>
      <c r="I148" s="927">
        <v>0</v>
      </c>
      <c r="J148" s="209">
        <v>13</v>
      </c>
      <c r="K148" s="237">
        <v>2</v>
      </c>
      <c r="L148" s="921">
        <v>11</v>
      </c>
      <c r="M148" s="536">
        <v>18</v>
      </c>
      <c r="N148" s="429">
        <v>8</v>
      </c>
      <c r="O148" s="939">
        <v>1</v>
      </c>
      <c r="P148" s="536">
        <v>18</v>
      </c>
      <c r="Q148" s="429">
        <v>3</v>
      </c>
      <c r="R148" s="990">
        <v>13</v>
      </c>
      <c r="S148" s="429">
        <v>20.999999999999996</v>
      </c>
      <c r="T148" s="429">
        <v>1</v>
      </c>
      <c r="U148" s="990">
        <v>18</v>
      </c>
      <c r="V148" s="429">
        <v>20</v>
      </c>
      <c r="W148" s="429">
        <v>1</v>
      </c>
      <c r="X148" s="996">
        <v>17</v>
      </c>
      <c r="Y148" s="238">
        <v>0</v>
      </c>
      <c r="Z148" s="239">
        <v>0</v>
      </c>
      <c r="AA148" s="939">
        <v>0</v>
      </c>
      <c r="AB148" s="240">
        <v>10</v>
      </c>
      <c r="AC148" s="241">
        <v>-1</v>
      </c>
      <c r="AD148" s="927">
        <v>11</v>
      </c>
      <c r="AE148" s="240">
        <v>5</v>
      </c>
      <c r="AF148" s="241">
        <v>6</v>
      </c>
      <c r="AG148" s="927">
        <v>-10</v>
      </c>
      <c r="AH148" s="240">
        <v>0</v>
      </c>
      <c r="AI148" s="241">
        <v>-5</v>
      </c>
      <c r="AJ148" s="927">
        <v>12</v>
      </c>
      <c r="AK148" s="240">
        <v>2.9999999999999964</v>
      </c>
      <c r="AL148" s="241">
        <v>-7</v>
      </c>
      <c r="AM148" s="927">
        <v>17</v>
      </c>
      <c r="AN148" s="239">
        <v>-0.99999999999999645</v>
      </c>
      <c r="AO148" s="241">
        <v>0</v>
      </c>
      <c r="AP148" s="921">
        <v>-1</v>
      </c>
      <c r="AQ148" s="240">
        <v>2</v>
      </c>
      <c r="AR148" s="241">
        <v>-2</v>
      </c>
      <c r="AS148" s="933">
        <v>4</v>
      </c>
    </row>
    <row r="149" spans="1:45" x14ac:dyDescent="0.25">
      <c r="A149" s="158" t="s">
        <v>351</v>
      </c>
      <c r="B149" s="4">
        <v>3105</v>
      </c>
      <c r="C149" s="6" t="s">
        <v>60</v>
      </c>
      <c r="D149" s="236">
        <v>2</v>
      </c>
      <c r="E149" s="237">
        <v>2</v>
      </c>
      <c r="F149" s="921">
        <v>0</v>
      </c>
      <c r="G149" s="205">
        <v>3</v>
      </c>
      <c r="H149" s="237">
        <v>2</v>
      </c>
      <c r="I149" s="927">
        <v>0</v>
      </c>
      <c r="J149" s="209">
        <v>14</v>
      </c>
      <c r="K149" s="237">
        <v>1</v>
      </c>
      <c r="L149" s="921">
        <v>12</v>
      </c>
      <c r="M149" s="536">
        <v>14</v>
      </c>
      <c r="N149" s="429">
        <v>0</v>
      </c>
      <c r="O149" s="939">
        <v>7</v>
      </c>
      <c r="P149" s="536">
        <v>13.000000000000002</v>
      </c>
      <c r="Q149" s="429">
        <v>0</v>
      </c>
      <c r="R149" s="990">
        <v>6</v>
      </c>
      <c r="S149" s="429">
        <v>19.000000000000004</v>
      </c>
      <c r="T149" s="429">
        <v>4</v>
      </c>
      <c r="U149" s="990">
        <v>8</v>
      </c>
      <c r="V149" s="429">
        <v>17</v>
      </c>
      <c r="W149" s="429">
        <v>3</v>
      </c>
      <c r="X149" s="996">
        <v>6.9999999999999991</v>
      </c>
      <c r="Y149" s="238">
        <v>1</v>
      </c>
      <c r="Z149" s="239">
        <v>0</v>
      </c>
      <c r="AA149" s="939">
        <v>0</v>
      </c>
      <c r="AB149" s="240">
        <v>11</v>
      </c>
      <c r="AC149" s="241">
        <v>-1</v>
      </c>
      <c r="AD149" s="927">
        <v>12</v>
      </c>
      <c r="AE149" s="240">
        <v>0</v>
      </c>
      <c r="AF149" s="241">
        <v>-1</v>
      </c>
      <c r="AG149" s="927">
        <v>-5</v>
      </c>
      <c r="AH149" s="240">
        <v>-0.99999999999999822</v>
      </c>
      <c r="AI149" s="241">
        <v>0</v>
      </c>
      <c r="AJ149" s="927">
        <v>-1</v>
      </c>
      <c r="AK149" s="240">
        <v>5.0000000000000036</v>
      </c>
      <c r="AL149" s="241">
        <v>4</v>
      </c>
      <c r="AM149" s="927">
        <v>1</v>
      </c>
      <c r="AN149" s="239">
        <v>-2.0000000000000036</v>
      </c>
      <c r="AO149" s="241">
        <v>-1</v>
      </c>
      <c r="AP149" s="921">
        <v>-1.0000000000000009</v>
      </c>
      <c r="AQ149" s="240">
        <v>3.9999999999999982</v>
      </c>
      <c r="AR149" s="241">
        <v>3</v>
      </c>
      <c r="AS149" s="933">
        <v>0.99999999999999911</v>
      </c>
    </row>
    <row r="150" spans="1:45" x14ac:dyDescent="0.25">
      <c r="A150" s="158" t="s">
        <v>351</v>
      </c>
      <c r="B150" s="4">
        <v>3106</v>
      </c>
      <c r="C150" s="6" t="s">
        <v>223</v>
      </c>
      <c r="D150" s="236">
        <v>4</v>
      </c>
      <c r="E150" s="237">
        <v>4</v>
      </c>
      <c r="F150" s="921">
        <v>0</v>
      </c>
      <c r="G150" s="205">
        <v>3</v>
      </c>
      <c r="H150" s="237">
        <v>2</v>
      </c>
      <c r="I150" s="927">
        <v>0</v>
      </c>
      <c r="J150" s="209">
        <v>10</v>
      </c>
      <c r="K150" s="237">
        <v>3</v>
      </c>
      <c r="L150" s="921">
        <v>6</v>
      </c>
      <c r="M150" s="536">
        <v>21</v>
      </c>
      <c r="N150" s="429">
        <v>2</v>
      </c>
      <c r="O150" s="939">
        <v>18</v>
      </c>
      <c r="P150" s="536">
        <v>23</v>
      </c>
      <c r="Q150" s="429">
        <v>3</v>
      </c>
      <c r="R150" s="990">
        <v>19.000000000000004</v>
      </c>
      <c r="S150" s="429">
        <v>37</v>
      </c>
      <c r="T150" s="429">
        <v>5</v>
      </c>
      <c r="U150" s="990">
        <v>30.999999999999996</v>
      </c>
      <c r="V150" s="429">
        <v>36</v>
      </c>
      <c r="W150" s="429">
        <v>6.9999999999999991</v>
      </c>
      <c r="X150" s="996">
        <v>27.999999999999996</v>
      </c>
      <c r="Y150" s="238">
        <v>-1</v>
      </c>
      <c r="Z150" s="239">
        <v>-2</v>
      </c>
      <c r="AA150" s="939">
        <v>0</v>
      </c>
      <c r="AB150" s="240">
        <v>7</v>
      </c>
      <c r="AC150" s="241">
        <v>1</v>
      </c>
      <c r="AD150" s="927">
        <v>6</v>
      </c>
      <c r="AE150" s="240">
        <v>11</v>
      </c>
      <c r="AF150" s="241">
        <v>-1</v>
      </c>
      <c r="AG150" s="927">
        <v>12</v>
      </c>
      <c r="AH150" s="240">
        <v>2</v>
      </c>
      <c r="AI150" s="241">
        <v>1</v>
      </c>
      <c r="AJ150" s="927">
        <v>1.0000000000000036</v>
      </c>
      <c r="AK150" s="240">
        <v>16</v>
      </c>
      <c r="AL150" s="241">
        <v>3</v>
      </c>
      <c r="AM150" s="927">
        <v>12.999999999999996</v>
      </c>
      <c r="AN150" s="239">
        <v>-1</v>
      </c>
      <c r="AO150" s="241">
        <v>1.9999999999999991</v>
      </c>
      <c r="AP150" s="921">
        <v>-3</v>
      </c>
      <c r="AQ150" s="240">
        <v>13</v>
      </c>
      <c r="AR150" s="241">
        <v>3.9999999999999991</v>
      </c>
      <c r="AS150" s="933">
        <v>8.9999999999999929</v>
      </c>
    </row>
    <row r="151" spans="1:45" x14ac:dyDescent="0.25">
      <c r="A151" s="158" t="s">
        <v>351</v>
      </c>
      <c r="B151" s="4">
        <v>3107</v>
      </c>
      <c r="C151" s="6" t="s">
        <v>224</v>
      </c>
      <c r="D151" s="236">
        <v>1</v>
      </c>
      <c r="E151" s="237">
        <v>0</v>
      </c>
      <c r="F151" s="921">
        <v>0</v>
      </c>
      <c r="G151" s="205">
        <v>1</v>
      </c>
      <c r="H151" s="237">
        <v>1</v>
      </c>
      <c r="I151" s="927">
        <v>0</v>
      </c>
      <c r="J151" s="209">
        <v>6</v>
      </c>
      <c r="K151" s="237">
        <v>3</v>
      </c>
      <c r="L151" s="921">
        <v>3</v>
      </c>
      <c r="M151" s="536">
        <v>9</v>
      </c>
      <c r="N151" s="429">
        <v>6</v>
      </c>
      <c r="O151" s="939">
        <v>3</v>
      </c>
      <c r="P151" s="536">
        <v>10</v>
      </c>
      <c r="Q151" s="429">
        <v>6</v>
      </c>
      <c r="R151" s="990">
        <v>4</v>
      </c>
      <c r="S151" s="429">
        <v>11</v>
      </c>
      <c r="T151" s="429">
        <v>5</v>
      </c>
      <c r="U151" s="990">
        <v>6</v>
      </c>
      <c r="V151" s="429">
        <v>9</v>
      </c>
      <c r="W151" s="429">
        <v>4</v>
      </c>
      <c r="X151" s="996">
        <v>5</v>
      </c>
      <c r="Y151" s="238">
        <v>0</v>
      </c>
      <c r="Z151" s="239">
        <v>1</v>
      </c>
      <c r="AA151" s="939">
        <v>0</v>
      </c>
      <c r="AB151" s="240">
        <v>5</v>
      </c>
      <c r="AC151" s="241">
        <v>2</v>
      </c>
      <c r="AD151" s="927">
        <v>3</v>
      </c>
      <c r="AE151" s="240">
        <v>3</v>
      </c>
      <c r="AF151" s="241">
        <v>3</v>
      </c>
      <c r="AG151" s="927">
        <v>0</v>
      </c>
      <c r="AH151" s="240">
        <v>1</v>
      </c>
      <c r="AI151" s="241">
        <v>0</v>
      </c>
      <c r="AJ151" s="927">
        <v>1</v>
      </c>
      <c r="AK151" s="240">
        <v>2</v>
      </c>
      <c r="AL151" s="241">
        <v>-1</v>
      </c>
      <c r="AM151" s="927">
        <v>3</v>
      </c>
      <c r="AN151" s="239">
        <v>-2</v>
      </c>
      <c r="AO151" s="241">
        <v>-1</v>
      </c>
      <c r="AP151" s="921">
        <v>-1</v>
      </c>
      <c r="AQ151" s="240">
        <v>-1</v>
      </c>
      <c r="AR151" s="241">
        <v>-2</v>
      </c>
      <c r="AS151" s="933">
        <v>1</v>
      </c>
    </row>
    <row r="152" spans="1:45" x14ac:dyDescent="0.25">
      <c r="A152" s="158" t="s">
        <v>351</v>
      </c>
      <c r="B152" s="4">
        <v>3108</v>
      </c>
      <c r="C152" s="6" t="s">
        <v>62</v>
      </c>
      <c r="D152" s="236">
        <v>10</v>
      </c>
      <c r="E152" s="237">
        <v>9</v>
      </c>
      <c r="F152" s="921">
        <v>0</v>
      </c>
      <c r="G152" s="205">
        <v>11</v>
      </c>
      <c r="H152" s="237">
        <v>10</v>
      </c>
      <c r="I152" s="927">
        <v>0</v>
      </c>
      <c r="J152" s="209">
        <v>32</v>
      </c>
      <c r="K152" s="237">
        <v>17</v>
      </c>
      <c r="L152" s="921">
        <v>7</v>
      </c>
      <c r="M152" s="536">
        <v>39</v>
      </c>
      <c r="N152" s="429">
        <v>16</v>
      </c>
      <c r="O152" s="939">
        <v>11</v>
      </c>
      <c r="P152" s="536">
        <v>38.000000000000007</v>
      </c>
      <c r="Q152" s="429">
        <v>19.000000000000004</v>
      </c>
      <c r="R152" s="990">
        <v>11</v>
      </c>
      <c r="S152" s="429">
        <v>68.000000000000014</v>
      </c>
      <c r="T152" s="429">
        <v>11</v>
      </c>
      <c r="U152" s="990">
        <v>13.999999999999996</v>
      </c>
      <c r="V152" s="429">
        <v>65</v>
      </c>
      <c r="W152" s="429">
        <v>13</v>
      </c>
      <c r="X152" s="996">
        <v>44.999999999999993</v>
      </c>
      <c r="Y152" s="238">
        <v>1</v>
      </c>
      <c r="Z152" s="239">
        <v>1</v>
      </c>
      <c r="AA152" s="939">
        <v>0</v>
      </c>
      <c r="AB152" s="240">
        <v>21</v>
      </c>
      <c r="AC152" s="241">
        <v>7</v>
      </c>
      <c r="AD152" s="927">
        <v>7</v>
      </c>
      <c r="AE152" s="240">
        <v>7</v>
      </c>
      <c r="AF152" s="241">
        <v>-1</v>
      </c>
      <c r="AG152" s="927">
        <v>4</v>
      </c>
      <c r="AH152" s="240">
        <v>-0.99999999999999289</v>
      </c>
      <c r="AI152" s="241">
        <v>3.0000000000000036</v>
      </c>
      <c r="AJ152" s="927">
        <v>0</v>
      </c>
      <c r="AK152" s="240">
        <v>29.000000000000014</v>
      </c>
      <c r="AL152" s="241">
        <v>-5</v>
      </c>
      <c r="AM152" s="927">
        <v>2.9999999999999964</v>
      </c>
      <c r="AN152" s="239">
        <v>-3.0000000000000142</v>
      </c>
      <c r="AO152" s="241">
        <v>2</v>
      </c>
      <c r="AP152" s="921">
        <v>30.999999999999996</v>
      </c>
      <c r="AQ152" s="240">
        <v>26.999999999999993</v>
      </c>
      <c r="AR152" s="241">
        <v>-6.0000000000000036</v>
      </c>
      <c r="AS152" s="933">
        <v>33.999999999999993</v>
      </c>
    </row>
    <row r="153" spans="1:45" x14ac:dyDescent="0.25">
      <c r="A153" s="158" t="s">
        <v>351</v>
      </c>
      <c r="B153" s="4">
        <v>3109</v>
      </c>
      <c r="C153" s="6" t="s">
        <v>64</v>
      </c>
      <c r="D153" s="236">
        <v>1</v>
      </c>
      <c r="E153" s="237">
        <v>1</v>
      </c>
      <c r="F153" s="921">
        <v>0</v>
      </c>
      <c r="G153" s="205">
        <v>1</v>
      </c>
      <c r="H153" s="237">
        <v>1</v>
      </c>
      <c r="I153" s="927">
        <v>0</v>
      </c>
      <c r="J153" s="209">
        <v>11</v>
      </c>
      <c r="K153" s="237">
        <v>1</v>
      </c>
      <c r="L153" s="921">
        <v>10</v>
      </c>
      <c r="M153" s="536">
        <v>13</v>
      </c>
      <c r="N153" s="429">
        <v>3</v>
      </c>
      <c r="O153" s="939">
        <v>10</v>
      </c>
      <c r="P153" s="536">
        <v>14</v>
      </c>
      <c r="Q153" s="429">
        <v>3</v>
      </c>
      <c r="R153" s="990">
        <v>11</v>
      </c>
      <c r="S153" s="429">
        <v>12.000000000000002</v>
      </c>
      <c r="T153" s="429">
        <v>5</v>
      </c>
      <c r="U153" s="990">
        <v>6.9999999999999991</v>
      </c>
      <c r="V153" s="429">
        <v>11.000000000000004</v>
      </c>
      <c r="W153" s="429">
        <v>5</v>
      </c>
      <c r="X153" s="996">
        <v>6</v>
      </c>
      <c r="Y153" s="238">
        <v>0</v>
      </c>
      <c r="Z153" s="239">
        <v>0</v>
      </c>
      <c r="AA153" s="939">
        <v>0</v>
      </c>
      <c r="AB153" s="240">
        <v>10</v>
      </c>
      <c r="AC153" s="241">
        <v>0</v>
      </c>
      <c r="AD153" s="927">
        <v>10</v>
      </c>
      <c r="AE153" s="240">
        <v>2</v>
      </c>
      <c r="AF153" s="241">
        <v>2</v>
      </c>
      <c r="AG153" s="927">
        <v>0</v>
      </c>
      <c r="AH153" s="240">
        <v>1</v>
      </c>
      <c r="AI153" s="241">
        <v>0</v>
      </c>
      <c r="AJ153" s="927">
        <v>1</v>
      </c>
      <c r="AK153" s="240">
        <v>-0.99999999999999822</v>
      </c>
      <c r="AL153" s="241">
        <v>2</v>
      </c>
      <c r="AM153" s="927">
        <v>-3.0000000000000009</v>
      </c>
      <c r="AN153" s="239">
        <v>-0.99999999999999822</v>
      </c>
      <c r="AO153" s="241">
        <v>0</v>
      </c>
      <c r="AP153" s="921">
        <v>-0.99999999999999911</v>
      </c>
      <c r="AQ153" s="240">
        <v>-2.9999999999999964</v>
      </c>
      <c r="AR153" s="241">
        <v>2</v>
      </c>
      <c r="AS153" s="933">
        <v>-5</v>
      </c>
    </row>
    <row r="154" spans="1:45" x14ac:dyDescent="0.25">
      <c r="A154" s="158" t="s">
        <v>351</v>
      </c>
      <c r="B154" s="4">
        <v>3110</v>
      </c>
      <c r="C154" s="6" t="s">
        <v>225</v>
      </c>
      <c r="D154" s="236">
        <v>1</v>
      </c>
      <c r="E154" s="237">
        <v>1</v>
      </c>
      <c r="F154" s="921">
        <v>0</v>
      </c>
      <c r="G154" s="205">
        <v>3</v>
      </c>
      <c r="H154" s="237">
        <v>3</v>
      </c>
      <c r="I154" s="927">
        <v>0</v>
      </c>
      <c r="J154" s="209">
        <v>7</v>
      </c>
      <c r="K154" s="237">
        <v>4</v>
      </c>
      <c r="L154" s="921">
        <v>3</v>
      </c>
      <c r="M154" s="536">
        <v>8</v>
      </c>
      <c r="N154" s="429">
        <v>5</v>
      </c>
      <c r="O154" s="939">
        <v>3</v>
      </c>
      <c r="P154" s="536">
        <v>6</v>
      </c>
      <c r="Q154" s="429">
        <v>4</v>
      </c>
      <c r="R154" s="990">
        <v>2</v>
      </c>
      <c r="S154" s="429">
        <v>12</v>
      </c>
      <c r="T154" s="429">
        <v>10</v>
      </c>
      <c r="U154" s="990">
        <v>2</v>
      </c>
      <c r="V154" s="429">
        <v>10</v>
      </c>
      <c r="W154" s="429">
        <v>8</v>
      </c>
      <c r="X154" s="996">
        <v>2</v>
      </c>
      <c r="Y154" s="238">
        <v>2</v>
      </c>
      <c r="Z154" s="239">
        <v>2</v>
      </c>
      <c r="AA154" s="939">
        <v>0</v>
      </c>
      <c r="AB154" s="240">
        <v>4</v>
      </c>
      <c r="AC154" s="241">
        <v>1</v>
      </c>
      <c r="AD154" s="927">
        <v>3</v>
      </c>
      <c r="AE154" s="240">
        <v>1</v>
      </c>
      <c r="AF154" s="241">
        <v>1</v>
      </c>
      <c r="AG154" s="927">
        <v>0</v>
      </c>
      <c r="AH154" s="240">
        <v>-2</v>
      </c>
      <c r="AI154" s="241">
        <v>-1</v>
      </c>
      <c r="AJ154" s="927">
        <v>-1</v>
      </c>
      <c r="AK154" s="240">
        <v>4</v>
      </c>
      <c r="AL154" s="241">
        <v>5</v>
      </c>
      <c r="AM154" s="927">
        <v>-1</v>
      </c>
      <c r="AN154" s="239">
        <v>-2</v>
      </c>
      <c r="AO154" s="241">
        <v>-2</v>
      </c>
      <c r="AP154" s="921">
        <v>0</v>
      </c>
      <c r="AQ154" s="240">
        <v>4</v>
      </c>
      <c r="AR154" s="241">
        <v>4</v>
      </c>
      <c r="AS154" s="933">
        <v>0</v>
      </c>
    </row>
    <row r="155" spans="1:45" x14ac:dyDescent="0.25">
      <c r="A155" s="158" t="s">
        <v>351</v>
      </c>
      <c r="B155" s="4">
        <v>3111</v>
      </c>
      <c r="C155" s="6" t="s">
        <v>66</v>
      </c>
      <c r="D155" s="236">
        <v>8</v>
      </c>
      <c r="E155" s="237">
        <v>8</v>
      </c>
      <c r="F155" s="921">
        <v>0</v>
      </c>
      <c r="G155" s="205">
        <v>6</v>
      </c>
      <c r="H155" s="237">
        <v>6</v>
      </c>
      <c r="I155" s="927">
        <v>0</v>
      </c>
      <c r="J155" s="209">
        <v>38</v>
      </c>
      <c r="K155" s="237">
        <v>10</v>
      </c>
      <c r="L155" s="921">
        <v>27</v>
      </c>
      <c r="M155" s="536">
        <v>41</v>
      </c>
      <c r="N155" s="429">
        <v>11</v>
      </c>
      <c r="O155" s="939">
        <v>28</v>
      </c>
      <c r="P155" s="536">
        <v>39.999999999999986</v>
      </c>
      <c r="Q155" s="429">
        <v>10.000000000000002</v>
      </c>
      <c r="R155" s="990">
        <v>28</v>
      </c>
      <c r="S155" s="429">
        <v>56.999999999999993</v>
      </c>
      <c r="T155" s="429">
        <v>8</v>
      </c>
      <c r="U155" s="990">
        <v>46</v>
      </c>
      <c r="V155" s="429">
        <v>49.999999999999993</v>
      </c>
      <c r="W155" s="429">
        <v>8</v>
      </c>
      <c r="X155" s="996">
        <v>37.999999999999993</v>
      </c>
      <c r="Y155" s="238">
        <v>-2</v>
      </c>
      <c r="Z155" s="239">
        <v>-2</v>
      </c>
      <c r="AA155" s="939">
        <v>0</v>
      </c>
      <c r="AB155" s="240">
        <v>32</v>
      </c>
      <c r="AC155" s="241">
        <v>4</v>
      </c>
      <c r="AD155" s="927">
        <v>27</v>
      </c>
      <c r="AE155" s="240">
        <v>3</v>
      </c>
      <c r="AF155" s="241">
        <v>1</v>
      </c>
      <c r="AG155" s="927">
        <v>1</v>
      </c>
      <c r="AH155" s="240">
        <v>-1.0000000000000142</v>
      </c>
      <c r="AI155" s="241">
        <v>-0.99999999999999822</v>
      </c>
      <c r="AJ155" s="927">
        <v>0</v>
      </c>
      <c r="AK155" s="240">
        <v>15.999999999999993</v>
      </c>
      <c r="AL155" s="241">
        <v>-3</v>
      </c>
      <c r="AM155" s="927">
        <v>18</v>
      </c>
      <c r="AN155" s="239">
        <v>-7</v>
      </c>
      <c r="AO155" s="241">
        <v>0</v>
      </c>
      <c r="AP155" s="921">
        <v>-8.0000000000000071</v>
      </c>
      <c r="AQ155" s="240">
        <v>10.000000000000007</v>
      </c>
      <c r="AR155" s="241">
        <v>-2.0000000000000018</v>
      </c>
      <c r="AS155" s="933">
        <v>9.9999999999999929</v>
      </c>
    </row>
    <row r="156" spans="1:45" x14ac:dyDescent="0.25">
      <c r="A156" s="158" t="s">
        <v>351</v>
      </c>
      <c r="B156" s="4">
        <v>3112</v>
      </c>
      <c r="C156" s="6" t="s">
        <v>68</v>
      </c>
      <c r="D156" s="236">
        <v>24</v>
      </c>
      <c r="E156" s="237">
        <v>22</v>
      </c>
      <c r="F156" s="921">
        <v>0</v>
      </c>
      <c r="G156" s="205">
        <v>22</v>
      </c>
      <c r="H156" s="237">
        <v>21</v>
      </c>
      <c r="I156" s="927">
        <v>0</v>
      </c>
      <c r="J156" s="209">
        <v>74</v>
      </c>
      <c r="K156" s="237">
        <v>35</v>
      </c>
      <c r="L156" s="921">
        <v>37</v>
      </c>
      <c r="M156" s="536">
        <v>98</v>
      </c>
      <c r="N156" s="429">
        <v>39</v>
      </c>
      <c r="O156" s="939">
        <v>54</v>
      </c>
      <c r="P156" s="536">
        <v>94.000000000000028</v>
      </c>
      <c r="Q156" s="429">
        <v>36.000000000000007</v>
      </c>
      <c r="R156" s="990">
        <v>54</v>
      </c>
      <c r="S156" s="429">
        <v>148</v>
      </c>
      <c r="T156" s="429">
        <v>44.000000000000021</v>
      </c>
      <c r="U156" s="990">
        <v>98</v>
      </c>
      <c r="V156" s="429">
        <v>135.00000000000006</v>
      </c>
      <c r="W156" s="429">
        <v>41</v>
      </c>
      <c r="X156" s="996">
        <v>88.000000000000028</v>
      </c>
      <c r="Y156" s="238">
        <v>-2</v>
      </c>
      <c r="Z156" s="239">
        <v>-1</v>
      </c>
      <c r="AA156" s="939">
        <v>0</v>
      </c>
      <c r="AB156" s="240">
        <v>52</v>
      </c>
      <c r="AC156" s="241">
        <v>14</v>
      </c>
      <c r="AD156" s="927">
        <v>37</v>
      </c>
      <c r="AE156" s="240">
        <v>24</v>
      </c>
      <c r="AF156" s="241">
        <v>4</v>
      </c>
      <c r="AG156" s="927">
        <v>17</v>
      </c>
      <c r="AH156" s="240">
        <v>-3.9999999999999716</v>
      </c>
      <c r="AI156" s="241">
        <v>-2.9999999999999929</v>
      </c>
      <c r="AJ156" s="927">
        <v>0</v>
      </c>
      <c r="AK156" s="240">
        <v>50</v>
      </c>
      <c r="AL156" s="241">
        <v>5.0000000000000213</v>
      </c>
      <c r="AM156" s="927">
        <v>44</v>
      </c>
      <c r="AN156" s="239">
        <v>-12.999999999999943</v>
      </c>
      <c r="AO156" s="241">
        <v>-3.0000000000000213</v>
      </c>
      <c r="AP156" s="921">
        <v>-9.9999999999999716</v>
      </c>
      <c r="AQ156" s="240">
        <v>41.000000000000028</v>
      </c>
      <c r="AR156" s="241">
        <v>4.9999999999999929</v>
      </c>
      <c r="AS156" s="933">
        <v>34.000000000000028</v>
      </c>
    </row>
    <row r="157" spans="1:45" x14ac:dyDescent="0.25">
      <c r="A157" s="158" t="s">
        <v>351</v>
      </c>
      <c r="B157" s="4">
        <v>3113</v>
      </c>
      <c r="C157" s="6" t="s">
        <v>226</v>
      </c>
      <c r="D157" s="236">
        <v>0</v>
      </c>
      <c r="E157" s="237">
        <v>0</v>
      </c>
      <c r="F157" s="921">
        <v>0</v>
      </c>
      <c r="G157" s="205">
        <v>0</v>
      </c>
      <c r="H157" s="237">
        <v>0</v>
      </c>
      <c r="I157" s="927">
        <v>0</v>
      </c>
      <c r="J157" s="209">
        <v>5</v>
      </c>
      <c r="K157" s="237">
        <v>0</v>
      </c>
      <c r="L157" s="921">
        <v>5</v>
      </c>
      <c r="M157" s="536">
        <v>4</v>
      </c>
      <c r="N157" s="429">
        <v>0</v>
      </c>
      <c r="O157" s="939">
        <v>2</v>
      </c>
      <c r="P157" s="536">
        <v>3</v>
      </c>
      <c r="Q157" s="429">
        <v>0</v>
      </c>
      <c r="R157" s="990">
        <v>3</v>
      </c>
      <c r="S157" s="429">
        <v>5</v>
      </c>
      <c r="T157" s="429">
        <v>0</v>
      </c>
      <c r="U157" s="990">
        <v>5</v>
      </c>
      <c r="V157" s="429">
        <v>4</v>
      </c>
      <c r="W157" s="429">
        <v>1</v>
      </c>
      <c r="X157" s="996">
        <v>3</v>
      </c>
      <c r="Y157" s="238">
        <v>0</v>
      </c>
      <c r="Z157" s="239">
        <v>0</v>
      </c>
      <c r="AA157" s="939">
        <v>0</v>
      </c>
      <c r="AB157" s="240">
        <v>5</v>
      </c>
      <c r="AC157" s="241">
        <v>0</v>
      </c>
      <c r="AD157" s="927">
        <v>5</v>
      </c>
      <c r="AE157" s="240">
        <v>-1</v>
      </c>
      <c r="AF157" s="241">
        <v>0</v>
      </c>
      <c r="AG157" s="927">
        <v>-3</v>
      </c>
      <c r="AH157" s="240">
        <v>-1</v>
      </c>
      <c r="AI157" s="241">
        <v>0</v>
      </c>
      <c r="AJ157" s="927">
        <v>1</v>
      </c>
      <c r="AK157" s="240">
        <v>1</v>
      </c>
      <c r="AL157" s="241">
        <v>0</v>
      </c>
      <c r="AM157" s="927">
        <v>3</v>
      </c>
      <c r="AN157" s="239">
        <v>-1</v>
      </c>
      <c r="AO157" s="241">
        <v>1</v>
      </c>
      <c r="AP157" s="921">
        <v>-2</v>
      </c>
      <c r="AQ157" s="240">
        <v>1</v>
      </c>
      <c r="AR157" s="241">
        <v>1</v>
      </c>
      <c r="AS157" s="933">
        <v>0</v>
      </c>
    </row>
    <row r="158" spans="1:45" x14ac:dyDescent="0.25">
      <c r="A158" s="158" t="s">
        <v>351</v>
      </c>
      <c r="B158" s="4">
        <v>3114</v>
      </c>
      <c r="C158" s="6" t="s">
        <v>227</v>
      </c>
      <c r="D158" s="236">
        <v>4</v>
      </c>
      <c r="E158" s="237">
        <v>3</v>
      </c>
      <c r="F158" s="921">
        <v>0</v>
      </c>
      <c r="G158" s="205">
        <v>4</v>
      </c>
      <c r="H158" s="237">
        <v>3</v>
      </c>
      <c r="I158" s="927">
        <v>0</v>
      </c>
      <c r="J158" s="209">
        <v>23</v>
      </c>
      <c r="K158" s="237">
        <v>2</v>
      </c>
      <c r="L158" s="921">
        <v>21</v>
      </c>
      <c r="M158" s="536">
        <v>26</v>
      </c>
      <c r="N158" s="429">
        <v>1</v>
      </c>
      <c r="O158" s="939">
        <v>25</v>
      </c>
      <c r="P158" s="536">
        <v>24</v>
      </c>
      <c r="Q158" s="429">
        <v>0</v>
      </c>
      <c r="R158" s="990">
        <v>24</v>
      </c>
      <c r="S158" s="429">
        <v>27.000000000000011</v>
      </c>
      <c r="T158" s="429">
        <v>5</v>
      </c>
      <c r="U158" s="990">
        <v>22.000000000000004</v>
      </c>
      <c r="V158" s="429">
        <v>27.000000000000007</v>
      </c>
      <c r="W158" s="429">
        <v>7</v>
      </c>
      <c r="X158" s="996">
        <v>20.000000000000004</v>
      </c>
      <c r="Y158" s="238">
        <v>0</v>
      </c>
      <c r="Z158" s="239">
        <v>0</v>
      </c>
      <c r="AA158" s="939">
        <v>0</v>
      </c>
      <c r="AB158" s="240">
        <v>19</v>
      </c>
      <c r="AC158" s="241">
        <v>-1</v>
      </c>
      <c r="AD158" s="927">
        <v>21</v>
      </c>
      <c r="AE158" s="240">
        <v>3</v>
      </c>
      <c r="AF158" s="241">
        <v>-1</v>
      </c>
      <c r="AG158" s="927">
        <v>4</v>
      </c>
      <c r="AH158" s="240">
        <v>-2</v>
      </c>
      <c r="AI158" s="241">
        <v>-1</v>
      </c>
      <c r="AJ158" s="927">
        <v>-1</v>
      </c>
      <c r="AK158" s="240">
        <v>1.0000000000000107</v>
      </c>
      <c r="AL158" s="241">
        <v>4</v>
      </c>
      <c r="AM158" s="927">
        <v>-2.9999999999999964</v>
      </c>
      <c r="AN158" s="239">
        <v>0</v>
      </c>
      <c r="AO158" s="241">
        <v>2</v>
      </c>
      <c r="AP158" s="921">
        <v>-2</v>
      </c>
      <c r="AQ158" s="240">
        <v>3.0000000000000071</v>
      </c>
      <c r="AR158" s="241">
        <v>7</v>
      </c>
      <c r="AS158" s="933">
        <v>-3.9999999999999964</v>
      </c>
    </row>
    <row r="159" spans="1:45" x14ac:dyDescent="0.25">
      <c r="A159" s="158" t="s">
        <v>351</v>
      </c>
      <c r="B159" s="4">
        <v>3115</v>
      </c>
      <c r="C159" s="6" t="s">
        <v>228</v>
      </c>
      <c r="D159" s="236">
        <v>0</v>
      </c>
      <c r="E159" s="237">
        <v>0</v>
      </c>
      <c r="F159" s="921">
        <v>0</v>
      </c>
      <c r="G159" s="205">
        <v>0</v>
      </c>
      <c r="H159" s="237">
        <v>0</v>
      </c>
      <c r="I159" s="927">
        <v>0</v>
      </c>
      <c r="J159" s="209">
        <v>4</v>
      </c>
      <c r="K159" s="237">
        <v>0</v>
      </c>
      <c r="L159" s="921">
        <v>3</v>
      </c>
      <c r="M159" s="536">
        <v>5</v>
      </c>
      <c r="N159" s="429">
        <v>0</v>
      </c>
      <c r="O159" s="939">
        <v>4</v>
      </c>
      <c r="P159" s="536">
        <v>4</v>
      </c>
      <c r="Q159" s="429">
        <v>0</v>
      </c>
      <c r="R159" s="990">
        <v>3</v>
      </c>
      <c r="S159" s="429">
        <v>6</v>
      </c>
      <c r="T159" s="429">
        <v>1</v>
      </c>
      <c r="U159" s="990">
        <v>4</v>
      </c>
      <c r="V159" s="429">
        <v>6</v>
      </c>
      <c r="W159" s="429">
        <v>1</v>
      </c>
      <c r="X159" s="996">
        <v>4</v>
      </c>
      <c r="Y159" s="238">
        <v>0</v>
      </c>
      <c r="Z159" s="239">
        <v>0</v>
      </c>
      <c r="AA159" s="939">
        <v>0</v>
      </c>
      <c r="AB159" s="240">
        <v>4</v>
      </c>
      <c r="AC159" s="241">
        <v>0</v>
      </c>
      <c r="AD159" s="927">
        <v>3</v>
      </c>
      <c r="AE159" s="240">
        <v>1</v>
      </c>
      <c r="AF159" s="241">
        <v>0</v>
      </c>
      <c r="AG159" s="927">
        <v>1</v>
      </c>
      <c r="AH159" s="240">
        <v>-1</v>
      </c>
      <c r="AI159" s="241">
        <v>0</v>
      </c>
      <c r="AJ159" s="927">
        <v>-1</v>
      </c>
      <c r="AK159" s="240">
        <v>1</v>
      </c>
      <c r="AL159" s="241">
        <v>1</v>
      </c>
      <c r="AM159" s="927">
        <v>0</v>
      </c>
      <c r="AN159" s="239">
        <v>0</v>
      </c>
      <c r="AO159" s="241">
        <v>0</v>
      </c>
      <c r="AP159" s="921">
        <v>0</v>
      </c>
      <c r="AQ159" s="240">
        <v>2</v>
      </c>
      <c r="AR159" s="241">
        <v>1</v>
      </c>
      <c r="AS159" s="933">
        <v>1</v>
      </c>
    </row>
    <row r="160" spans="1:45" x14ac:dyDescent="0.25">
      <c r="A160" s="158" t="s">
        <v>351</v>
      </c>
      <c r="B160" s="4">
        <v>3116</v>
      </c>
      <c r="C160" s="6" t="s">
        <v>229</v>
      </c>
      <c r="D160" s="236">
        <v>2</v>
      </c>
      <c r="E160" s="237">
        <v>2</v>
      </c>
      <c r="F160" s="921">
        <v>0</v>
      </c>
      <c r="G160" s="205">
        <v>3</v>
      </c>
      <c r="H160" s="237">
        <v>3</v>
      </c>
      <c r="I160" s="927">
        <v>0</v>
      </c>
      <c r="J160" s="209">
        <v>8</v>
      </c>
      <c r="K160" s="237">
        <v>3</v>
      </c>
      <c r="L160" s="921">
        <v>5</v>
      </c>
      <c r="M160" s="536">
        <v>6</v>
      </c>
      <c r="N160" s="429">
        <v>2</v>
      </c>
      <c r="O160" s="939">
        <v>4</v>
      </c>
      <c r="P160" s="536">
        <v>6</v>
      </c>
      <c r="Q160" s="429">
        <v>2</v>
      </c>
      <c r="R160" s="990">
        <v>4</v>
      </c>
      <c r="S160" s="429">
        <v>17.000000000000004</v>
      </c>
      <c r="T160" s="429">
        <v>2</v>
      </c>
      <c r="U160" s="990">
        <v>14.999999999999998</v>
      </c>
      <c r="V160" s="429">
        <v>14</v>
      </c>
      <c r="W160" s="429">
        <v>1</v>
      </c>
      <c r="X160" s="996">
        <v>13</v>
      </c>
      <c r="Y160" s="238">
        <v>1</v>
      </c>
      <c r="Z160" s="239">
        <v>1</v>
      </c>
      <c r="AA160" s="939">
        <v>0</v>
      </c>
      <c r="AB160" s="240">
        <v>5</v>
      </c>
      <c r="AC160" s="241">
        <v>0</v>
      </c>
      <c r="AD160" s="927">
        <v>5</v>
      </c>
      <c r="AE160" s="240">
        <v>-2</v>
      </c>
      <c r="AF160" s="241">
        <v>-1</v>
      </c>
      <c r="AG160" s="927">
        <v>-1</v>
      </c>
      <c r="AH160" s="240">
        <v>0</v>
      </c>
      <c r="AI160" s="241">
        <v>0</v>
      </c>
      <c r="AJ160" s="927">
        <v>0</v>
      </c>
      <c r="AK160" s="240">
        <v>11.000000000000004</v>
      </c>
      <c r="AL160" s="241">
        <v>0</v>
      </c>
      <c r="AM160" s="927">
        <v>10.999999999999998</v>
      </c>
      <c r="AN160" s="239">
        <v>-3.0000000000000036</v>
      </c>
      <c r="AO160" s="241">
        <v>-1</v>
      </c>
      <c r="AP160" s="921">
        <v>-1.9999999999999982</v>
      </c>
      <c r="AQ160" s="240">
        <v>8</v>
      </c>
      <c r="AR160" s="241">
        <v>-1</v>
      </c>
      <c r="AS160" s="933">
        <v>9</v>
      </c>
    </row>
    <row r="161" spans="1:45" x14ac:dyDescent="0.25">
      <c r="A161" s="158" t="s">
        <v>351</v>
      </c>
      <c r="B161" s="4">
        <v>3117</v>
      </c>
      <c r="C161" s="6" t="s">
        <v>230</v>
      </c>
      <c r="D161" s="236">
        <v>6</v>
      </c>
      <c r="E161" s="237">
        <v>3</v>
      </c>
      <c r="F161" s="921">
        <v>1</v>
      </c>
      <c r="G161" s="205">
        <v>6</v>
      </c>
      <c r="H161" s="237">
        <v>4</v>
      </c>
      <c r="I161" s="927">
        <v>0</v>
      </c>
      <c r="J161" s="209">
        <v>14</v>
      </c>
      <c r="K161" s="237">
        <v>7</v>
      </c>
      <c r="L161" s="921">
        <v>6</v>
      </c>
      <c r="M161" s="536">
        <v>18</v>
      </c>
      <c r="N161" s="429">
        <v>10</v>
      </c>
      <c r="O161" s="939">
        <v>8</v>
      </c>
      <c r="P161" s="536">
        <v>17</v>
      </c>
      <c r="Q161" s="429">
        <v>9</v>
      </c>
      <c r="R161" s="990">
        <v>8</v>
      </c>
      <c r="S161" s="429">
        <v>23</v>
      </c>
      <c r="T161" s="429">
        <v>6.9999999999999991</v>
      </c>
      <c r="U161" s="990">
        <v>16</v>
      </c>
      <c r="V161" s="429">
        <v>23</v>
      </c>
      <c r="W161" s="429">
        <v>8</v>
      </c>
      <c r="X161" s="996">
        <v>15</v>
      </c>
      <c r="Y161" s="238">
        <v>0</v>
      </c>
      <c r="Z161" s="239">
        <v>1</v>
      </c>
      <c r="AA161" s="939">
        <v>-1</v>
      </c>
      <c r="AB161" s="240">
        <v>8</v>
      </c>
      <c r="AC161" s="241">
        <v>3</v>
      </c>
      <c r="AD161" s="927">
        <v>6</v>
      </c>
      <c r="AE161" s="240">
        <v>4</v>
      </c>
      <c r="AF161" s="241">
        <v>3</v>
      </c>
      <c r="AG161" s="927">
        <v>2</v>
      </c>
      <c r="AH161" s="240">
        <v>-1</v>
      </c>
      <c r="AI161" s="241">
        <v>-1</v>
      </c>
      <c r="AJ161" s="927">
        <v>0</v>
      </c>
      <c r="AK161" s="240">
        <v>5</v>
      </c>
      <c r="AL161" s="241">
        <v>-3.0000000000000009</v>
      </c>
      <c r="AM161" s="927">
        <v>8</v>
      </c>
      <c r="AN161" s="239">
        <v>0</v>
      </c>
      <c r="AO161" s="241">
        <v>1.0000000000000009</v>
      </c>
      <c r="AP161" s="921">
        <v>-1</v>
      </c>
      <c r="AQ161" s="240">
        <v>6</v>
      </c>
      <c r="AR161" s="241">
        <v>-1</v>
      </c>
      <c r="AS161" s="933">
        <v>7</v>
      </c>
    </row>
    <row r="162" spans="1:45" x14ac:dyDescent="0.25">
      <c r="A162" s="158" t="s">
        <v>351</v>
      </c>
      <c r="B162" s="4">
        <v>3201</v>
      </c>
      <c r="C162" s="6" t="s">
        <v>231</v>
      </c>
      <c r="D162" s="236">
        <v>0</v>
      </c>
      <c r="E162" s="237">
        <v>0</v>
      </c>
      <c r="F162" s="921">
        <v>0</v>
      </c>
      <c r="G162" s="205">
        <v>0</v>
      </c>
      <c r="H162" s="237">
        <v>0</v>
      </c>
      <c r="I162" s="927">
        <v>0</v>
      </c>
      <c r="J162" s="209">
        <v>1</v>
      </c>
      <c r="K162" s="237">
        <v>0</v>
      </c>
      <c r="L162" s="921">
        <v>1</v>
      </c>
      <c r="M162" s="536">
        <v>0</v>
      </c>
      <c r="N162" s="429">
        <v>0</v>
      </c>
      <c r="O162" s="939">
        <v>0</v>
      </c>
      <c r="P162" s="536">
        <v>0</v>
      </c>
      <c r="Q162" s="429">
        <v>0</v>
      </c>
      <c r="R162" s="990">
        <v>0</v>
      </c>
      <c r="S162" s="429">
        <v>0</v>
      </c>
      <c r="T162" s="429">
        <v>0</v>
      </c>
      <c r="U162" s="990">
        <v>0</v>
      </c>
      <c r="V162" s="429">
        <v>0</v>
      </c>
      <c r="W162" s="429">
        <v>0</v>
      </c>
      <c r="X162" s="996">
        <v>0</v>
      </c>
      <c r="Y162" s="238">
        <v>0</v>
      </c>
      <c r="Z162" s="239">
        <v>0</v>
      </c>
      <c r="AA162" s="939">
        <v>0</v>
      </c>
      <c r="AB162" s="240">
        <v>1</v>
      </c>
      <c r="AC162" s="241">
        <v>0</v>
      </c>
      <c r="AD162" s="927">
        <v>1</v>
      </c>
      <c r="AE162" s="240">
        <v>-1</v>
      </c>
      <c r="AF162" s="241">
        <v>0</v>
      </c>
      <c r="AG162" s="927">
        <v>-1</v>
      </c>
      <c r="AH162" s="240">
        <v>0</v>
      </c>
      <c r="AI162" s="241">
        <v>0</v>
      </c>
      <c r="AJ162" s="927">
        <v>0</v>
      </c>
      <c r="AK162" s="240">
        <v>0</v>
      </c>
      <c r="AL162" s="241">
        <v>0</v>
      </c>
      <c r="AM162" s="927">
        <v>0</v>
      </c>
      <c r="AN162" s="239">
        <v>0</v>
      </c>
      <c r="AO162" s="241">
        <v>0</v>
      </c>
      <c r="AP162" s="921">
        <v>0</v>
      </c>
      <c r="AQ162" s="240">
        <v>0</v>
      </c>
      <c r="AR162" s="241">
        <v>0</v>
      </c>
      <c r="AS162" s="933">
        <v>0</v>
      </c>
    </row>
    <row r="163" spans="1:45" x14ac:dyDescent="0.25">
      <c r="A163" s="158" t="s">
        <v>351</v>
      </c>
      <c r="B163" s="4">
        <v>3202</v>
      </c>
      <c r="C163" s="6" t="s">
        <v>70</v>
      </c>
      <c r="D163" s="236">
        <v>6</v>
      </c>
      <c r="E163" s="237">
        <v>2</v>
      </c>
      <c r="F163" s="921">
        <v>0</v>
      </c>
      <c r="G163" s="205">
        <v>6</v>
      </c>
      <c r="H163" s="237">
        <v>2</v>
      </c>
      <c r="I163" s="927">
        <v>0</v>
      </c>
      <c r="J163" s="209">
        <v>16</v>
      </c>
      <c r="K163" s="237">
        <v>3</v>
      </c>
      <c r="L163" s="921">
        <v>9</v>
      </c>
      <c r="M163" s="536">
        <v>17</v>
      </c>
      <c r="N163" s="429">
        <v>6</v>
      </c>
      <c r="O163" s="939">
        <v>6</v>
      </c>
      <c r="P163" s="536">
        <v>17</v>
      </c>
      <c r="Q163" s="429">
        <v>6</v>
      </c>
      <c r="R163" s="990">
        <v>6</v>
      </c>
      <c r="S163" s="429">
        <v>25.000000000000007</v>
      </c>
      <c r="T163" s="429">
        <v>10</v>
      </c>
      <c r="U163" s="990">
        <v>10</v>
      </c>
      <c r="V163" s="429">
        <v>26.000000000000007</v>
      </c>
      <c r="W163" s="429">
        <v>11</v>
      </c>
      <c r="X163" s="996">
        <v>10</v>
      </c>
      <c r="Y163" s="238">
        <v>0</v>
      </c>
      <c r="Z163" s="239">
        <v>0</v>
      </c>
      <c r="AA163" s="939">
        <v>0</v>
      </c>
      <c r="AB163" s="240">
        <v>10</v>
      </c>
      <c r="AC163" s="241">
        <v>1</v>
      </c>
      <c r="AD163" s="927">
        <v>9</v>
      </c>
      <c r="AE163" s="240">
        <v>1</v>
      </c>
      <c r="AF163" s="241">
        <v>3</v>
      </c>
      <c r="AG163" s="927">
        <v>-3</v>
      </c>
      <c r="AH163" s="240">
        <v>0</v>
      </c>
      <c r="AI163" s="241">
        <v>0</v>
      </c>
      <c r="AJ163" s="927">
        <v>0</v>
      </c>
      <c r="AK163" s="240">
        <v>8.0000000000000071</v>
      </c>
      <c r="AL163" s="241">
        <v>4</v>
      </c>
      <c r="AM163" s="927">
        <v>4</v>
      </c>
      <c r="AN163" s="239">
        <v>1</v>
      </c>
      <c r="AO163" s="241">
        <v>1</v>
      </c>
      <c r="AP163" s="921">
        <v>0</v>
      </c>
      <c r="AQ163" s="240">
        <v>9.0000000000000071</v>
      </c>
      <c r="AR163" s="241">
        <v>5</v>
      </c>
      <c r="AS163" s="933">
        <v>4</v>
      </c>
    </row>
    <row r="164" spans="1:45" x14ac:dyDescent="0.25">
      <c r="A164" s="158" t="s">
        <v>351</v>
      </c>
      <c r="B164" s="4">
        <v>3203</v>
      </c>
      <c r="C164" s="6" t="s">
        <v>232</v>
      </c>
      <c r="D164" s="236">
        <v>0</v>
      </c>
      <c r="E164" s="237">
        <v>0</v>
      </c>
      <c r="F164" s="921">
        <v>0</v>
      </c>
      <c r="G164" s="205">
        <v>0</v>
      </c>
      <c r="H164" s="237">
        <v>0</v>
      </c>
      <c r="I164" s="927">
        <v>0</v>
      </c>
      <c r="J164" s="209">
        <v>0</v>
      </c>
      <c r="K164" s="237">
        <v>0</v>
      </c>
      <c r="L164" s="921">
        <v>0</v>
      </c>
      <c r="M164" s="536">
        <v>0</v>
      </c>
      <c r="N164" s="429">
        <v>0</v>
      </c>
      <c r="O164" s="939">
        <v>0</v>
      </c>
      <c r="P164" s="536">
        <v>0</v>
      </c>
      <c r="Q164" s="429">
        <v>0</v>
      </c>
      <c r="R164" s="990">
        <v>0</v>
      </c>
      <c r="S164" s="429">
        <v>1</v>
      </c>
      <c r="T164" s="429">
        <v>1</v>
      </c>
      <c r="U164" s="990">
        <v>0</v>
      </c>
      <c r="V164" s="429">
        <v>1</v>
      </c>
      <c r="W164" s="429">
        <v>1</v>
      </c>
      <c r="X164" s="996"/>
      <c r="Y164" s="238">
        <v>0</v>
      </c>
      <c r="Z164" s="239">
        <v>0</v>
      </c>
      <c r="AA164" s="939">
        <v>0</v>
      </c>
      <c r="AB164" s="240">
        <v>0</v>
      </c>
      <c r="AC164" s="241">
        <v>0</v>
      </c>
      <c r="AD164" s="927">
        <v>0</v>
      </c>
      <c r="AE164" s="240">
        <v>0</v>
      </c>
      <c r="AF164" s="241">
        <v>0</v>
      </c>
      <c r="AG164" s="927">
        <v>0</v>
      </c>
      <c r="AH164" s="240">
        <v>0</v>
      </c>
      <c r="AI164" s="241">
        <v>0</v>
      </c>
      <c r="AJ164" s="927">
        <v>0</v>
      </c>
      <c r="AK164" s="240">
        <v>1</v>
      </c>
      <c r="AL164" s="241">
        <v>1</v>
      </c>
      <c r="AM164" s="927">
        <v>0</v>
      </c>
      <c r="AN164" s="239">
        <v>0</v>
      </c>
      <c r="AO164" s="241">
        <v>0</v>
      </c>
      <c r="AP164" s="921">
        <v>0</v>
      </c>
      <c r="AQ164" s="240">
        <v>1</v>
      </c>
      <c r="AR164" s="241">
        <v>1</v>
      </c>
      <c r="AS164" s="933">
        <v>0</v>
      </c>
    </row>
    <row r="165" spans="1:45" x14ac:dyDescent="0.25">
      <c r="A165" s="158" t="s">
        <v>351</v>
      </c>
      <c r="B165" s="4">
        <v>3204</v>
      </c>
      <c r="C165" s="6" t="s">
        <v>233</v>
      </c>
      <c r="D165" s="236">
        <v>4</v>
      </c>
      <c r="E165" s="237">
        <v>4</v>
      </c>
      <c r="F165" s="921">
        <v>0</v>
      </c>
      <c r="G165" s="205">
        <v>6</v>
      </c>
      <c r="H165" s="237">
        <v>5</v>
      </c>
      <c r="I165" s="927">
        <v>0</v>
      </c>
      <c r="J165" s="209">
        <v>7</v>
      </c>
      <c r="K165" s="237">
        <v>3</v>
      </c>
      <c r="L165" s="921">
        <v>4</v>
      </c>
      <c r="M165" s="536">
        <v>7</v>
      </c>
      <c r="N165" s="429">
        <v>1</v>
      </c>
      <c r="O165" s="939">
        <v>6</v>
      </c>
      <c r="P165" s="536">
        <v>6.9999999999999991</v>
      </c>
      <c r="Q165" s="429">
        <v>2</v>
      </c>
      <c r="R165" s="990">
        <v>5</v>
      </c>
      <c r="S165" s="429">
        <v>13</v>
      </c>
      <c r="T165" s="429">
        <v>2</v>
      </c>
      <c r="U165" s="990">
        <v>8.0000000000000018</v>
      </c>
      <c r="V165" s="429">
        <v>11</v>
      </c>
      <c r="W165" s="429">
        <v>2</v>
      </c>
      <c r="X165" s="996">
        <v>6</v>
      </c>
      <c r="Y165" s="238">
        <v>2</v>
      </c>
      <c r="Z165" s="239">
        <v>1</v>
      </c>
      <c r="AA165" s="939">
        <v>0</v>
      </c>
      <c r="AB165" s="240">
        <v>1</v>
      </c>
      <c r="AC165" s="241">
        <v>-2</v>
      </c>
      <c r="AD165" s="927">
        <v>4</v>
      </c>
      <c r="AE165" s="240">
        <v>0</v>
      </c>
      <c r="AF165" s="241">
        <v>-2</v>
      </c>
      <c r="AG165" s="927">
        <v>2</v>
      </c>
      <c r="AH165" s="240">
        <v>0</v>
      </c>
      <c r="AI165" s="241">
        <v>1</v>
      </c>
      <c r="AJ165" s="927">
        <v>-1</v>
      </c>
      <c r="AK165" s="240">
        <v>6</v>
      </c>
      <c r="AL165" s="241">
        <v>1</v>
      </c>
      <c r="AM165" s="927">
        <v>2.0000000000000018</v>
      </c>
      <c r="AN165" s="239">
        <v>-2</v>
      </c>
      <c r="AO165" s="241">
        <v>0</v>
      </c>
      <c r="AP165" s="921">
        <v>-2.0000000000000018</v>
      </c>
      <c r="AQ165" s="240">
        <v>4.0000000000000009</v>
      </c>
      <c r="AR165" s="241">
        <v>0</v>
      </c>
      <c r="AS165" s="933">
        <v>1</v>
      </c>
    </row>
    <row r="166" spans="1:45" x14ac:dyDescent="0.25">
      <c r="A166" s="158" t="s">
        <v>351</v>
      </c>
      <c r="B166" s="4">
        <v>3205</v>
      </c>
      <c r="C166" s="6" t="s">
        <v>72</v>
      </c>
      <c r="D166" s="236">
        <v>6</v>
      </c>
      <c r="E166" s="237">
        <v>6</v>
      </c>
      <c r="F166" s="921">
        <v>0</v>
      </c>
      <c r="G166" s="205">
        <v>6</v>
      </c>
      <c r="H166" s="237">
        <v>6</v>
      </c>
      <c r="I166" s="927">
        <v>0</v>
      </c>
      <c r="J166" s="209">
        <v>30</v>
      </c>
      <c r="K166" s="237">
        <v>10</v>
      </c>
      <c r="L166" s="921">
        <v>16</v>
      </c>
      <c r="M166" s="536">
        <v>39</v>
      </c>
      <c r="N166" s="429">
        <v>12</v>
      </c>
      <c r="O166" s="939">
        <v>22</v>
      </c>
      <c r="P166" s="536">
        <v>40.000000000000014</v>
      </c>
      <c r="Q166" s="429">
        <v>16</v>
      </c>
      <c r="R166" s="990">
        <v>19</v>
      </c>
      <c r="S166" s="429">
        <v>56.000000000000007</v>
      </c>
      <c r="T166" s="429">
        <v>19.000000000000004</v>
      </c>
      <c r="U166" s="990">
        <v>26.000000000000007</v>
      </c>
      <c r="V166" s="429">
        <v>51.000000000000021</v>
      </c>
      <c r="W166" s="429">
        <v>18.000000000000004</v>
      </c>
      <c r="X166" s="996">
        <v>22.000000000000007</v>
      </c>
      <c r="Y166" s="238">
        <v>0</v>
      </c>
      <c r="Z166" s="239">
        <v>0</v>
      </c>
      <c r="AA166" s="939">
        <v>0</v>
      </c>
      <c r="AB166" s="240">
        <v>24</v>
      </c>
      <c r="AC166" s="241">
        <v>4</v>
      </c>
      <c r="AD166" s="927">
        <v>16</v>
      </c>
      <c r="AE166" s="240">
        <v>9</v>
      </c>
      <c r="AF166" s="241">
        <v>2</v>
      </c>
      <c r="AG166" s="927">
        <v>6</v>
      </c>
      <c r="AH166" s="240">
        <v>1.0000000000000142</v>
      </c>
      <c r="AI166" s="241">
        <v>4</v>
      </c>
      <c r="AJ166" s="927">
        <v>-3</v>
      </c>
      <c r="AK166" s="240">
        <v>17.000000000000007</v>
      </c>
      <c r="AL166" s="241">
        <v>7.0000000000000036</v>
      </c>
      <c r="AM166" s="927">
        <v>4.0000000000000071</v>
      </c>
      <c r="AN166" s="239">
        <v>-4.9999999999999858</v>
      </c>
      <c r="AO166" s="241">
        <v>-1</v>
      </c>
      <c r="AP166" s="921">
        <v>-4</v>
      </c>
      <c r="AQ166" s="240">
        <v>11.000000000000007</v>
      </c>
      <c r="AR166" s="241">
        <v>2.0000000000000036</v>
      </c>
      <c r="AS166" s="933">
        <v>3.0000000000000071</v>
      </c>
    </row>
    <row r="167" spans="1:45" x14ac:dyDescent="0.25">
      <c r="A167" s="158" t="s">
        <v>351</v>
      </c>
      <c r="B167" s="4">
        <v>3206</v>
      </c>
      <c r="C167" s="6" t="s">
        <v>234</v>
      </c>
      <c r="D167" s="236">
        <v>1</v>
      </c>
      <c r="E167" s="237">
        <v>1</v>
      </c>
      <c r="F167" s="921">
        <v>0</v>
      </c>
      <c r="G167" s="205">
        <v>1</v>
      </c>
      <c r="H167" s="237">
        <v>1</v>
      </c>
      <c r="I167" s="927">
        <v>0</v>
      </c>
      <c r="J167" s="209">
        <v>7</v>
      </c>
      <c r="K167" s="237">
        <v>2</v>
      </c>
      <c r="L167" s="921">
        <v>2</v>
      </c>
      <c r="M167" s="536">
        <v>8</v>
      </c>
      <c r="N167" s="429">
        <v>1</v>
      </c>
      <c r="O167" s="939">
        <v>0</v>
      </c>
      <c r="P167" s="536">
        <v>7</v>
      </c>
      <c r="Q167" s="429">
        <v>1</v>
      </c>
      <c r="R167" s="990">
        <v>0</v>
      </c>
      <c r="S167" s="429">
        <v>13.999999999999998</v>
      </c>
      <c r="T167" s="429">
        <v>4</v>
      </c>
      <c r="U167" s="990">
        <v>7</v>
      </c>
      <c r="V167" s="429">
        <v>13</v>
      </c>
      <c r="W167" s="429">
        <v>1</v>
      </c>
      <c r="X167" s="996">
        <v>9</v>
      </c>
      <c r="Y167" s="238">
        <v>0</v>
      </c>
      <c r="Z167" s="239">
        <v>0</v>
      </c>
      <c r="AA167" s="939">
        <v>0</v>
      </c>
      <c r="AB167" s="240">
        <v>6</v>
      </c>
      <c r="AC167" s="241">
        <v>1</v>
      </c>
      <c r="AD167" s="927">
        <v>2</v>
      </c>
      <c r="AE167" s="240">
        <v>1</v>
      </c>
      <c r="AF167" s="241">
        <v>-1</v>
      </c>
      <c r="AG167" s="927">
        <v>-2</v>
      </c>
      <c r="AH167" s="240">
        <v>-1</v>
      </c>
      <c r="AI167" s="241">
        <v>0</v>
      </c>
      <c r="AJ167" s="927">
        <v>0</v>
      </c>
      <c r="AK167" s="240">
        <v>5.9999999999999982</v>
      </c>
      <c r="AL167" s="241">
        <v>3</v>
      </c>
      <c r="AM167" s="927">
        <v>7</v>
      </c>
      <c r="AN167" s="239">
        <v>-0.99999999999999822</v>
      </c>
      <c r="AO167" s="241">
        <v>-3</v>
      </c>
      <c r="AP167" s="921">
        <v>2</v>
      </c>
      <c r="AQ167" s="240">
        <v>6</v>
      </c>
      <c r="AR167" s="241">
        <v>0</v>
      </c>
      <c r="AS167" s="933">
        <v>9</v>
      </c>
    </row>
    <row r="168" spans="1:45" x14ac:dyDescent="0.25">
      <c r="A168" s="158" t="s">
        <v>351</v>
      </c>
      <c r="B168" s="4">
        <v>3207</v>
      </c>
      <c r="C168" s="6" t="s">
        <v>235</v>
      </c>
      <c r="D168" s="236">
        <v>1</v>
      </c>
      <c r="E168" s="237">
        <v>1</v>
      </c>
      <c r="F168" s="921">
        <v>0</v>
      </c>
      <c r="G168" s="205">
        <v>2</v>
      </c>
      <c r="H168" s="237">
        <v>1</v>
      </c>
      <c r="I168" s="927">
        <v>0</v>
      </c>
      <c r="J168" s="209">
        <v>2</v>
      </c>
      <c r="K168" s="237">
        <v>1</v>
      </c>
      <c r="L168" s="921">
        <v>0</v>
      </c>
      <c r="M168" s="536">
        <v>17</v>
      </c>
      <c r="N168" s="429">
        <v>2</v>
      </c>
      <c r="O168" s="939">
        <v>15</v>
      </c>
      <c r="P168" s="536">
        <v>11</v>
      </c>
      <c r="Q168" s="429">
        <v>2</v>
      </c>
      <c r="R168" s="990">
        <v>9</v>
      </c>
      <c r="S168" s="429">
        <v>13</v>
      </c>
      <c r="T168" s="429">
        <v>1</v>
      </c>
      <c r="U168" s="990">
        <v>11</v>
      </c>
      <c r="V168" s="429">
        <v>12</v>
      </c>
      <c r="W168" s="429">
        <v>1</v>
      </c>
      <c r="X168" s="996">
        <v>10</v>
      </c>
      <c r="Y168" s="238">
        <v>1</v>
      </c>
      <c r="Z168" s="239">
        <v>0</v>
      </c>
      <c r="AA168" s="939">
        <v>0</v>
      </c>
      <c r="AB168" s="240">
        <v>0</v>
      </c>
      <c r="AC168" s="241">
        <v>0</v>
      </c>
      <c r="AD168" s="927">
        <v>0</v>
      </c>
      <c r="AE168" s="240">
        <v>15</v>
      </c>
      <c r="AF168" s="241">
        <v>1</v>
      </c>
      <c r="AG168" s="927">
        <v>15</v>
      </c>
      <c r="AH168" s="240">
        <v>-6</v>
      </c>
      <c r="AI168" s="241">
        <v>0</v>
      </c>
      <c r="AJ168" s="927">
        <v>-6</v>
      </c>
      <c r="AK168" s="240">
        <v>-4</v>
      </c>
      <c r="AL168" s="241">
        <v>-1</v>
      </c>
      <c r="AM168" s="927">
        <v>-4</v>
      </c>
      <c r="AN168" s="239">
        <v>-1</v>
      </c>
      <c r="AO168" s="241">
        <v>0</v>
      </c>
      <c r="AP168" s="921">
        <v>-1</v>
      </c>
      <c r="AQ168" s="240">
        <v>1</v>
      </c>
      <c r="AR168" s="241">
        <v>-1</v>
      </c>
      <c r="AS168" s="933">
        <v>1</v>
      </c>
    </row>
    <row r="169" spans="1:45" x14ac:dyDescent="0.25">
      <c r="A169" s="158" t="s">
        <v>351</v>
      </c>
      <c r="B169" s="4">
        <v>3208</v>
      </c>
      <c r="C169" s="6" t="s">
        <v>236</v>
      </c>
      <c r="D169" s="236">
        <v>0</v>
      </c>
      <c r="E169" s="237">
        <v>0</v>
      </c>
      <c r="F169" s="921">
        <v>0</v>
      </c>
      <c r="G169" s="205">
        <v>0</v>
      </c>
      <c r="H169" s="237">
        <v>0</v>
      </c>
      <c r="I169" s="927">
        <v>0</v>
      </c>
      <c r="J169" s="209">
        <v>0</v>
      </c>
      <c r="K169" s="237">
        <v>0</v>
      </c>
      <c r="L169" s="921">
        <v>0</v>
      </c>
      <c r="M169" s="536">
        <v>0</v>
      </c>
      <c r="N169" s="429">
        <v>0</v>
      </c>
      <c r="O169" s="939">
        <v>0</v>
      </c>
      <c r="P169" s="536">
        <v>0</v>
      </c>
      <c r="Q169" s="429">
        <v>0</v>
      </c>
      <c r="R169" s="990">
        <v>0</v>
      </c>
      <c r="S169" s="429">
        <v>0</v>
      </c>
      <c r="T169" s="429">
        <v>0</v>
      </c>
      <c r="U169" s="990">
        <v>0</v>
      </c>
      <c r="V169" s="429">
        <v>0</v>
      </c>
      <c r="W169" s="429">
        <v>0</v>
      </c>
      <c r="X169" s="990">
        <v>0</v>
      </c>
      <c r="Y169" s="238">
        <v>0</v>
      </c>
      <c r="Z169" s="239">
        <v>0</v>
      </c>
      <c r="AA169" s="939">
        <v>0</v>
      </c>
      <c r="AB169" s="240">
        <v>0</v>
      </c>
      <c r="AC169" s="241">
        <v>0</v>
      </c>
      <c r="AD169" s="927">
        <v>0</v>
      </c>
      <c r="AE169" s="240">
        <v>0</v>
      </c>
      <c r="AF169" s="241">
        <v>0</v>
      </c>
      <c r="AG169" s="927">
        <v>0</v>
      </c>
      <c r="AH169" s="240">
        <v>0</v>
      </c>
      <c r="AI169" s="241">
        <v>0</v>
      </c>
      <c r="AJ169" s="927">
        <v>0</v>
      </c>
      <c r="AK169" s="240">
        <v>0</v>
      </c>
      <c r="AL169" s="241">
        <v>0</v>
      </c>
      <c r="AM169" s="927">
        <v>0</v>
      </c>
      <c r="AN169" s="239">
        <v>0</v>
      </c>
      <c r="AO169" s="241">
        <v>0</v>
      </c>
      <c r="AP169" s="921">
        <v>0</v>
      </c>
      <c r="AQ169" s="240">
        <v>0</v>
      </c>
      <c r="AR169" s="241">
        <v>0</v>
      </c>
      <c r="AS169" s="933">
        <v>0</v>
      </c>
    </row>
    <row r="170" spans="1:45" x14ac:dyDescent="0.25">
      <c r="A170" s="158" t="s">
        <v>351</v>
      </c>
      <c r="B170" s="4">
        <v>3209</v>
      </c>
      <c r="C170" s="6" t="s">
        <v>237</v>
      </c>
      <c r="D170" s="236">
        <v>145</v>
      </c>
      <c r="E170" s="237">
        <v>124</v>
      </c>
      <c r="F170" s="921">
        <v>0</v>
      </c>
      <c r="G170" s="205">
        <v>167</v>
      </c>
      <c r="H170" s="237">
        <v>140</v>
      </c>
      <c r="I170" s="927">
        <v>0</v>
      </c>
      <c r="J170" s="209">
        <v>375</v>
      </c>
      <c r="K170" s="237">
        <v>146</v>
      </c>
      <c r="L170" s="921">
        <v>184</v>
      </c>
      <c r="M170" s="536">
        <v>482</v>
      </c>
      <c r="N170" s="429">
        <v>162</v>
      </c>
      <c r="O170" s="939">
        <v>247</v>
      </c>
      <c r="P170" s="536">
        <v>461.99999999999994</v>
      </c>
      <c r="Q170" s="429">
        <v>157</v>
      </c>
      <c r="R170" s="990">
        <v>228.99999999999994</v>
      </c>
      <c r="S170" s="429">
        <v>676.00000000000023</v>
      </c>
      <c r="T170" s="429">
        <v>143.99999999999997</v>
      </c>
      <c r="U170" s="990">
        <v>408.00000000000006</v>
      </c>
      <c r="V170" s="429">
        <v>643.00000000000034</v>
      </c>
      <c r="W170" s="429">
        <v>169.00000000000003</v>
      </c>
      <c r="X170" s="996">
        <v>408.99999999999994</v>
      </c>
      <c r="Y170" s="238">
        <v>22</v>
      </c>
      <c r="Z170" s="239">
        <v>16</v>
      </c>
      <c r="AA170" s="939">
        <v>0</v>
      </c>
      <c r="AB170" s="240">
        <v>208</v>
      </c>
      <c r="AC170" s="241">
        <v>6</v>
      </c>
      <c r="AD170" s="927">
        <v>184</v>
      </c>
      <c r="AE170" s="240">
        <v>107</v>
      </c>
      <c r="AF170" s="241">
        <v>16</v>
      </c>
      <c r="AG170" s="927">
        <v>63</v>
      </c>
      <c r="AH170" s="240">
        <v>-20.000000000000057</v>
      </c>
      <c r="AI170" s="241">
        <v>-5</v>
      </c>
      <c r="AJ170" s="927">
        <v>-18.000000000000057</v>
      </c>
      <c r="AK170" s="240">
        <v>194.00000000000023</v>
      </c>
      <c r="AL170" s="241">
        <v>-18.000000000000028</v>
      </c>
      <c r="AM170" s="927">
        <v>161.00000000000006</v>
      </c>
      <c r="AN170" s="239">
        <v>-32.999999999999886</v>
      </c>
      <c r="AO170" s="241">
        <v>25.000000000000057</v>
      </c>
      <c r="AP170" s="921">
        <v>0.99999999999988631</v>
      </c>
      <c r="AQ170" s="240">
        <v>181.0000000000004</v>
      </c>
      <c r="AR170" s="241">
        <v>12.000000000000028</v>
      </c>
      <c r="AS170" s="933">
        <v>180</v>
      </c>
    </row>
    <row r="171" spans="1:45" x14ac:dyDescent="0.25">
      <c r="A171" s="158" t="s">
        <v>351</v>
      </c>
      <c r="B171" s="4">
        <v>3210</v>
      </c>
      <c r="C171" s="6" t="s">
        <v>238</v>
      </c>
      <c r="D171" s="236">
        <v>0</v>
      </c>
      <c r="E171" s="237">
        <v>0</v>
      </c>
      <c r="F171" s="921">
        <v>0</v>
      </c>
      <c r="G171" s="205">
        <v>0</v>
      </c>
      <c r="H171" s="237">
        <v>0</v>
      </c>
      <c r="I171" s="927">
        <v>0</v>
      </c>
      <c r="J171" s="209">
        <v>0</v>
      </c>
      <c r="K171" s="237">
        <v>0</v>
      </c>
      <c r="L171" s="921">
        <v>0</v>
      </c>
      <c r="M171" s="536">
        <v>0</v>
      </c>
      <c r="N171" s="429">
        <v>0</v>
      </c>
      <c r="O171" s="939">
        <v>0</v>
      </c>
      <c r="P171" s="536">
        <v>0</v>
      </c>
      <c r="Q171" s="429">
        <v>0</v>
      </c>
      <c r="R171" s="990">
        <v>0</v>
      </c>
      <c r="S171" s="429">
        <v>0</v>
      </c>
      <c r="T171" s="429">
        <v>0</v>
      </c>
      <c r="U171" s="990">
        <v>0</v>
      </c>
      <c r="V171" s="429">
        <v>0</v>
      </c>
      <c r="W171" s="429">
        <v>0</v>
      </c>
      <c r="X171" s="990">
        <v>0</v>
      </c>
      <c r="Y171" s="238">
        <v>0</v>
      </c>
      <c r="Z171" s="239">
        <v>0</v>
      </c>
      <c r="AA171" s="939">
        <v>0</v>
      </c>
      <c r="AB171" s="240">
        <v>0</v>
      </c>
      <c r="AC171" s="241">
        <v>0</v>
      </c>
      <c r="AD171" s="927">
        <v>0</v>
      </c>
      <c r="AE171" s="240">
        <v>0</v>
      </c>
      <c r="AF171" s="241">
        <v>0</v>
      </c>
      <c r="AG171" s="927">
        <v>0</v>
      </c>
      <c r="AH171" s="240">
        <v>0</v>
      </c>
      <c r="AI171" s="241">
        <v>0</v>
      </c>
      <c r="AJ171" s="927">
        <v>0</v>
      </c>
      <c r="AK171" s="240">
        <v>0</v>
      </c>
      <c r="AL171" s="241">
        <v>0</v>
      </c>
      <c r="AM171" s="927">
        <v>0</v>
      </c>
      <c r="AN171" s="239">
        <v>0</v>
      </c>
      <c r="AO171" s="241">
        <v>0</v>
      </c>
      <c r="AP171" s="921">
        <v>0</v>
      </c>
      <c r="AQ171" s="240">
        <v>0</v>
      </c>
      <c r="AR171" s="241">
        <v>0</v>
      </c>
      <c r="AS171" s="933">
        <v>0</v>
      </c>
    </row>
    <row r="172" spans="1:45" x14ac:dyDescent="0.25">
      <c r="A172" s="158" t="s">
        <v>351</v>
      </c>
      <c r="B172" s="4">
        <v>3211</v>
      </c>
      <c r="C172" s="6" t="s">
        <v>80</v>
      </c>
      <c r="D172" s="236">
        <v>8</v>
      </c>
      <c r="E172" s="237">
        <v>8</v>
      </c>
      <c r="F172" s="921">
        <v>0</v>
      </c>
      <c r="G172" s="205">
        <v>12</v>
      </c>
      <c r="H172" s="237">
        <v>12</v>
      </c>
      <c r="I172" s="927">
        <v>0</v>
      </c>
      <c r="J172" s="209">
        <v>19</v>
      </c>
      <c r="K172" s="237">
        <v>8</v>
      </c>
      <c r="L172" s="921">
        <v>7</v>
      </c>
      <c r="M172" s="536">
        <v>37</v>
      </c>
      <c r="N172" s="429">
        <v>8</v>
      </c>
      <c r="O172" s="939">
        <v>15</v>
      </c>
      <c r="P172" s="536">
        <v>26.000000000000007</v>
      </c>
      <c r="Q172" s="429">
        <v>9</v>
      </c>
      <c r="R172" s="990">
        <v>10</v>
      </c>
      <c r="S172" s="429">
        <v>45.000000000000007</v>
      </c>
      <c r="T172" s="429">
        <v>9</v>
      </c>
      <c r="U172" s="990">
        <v>30</v>
      </c>
      <c r="V172" s="429">
        <v>38.000000000000007</v>
      </c>
      <c r="W172" s="429">
        <v>7</v>
      </c>
      <c r="X172" s="996">
        <v>30</v>
      </c>
      <c r="Y172" s="238">
        <v>4</v>
      </c>
      <c r="Z172" s="239">
        <v>4</v>
      </c>
      <c r="AA172" s="939">
        <v>0</v>
      </c>
      <c r="AB172" s="240">
        <v>7</v>
      </c>
      <c r="AC172" s="241">
        <v>-4</v>
      </c>
      <c r="AD172" s="927">
        <v>7</v>
      </c>
      <c r="AE172" s="240">
        <v>18</v>
      </c>
      <c r="AF172" s="241">
        <v>0</v>
      </c>
      <c r="AG172" s="927">
        <v>8</v>
      </c>
      <c r="AH172" s="240">
        <v>-10.999999999999993</v>
      </c>
      <c r="AI172" s="241">
        <v>1</v>
      </c>
      <c r="AJ172" s="927">
        <v>-5</v>
      </c>
      <c r="AK172" s="240">
        <v>8.0000000000000071</v>
      </c>
      <c r="AL172" s="241">
        <v>1</v>
      </c>
      <c r="AM172" s="927">
        <v>15</v>
      </c>
      <c r="AN172" s="239">
        <v>-7</v>
      </c>
      <c r="AO172" s="241">
        <v>-2</v>
      </c>
      <c r="AP172" s="921">
        <v>0</v>
      </c>
      <c r="AQ172" s="240">
        <v>12</v>
      </c>
      <c r="AR172" s="241">
        <v>-2</v>
      </c>
      <c r="AS172" s="933">
        <v>20</v>
      </c>
    </row>
    <row r="173" spans="1:45" x14ac:dyDescent="0.25">
      <c r="A173" s="158" t="s">
        <v>351</v>
      </c>
      <c r="B173" s="4">
        <v>3212</v>
      </c>
      <c r="C173" s="6" t="s">
        <v>239</v>
      </c>
      <c r="D173" s="236">
        <v>0</v>
      </c>
      <c r="E173" s="237">
        <v>0</v>
      </c>
      <c r="F173" s="921">
        <v>0</v>
      </c>
      <c r="G173" s="205">
        <v>0</v>
      </c>
      <c r="H173" s="237">
        <v>0</v>
      </c>
      <c r="I173" s="927">
        <v>0</v>
      </c>
      <c r="J173" s="209">
        <v>0</v>
      </c>
      <c r="K173" s="237">
        <v>0</v>
      </c>
      <c r="L173" s="921">
        <v>0</v>
      </c>
      <c r="M173" s="536">
        <v>0</v>
      </c>
      <c r="N173" s="429">
        <v>0</v>
      </c>
      <c r="O173" s="939">
        <v>0</v>
      </c>
      <c r="P173" s="536">
        <v>0</v>
      </c>
      <c r="Q173" s="429">
        <v>0</v>
      </c>
      <c r="R173" s="990">
        <v>0</v>
      </c>
      <c r="S173" s="429">
        <v>0</v>
      </c>
      <c r="T173" s="429">
        <v>0</v>
      </c>
      <c r="U173" s="990">
        <v>0</v>
      </c>
      <c r="V173" s="429">
        <v>0</v>
      </c>
      <c r="W173" s="429">
        <v>0</v>
      </c>
      <c r="X173" s="990">
        <v>0</v>
      </c>
      <c r="Y173" s="238">
        <v>0</v>
      </c>
      <c r="Z173" s="239">
        <v>0</v>
      </c>
      <c r="AA173" s="939">
        <v>0</v>
      </c>
      <c r="AB173" s="240">
        <v>0</v>
      </c>
      <c r="AC173" s="241">
        <v>0</v>
      </c>
      <c r="AD173" s="927">
        <v>0</v>
      </c>
      <c r="AE173" s="240">
        <v>0</v>
      </c>
      <c r="AF173" s="241">
        <v>0</v>
      </c>
      <c r="AG173" s="927">
        <v>0</v>
      </c>
      <c r="AH173" s="240">
        <v>0</v>
      </c>
      <c r="AI173" s="241">
        <v>0</v>
      </c>
      <c r="AJ173" s="927">
        <v>0</v>
      </c>
      <c r="AK173" s="240">
        <v>0</v>
      </c>
      <c r="AL173" s="241">
        <v>0</v>
      </c>
      <c r="AM173" s="927">
        <v>0</v>
      </c>
      <c r="AN173" s="239">
        <v>0</v>
      </c>
      <c r="AO173" s="241">
        <v>0</v>
      </c>
      <c r="AP173" s="921">
        <v>0</v>
      </c>
      <c r="AQ173" s="240">
        <v>0</v>
      </c>
      <c r="AR173" s="241">
        <v>0</v>
      </c>
      <c r="AS173" s="933">
        <v>0</v>
      </c>
    </row>
    <row r="174" spans="1:45" x14ac:dyDescent="0.25">
      <c r="A174" s="158" t="s">
        <v>351</v>
      </c>
      <c r="B174" s="4">
        <v>3213</v>
      </c>
      <c r="C174" s="6" t="s">
        <v>240</v>
      </c>
      <c r="D174" s="236">
        <v>1</v>
      </c>
      <c r="E174" s="237">
        <v>0</v>
      </c>
      <c r="F174" s="921">
        <v>0</v>
      </c>
      <c r="G174" s="205">
        <v>2</v>
      </c>
      <c r="H174" s="237">
        <v>1</v>
      </c>
      <c r="I174" s="927">
        <v>0</v>
      </c>
      <c r="J174" s="209">
        <v>14</v>
      </c>
      <c r="K174" s="237">
        <v>1</v>
      </c>
      <c r="L174" s="921">
        <v>10</v>
      </c>
      <c r="M174" s="536">
        <v>19</v>
      </c>
      <c r="N174" s="429">
        <v>2</v>
      </c>
      <c r="O174" s="939">
        <v>16</v>
      </c>
      <c r="P174" s="536">
        <v>16</v>
      </c>
      <c r="Q174" s="429">
        <v>2</v>
      </c>
      <c r="R174" s="990">
        <v>13</v>
      </c>
      <c r="S174" s="429">
        <v>19.999999999999996</v>
      </c>
      <c r="T174" s="429">
        <v>5</v>
      </c>
      <c r="U174" s="990">
        <v>12</v>
      </c>
      <c r="V174" s="429">
        <v>21</v>
      </c>
      <c r="W174" s="429">
        <v>6</v>
      </c>
      <c r="X174" s="996">
        <v>12</v>
      </c>
      <c r="Y174" s="238">
        <v>1</v>
      </c>
      <c r="Z174" s="239">
        <v>1</v>
      </c>
      <c r="AA174" s="939">
        <v>0</v>
      </c>
      <c r="AB174" s="240">
        <v>12</v>
      </c>
      <c r="AC174" s="241">
        <v>0</v>
      </c>
      <c r="AD174" s="927">
        <v>10</v>
      </c>
      <c r="AE174" s="240">
        <v>5</v>
      </c>
      <c r="AF174" s="241">
        <v>1</v>
      </c>
      <c r="AG174" s="927">
        <v>6</v>
      </c>
      <c r="AH174" s="240">
        <v>-3</v>
      </c>
      <c r="AI174" s="241">
        <v>0</v>
      </c>
      <c r="AJ174" s="927">
        <v>-3</v>
      </c>
      <c r="AK174" s="240">
        <v>0.99999999999999645</v>
      </c>
      <c r="AL174" s="241">
        <v>3</v>
      </c>
      <c r="AM174" s="927">
        <v>-4</v>
      </c>
      <c r="AN174" s="239">
        <v>1.0000000000000036</v>
      </c>
      <c r="AO174" s="241">
        <v>1</v>
      </c>
      <c r="AP174" s="921">
        <v>0</v>
      </c>
      <c r="AQ174" s="240">
        <v>5</v>
      </c>
      <c r="AR174" s="241">
        <v>4</v>
      </c>
      <c r="AS174" s="933">
        <v>-1</v>
      </c>
    </row>
    <row r="175" spans="1:45" x14ac:dyDescent="0.25">
      <c r="A175" s="158" t="s">
        <v>351</v>
      </c>
      <c r="B175" s="4">
        <v>3214</v>
      </c>
      <c r="C175" s="6" t="s">
        <v>241</v>
      </c>
      <c r="D175" s="236">
        <v>9</v>
      </c>
      <c r="E175" s="237">
        <v>4</v>
      </c>
      <c r="F175" s="921">
        <v>0</v>
      </c>
      <c r="G175" s="205">
        <v>6</v>
      </c>
      <c r="H175" s="237">
        <v>3</v>
      </c>
      <c r="I175" s="927">
        <v>0</v>
      </c>
      <c r="J175" s="209">
        <v>22</v>
      </c>
      <c r="K175" s="237">
        <v>2</v>
      </c>
      <c r="L175" s="921">
        <v>17</v>
      </c>
      <c r="M175" s="536">
        <v>25</v>
      </c>
      <c r="N175" s="429">
        <v>4</v>
      </c>
      <c r="O175" s="939">
        <v>20</v>
      </c>
      <c r="P175" s="536">
        <v>24.000000000000007</v>
      </c>
      <c r="Q175" s="429">
        <v>3</v>
      </c>
      <c r="R175" s="990">
        <v>20</v>
      </c>
      <c r="S175" s="429">
        <v>32</v>
      </c>
      <c r="T175" s="429">
        <v>2</v>
      </c>
      <c r="U175" s="990">
        <v>29.000000000000007</v>
      </c>
      <c r="V175" s="429">
        <v>30</v>
      </c>
      <c r="W175" s="429">
        <v>2</v>
      </c>
      <c r="X175" s="996">
        <v>27.000000000000004</v>
      </c>
      <c r="Y175" s="238">
        <v>-3</v>
      </c>
      <c r="Z175" s="239">
        <v>-1</v>
      </c>
      <c r="AA175" s="939">
        <v>0</v>
      </c>
      <c r="AB175" s="240">
        <v>16</v>
      </c>
      <c r="AC175" s="241">
        <v>-1</v>
      </c>
      <c r="AD175" s="927">
        <v>17</v>
      </c>
      <c r="AE175" s="240">
        <v>3</v>
      </c>
      <c r="AF175" s="241">
        <v>2</v>
      </c>
      <c r="AG175" s="927">
        <v>3</v>
      </c>
      <c r="AH175" s="240">
        <v>-0.99999999999999289</v>
      </c>
      <c r="AI175" s="241">
        <v>-1</v>
      </c>
      <c r="AJ175" s="927">
        <v>0</v>
      </c>
      <c r="AK175" s="240">
        <v>7</v>
      </c>
      <c r="AL175" s="241">
        <v>-2</v>
      </c>
      <c r="AM175" s="927">
        <v>9.0000000000000071</v>
      </c>
      <c r="AN175" s="239">
        <v>-2</v>
      </c>
      <c r="AO175" s="241">
        <v>0</v>
      </c>
      <c r="AP175" s="921">
        <v>-2.0000000000000036</v>
      </c>
      <c r="AQ175" s="240">
        <v>5.9999999999999929</v>
      </c>
      <c r="AR175" s="241">
        <v>-1</v>
      </c>
      <c r="AS175" s="933">
        <v>7.0000000000000036</v>
      </c>
    </row>
    <row r="176" spans="1:45" x14ac:dyDescent="0.25">
      <c r="A176" s="158" t="s">
        <v>351</v>
      </c>
      <c r="B176" s="4">
        <v>3215</v>
      </c>
      <c r="C176" s="6" t="s">
        <v>82</v>
      </c>
      <c r="D176" s="236">
        <v>18</v>
      </c>
      <c r="E176" s="237">
        <v>15</v>
      </c>
      <c r="F176" s="921">
        <v>0</v>
      </c>
      <c r="G176" s="205">
        <v>14</v>
      </c>
      <c r="H176" s="237">
        <v>13</v>
      </c>
      <c r="I176" s="927">
        <v>0</v>
      </c>
      <c r="J176" s="209">
        <v>42</v>
      </c>
      <c r="K176" s="237">
        <v>16</v>
      </c>
      <c r="L176" s="921">
        <v>24</v>
      </c>
      <c r="M176" s="536">
        <v>54</v>
      </c>
      <c r="N176" s="429">
        <v>15</v>
      </c>
      <c r="O176" s="939">
        <v>37</v>
      </c>
      <c r="P176" s="536">
        <v>41.000000000000007</v>
      </c>
      <c r="Q176" s="429">
        <v>12.000000000000002</v>
      </c>
      <c r="R176" s="990">
        <v>24.999999999999996</v>
      </c>
      <c r="S176" s="429">
        <v>63</v>
      </c>
      <c r="T176" s="429">
        <v>18.000000000000004</v>
      </c>
      <c r="U176" s="990">
        <v>35</v>
      </c>
      <c r="V176" s="429">
        <v>58.000000000000007</v>
      </c>
      <c r="W176" s="429">
        <v>14</v>
      </c>
      <c r="X176" s="996">
        <v>39.999999999999993</v>
      </c>
      <c r="Y176" s="238">
        <v>-4</v>
      </c>
      <c r="Z176" s="239">
        <v>-2</v>
      </c>
      <c r="AA176" s="939">
        <v>0</v>
      </c>
      <c r="AB176" s="240">
        <v>28</v>
      </c>
      <c r="AC176" s="241">
        <v>3</v>
      </c>
      <c r="AD176" s="927">
        <v>24</v>
      </c>
      <c r="AE176" s="240">
        <v>12</v>
      </c>
      <c r="AF176" s="241">
        <v>-1</v>
      </c>
      <c r="AG176" s="927">
        <v>13</v>
      </c>
      <c r="AH176" s="240">
        <v>-12.999999999999993</v>
      </c>
      <c r="AI176" s="241">
        <v>-2.9999999999999982</v>
      </c>
      <c r="AJ176" s="927">
        <v>-12.000000000000004</v>
      </c>
      <c r="AK176" s="240">
        <v>9</v>
      </c>
      <c r="AL176" s="241">
        <v>3.0000000000000036</v>
      </c>
      <c r="AM176" s="927">
        <v>-2</v>
      </c>
      <c r="AN176" s="239">
        <v>-4.9999999999999929</v>
      </c>
      <c r="AO176" s="241">
        <v>-4.0000000000000036</v>
      </c>
      <c r="AP176" s="921">
        <v>4.9999999999999929</v>
      </c>
      <c r="AQ176" s="240">
        <v>17</v>
      </c>
      <c r="AR176" s="241">
        <v>1.9999999999999982</v>
      </c>
      <c r="AS176" s="933">
        <v>14.999999999999996</v>
      </c>
    </row>
    <row r="177" spans="1:45" x14ac:dyDescent="0.25">
      <c r="A177" s="158" t="s">
        <v>351</v>
      </c>
      <c r="B177" s="4">
        <v>4101</v>
      </c>
      <c r="C177" s="6" t="s">
        <v>242</v>
      </c>
      <c r="D177" s="236">
        <v>2</v>
      </c>
      <c r="E177" s="237">
        <v>2</v>
      </c>
      <c r="F177" s="921">
        <v>0</v>
      </c>
      <c r="G177" s="205">
        <v>1</v>
      </c>
      <c r="H177" s="237">
        <v>1</v>
      </c>
      <c r="I177" s="927">
        <v>0</v>
      </c>
      <c r="J177" s="209">
        <v>1</v>
      </c>
      <c r="K177" s="237">
        <v>1</v>
      </c>
      <c r="L177" s="921">
        <v>0</v>
      </c>
      <c r="M177" s="536">
        <v>1</v>
      </c>
      <c r="N177" s="429">
        <v>1</v>
      </c>
      <c r="O177" s="939">
        <v>0</v>
      </c>
      <c r="P177" s="536">
        <v>1</v>
      </c>
      <c r="Q177" s="429">
        <v>1</v>
      </c>
      <c r="R177" s="990">
        <v>0</v>
      </c>
      <c r="S177" s="429">
        <v>2</v>
      </c>
      <c r="T177" s="429">
        <v>1</v>
      </c>
      <c r="U177" s="990">
        <v>1</v>
      </c>
      <c r="V177" s="429">
        <v>2</v>
      </c>
      <c r="W177" s="429">
        <v>1</v>
      </c>
      <c r="X177" s="996">
        <v>1</v>
      </c>
      <c r="Y177" s="238">
        <v>-1</v>
      </c>
      <c r="Z177" s="239">
        <v>-1</v>
      </c>
      <c r="AA177" s="939">
        <v>0</v>
      </c>
      <c r="AB177" s="240">
        <v>0</v>
      </c>
      <c r="AC177" s="241">
        <v>0</v>
      </c>
      <c r="AD177" s="927">
        <v>0</v>
      </c>
      <c r="AE177" s="240">
        <v>0</v>
      </c>
      <c r="AF177" s="241">
        <v>0</v>
      </c>
      <c r="AG177" s="927">
        <v>0</v>
      </c>
      <c r="AH177" s="240">
        <v>0</v>
      </c>
      <c r="AI177" s="241">
        <v>0</v>
      </c>
      <c r="AJ177" s="927">
        <v>0</v>
      </c>
      <c r="AK177" s="240">
        <v>1</v>
      </c>
      <c r="AL177" s="241">
        <v>0</v>
      </c>
      <c r="AM177" s="927">
        <v>1</v>
      </c>
      <c r="AN177" s="239">
        <v>0</v>
      </c>
      <c r="AO177" s="241">
        <v>0</v>
      </c>
      <c r="AP177" s="921">
        <v>0</v>
      </c>
      <c r="AQ177" s="240">
        <v>1</v>
      </c>
      <c r="AR177" s="241">
        <v>0</v>
      </c>
      <c r="AS177" s="933">
        <v>1</v>
      </c>
    </row>
    <row r="178" spans="1:45" x14ac:dyDescent="0.25">
      <c r="A178" s="158" t="s">
        <v>351</v>
      </c>
      <c r="B178" s="4">
        <v>4102</v>
      </c>
      <c r="C178" s="6" t="s">
        <v>84</v>
      </c>
      <c r="D178" s="236">
        <v>10</v>
      </c>
      <c r="E178" s="237">
        <v>8</v>
      </c>
      <c r="F178" s="921">
        <v>0</v>
      </c>
      <c r="G178" s="205">
        <v>11</v>
      </c>
      <c r="H178" s="237">
        <v>8</v>
      </c>
      <c r="I178" s="927">
        <v>0</v>
      </c>
      <c r="J178" s="209">
        <v>34</v>
      </c>
      <c r="K178" s="237">
        <v>8</v>
      </c>
      <c r="L178" s="921">
        <v>25</v>
      </c>
      <c r="M178" s="536">
        <v>47</v>
      </c>
      <c r="N178" s="429">
        <v>11</v>
      </c>
      <c r="O178" s="939">
        <v>36</v>
      </c>
      <c r="P178" s="536">
        <v>44.000000000000007</v>
      </c>
      <c r="Q178" s="429">
        <v>10</v>
      </c>
      <c r="R178" s="990">
        <v>33.999999999999993</v>
      </c>
      <c r="S178" s="429">
        <v>72</v>
      </c>
      <c r="T178" s="429">
        <v>21.000000000000007</v>
      </c>
      <c r="U178" s="990">
        <v>49.999999999999993</v>
      </c>
      <c r="V178" s="429">
        <v>71.000000000000014</v>
      </c>
      <c r="W178" s="429">
        <v>21.000000000000007</v>
      </c>
      <c r="X178" s="996">
        <v>48</v>
      </c>
      <c r="Y178" s="238">
        <v>1</v>
      </c>
      <c r="Z178" s="239">
        <v>0</v>
      </c>
      <c r="AA178" s="939">
        <v>0</v>
      </c>
      <c r="AB178" s="240">
        <v>23</v>
      </c>
      <c r="AC178" s="241">
        <v>0</v>
      </c>
      <c r="AD178" s="927">
        <v>25</v>
      </c>
      <c r="AE178" s="240">
        <v>13</v>
      </c>
      <c r="AF178" s="241">
        <v>3</v>
      </c>
      <c r="AG178" s="927">
        <v>11</v>
      </c>
      <c r="AH178" s="240">
        <v>-2.9999999999999929</v>
      </c>
      <c r="AI178" s="241">
        <v>-1</v>
      </c>
      <c r="AJ178" s="927">
        <v>-2.0000000000000071</v>
      </c>
      <c r="AK178" s="240">
        <v>25</v>
      </c>
      <c r="AL178" s="241">
        <v>10.000000000000007</v>
      </c>
      <c r="AM178" s="927">
        <v>13.999999999999993</v>
      </c>
      <c r="AN178" s="239">
        <v>-0.99999999999998579</v>
      </c>
      <c r="AO178" s="241">
        <v>0</v>
      </c>
      <c r="AP178" s="921">
        <v>-1.9999999999999929</v>
      </c>
      <c r="AQ178" s="240">
        <v>27.000000000000007</v>
      </c>
      <c r="AR178" s="241">
        <v>11.000000000000007</v>
      </c>
      <c r="AS178" s="933">
        <v>14.000000000000007</v>
      </c>
    </row>
    <row r="179" spans="1:45" x14ac:dyDescent="0.25">
      <c r="A179" s="158" t="s">
        <v>351</v>
      </c>
      <c r="B179" s="4">
        <v>4103</v>
      </c>
      <c r="C179" s="6" t="s">
        <v>86</v>
      </c>
      <c r="D179" s="236">
        <v>26</v>
      </c>
      <c r="E179" s="237">
        <v>21</v>
      </c>
      <c r="F179" s="921">
        <v>0</v>
      </c>
      <c r="G179" s="205">
        <v>25</v>
      </c>
      <c r="H179" s="237">
        <v>22</v>
      </c>
      <c r="I179" s="927">
        <v>0</v>
      </c>
      <c r="J179" s="209">
        <v>65</v>
      </c>
      <c r="K179" s="237">
        <v>28</v>
      </c>
      <c r="L179" s="921">
        <v>33</v>
      </c>
      <c r="M179" s="536">
        <v>97</v>
      </c>
      <c r="N179" s="429">
        <v>35</v>
      </c>
      <c r="O179" s="939">
        <v>60</v>
      </c>
      <c r="P179" s="536">
        <v>83</v>
      </c>
      <c r="Q179" s="429">
        <v>27.000000000000007</v>
      </c>
      <c r="R179" s="990">
        <v>55.000000000000014</v>
      </c>
      <c r="S179" s="429">
        <v>127</v>
      </c>
      <c r="T179" s="429">
        <v>26</v>
      </c>
      <c r="U179" s="990">
        <v>99.000000000000014</v>
      </c>
      <c r="V179" s="429">
        <v>121.00000000000006</v>
      </c>
      <c r="W179" s="429">
        <v>28.000000000000004</v>
      </c>
      <c r="X179" s="996">
        <v>91.000000000000028</v>
      </c>
      <c r="Y179" s="238">
        <v>-1</v>
      </c>
      <c r="Z179" s="239">
        <v>1</v>
      </c>
      <c r="AA179" s="939">
        <v>0</v>
      </c>
      <c r="AB179" s="240">
        <v>40</v>
      </c>
      <c r="AC179" s="241">
        <v>6</v>
      </c>
      <c r="AD179" s="927">
        <v>33</v>
      </c>
      <c r="AE179" s="240">
        <v>32</v>
      </c>
      <c r="AF179" s="241">
        <v>7</v>
      </c>
      <c r="AG179" s="927">
        <v>27</v>
      </c>
      <c r="AH179" s="240">
        <v>-14</v>
      </c>
      <c r="AI179" s="241">
        <v>-7.9999999999999929</v>
      </c>
      <c r="AJ179" s="927">
        <v>-4.9999999999999858</v>
      </c>
      <c r="AK179" s="240">
        <v>30</v>
      </c>
      <c r="AL179" s="241">
        <v>-9</v>
      </c>
      <c r="AM179" s="927">
        <v>39.000000000000014</v>
      </c>
      <c r="AN179" s="239">
        <v>-5.9999999999999432</v>
      </c>
      <c r="AO179" s="241">
        <v>2.0000000000000036</v>
      </c>
      <c r="AP179" s="921">
        <v>-7.9999999999999858</v>
      </c>
      <c r="AQ179" s="240">
        <v>38.000000000000057</v>
      </c>
      <c r="AR179" s="241">
        <v>0.99999999999999645</v>
      </c>
      <c r="AS179" s="933">
        <v>36.000000000000014</v>
      </c>
    </row>
    <row r="180" spans="1:45" x14ac:dyDescent="0.25">
      <c r="A180" s="158" t="s">
        <v>351</v>
      </c>
      <c r="B180" s="4">
        <v>4104</v>
      </c>
      <c r="C180" s="6" t="s">
        <v>243</v>
      </c>
      <c r="D180" s="236">
        <v>1</v>
      </c>
      <c r="E180" s="237">
        <v>1</v>
      </c>
      <c r="F180" s="921">
        <v>0</v>
      </c>
      <c r="G180" s="205">
        <v>2</v>
      </c>
      <c r="H180" s="237">
        <v>2</v>
      </c>
      <c r="I180" s="927">
        <v>0</v>
      </c>
      <c r="J180" s="209">
        <v>6</v>
      </c>
      <c r="K180" s="237">
        <v>0</v>
      </c>
      <c r="L180" s="921">
        <v>6</v>
      </c>
      <c r="M180" s="536">
        <v>3</v>
      </c>
      <c r="N180" s="429">
        <v>0</v>
      </c>
      <c r="O180" s="939">
        <v>3</v>
      </c>
      <c r="P180" s="536">
        <v>3</v>
      </c>
      <c r="Q180" s="429">
        <v>0</v>
      </c>
      <c r="R180" s="990">
        <v>3</v>
      </c>
      <c r="S180" s="429">
        <v>2</v>
      </c>
      <c r="T180" s="429">
        <v>0</v>
      </c>
      <c r="U180" s="990">
        <v>2</v>
      </c>
      <c r="V180" s="429">
        <v>2</v>
      </c>
      <c r="W180" s="429">
        <v>0</v>
      </c>
      <c r="X180" s="996">
        <v>2</v>
      </c>
      <c r="Y180" s="238">
        <v>1</v>
      </c>
      <c r="Z180" s="239">
        <v>1</v>
      </c>
      <c r="AA180" s="939">
        <v>0</v>
      </c>
      <c r="AB180" s="240">
        <v>4</v>
      </c>
      <c r="AC180" s="241">
        <v>-2</v>
      </c>
      <c r="AD180" s="927">
        <v>6</v>
      </c>
      <c r="AE180" s="240">
        <v>-3</v>
      </c>
      <c r="AF180" s="241">
        <v>0</v>
      </c>
      <c r="AG180" s="927">
        <v>-3</v>
      </c>
      <c r="AH180" s="240">
        <v>0</v>
      </c>
      <c r="AI180" s="241">
        <v>0</v>
      </c>
      <c r="AJ180" s="927">
        <v>0</v>
      </c>
      <c r="AK180" s="240">
        <v>-1</v>
      </c>
      <c r="AL180" s="241">
        <v>0</v>
      </c>
      <c r="AM180" s="927">
        <v>-1</v>
      </c>
      <c r="AN180" s="239">
        <v>0</v>
      </c>
      <c r="AO180" s="241">
        <v>0</v>
      </c>
      <c r="AP180" s="921">
        <v>0</v>
      </c>
      <c r="AQ180" s="240">
        <v>-1</v>
      </c>
      <c r="AR180" s="241">
        <v>0</v>
      </c>
      <c r="AS180" s="933">
        <v>-1</v>
      </c>
    </row>
    <row r="181" spans="1:45" x14ac:dyDescent="0.25">
      <c r="A181" s="158" t="s">
        <v>351</v>
      </c>
      <c r="B181" s="4">
        <v>4105</v>
      </c>
      <c r="C181" s="6" t="s">
        <v>244</v>
      </c>
      <c r="D181" s="236">
        <v>5</v>
      </c>
      <c r="E181" s="237">
        <v>3</v>
      </c>
      <c r="F181" s="921">
        <v>0</v>
      </c>
      <c r="G181" s="205">
        <v>11</v>
      </c>
      <c r="H181" s="237">
        <v>8</v>
      </c>
      <c r="I181" s="927">
        <v>0</v>
      </c>
      <c r="J181" s="209">
        <v>35</v>
      </c>
      <c r="K181" s="237">
        <v>10</v>
      </c>
      <c r="L181" s="921">
        <v>24</v>
      </c>
      <c r="M181" s="536">
        <v>51</v>
      </c>
      <c r="N181" s="429">
        <v>15</v>
      </c>
      <c r="O181" s="939">
        <v>33</v>
      </c>
      <c r="P181" s="536">
        <v>49.999999999999993</v>
      </c>
      <c r="Q181" s="429">
        <v>14.999999999999996</v>
      </c>
      <c r="R181" s="990">
        <v>31.999999999999996</v>
      </c>
      <c r="S181" s="429">
        <v>60.999999999999993</v>
      </c>
      <c r="T181" s="429">
        <v>12.999999999999998</v>
      </c>
      <c r="U181" s="990">
        <v>43</v>
      </c>
      <c r="V181" s="429">
        <v>59.000000000000014</v>
      </c>
      <c r="W181" s="429">
        <v>13</v>
      </c>
      <c r="X181" s="996">
        <v>42</v>
      </c>
      <c r="Y181" s="238">
        <v>6</v>
      </c>
      <c r="Z181" s="239">
        <v>5</v>
      </c>
      <c r="AA181" s="939">
        <v>0</v>
      </c>
      <c r="AB181" s="240">
        <v>24</v>
      </c>
      <c r="AC181" s="241">
        <v>2</v>
      </c>
      <c r="AD181" s="927">
        <v>24</v>
      </c>
      <c r="AE181" s="240">
        <v>16</v>
      </c>
      <c r="AF181" s="241">
        <v>5</v>
      </c>
      <c r="AG181" s="927">
        <v>9</v>
      </c>
      <c r="AH181" s="240">
        <v>-1.0000000000000071</v>
      </c>
      <c r="AI181" s="241">
        <v>0</v>
      </c>
      <c r="AJ181" s="927">
        <v>-1.0000000000000036</v>
      </c>
      <c r="AK181" s="240">
        <v>9.9999999999999929</v>
      </c>
      <c r="AL181" s="241">
        <v>-2.0000000000000018</v>
      </c>
      <c r="AM181" s="927">
        <v>10</v>
      </c>
      <c r="AN181" s="239">
        <v>-1.9999999999999787</v>
      </c>
      <c r="AO181" s="241">
        <v>0</v>
      </c>
      <c r="AP181" s="921">
        <v>-1</v>
      </c>
      <c r="AQ181" s="240">
        <v>9.0000000000000213</v>
      </c>
      <c r="AR181" s="241">
        <v>-1.9999999999999964</v>
      </c>
      <c r="AS181" s="933">
        <v>10.000000000000004</v>
      </c>
    </row>
    <row r="182" spans="1:45" x14ac:dyDescent="0.25">
      <c r="A182" s="158" t="s">
        <v>351</v>
      </c>
      <c r="B182" s="4">
        <v>4106</v>
      </c>
      <c r="C182" s="6" t="s">
        <v>245</v>
      </c>
      <c r="D182" s="236">
        <v>8</v>
      </c>
      <c r="E182" s="237">
        <v>7</v>
      </c>
      <c r="F182" s="921">
        <v>0</v>
      </c>
      <c r="G182" s="205">
        <v>9</v>
      </c>
      <c r="H182" s="237">
        <v>7</v>
      </c>
      <c r="I182" s="927">
        <v>0</v>
      </c>
      <c r="J182" s="209">
        <v>14</v>
      </c>
      <c r="K182" s="237">
        <v>4</v>
      </c>
      <c r="L182" s="921">
        <v>7</v>
      </c>
      <c r="M182" s="536">
        <v>20</v>
      </c>
      <c r="N182" s="429">
        <v>3</v>
      </c>
      <c r="O182" s="939">
        <v>14</v>
      </c>
      <c r="P182" s="536">
        <v>20.000000000000004</v>
      </c>
      <c r="Q182" s="429">
        <v>3</v>
      </c>
      <c r="R182" s="990">
        <v>14</v>
      </c>
      <c r="S182" s="429">
        <v>37.999999999999993</v>
      </c>
      <c r="T182" s="429">
        <v>5</v>
      </c>
      <c r="U182" s="990">
        <v>29.999999999999996</v>
      </c>
      <c r="V182" s="429">
        <v>35</v>
      </c>
      <c r="W182" s="429">
        <v>6.9999999999999991</v>
      </c>
      <c r="X182" s="996">
        <v>27</v>
      </c>
      <c r="Y182" s="238">
        <v>1</v>
      </c>
      <c r="Z182" s="239">
        <v>0</v>
      </c>
      <c r="AA182" s="939">
        <v>0</v>
      </c>
      <c r="AB182" s="240">
        <v>5</v>
      </c>
      <c r="AC182" s="241">
        <v>-3</v>
      </c>
      <c r="AD182" s="927">
        <v>7</v>
      </c>
      <c r="AE182" s="240">
        <v>6</v>
      </c>
      <c r="AF182" s="241">
        <v>-1</v>
      </c>
      <c r="AG182" s="927">
        <v>7</v>
      </c>
      <c r="AH182" s="240">
        <v>0</v>
      </c>
      <c r="AI182" s="241">
        <v>0</v>
      </c>
      <c r="AJ182" s="927">
        <v>0</v>
      </c>
      <c r="AK182" s="240">
        <v>17.999999999999993</v>
      </c>
      <c r="AL182" s="241">
        <v>2</v>
      </c>
      <c r="AM182" s="927">
        <v>15.999999999999996</v>
      </c>
      <c r="AN182" s="239">
        <v>-2.9999999999999929</v>
      </c>
      <c r="AO182" s="241">
        <v>1.9999999999999991</v>
      </c>
      <c r="AP182" s="921">
        <v>-2.9999999999999964</v>
      </c>
      <c r="AQ182" s="240">
        <v>14.999999999999996</v>
      </c>
      <c r="AR182" s="241">
        <v>3.9999999999999991</v>
      </c>
      <c r="AS182" s="933">
        <v>13</v>
      </c>
    </row>
    <row r="183" spans="1:45" x14ac:dyDescent="0.25">
      <c r="A183" s="158" t="s">
        <v>351</v>
      </c>
      <c r="B183" s="4">
        <v>4107</v>
      </c>
      <c r="C183" s="6" t="s">
        <v>88</v>
      </c>
      <c r="D183" s="236">
        <v>8</v>
      </c>
      <c r="E183" s="237">
        <v>7</v>
      </c>
      <c r="F183" s="921">
        <v>0</v>
      </c>
      <c r="G183" s="205">
        <v>9</v>
      </c>
      <c r="H183" s="237">
        <v>9</v>
      </c>
      <c r="I183" s="927">
        <v>0</v>
      </c>
      <c r="J183" s="209">
        <v>36</v>
      </c>
      <c r="K183" s="237">
        <v>11</v>
      </c>
      <c r="L183" s="921">
        <v>25</v>
      </c>
      <c r="M183" s="536">
        <v>42</v>
      </c>
      <c r="N183" s="429">
        <v>12</v>
      </c>
      <c r="O183" s="939">
        <v>21</v>
      </c>
      <c r="P183" s="536">
        <v>39.000000000000007</v>
      </c>
      <c r="Q183" s="429">
        <v>11</v>
      </c>
      <c r="R183" s="990">
        <v>26.000000000000007</v>
      </c>
      <c r="S183" s="429">
        <v>62.000000000000014</v>
      </c>
      <c r="T183" s="429">
        <v>13</v>
      </c>
      <c r="U183" s="990">
        <v>46.000000000000007</v>
      </c>
      <c r="V183" s="429">
        <v>58.000000000000007</v>
      </c>
      <c r="W183" s="429">
        <v>15</v>
      </c>
      <c r="X183" s="996">
        <v>41</v>
      </c>
      <c r="Y183" s="238">
        <v>1</v>
      </c>
      <c r="Z183" s="239">
        <v>2</v>
      </c>
      <c r="AA183" s="939">
        <v>0</v>
      </c>
      <c r="AB183" s="240">
        <v>27</v>
      </c>
      <c r="AC183" s="241">
        <v>2</v>
      </c>
      <c r="AD183" s="927">
        <v>25</v>
      </c>
      <c r="AE183" s="240">
        <v>6</v>
      </c>
      <c r="AF183" s="241">
        <v>1</v>
      </c>
      <c r="AG183" s="927">
        <v>-4</v>
      </c>
      <c r="AH183" s="240">
        <v>-2.9999999999999929</v>
      </c>
      <c r="AI183" s="241">
        <v>-1</v>
      </c>
      <c r="AJ183" s="927">
        <v>5.0000000000000071</v>
      </c>
      <c r="AK183" s="240">
        <v>20.000000000000014</v>
      </c>
      <c r="AL183" s="241">
        <v>1</v>
      </c>
      <c r="AM183" s="927">
        <v>25.000000000000007</v>
      </c>
      <c r="AN183" s="239">
        <v>-4.0000000000000071</v>
      </c>
      <c r="AO183" s="241">
        <v>2</v>
      </c>
      <c r="AP183" s="921">
        <v>-5.0000000000000071</v>
      </c>
      <c r="AQ183" s="240">
        <v>19</v>
      </c>
      <c r="AR183" s="241">
        <v>4</v>
      </c>
      <c r="AS183" s="933">
        <v>14.999999999999993</v>
      </c>
    </row>
    <row r="184" spans="1:45" x14ac:dyDescent="0.25">
      <c r="A184" s="158" t="s">
        <v>351</v>
      </c>
      <c r="B184" s="4">
        <v>4201</v>
      </c>
      <c r="C184" s="6" t="s">
        <v>246</v>
      </c>
      <c r="D184" s="236">
        <v>0</v>
      </c>
      <c r="E184" s="237">
        <v>0</v>
      </c>
      <c r="F184" s="921">
        <v>0</v>
      </c>
      <c r="G184" s="205">
        <v>0</v>
      </c>
      <c r="H184" s="237">
        <v>0</v>
      </c>
      <c r="I184" s="927">
        <v>0</v>
      </c>
      <c r="J184" s="209">
        <v>0</v>
      </c>
      <c r="K184" s="237">
        <v>0</v>
      </c>
      <c r="L184" s="921">
        <v>0</v>
      </c>
      <c r="M184" s="536">
        <v>0</v>
      </c>
      <c r="N184" s="429">
        <v>0</v>
      </c>
      <c r="O184" s="939">
        <v>0</v>
      </c>
      <c r="P184" s="536">
        <v>0</v>
      </c>
      <c r="Q184" s="429">
        <v>0</v>
      </c>
      <c r="R184" s="990">
        <v>0</v>
      </c>
      <c r="S184" s="429">
        <v>0</v>
      </c>
      <c r="T184" s="429">
        <v>0</v>
      </c>
      <c r="U184" s="990">
        <v>0</v>
      </c>
      <c r="V184" s="429">
        <v>0</v>
      </c>
      <c r="W184" s="429">
        <v>0</v>
      </c>
      <c r="X184" s="990">
        <v>0</v>
      </c>
      <c r="Y184" s="238">
        <v>0</v>
      </c>
      <c r="Z184" s="239">
        <v>0</v>
      </c>
      <c r="AA184" s="939">
        <v>0</v>
      </c>
      <c r="AB184" s="240">
        <v>0</v>
      </c>
      <c r="AC184" s="241">
        <v>0</v>
      </c>
      <c r="AD184" s="927">
        <v>0</v>
      </c>
      <c r="AE184" s="240">
        <v>0</v>
      </c>
      <c r="AF184" s="241">
        <v>0</v>
      </c>
      <c r="AG184" s="927">
        <v>0</v>
      </c>
      <c r="AH184" s="240">
        <v>0</v>
      </c>
      <c r="AI184" s="241">
        <v>0</v>
      </c>
      <c r="AJ184" s="927">
        <v>0</v>
      </c>
      <c r="AK184" s="240">
        <v>0</v>
      </c>
      <c r="AL184" s="241">
        <v>0</v>
      </c>
      <c r="AM184" s="927">
        <v>0</v>
      </c>
      <c r="AN184" s="239">
        <v>0</v>
      </c>
      <c r="AO184" s="241">
        <v>0</v>
      </c>
      <c r="AP184" s="921">
        <v>0</v>
      </c>
      <c r="AQ184" s="240">
        <v>0</v>
      </c>
      <c r="AR184" s="241">
        <v>0</v>
      </c>
      <c r="AS184" s="933">
        <v>0</v>
      </c>
    </row>
    <row r="185" spans="1:45" x14ac:dyDescent="0.25">
      <c r="A185" s="158" t="s">
        <v>351</v>
      </c>
      <c r="B185" s="4">
        <v>4202</v>
      </c>
      <c r="C185" s="6" t="s">
        <v>90</v>
      </c>
      <c r="D185" s="236">
        <v>3</v>
      </c>
      <c r="E185" s="237">
        <v>3</v>
      </c>
      <c r="F185" s="921">
        <v>0</v>
      </c>
      <c r="G185" s="205">
        <v>6</v>
      </c>
      <c r="H185" s="237">
        <v>6</v>
      </c>
      <c r="I185" s="927">
        <v>0</v>
      </c>
      <c r="J185" s="209">
        <v>26</v>
      </c>
      <c r="K185" s="237">
        <v>7</v>
      </c>
      <c r="L185" s="921">
        <v>19</v>
      </c>
      <c r="M185" s="536">
        <v>44</v>
      </c>
      <c r="N185" s="429">
        <v>11</v>
      </c>
      <c r="O185" s="939">
        <v>32</v>
      </c>
      <c r="P185" s="536">
        <v>41.000000000000007</v>
      </c>
      <c r="Q185" s="429">
        <v>12</v>
      </c>
      <c r="R185" s="990">
        <v>28.000000000000011</v>
      </c>
      <c r="S185" s="429">
        <v>59.000000000000028</v>
      </c>
      <c r="T185" s="429">
        <v>12</v>
      </c>
      <c r="U185" s="990">
        <v>45.000000000000014</v>
      </c>
      <c r="V185" s="429">
        <v>51.000000000000021</v>
      </c>
      <c r="W185" s="429">
        <v>10</v>
      </c>
      <c r="X185" s="996">
        <v>40.000000000000014</v>
      </c>
      <c r="Y185" s="238">
        <v>3</v>
      </c>
      <c r="Z185" s="239">
        <v>3</v>
      </c>
      <c r="AA185" s="939">
        <v>0</v>
      </c>
      <c r="AB185" s="240">
        <v>20</v>
      </c>
      <c r="AC185" s="241">
        <v>1</v>
      </c>
      <c r="AD185" s="927">
        <v>19</v>
      </c>
      <c r="AE185" s="240">
        <v>18</v>
      </c>
      <c r="AF185" s="241">
        <v>4</v>
      </c>
      <c r="AG185" s="927">
        <v>13</v>
      </c>
      <c r="AH185" s="240">
        <v>-2.9999999999999929</v>
      </c>
      <c r="AI185" s="241">
        <v>1</v>
      </c>
      <c r="AJ185" s="927">
        <v>-3.9999999999999893</v>
      </c>
      <c r="AK185" s="240">
        <v>15.000000000000028</v>
      </c>
      <c r="AL185" s="241">
        <v>1</v>
      </c>
      <c r="AM185" s="927">
        <v>13.000000000000014</v>
      </c>
      <c r="AN185" s="239">
        <v>-8.0000000000000071</v>
      </c>
      <c r="AO185" s="241">
        <v>-2</v>
      </c>
      <c r="AP185" s="921">
        <v>-5</v>
      </c>
      <c r="AQ185" s="240">
        <v>10.000000000000014</v>
      </c>
      <c r="AR185" s="241">
        <v>-2</v>
      </c>
      <c r="AS185" s="933">
        <v>12.000000000000004</v>
      </c>
    </row>
    <row r="186" spans="1:45" x14ac:dyDescent="0.25">
      <c r="A186" s="158" t="s">
        <v>351</v>
      </c>
      <c r="B186" s="4">
        <v>4203</v>
      </c>
      <c r="C186" s="6" t="s">
        <v>92</v>
      </c>
      <c r="D186" s="236">
        <v>13</v>
      </c>
      <c r="E186" s="237">
        <v>12</v>
      </c>
      <c r="F186" s="921">
        <v>0</v>
      </c>
      <c r="G186" s="205">
        <v>17</v>
      </c>
      <c r="H186" s="237">
        <v>17</v>
      </c>
      <c r="I186" s="927">
        <v>0</v>
      </c>
      <c r="J186" s="209">
        <v>65</v>
      </c>
      <c r="K186" s="237">
        <v>17</v>
      </c>
      <c r="L186" s="921">
        <v>47</v>
      </c>
      <c r="M186" s="536">
        <v>94</v>
      </c>
      <c r="N186" s="429">
        <v>19</v>
      </c>
      <c r="O186" s="939">
        <v>69</v>
      </c>
      <c r="P186" s="536">
        <v>85.000000000000014</v>
      </c>
      <c r="Q186" s="429">
        <v>15</v>
      </c>
      <c r="R186" s="990">
        <v>64.999999999999986</v>
      </c>
      <c r="S186" s="429">
        <v>117.00000000000001</v>
      </c>
      <c r="T186" s="429">
        <v>21</v>
      </c>
      <c r="U186" s="990">
        <v>91.000000000000028</v>
      </c>
      <c r="V186" s="429">
        <v>111.99999999999997</v>
      </c>
      <c r="W186" s="429">
        <v>19</v>
      </c>
      <c r="X186" s="996">
        <v>89</v>
      </c>
      <c r="Y186" s="238">
        <v>4</v>
      </c>
      <c r="Z186" s="239">
        <v>5</v>
      </c>
      <c r="AA186" s="939">
        <v>0</v>
      </c>
      <c r="AB186" s="240">
        <v>48</v>
      </c>
      <c r="AC186" s="241">
        <v>0</v>
      </c>
      <c r="AD186" s="927">
        <v>47</v>
      </c>
      <c r="AE186" s="240">
        <v>29</v>
      </c>
      <c r="AF186" s="241">
        <v>2</v>
      </c>
      <c r="AG186" s="927">
        <v>22</v>
      </c>
      <c r="AH186" s="240">
        <v>-8.9999999999999858</v>
      </c>
      <c r="AI186" s="241">
        <v>-4</v>
      </c>
      <c r="AJ186" s="927">
        <v>-4.0000000000000142</v>
      </c>
      <c r="AK186" s="240">
        <v>23.000000000000014</v>
      </c>
      <c r="AL186" s="241">
        <v>2</v>
      </c>
      <c r="AM186" s="927">
        <v>22.000000000000028</v>
      </c>
      <c r="AN186" s="239">
        <v>-5.0000000000000426</v>
      </c>
      <c r="AO186" s="241">
        <v>-2</v>
      </c>
      <c r="AP186" s="921">
        <v>-2.0000000000000284</v>
      </c>
      <c r="AQ186" s="240">
        <v>26.999999999999957</v>
      </c>
      <c r="AR186" s="241">
        <v>4</v>
      </c>
      <c r="AS186" s="933">
        <v>24.000000000000014</v>
      </c>
    </row>
    <row r="187" spans="1:45" x14ac:dyDescent="0.25">
      <c r="A187" s="158" t="s">
        <v>351</v>
      </c>
      <c r="B187" s="4">
        <v>4204</v>
      </c>
      <c r="C187" s="6" t="s">
        <v>247</v>
      </c>
      <c r="D187" s="236">
        <v>4</v>
      </c>
      <c r="E187" s="237">
        <v>3</v>
      </c>
      <c r="F187" s="921">
        <v>0</v>
      </c>
      <c r="G187" s="205">
        <v>5</v>
      </c>
      <c r="H187" s="237">
        <v>4</v>
      </c>
      <c r="I187" s="927">
        <v>0</v>
      </c>
      <c r="J187" s="209">
        <v>25</v>
      </c>
      <c r="K187" s="237">
        <v>6</v>
      </c>
      <c r="L187" s="921">
        <v>12</v>
      </c>
      <c r="M187" s="536">
        <v>28</v>
      </c>
      <c r="N187" s="429">
        <v>11</v>
      </c>
      <c r="O187" s="939">
        <v>13</v>
      </c>
      <c r="P187" s="536">
        <v>27.000000000000004</v>
      </c>
      <c r="Q187" s="429">
        <v>11</v>
      </c>
      <c r="R187" s="990">
        <v>12</v>
      </c>
      <c r="S187" s="429">
        <v>38</v>
      </c>
      <c r="T187" s="429">
        <v>25.000000000000004</v>
      </c>
      <c r="U187" s="990">
        <v>11</v>
      </c>
      <c r="V187" s="429">
        <v>37.000000000000014</v>
      </c>
      <c r="W187" s="429">
        <v>27.000000000000007</v>
      </c>
      <c r="X187" s="996">
        <v>8</v>
      </c>
      <c r="Y187" s="238">
        <v>1</v>
      </c>
      <c r="Z187" s="239">
        <v>1</v>
      </c>
      <c r="AA187" s="939">
        <v>0</v>
      </c>
      <c r="AB187" s="240">
        <v>20</v>
      </c>
      <c r="AC187" s="241">
        <v>2</v>
      </c>
      <c r="AD187" s="927">
        <v>12</v>
      </c>
      <c r="AE187" s="240">
        <v>3</v>
      </c>
      <c r="AF187" s="241">
        <v>5</v>
      </c>
      <c r="AG187" s="927">
        <v>1</v>
      </c>
      <c r="AH187" s="240">
        <v>-0.99999999999999645</v>
      </c>
      <c r="AI187" s="241">
        <v>0</v>
      </c>
      <c r="AJ187" s="927">
        <v>-1</v>
      </c>
      <c r="AK187" s="240">
        <v>10</v>
      </c>
      <c r="AL187" s="241">
        <v>14.000000000000004</v>
      </c>
      <c r="AM187" s="927">
        <v>-2</v>
      </c>
      <c r="AN187" s="239">
        <v>-0.99999999999998579</v>
      </c>
      <c r="AO187" s="241">
        <v>2.0000000000000036</v>
      </c>
      <c r="AP187" s="921">
        <v>-3</v>
      </c>
      <c r="AQ187" s="240">
        <v>10.000000000000011</v>
      </c>
      <c r="AR187" s="241">
        <v>16.000000000000007</v>
      </c>
      <c r="AS187" s="933">
        <v>-4</v>
      </c>
    </row>
    <row r="188" spans="1:45" x14ac:dyDescent="0.25">
      <c r="A188" s="158" t="s">
        <v>351</v>
      </c>
      <c r="B188" s="4">
        <v>4205</v>
      </c>
      <c r="C188" s="6" t="s">
        <v>94</v>
      </c>
      <c r="D188" s="236">
        <v>8</v>
      </c>
      <c r="E188" s="237">
        <v>8</v>
      </c>
      <c r="F188" s="921">
        <v>0</v>
      </c>
      <c r="G188" s="205">
        <v>7</v>
      </c>
      <c r="H188" s="237">
        <v>7</v>
      </c>
      <c r="I188" s="927">
        <v>0</v>
      </c>
      <c r="J188" s="209">
        <v>27</v>
      </c>
      <c r="K188" s="237">
        <v>10</v>
      </c>
      <c r="L188" s="921">
        <v>15</v>
      </c>
      <c r="M188" s="536">
        <v>41</v>
      </c>
      <c r="N188" s="429">
        <v>9</v>
      </c>
      <c r="O188" s="939">
        <v>29</v>
      </c>
      <c r="P188" s="536">
        <v>39</v>
      </c>
      <c r="Q188" s="429">
        <v>7</v>
      </c>
      <c r="R188" s="990">
        <v>29</v>
      </c>
      <c r="S188" s="429">
        <v>58</v>
      </c>
      <c r="T188" s="429">
        <v>19</v>
      </c>
      <c r="U188" s="990">
        <v>36.000000000000014</v>
      </c>
      <c r="V188" s="429">
        <v>56.000000000000007</v>
      </c>
      <c r="W188" s="429">
        <v>18</v>
      </c>
      <c r="X188" s="996">
        <v>35.000000000000007</v>
      </c>
      <c r="Y188" s="238">
        <v>-1</v>
      </c>
      <c r="Z188" s="239">
        <v>-1</v>
      </c>
      <c r="AA188" s="939">
        <v>0</v>
      </c>
      <c r="AB188" s="240">
        <v>20</v>
      </c>
      <c r="AC188" s="241">
        <v>3</v>
      </c>
      <c r="AD188" s="927">
        <v>15</v>
      </c>
      <c r="AE188" s="240">
        <v>14</v>
      </c>
      <c r="AF188" s="241">
        <v>-1</v>
      </c>
      <c r="AG188" s="927">
        <v>14</v>
      </c>
      <c r="AH188" s="240">
        <v>-2</v>
      </c>
      <c r="AI188" s="241">
        <v>-2</v>
      </c>
      <c r="AJ188" s="927">
        <v>0</v>
      </c>
      <c r="AK188" s="240">
        <v>17</v>
      </c>
      <c r="AL188" s="241">
        <v>10</v>
      </c>
      <c r="AM188" s="927">
        <v>7.0000000000000142</v>
      </c>
      <c r="AN188" s="239">
        <v>-1.9999999999999929</v>
      </c>
      <c r="AO188" s="241">
        <v>-1</v>
      </c>
      <c r="AP188" s="921">
        <v>-1.0000000000000071</v>
      </c>
      <c r="AQ188" s="240">
        <v>17.000000000000007</v>
      </c>
      <c r="AR188" s="241">
        <v>11</v>
      </c>
      <c r="AS188" s="933">
        <v>6.0000000000000071</v>
      </c>
    </row>
    <row r="189" spans="1:45" x14ac:dyDescent="0.25">
      <c r="A189" s="158" t="s">
        <v>351</v>
      </c>
      <c r="B189" s="4">
        <v>4206</v>
      </c>
      <c r="C189" s="6" t="s">
        <v>248</v>
      </c>
      <c r="D189" s="236">
        <v>2</v>
      </c>
      <c r="E189" s="237">
        <v>1</v>
      </c>
      <c r="F189" s="921">
        <v>0</v>
      </c>
      <c r="G189" s="205">
        <v>3</v>
      </c>
      <c r="H189" s="237">
        <v>2</v>
      </c>
      <c r="I189" s="927">
        <v>0</v>
      </c>
      <c r="J189" s="209">
        <v>11</v>
      </c>
      <c r="K189" s="237">
        <v>2</v>
      </c>
      <c r="L189" s="921">
        <v>9</v>
      </c>
      <c r="M189" s="536">
        <v>17</v>
      </c>
      <c r="N189" s="429">
        <v>11</v>
      </c>
      <c r="O189" s="939">
        <v>5</v>
      </c>
      <c r="P189" s="536">
        <v>15</v>
      </c>
      <c r="Q189" s="429">
        <v>9</v>
      </c>
      <c r="R189" s="990">
        <v>5</v>
      </c>
      <c r="S189" s="429">
        <v>22.000000000000007</v>
      </c>
      <c r="T189" s="429">
        <v>11</v>
      </c>
      <c r="U189" s="990">
        <v>7</v>
      </c>
      <c r="V189" s="429">
        <v>21.000000000000007</v>
      </c>
      <c r="W189" s="429">
        <v>11</v>
      </c>
      <c r="X189" s="996">
        <v>6</v>
      </c>
      <c r="Y189" s="238">
        <v>1</v>
      </c>
      <c r="Z189" s="239">
        <v>1</v>
      </c>
      <c r="AA189" s="939">
        <v>0</v>
      </c>
      <c r="AB189" s="240">
        <v>8</v>
      </c>
      <c r="AC189" s="241">
        <v>0</v>
      </c>
      <c r="AD189" s="927">
        <v>9</v>
      </c>
      <c r="AE189" s="240">
        <v>6</v>
      </c>
      <c r="AF189" s="241">
        <v>9</v>
      </c>
      <c r="AG189" s="927">
        <v>-4</v>
      </c>
      <c r="AH189" s="240">
        <v>-2</v>
      </c>
      <c r="AI189" s="241">
        <v>-2</v>
      </c>
      <c r="AJ189" s="927">
        <v>0</v>
      </c>
      <c r="AK189" s="240">
        <v>5.0000000000000071</v>
      </c>
      <c r="AL189" s="241">
        <v>0</v>
      </c>
      <c r="AM189" s="927">
        <v>2</v>
      </c>
      <c r="AN189" s="239">
        <v>-1</v>
      </c>
      <c r="AO189" s="241">
        <v>0</v>
      </c>
      <c r="AP189" s="921">
        <v>-1</v>
      </c>
      <c r="AQ189" s="240">
        <v>6.0000000000000071</v>
      </c>
      <c r="AR189" s="241">
        <v>2</v>
      </c>
      <c r="AS189" s="933">
        <v>1</v>
      </c>
    </row>
    <row r="190" spans="1:45" x14ac:dyDescent="0.25">
      <c r="A190" s="158" t="s">
        <v>351</v>
      </c>
      <c r="B190" s="4">
        <v>4207</v>
      </c>
      <c r="C190" s="6" t="s">
        <v>96</v>
      </c>
      <c r="D190" s="236">
        <v>4</v>
      </c>
      <c r="E190" s="237">
        <v>4</v>
      </c>
      <c r="F190" s="921">
        <v>0</v>
      </c>
      <c r="G190" s="205">
        <v>2</v>
      </c>
      <c r="H190" s="237">
        <v>2</v>
      </c>
      <c r="I190" s="927">
        <v>0</v>
      </c>
      <c r="J190" s="209">
        <v>12</v>
      </c>
      <c r="K190" s="237">
        <v>2</v>
      </c>
      <c r="L190" s="921">
        <v>10</v>
      </c>
      <c r="M190" s="536">
        <v>14</v>
      </c>
      <c r="N190" s="429">
        <v>4</v>
      </c>
      <c r="O190" s="939">
        <v>10</v>
      </c>
      <c r="P190" s="536">
        <v>13.000000000000002</v>
      </c>
      <c r="Q190" s="429">
        <v>4</v>
      </c>
      <c r="R190" s="990">
        <v>9</v>
      </c>
      <c r="S190" s="429">
        <v>17</v>
      </c>
      <c r="T190" s="429">
        <v>4</v>
      </c>
      <c r="U190" s="990">
        <v>13</v>
      </c>
      <c r="V190" s="429">
        <v>18</v>
      </c>
      <c r="W190" s="429">
        <v>6</v>
      </c>
      <c r="X190" s="996">
        <v>12</v>
      </c>
      <c r="Y190" s="238">
        <v>-2</v>
      </c>
      <c r="Z190" s="239">
        <v>-2</v>
      </c>
      <c r="AA190" s="939">
        <v>0</v>
      </c>
      <c r="AB190" s="240">
        <v>10</v>
      </c>
      <c r="AC190" s="241">
        <v>0</v>
      </c>
      <c r="AD190" s="927">
        <v>10</v>
      </c>
      <c r="AE190" s="240">
        <v>2</v>
      </c>
      <c r="AF190" s="241">
        <v>2</v>
      </c>
      <c r="AG190" s="927">
        <v>0</v>
      </c>
      <c r="AH190" s="240">
        <v>-0.99999999999999822</v>
      </c>
      <c r="AI190" s="241">
        <v>0</v>
      </c>
      <c r="AJ190" s="927">
        <v>-1</v>
      </c>
      <c r="AK190" s="240">
        <v>3</v>
      </c>
      <c r="AL190" s="241">
        <v>0</v>
      </c>
      <c r="AM190" s="927">
        <v>3</v>
      </c>
      <c r="AN190" s="239">
        <v>1</v>
      </c>
      <c r="AO190" s="241">
        <v>2</v>
      </c>
      <c r="AP190" s="921">
        <v>-1</v>
      </c>
      <c r="AQ190" s="240">
        <v>4.9999999999999982</v>
      </c>
      <c r="AR190" s="241">
        <v>2</v>
      </c>
      <c r="AS190" s="933">
        <v>3</v>
      </c>
    </row>
    <row r="191" spans="1:45" x14ac:dyDescent="0.25">
      <c r="A191" s="158" t="s">
        <v>351</v>
      </c>
      <c r="B191" s="4">
        <v>4208</v>
      </c>
      <c r="C191" s="6" t="s">
        <v>249</v>
      </c>
      <c r="D191" s="236">
        <v>0</v>
      </c>
      <c r="E191" s="237">
        <v>0</v>
      </c>
      <c r="F191" s="921">
        <v>0</v>
      </c>
      <c r="G191" s="205">
        <v>0</v>
      </c>
      <c r="H191" s="237">
        <v>0</v>
      </c>
      <c r="I191" s="927">
        <v>0</v>
      </c>
      <c r="J191" s="209">
        <v>4</v>
      </c>
      <c r="K191" s="237">
        <v>2</v>
      </c>
      <c r="L191" s="921">
        <v>2</v>
      </c>
      <c r="M191" s="536">
        <v>7</v>
      </c>
      <c r="N191" s="429">
        <v>1</v>
      </c>
      <c r="O191" s="939">
        <v>5</v>
      </c>
      <c r="P191" s="536">
        <v>5</v>
      </c>
      <c r="Q191" s="429">
        <v>1</v>
      </c>
      <c r="R191" s="990">
        <v>3</v>
      </c>
      <c r="S191" s="429">
        <v>8</v>
      </c>
      <c r="T191" s="429">
        <v>2</v>
      </c>
      <c r="U191" s="990">
        <v>6</v>
      </c>
      <c r="V191" s="429">
        <v>6.9999999999999991</v>
      </c>
      <c r="W191" s="429">
        <v>1</v>
      </c>
      <c r="X191" s="996">
        <v>6</v>
      </c>
      <c r="Y191" s="238">
        <v>0</v>
      </c>
      <c r="Z191" s="239">
        <v>0</v>
      </c>
      <c r="AA191" s="939">
        <v>0</v>
      </c>
      <c r="AB191" s="240">
        <v>4</v>
      </c>
      <c r="AC191" s="241">
        <v>2</v>
      </c>
      <c r="AD191" s="927">
        <v>2</v>
      </c>
      <c r="AE191" s="240">
        <v>3</v>
      </c>
      <c r="AF191" s="241">
        <v>-1</v>
      </c>
      <c r="AG191" s="927">
        <v>3</v>
      </c>
      <c r="AH191" s="240">
        <v>-2</v>
      </c>
      <c r="AI191" s="241">
        <v>0</v>
      </c>
      <c r="AJ191" s="927">
        <v>-2</v>
      </c>
      <c r="AK191" s="240">
        <v>1</v>
      </c>
      <c r="AL191" s="241">
        <v>1</v>
      </c>
      <c r="AM191" s="927">
        <v>1</v>
      </c>
      <c r="AN191" s="239">
        <v>-1.0000000000000009</v>
      </c>
      <c r="AO191" s="241">
        <v>-1</v>
      </c>
      <c r="AP191" s="921">
        <v>0</v>
      </c>
      <c r="AQ191" s="240">
        <v>1.9999999999999991</v>
      </c>
      <c r="AR191" s="241">
        <v>0</v>
      </c>
      <c r="AS191" s="933">
        <v>3</v>
      </c>
    </row>
    <row r="192" spans="1:45" x14ac:dyDescent="0.25">
      <c r="A192" s="158" t="s">
        <v>351</v>
      </c>
      <c r="B192" s="4">
        <v>4209</v>
      </c>
      <c r="C192" s="6" t="s">
        <v>98</v>
      </c>
      <c r="D192" s="236">
        <v>12</v>
      </c>
      <c r="E192" s="237">
        <v>12</v>
      </c>
      <c r="F192" s="921">
        <v>0</v>
      </c>
      <c r="G192" s="205">
        <v>17</v>
      </c>
      <c r="H192" s="237">
        <v>15</v>
      </c>
      <c r="I192" s="927">
        <v>0</v>
      </c>
      <c r="J192" s="209">
        <v>74</v>
      </c>
      <c r="K192" s="237">
        <v>25</v>
      </c>
      <c r="L192" s="921">
        <v>47</v>
      </c>
      <c r="M192" s="536">
        <v>84</v>
      </c>
      <c r="N192" s="429">
        <v>30</v>
      </c>
      <c r="O192" s="939">
        <v>52</v>
      </c>
      <c r="P192" s="536">
        <v>78.000000000000028</v>
      </c>
      <c r="Q192" s="429">
        <v>30.000000000000004</v>
      </c>
      <c r="R192" s="990">
        <v>46.000000000000007</v>
      </c>
      <c r="S192" s="429">
        <v>114</v>
      </c>
      <c r="T192" s="429">
        <v>37</v>
      </c>
      <c r="U192" s="990">
        <v>76</v>
      </c>
      <c r="V192" s="429">
        <v>105.99999999999999</v>
      </c>
      <c r="W192" s="429">
        <v>36.000000000000007</v>
      </c>
      <c r="X192" s="996">
        <v>68.000000000000014</v>
      </c>
      <c r="Y192" s="238">
        <v>5</v>
      </c>
      <c r="Z192" s="239">
        <v>3</v>
      </c>
      <c r="AA192" s="939">
        <v>0</v>
      </c>
      <c r="AB192" s="240">
        <v>57</v>
      </c>
      <c r="AC192" s="241">
        <v>10</v>
      </c>
      <c r="AD192" s="927">
        <v>47</v>
      </c>
      <c r="AE192" s="240">
        <v>10</v>
      </c>
      <c r="AF192" s="241">
        <v>5</v>
      </c>
      <c r="AG192" s="927">
        <v>5</v>
      </c>
      <c r="AH192" s="240">
        <v>-5.9999999999999716</v>
      </c>
      <c r="AI192" s="241">
        <v>0</v>
      </c>
      <c r="AJ192" s="927">
        <v>-5.9999999999999929</v>
      </c>
      <c r="AK192" s="240">
        <v>30</v>
      </c>
      <c r="AL192" s="241">
        <v>7</v>
      </c>
      <c r="AM192" s="927">
        <v>24</v>
      </c>
      <c r="AN192" s="239">
        <v>-8.0000000000000142</v>
      </c>
      <c r="AO192" s="241">
        <v>-0.99999999999999289</v>
      </c>
      <c r="AP192" s="921">
        <v>-7.9999999999999858</v>
      </c>
      <c r="AQ192" s="240">
        <v>27.999999999999957</v>
      </c>
      <c r="AR192" s="241">
        <v>6.0000000000000036</v>
      </c>
      <c r="AS192" s="933">
        <v>22.000000000000007</v>
      </c>
    </row>
    <row r="193" spans="1:45" x14ac:dyDescent="0.25">
      <c r="A193" s="158" t="s">
        <v>351</v>
      </c>
      <c r="B193" s="4">
        <v>4210</v>
      </c>
      <c r="C193" s="6" t="s">
        <v>250</v>
      </c>
      <c r="D193" s="236">
        <v>1</v>
      </c>
      <c r="E193" s="237">
        <v>1</v>
      </c>
      <c r="F193" s="921">
        <v>0</v>
      </c>
      <c r="G193" s="205">
        <v>2</v>
      </c>
      <c r="H193" s="237">
        <v>0</v>
      </c>
      <c r="I193" s="927">
        <v>0</v>
      </c>
      <c r="J193" s="209">
        <v>0</v>
      </c>
      <c r="K193" s="237">
        <v>0</v>
      </c>
      <c r="L193" s="921">
        <v>0</v>
      </c>
      <c r="M193" s="536">
        <v>8</v>
      </c>
      <c r="N193" s="429">
        <v>3</v>
      </c>
      <c r="O193" s="939">
        <v>5</v>
      </c>
      <c r="P193" s="536">
        <v>6.9999999999999991</v>
      </c>
      <c r="Q193" s="429">
        <v>3</v>
      </c>
      <c r="R193" s="990">
        <v>4</v>
      </c>
      <c r="S193" s="429">
        <v>13</v>
      </c>
      <c r="T193" s="429">
        <v>4</v>
      </c>
      <c r="U193" s="990">
        <v>9</v>
      </c>
      <c r="V193" s="429">
        <v>10.000000000000002</v>
      </c>
      <c r="W193" s="429">
        <v>4</v>
      </c>
      <c r="X193" s="996">
        <v>6</v>
      </c>
      <c r="Y193" s="238">
        <v>1</v>
      </c>
      <c r="Z193" s="239">
        <v>-1</v>
      </c>
      <c r="AA193" s="939">
        <v>0</v>
      </c>
      <c r="AB193" s="240">
        <v>-2</v>
      </c>
      <c r="AC193" s="241">
        <v>0</v>
      </c>
      <c r="AD193" s="927">
        <v>0</v>
      </c>
      <c r="AE193" s="240">
        <v>8</v>
      </c>
      <c r="AF193" s="241">
        <v>3</v>
      </c>
      <c r="AG193" s="927">
        <v>5</v>
      </c>
      <c r="AH193" s="240">
        <v>-1.0000000000000009</v>
      </c>
      <c r="AI193" s="241">
        <v>0</v>
      </c>
      <c r="AJ193" s="927">
        <v>-1</v>
      </c>
      <c r="AK193" s="240">
        <v>5</v>
      </c>
      <c r="AL193" s="241">
        <v>1</v>
      </c>
      <c r="AM193" s="927">
        <v>4</v>
      </c>
      <c r="AN193" s="239">
        <v>-2.9999999999999982</v>
      </c>
      <c r="AO193" s="241">
        <v>0</v>
      </c>
      <c r="AP193" s="921">
        <v>-3</v>
      </c>
      <c r="AQ193" s="240">
        <v>3.0000000000000027</v>
      </c>
      <c r="AR193" s="241">
        <v>1</v>
      </c>
      <c r="AS193" s="933">
        <v>2</v>
      </c>
    </row>
    <row r="194" spans="1:45" x14ac:dyDescent="0.25">
      <c r="A194" s="158" t="s">
        <v>351</v>
      </c>
      <c r="B194" s="4">
        <v>4211</v>
      </c>
      <c r="C194" s="6" t="s">
        <v>251</v>
      </c>
      <c r="D194" s="236">
        <v>8</v>
      </c>
      <c r="E194" s="237">
        <v>6</v>
      </c>
      <c r="F194" s="921">
        <v>0</v>
      </c>
      <c r="G194" s="205">
        <v>12</v>
      </c>
      <c r="H194" s="237">
        <v>9</v>
      </c>
      <c r="I194" s="927">
        <v>0</v>
      </c>
      <c r="J194" s="209">
        <v>27</v>
      </c>
      <c r="K194" s="237">
        <v>9</v>
      </c>
      <c r="L194" s="921">
        <v>16</v>
      </c>
      <c r="M194" s="536">
        <v>35</v>
      </c>
      <c r="N194" s="429">
        <v>12</v>
      </c>
      <c r="O194" s="939">
        <v>19</v>
      </c>
      <c r="P194" s="536">
        <v>33.000000000000007</v>
      </c>
      <c r="Q194" s="429">
        <v>11</v>
      </c>
      <c r="R194" s="990">
        <v>18</v>
      </c>
      <c r="S194" s="429">
        <v>45</v>
      </c>
      <c r="T194" s="429">
        <v>12.999999999999998</v>
      </c>
      <c r="U194" s="990">
        <v>28</v>
      </c>
      <c r="V194" s="429">
        <v>43.000000000000007</v>
      </c>
      <c r="W194" s="429">
        <v>13.999999999999996</v>
      </c>
      <c r="X194" s="996">
        <v>24</v>
      </c>
      <c r="Y194" s="238">
        <v>4</v>
      </c>
      <c r="Z194" s="239">
        <v>3</v>
      </c>
      <c r="AA194" s="939">
        <v>0</v>
      </c>
      <c r="AB194" s="240">
        <v>15</v>
      </c>
      <c r="AC194" s="241">
        <v>0</v>
      </c>
      <c r="AD194" s="927">
        <v>16</v>
      </c>
      <c r="AE194" s="240">
        <v>8</v>
      </c>
      <c r="AF194" s="241">
        <v>3</v>
      </c>
      <c r="AG194" s="927">
        <v>3</v>
      </c>
      <c r="AH194" s="240">
        <v>-1.9999999999999929</v>
      </c>
      <c r="AI194" s="241">
        <v>-1</v>
      </c>
      <c r="AJ194" s="927">
        <v>-1</v>
      </c>
      <c r="AK194" s="240">
        <v>10</v>
      </c>
      <c r="AL194" s="241">
        <v>0.99999999999999822</v>
      </c>
      <c r="AM194" s="927">
        <v>9</v>
      </c>
      <c r="AN194" s="239">
        <v>-1.9999999999999929</v>
      </c>
      <c r="AO194" s="241">
        <v>0.99999999999999822</v>
      </c>
      <c r="AP194" s="921">
        <v>-4</v>
      </c>
      <c r="AQ194" s="240">
        <v>10</v>
      </c>
      <c r="AR194" s="241">
        <v>2.9999999999999964</v>
      </c>
      <c r="AS194" s="933">
        <v>6</v>
      </c>
    </row>
    <row r="195" spans="1:45" x14ac:dyDescent="0.25">
      <c r="A195" s="158" t="s">
        <v>351</v>
      </c>
      <c r="B195" s="4">
        <v>4212</v>
      </c>
      <c r="C195" s="6" t="s">
        <v>252</v>
      </c>
      <c r="D195" s="236">
        <v>0</v>
      </c>
      <c r="E195" s="237">
        <v>0</v>
      </c>
      <c r="F195" s="921">
        <v>0</v>
      </c>
      <c r="G195" s="205">
        <v>0</v>
      </c>
      <c r="H195" s="237">
        <v>0</v>
      </c>
      <c r="I195" s="927">
        <v>0</v>
      </c>
      <c r="J195" s="209">
        <v>13</v>
      </c>
      <c r="K195" s="237">
        <v>1</v>
      </c>
      <c r="L195" s="921">
        <v>12</v>
      </c>
      <c r="M195" s="536">
        <v>19</v>
      </c>
      <c r="N195" s="429">
        <v>6</v>
      </c>
      <c r="O195" s="939">
        <v>13</v>
      </c>
      <c r="P195" s="536">
        <v>17</v>
      </c>
      <c r="Q195" s="429">
        <v>6</v>
      </c>
      <c r="R195" s="990">
        <v>11</v>
      </c>
      <c r="S195" s="429">
        <v>30.000000000000007</v>
      </c>
      <c r="T195" s="429">
        <v>16.000000000000004</v>
      </c>
      <c r="U195" s="990">
        <v>11</v>
      </c>
      <c r="V195" s="429">
        <v>31.000000000000007</v>
      </c>
      <c r="W195" s="429">
        <v>18.000000000000004</v>
      </c>
      <c r="X195" s="996">
        <v>10.000000000000002</v>
      </c>
      <c r="Y195" s="238">
        <v>0</v>
      </c>
      <c r="Z195" s="239">
        <v>0</v>
      </c>
      <c r="AA195" s="939">
        <v>0</v>
      </c>
      <c r="AB195" s="240">
        <v>13</v>
      </c>
      <c r="AC195" s="241">
        <v>1</v>
      </c>
      <c r="AD195" s="927">
        <v>12</v>
      </c>
      <c r="AE195" s="240">
        <v>6</v>
      </c>
      <c r="AF195" s="241">
        <v>5</v>
      </c>
      <c r="AG195" s="927">
        <v>1</v>
      </c>
      <c r="AH195" s="240">
        <v>-2</v>
      </c>
      <c r="AI195" s="241">
        <v>0</v>
      </c>
      <c r="AJ195" s="927">
        <v>-2</v>
      </c>
      <c r="AK195" s="240">
        <v>11.000000000000007</v>
      </c>
      <c r="AL195" s="241">
        <v>10.000000000000004</v>
      </c>
      <c r="AM195" s="927">
        <v>-2</v>
      </c>
      <c r="AN195" s="239">
        <v>1</v>
      </c>
      <c r="AO195" s="241">
        <v>2</v>
      </c>
      <c r="AP195" s="921">
        <v>-0.99999999999999822</v>
      </c>
      <c r="AQ195" s="240">
        <v>14.000000000000007</v>
      </c>
      <c r="AR195" s="241">
        <v>12.000000000000004</v>
      </c>
      <c r="AS195" s="933">
        <v>-0.99999999999999822</v>
      </c>
    </row>
    <row r="196" spans="1:45" x14ac:dyDescent="0.25">
      <c r="A196" s="158" t="s">
        <v>351</v>
      </c>
      <c r="B196" s="4">
        <v>4213</v>
      </c>
      <c r="C196" s="6" t="s">
        <v>100</v>
      </c>
      <c r="D196" s="236">
        <v>29</v>
      </c>
      <c r="E196" s="237">
        <v>25</v>
      </c>
      <c r="F196" s="921">
        <v>0</v>
      </c>
      <c r="G196" s="205">
        <v>35</v>
      </c>
      <c r="H196" s="237">
        <v>26</v>
      </c>
      <c r="I196" s="927">
        <v>0</v>
      </c>
      <c r="J196" s="209">
        <v>108</v>
      </c>
      <c r="K196" s="237">
        <v>26</v>
      </c>
      <c r="L196" s="921">
        <v>74</v>
      </c>
      <c r="M196" s="536">
        <v>142</v>
      </c>
      <c r="N196" s="429">
        <v>29</v>
      </c>
      <c r="O196" s="939">
        <v>75</v>
      </c>
      <c r="P196" s="536">
        <v>141.00000000000003</v>
      </c>
      <c r="Q196" s="429">
        <v>25</v>
      </c>
      <c r="R196" s="990">
        <v>109.00000000000001</v>
      </c>
      <c r="S196" s="429">
        <v>174.00000000000003</v>
      </c>
      <c r="T196" s="429">
        <v>40.000000000000014</v>
      </c>
      <c r="U196" s="990">
        <v>121.00000000000006</v>
      </c>
      <c r="V196" s="429">
        <v>164.00000000000003</v>
      </c>
      <c r="W196" s="429">
        <v>42.000000000000007</v>
      </c>
      <c r="X196" s="996">
        <v>104.00000000000003</v>
      </c>
      <c r="Y196" s="238">
        <v>6</v>
      </c>
      <c r="Z196" s="239">
        <v>1</v>
      </c>
      <c r="AA196" s="939">
        <v>0</v>
      </c>
      <c r="AB196" s="240">
        <v>73</v>
      </c>
      <c r="AC196" s="241">
        <v>0</v>
      </c>
      <c r="AD196" s="927">
        <v>74</v>
      </c>
      <c r="AE196" s="240">
        <v>34</v>
      </c>
      <c r="AF196" s="241">
        <v>3</v>
      </c>
      <c r="AG196" s="927">
        <v>1</v>
      </c>
      <c r="AH196" s="240">
        <v>-0.99999999999997158</v>
      </c>
      <c r="AI196" s="241">
        <v>-4</v>
      </c>
      <c r="AJ196" s="927">
        <v>34.000000000000014</v>
      </c>
      <c r="AK196" s="240">
        <v>32.000000000000028</v>
      </c>
      <c r="AL196" s="241">
        <v>11.000000000000014</v>
      </c>
      <c r="AM196" s="927">
        <v>46.000000000000057</v>
      </c>
      <c r="AN196" s="239">
        <v>-10</v>
      </c>
      <c r="AO196" s="241">
        <v>1.9999999999999929</v>
      </c>
      <c r="AP196" s="921">
        <v>-17.000000000000028</v>
      </c>
      <c r="AQ196" s="240">
        <v>23</v>
      </c>
      <c r="AR196" s="241">
        <v>17.000000000000007</v>
      </c>
      <c r="AS196" s="933">
        <v>-4.9999999999999858</v>
      </c>
    </row>
    <row r="197" spans="1:45" x14ac:dyDescent="0.25">
      <c r="A197" s="158" t="s">
        <v>351</v>
      </c>
      <c r="B197" s="4">
        <v>4214</v>
      </c>
      <c r="C197" s="6" t="s">
        <v>102</v>
      </c>
      <c r="D197" s="236">
        <v>24</v>
      </c>
      <c r="E197" s="237">
        <v>20</v>
      </c>
      <c r="F197" s="921">
        <v>1</v>
      </c>
      <c r="G197" s="205">
        <v>27</v>
      </c>
      <c r="H197" s="237">
        <v>25</v>
      </c>
      <c r="I197" s="927">
        <v>1</v>
      </c>
      <c r="J197" s="209">
        <v>88</v>
      </c>
      <c r="K197" s="237">
        <v>37</v>
      </c>
      <c r="L197" s="921">
        <v>48</v>
      </c>
      <c r="M197" s="536">
        <v>119</v>
      </c>
      <c r="N197" s="429">
        <v>39</v>
      </c>
      <c r="O197" s="939">
        <v>57</v>
      </c>
      <c r="P197" s="536">
        <v>100.00000000000001</v>
      </c>
      <c r="Q197" s="429">
        <v>32</v>
      </c>
      <c r="R197" s="990">
        <v>46.000000000000007</v>
      </c>
      <c r="S197" s="429">
        <v>140.00000000000003</v>
      </c>
      <c r="T197" s="429">
        <v>44</v>
      </c>
      <c r="U197" s="990">
        <v>68.000000000000014</v>
      </c>
      <c r="V197" s="429">
        <v>131</v>
      </c>
      <c r="W197" s="429">
        <v>43.000000000000007</v>
      </c>
      <c r="X197" s="996">
        <v>83</v>
      </c>
      <c r="Y197" s="238">
        <v>3</v>
      </c>
      <c r="Z197" s="239">
        <v>5</v>
      </c>
      <c r="AA197" s="939">
        <v>0</v>
      </c>
      <c r="AB197" s="240">
        <v>61</v>
      </c>
      <c r="AC197" s="241">
        <v>12</v>
      </c>
      <c r="AD197" s="927">
        <v>47</v>
      </c>
      <c r="AE197" s="240">
        <v>31</v>
      </c>
      <c r="AF197" s="241">
        <v>2</v>
      </c>
      <c r="AG197" s="927">
        <v>9</v>
      </c>
      <c r="AH197" s="240">
        <v>-18.999999999999986</v>
      </c>
      <c r="AI197" s="241">
        <v>-7</v>
      </c>
      <c r="AJ197" s="927">
        <v>-10.999999999999993</v>
      </c>
      <c r="AK197" s="240">
        <v>21.000000000000028</v>
      </c>
      <c r="AL197" s="241">
        <v>5</v>
      </c>
      <c r="AM197" s="927">
        <v>11.000000000000014</v>
      </c>
      <c r="AN197" s="239">
        <v>-9.0000000000000284</v>
      </c>
      <c r="AO197" s="241">
        <v>-0.99999999999999289</v>
      </c>
      <c r="AP197" s="921">
        <v>14.999999999999986</v>
      </c>
      <c r="AQ197" s="240">
        <v>30.999999999999986</v>
      </c>
      <c r="AR197" s="241">
        <v>11.000000000000007</v>
      </c>
      <c r="AS197" s="933">
        <v>36.999999999999993</v>
      </c>
    </row>
    <row r="198" spans="1:45" x14ac:dyDescent="0.25">
      <c r="A198" s="158" t="s">
        <v>351</v>
      </c>
      <c r="B198" s="4">
        <v>4215</v>
      </c>
      <c r="C198" s="6" t="s">
        <v>253</v>
      </c>
      <c r="D198" s="236">
        <v>2</v>
      </c>
      <c r="E198" s="237">
        <v>2</v>
      </c>
      <c r="F198" s="921">
        <v>0</v>
      </c>
      <c r="G198" s="205">
        <v>2</v>
      </c>
      <c r="H198" s="237">
        <v>1</v>
      </c>
      <c r="I198" s="927">
        <v>0</v>
      </c>
      <c r="J198" s="209">
        <v>11</v>
      </c>
      <c r="K198" s="237">
        <v>1</v>
      </c>
      <c r="L198" s="921">
        <v>8</v>
      </c>
      <c r="M198" s="536">
        <v>18</v>
      </c>
      <c r="N198" s="429">
        <v>1</v>
      </c>
      <c r="O198" s="939">
        <v>12</v>
      </c>
      <c r="P198" s="536">
        <v>17</v>
      </c>
      <c r="Q198" s="429">
        <v>1</v>
      </c>
      <c r="R198" s="990">
        <v>15</v>
      </c>
      <c r="S198" s="429">
        <v>26.000000000000007</v>
      </c>
      <c r="T198" s="429">
        <v>2</v>
      </c>
      <c r="U198" s="990">
        <v>23.000000000000007</v>
      </c>
      <c r="V198" s="429">
        <v>27.000000000000007</v>
      </c>
      <c r="W198" s="429">
        <v>3</v>
      </c>
      <c r="X198" s="996">
        <v>22.000000000000007</v>
      </c>
      <c r="Y198" s="238">
        <v>0</v>
      </c>
      <c r="Z198" s="239">
        <v>-1</v>
      </c>
      <c r="AA198" s="939">
        <v>0</v>
      </c>
      <c r="AB198" s="240">
        <v>9</v>
      </c>
      <c r="AC198" s="241">
        <v>0</v>
      </c>
      <c r="AD198" s="927">
        <v>8</v>
      </c>
      <c r="AE198" s="240">
        <v>7</v>
      </c>
      <c r="AF198" s="241">
        <v>0</v>
      </c>
      <c r="AG198" s="927">
        <v>4</v>
      </c>
      <c r="AH198" s="240">
        <v>-1</v>
      </c>
      <c r="AI198" s="241">
        <v>0</v>
      </c>
      <c r="AJ198" s="927">
        <v>3</v>
      </c>
      <c r="AK198" s="240">
        <v>8.0000000000000071</v>
      </c>
      <c r="AL198" s="241">
        <v>1</v>
      </c>
      <c r="AM198" s="927">
        <v>11.000000000000007</v>
      </c>
      <c r="AN198" s="239">
        <v>1</v>
      </c>
      <c r="AO198" s="241">
        <v>1</v>
      </c>
      <c r="AP198" s="921">
        <v>-1</v>
      </c>
      <c r="AQ198" s="240">
        <v>10.000000000000007</v>
      </c>
      <c r="AR198" s="241">
        <v>2</v>
      </c>
      <c r="AS198" s="933">
        <v>7.0000000000000071</v>
      </c>
    </row>
    <row r="199" spans="1:45" x14ac:dyDescent="0.25">
      <c r="A199" s="158" t="s">
        <v>351</v>
      </c>
      <c r="B199" s="4">
        <v>4216</v>
      </c>
      <c r="C199" s="6" t="s">
        <v>254</v>
      </c>
      <c r="D199" s="236">
        <v>0</v>
      </c>
      <c r="E199" s="237">
        <v>0</v>
      </c>
      <c r="F199" s="921">
        <v>0</v>
      </c>
      <c r="G199" s="205">
        <v>4</v>
      </c>
      <c r="H199" s="237">
        <v>3</v>
      </c>
      <c r="I199" s="927">
        <v>0</v>
      </c>
      <c r="J199" s="209">
        <v>12</v>
      </c>
      <c r="K199" s="237">
        <v>3</v>
      </c>
      <c r="L199" s="921">
        <v>8</v>
      </c>
      <c r="M199" s="536">
        <v>20</v>
      </c>
      <c r="N199" s="429">
        <v>12</v>
      </c>
      <c r="O199" s="939">
        <v>4</v>
      </c>
      <c r="P199" s="536">
        <v>15.000000000000002</v>
      </c>
      <c r="Q199" s="429">
        <v>9</v>
      </c>
      <c r="R199" s="990">
        <v>4</v>
      </c>
      <c r="S199" s="429">
        <v>18</v>
      </c>
      <c r="T199" s="429">
        <v>12</v>
      </c>
      <c r="U199" s="990">
        <v>2</v>
      </c>
      <c r="V199" s="429">
        <v>17.000000000000004</v>
      </c>
      <c r="W199" s="429">
        <v>11</v>
      </c>
      <c r="X199" s="996">
        <v>2</v>
      </c>
      <c r="Y199" s="238">
        <v>4</v>
      </c>
      <c r="Z199" s="239">
        <v>3</v>
      </c>
      <c r="AA199" s="939">
        <v>0</v>
      </c>
      <c r="AB199" s="240">
        <v>8</v>
      </c>
      <c r="AC199" s="241">
        <v>0</v>
      </c>
      <c r="AD199" s="927">
        <v>8</v>
      </c>
      <c r="AE199" s="240">
        <v>8</v>
      </c>
      <c r="AF199" s="241">
        <v>9</v>
      </c>
      <c r="AG199" s="927">
        <v>-4</v>
      </c>
      <c r="AH199" s="240">
        <v>-4.9999999999999982</v>
      </c>
      <c r="AI199" s="241">
        <v>-3</v>
      </c>
      <c r="AJ199" s="927">
        <v>0</v>
      </c>
      <c r="AK199" s="240">
        <v>-2</v>
      </c>
      <c r="AL199" s="241">
        <v>0</v>
      </c>
      <c r="AM199" s="927">
        <v>-2</v>
      </c>
      <c r="AN199" s="239">
        <v>-0.99999999999999645</v>
      </c>
      <c r="AO199" s="241">
        <v>-1</v>
      </c>
      <c r="AP199" s="921">
        <v>0</v>
      </c>
      <c r="AQ199" s="240">
        <v>2.0000000000000018</v>
      </c>
      <c r="AR199" s="241">
        <v>2</v>
      </c>
      <c r="AS199" s="933">
        <v>-2</v>
      </c>
    </row>
    <row r="200" spans="1:45" x14ac:dyDescent="0.25">
      <c r="A200" s="158" t="s">
        <v>351</v>
      </c>
      <c r="B200" s="4">
        <v>5101</v>
      </c>
      <c r="C200" s="6" t="s">
        <v>104</v>
      </c>
      <c r="D200" s="236">
        <v>12</v>
      </c>
      <c r="E200" s="237">
        <v>9</v>
      </c>
      <c r="F200" s="921">
        <v>1</v>
      </c>
      <c r="G200" s="205">
        <v>16</v>
      </c>
      <c r="H200" s="237">
        <v>14</v>
      </c>
      <c r="I200" s="927">
        <v>0</v>
      </c>
      <c r="J200" s="209">
        <v>35</v>
      </c>
      <c r="K200" s="237">
        <v>19</v>
      </c>
      <c r="L200" s="921">
        <v>16</v>
      </c>
      <c r="M200" s="536">
        <v>51</v>
      </c>
      <c r="N200" s="429">
        <v>17</v>
      </c>
      <c r="O200" s="939">
        <v>34</v>
      </c>
      <c r="P200" s="536">
        <v>50.000000000000014</v>
      </c>
      <c r="Q200" s="429">
        <v>14</v>
      </c>
      <c r="R200" s="990">
        <v>36.000000000000007</v>
      </c>
      <c r="S200" s="429">
        <v>66.999999999999986</v>
      </c>
      <c r="T200" s="429">
        <v>15</v>
      </c>
      <c r="U200" s="990">
        <v>52</v>
      </c>
      <c r="V200" s="429">
        <v>64</v>
      </c>
      <c r="W200" s="429">
        <v>14</v>
      </c>
      <c r="X200" s="996">
        <v>50</v>
      </c>
      <c r="Y200" s="238">
        <v>4</v>
      </c>
      <c r="Z200" s="239">
        <v>5</v>
      </c>
      <c r="AA200" s="939">
        <v>-1</v>
      </c>
      <c r="AB200" s="240">
        <v>19</v>
      </c>
      <c r="AC200" s="241">
        <v>5</v>
      </c>
      <c r="AD200" s="927">
        <v>16</v>
      </c>
      <c r="AE200" s="240">
        <v>16</v>
      </c>
      <c r="AF200" s="241">
        <v>-2</v>
      </c>
      <c r="AG200" s="927">
        <v>18</v>
      </c>
      <c r="AH200" s="240">
        <v>-0.99999999999998579</v>
      </c>
      <c r="AI200" s="241">
        <v>-3</v>
      </c>
      <c r="AJ200" s="927">
        <v>2.0000000000000071</v>
      </c>
      <c r="AK200" s="240">
        <v>15.999999999999986</v>
      </c>
      <c r="AL200" s="241">
        <v>-2</v>
      </c>
      <c r="AM200" s="927">
        <v>18</v>
      </c>
      <c r="AN200" s="239">
        <v>-2.9999999999999858</v>
      </c>
      <c r="AO200" s="241">
        <v>-1</v>
      </c>
      <c r="AP200" s="921">
        <v>-2</v>
      </c>
      <c r="AQ200" s="240">
        <v>13.999999999999986</v>
      </c>
      <c r="AR200" s="241">
        <v>0</v>
      </c>
      <c r="AS200" s="933">
        <v>13.999999999999993</v>
      </c>
    </row>
    <row r="201" spans="1:45" x14ac:dyDescent="0.25">
      <c r="A201" s="158" t="s">
        <v>351</v>
      </c>
      <c r="B201" s="4">
        <v>5102</v>
      </c>
      <c r="C201" s="6" t="s">
        <v>255</v>
      </c>
      <c r="D201" s="236">
        <v>1</v>
      </c>
      <c r="E201" s="237">
        <v>1</v>
      </c>
      <c r="F201" s="921">
        <v>0</v>
      </c>
      <c r="G201" s="205">
        <v>1</v>
      </c>
      <c r="H201" s="237">
        <v>1</v>
      </c>
      <c r="I201" s="927">
        <v>0</v>
      </c>
      <c r="J201" s="209">
        <v>7</v>
      </c>
      <c r="K201" s="237">
        <v>5</v>
      </c>
      <c r="L201" s="921">
        <v>2</v>
      </c>
      <c r="M201" s="536">
        <v>22</v>
      </c>
      <c r="N201" s="429">
        <v>6</v>
      </c>
      <c r="O201" s="939">
        <v>16</v>
      </c>
      <c r="P201" s="536">
        <v>21.000000000000007</v>
      </c>
      <c r="Q201" s="429">
        <v>6</v>
      </c>
      <c r="R201" s="990">
        <v>15.000000000000004</v>
      </c>
      <c r="S201" s="429">
        <v>24.000000000000004</v>
      </c>
      <c r="T201" s="429">
        <v>6</v>
      </c>
      <c r="U201" s="990">
        <v>18.000000000000007</v>
      </c>
      <c r="V201" s="429">
        <v>24</v>
      </c>
      <c r="W201" s="429">
        <v>6</v>
      </c>
      <c r="X201" s="996">
        <v>18.000000000000007</v>
      </c>
      <c r="Y201" s="238">
        <v>0</v>
      </c>
      <c r="Z201" s="239">
        <v>0</v>
      </c>
      <c r="AA201" s="939">
        <v>0</v>
      </c>
      <c r="AB201" s="240">
        <v>6</v>
      </c>
      <c r="AC201" s="241">
        <v>4</v>
      </c>
      <c r="AD201" s="927">
        <v>2</v>
      </c>
      <c r="AE201" s="240">
        <v>15</v>
      </c>
      <c r="AF201" s="241">
        <v>1</v>
      </c>
      <c r="AG201" s="927">
        <v>14</v>
      </c>
      <c r="AH201" s="240">
        <v>-0.99999999999999289</v>
      </c>
      <c r="AI201" s="241">
        <v>0</v>
      </c>
      <c r="AJ201" s="927">
        <v>-0.99999999999999645</v>
      </c>
      <c r="AK201" s="240">
        <v>2.0000000000000036</v>
      </c>
      <c r="AL201" s="241">
        <v>0</v>
      </c>
      <c r="AM201" s="927">
        <v>2.0000000000000071</v>
      </c>
      <c r="AN201" s="239">
        <v>0</v>
      </c>
      <c r="AO201" s="241">
        <v>0</v>
      </c>
      <c r="AP201" s="921">
        <v>0</v>
      </c>
      <c r="AQ201" s="240">
        <v>2.9999999999999929</v>
      </c>
      <c r="AR201" s="241">
        <v>0</v>
      </c>
      <c r="AS201" s="933">
        <v>3.0000000000000036</v>
      </c>
    </row>
    <row r="202" spans="1:45" x14ac:dyDescent="0.25">
      <c r="A202" s="158" t="s">
        <v>351</v>
      </c>
      <c r="B202" s="4">
        <v>5103</v>
      </c>
      <c r="C202" s="6" t="s">
        <v>106</v>
      </c>
      <c r="D202" s="236">
        <v>15</v>
      </c>
      <c r="E202" s="237">
        <v>14</v>
      </c>
      <c r="F202" s="921">
        <v>1</v>
      </c>
      <c r="G202" s="205">
        <v>17</v>
      </c>
      <c r="H202" s="237">
        <v>17</v>
      </c>
      <c r="I202" s="927">
        <v>0</v>
      </c>
      <c r="J202" s="209">
        <v>39</v>
      </c>
      <c r="K202" s="237">
        <v>15</v>
      </c>
      <c r="L202" s="921">
        <v>22</v>
      </c>
      <c r="M202" s="536">
        <v>62</v>
      </c>
      <c r="N202" s="429">
        <v>36</v>
      </c>
      <c r="O202" s="939">
        <v>22</v>
      </c>
      <c r="P202" s="536">
        <v>58</v>
      </c>
      <c r="Q202" s="429">
        <v>34.999999999999993</v>
      </c>
      <c r="R202" s="990">
        <v>19.999999999999996</v>
      </c>
      <c r="S202" s="429">
        <v>74.000000000000014</v>
      </c>
      <c r="T202" s="429">
        <v>35.000000000000007</v>
      </c>
      <c r="U202" s="990">
        <v>37.000000000000007</v>
      </c>
      <c r="V202" s="429">
        <v>70</v>
      </c>
      <c r="W202" s="429">
        <v>33</v>
      </c>
      <c r="X202" s="996">
        <v>35</v>
      </c>
      <c r="Y202" s="238">
        <v>2</v>
      </c>
      <c r="Z202" s="239">
        <v>3</v>
      </c>
      <c r="AA202" s="939">
        <v>-1</v>
      </c>
      <c r="AB202" s="240">
        <v>22</v>
      </c>
      <c r="AC202" s="241">
        <v>-2</v>
      </c>
      <c r="AD202" s="927">
        <v>22</v>
      </c>
      <c r="AE202" s="240">
        <v>23</v>
      </c>
      <c r="AF202" s="241">
        <v>21</v>
      </c>
      <c r="AG202" s="927">
        <v>0</v>
      </c>
      <c r="AH202" s="240">
        <v>-4</v>
      </c>
      <c r="AI202" s="241">
        <v>-1.0000000000000071</v>
      </c>
      <c r="AJ202" s="927">
        <v>-2.0000000000000036</v>
      </c>
      <c r="AK202" s="240">
        <v>12.000000000000014</v>
      </c>
      <c r="AL202" s="241">
        <v>-0.99999999999999289</v>
      </c>
      <c r="AM202" s="927">
        <v>15.000000000000007</v>
      </c>
      <c r="AN202" s="239">
        <v>-4.0000000000000142</v>
      </c>
      <c r="AO202" s="241">
        <v>-2.0000000000000071</v>
      </c>
      <c r="AP202" s="921">
        <v>-2.0000000000000071</v>
      </c>
      <c r="AQ202" s="240">
        <v>12</v>
      </c>
      <c r="AR202" s="241">
        <v>-1.9999999999999929</v>
      </c>
      <c r="AS202" s="933">
        <v>15.000000000000004</v>
      </c>
    </row>
    <row r="203" spans="1:45" x14ac:dyDescent="0.25">
      <c r="A203" s="158" t="s">
        <v>351</v>
      </c>
      <c r="B203" s="4">
        <v>5104</v>
      </c>
      <c r="C203" s="6" t="s">
        <v>256</v>
      </c>
      <c r="D203" s="236">
        <v>1</v>
      </c>
      <c r="E203" s="237">
        <v>1</v>
      </c>
      <c r="F203" s="921">
        <v>0</v>
      </c>
      <c r="G203" s="205">
        <v>1</v>
      </c>
      <c r="H203" s="237">
        <v>1</v>
      </c>
      <c r="I203" s="927">
        <v>0</v>
      </c>
      <c r="J203" s="209">
        <v>13</v>
      </c>
      <c r="K203" s="237">
        <v>1</v>
      </c>
      <c r="L203" s="921">
        <v>12</v>
      </c>
      <c r="M203" s="536">
        <v>10</v>
      </c>
      <c r="N203" s="429">
        <v>0</v>
      </c>
      <c r="O203" s="939">
        <v>10</v>
      </c>
      <c r="P203" s="536">
        <v>10</v>
      </c>
      <c r="Q203" s="429">
        <v>0</v>
      </c>
      <c r="R203" s="990">
        <v>10</v>
      </c>
      <c r="S203" s="429">
        <v>12</v>
      </c>
      <c r="T203" s="429">
        <v>0</v>
      </c>
      <c r="U203" s="990">
        <v>12</v>
      </c>
      <c r="V203" s="429">
        <v>12</v>
      </c>
      <c r="W203" s="429">
        <v>0</v>
      </c>
      <c r="X203" s="996">
        <v>12</v>
      </c>
      <c r="Y203" s="238">
        <v>0</v>
      </c>
      <c r="Z203" s="239">
        <v>0</v>
      </c>
      <c r="AA203" s="939">
        <v>0</v>
      </c>
      <c r="AB203" s="240">
        <v>12</v>
      </c>
      <c r="AC203" s="241">
        <v>0</v>
      </c>
      <c r="AD203" s="927">
        <v>12</v>
      </c>
      <c r="AE203" s="240">
        <v>-3</v>
      </c>
      <c r="AF203" s="241">
        <v>-1</v>
      </c>
      <c r="AG203" s="927">
        <v>-2</v>
      </c>
      <c r="AH203" s="240">
        <v>0</v>
      </c>
      <c r="AI203" s="241">
        <v>0</v>
      </c>
      <c r="AJ203" s="927">
        <v>0</v>
      </c>
      <c r="AK203" s="240">
        <v>2</v>
      </c>
      <c r="AL203" s="241">
        <v>0</v>
      </c>
      <c r="AM203" s="927">
        <v>2</v>
      </c>
      <c r="AN203" s="239">
        <v>0</v>
      </c>
      <c r="AO203" s="241">
        <v>0</v>
      </c>
      <c r="AP203" s="921">
        <v>0</v>
      </c>
      <c r="AQ203" s="240">
        <v>2</v>
      </c>
      <c r="AR203" s="241">
        <v>0</v>
      </c>
      <c r="AS203" s="933">
        <v>2</v>
      </c>
    </row>
    <row r="204" spans="1:45" x14ac:dyDescent="0.25">
      <c r="A204" s="158" t="s">
        <v>351</v>
      </c>
      <c r="B204" s="4">
        <v>5105</v>
      </c>
      <c r="C204" s="6" t="s">
        <v>108</v>
      </c>
      <c r="D204" s="236">
        <v>77</v>
      </c>
      <c r="E204" s="237">
        <v>73</v>
      </c>
      <c r="F204" s="921">
        <v>0</v>
      </c>
      <c r="G204" s="205">
        <v>78</v>
      </c>
      <c r="H204" s="237">
        <v>75</v>
      </c>
      <c r="I204" s="927">
        <v>0</v>
      </c>
      <c r="J204" s="209">
        <v>131</v>
      </c>
      <c r="K204" s="237">
        <v>76</v>
      </c>
      <c r="L204" s="921">
        <v>43</v>
      </c>
      <c r="M204" s="536">
        <v>174</v>
      </c>
      <c r="N204" s="429">
        <v>77</v>
      </c>
      <c r="O204" s="939">
        <v>84</v>
      </c>
      <c r="P204" s="536">
        <v>156</v>
      </c>
      <c r="Q204" s="429">
        <v>71</v>
      </c>
      <c r="R204" s="990">
        <v>74.000000000000014</v>
      </c>
      <c r="S204" s="429">
        <v>256.00000000000006</v>
      </c>
      <c r="T204" s="429">
        <v>119.99999999999999</v>
      </c>
      <c r="U204" s="990">
        <v>120.00000000000001</v>
      </c>
      <c r="V204" s="429">
        <v>247.00000000000006</v>
      </c>
      <c r="W204" s="429">
        <v>120.99999999999996</v>
      </c>
      <c r="X204" s="996">
        <v>111.00000000000006</v>
      </c>
      <c r="Y204" s="238">
        <v>1</v>
      </c>
      <c r="Z204" s="239">
        <v>2</v>
      </c>
      <c r="AA204" s="939">
        <v>0</v>
      </c>
      <c r="AB204" s="240">
        <v>53</v>
      </c>
      <c r="AC204" s="241">
        <v>1</v>
      </c>
      <c r="AD204" s="927">
        <v>43</v>
      </c>
      <c r="AE204" s="240">
        <v>43</v>
      </c>
      <c r="AF204" s="241">
        <v>1</v>
      </c>
      <c r="AG204" s="927">
        <v>41</v>
      </c>
      <c r="AH204" s="240">
        <v>-18</v>
      </c>
      <c r="AI204" s="241">
        <v>-6</v>
      </c>
      <c r="AJ204" s="927">
        <v>-9.9999999999999858</v>
      </c>
      <c r="AK204" s="240">
        <v>82.000000000000057</v>
      </c>
      <c r="AL204" s="241">
        <v>42.999999999999986</v>
      </c>
      <c r="AM204" s="927">
        <v>36.000000000000014</v>
      </c>
      <c r="AN204" s="239">
        <v>-9</v>
      </c>
      <c r="AO204" s="241">
        <v>0.99999999999997158</v>
      </c>
      <c r="AP204" s="921">
        <v>-8.9999999999999574</v>
      </c>
      <c r="AQ204" s="240">
        <v>91.000000000000057</v>
      </c>
      <c r="AR204" s="241">
        <v>49.999999999999957</v>
      </c>
      <c r="AS204" s="933">
        <v>37.000000000000043</v>
      </c>
    </row>
    <row r="205" spans="1:45" x14ac:dyDescent="0.25">
      <c r="A205" s="158" t="s">
        <v>351</v>
      </c>
      <c r="B205" s="4">
        <v>5106</v>
      </c>
      <c r="C205" s="6" t="s">
        <v>257</v>
      </c>
      <c r="D205" s="236">
        <v>0</v>
      </c>
      <c r="E205" s="237">
        <v>0</v>
      </c>
      <c r="F205" s="921">
        <v>0</v>
      </c>
      <c r="G205" s="205">
        <v>0</v>
      </c>
      <c r="H205" s="237">
        <v>0</v>
      </c>
      <c r="I205" s="927">
        <v>0</v>
      </c>
      <c r="J205" s="209">
        <v>7</v>
      </c>
      <c r="K205" s="237">
        <v>1</v>
      </c>
      <c r="L205" s="921">
        <v>6</v>
      </c>
      <c r="M205" s="536">
        <v>14</v>
      </c>
      <c r="N205" s="429">
        <v>1</v>
      </c>
      <c r="O205" s="939">
        <v>13</v>
      </c>
      <c r="P205" s="536">
        <v>13</v>
      </c>
      <c r="Q205" s="429">
        <v>2</v>
      </c>
      <c r="R205" s="990">
        <v>11</v>
      </c>
      <c r="S205" s="429">
        <v>12.000000000000002</v>
      </c>
      <c r="T205" s="429">
        <v>3</v>
      </c>
      <c r="U205" s="990">
        <v>9</v>
      </c>
      <c r="V205" s="429">
        <v>12.000000000000002</v>
      </c>
      <c r="W205" s="429">
        <v>3</v>
      </c>
      <c r="X205" s="996">
        <v>9</v>
      </c>
      <c r="Y205" s="238">
        <v>0</v>
      </c>
      <c r="Z205" s="239">
        <v>0</v>
      </c>
      <c r="AA205" s="939">
        <v>0</v>
      </c>
      <c r="AB205" s="240">
        <v>7</v>
      </c>
      <c r="AC205" s="241">
        <v>1</v>
      </c>
      <c r="AD205" s="927">
        <v>6</v>
      </c>
      <c r="AE205" s="240">
        <v>7</v>
      </c>
      <c r="AF205" s="241">
        <v>0</v>
      </c>
      <c r="AG205" s="927">
        <v>7</v>
      </c>
      <c r="AH205" s="240">
        <v>-1</v>
      </c>
      <c r="AI205" s="241">
        <v>1</v>
      </c>
      <c r="AJ205" s="927">
        <v>-2</v>
      </c>
      <c r="AK205" s="240">
        <v>-1.9999999999999982</v>
      </c>
      <c r="AL205" s="241">
        <v>2</v>
      </c>
      <c r="AM205" s="927">
        <v>-4</v>
      </c>
      <c r="AN205" s="239">
        <v>0</v>
      </c>
      <c r="AO205" s="241">
        <v>0</v>
      </c>
      <c r="AP205" s="921">
        <v>0</v>
      </c>
      <c r="AQ205" s="240">
        <v>-0.99999999999999822</v>
      </c>
      <c r="AR205" s="241">
        <v>1</v>
      </c>
      <c r="AS205" s="933">
        <v>-2</v>
      </c>
    </row>
    <row r="206" spans="1:45" x14ac:dyDescent="0.25">
      <c r="A206" s="158" t="s">
        <v>351</v>
      </c>
      <c r="B206" s="4">
        <v>5107</v>
      </c>
      <c r="C206" s="6" t="s">
        <v>110</v>
      </c>
      <c r="D206" s="236">
        <v>4</v>
      </c>
      <c r="E206" s="237">
        <v>4</v>
      </c>
      <c r="F206" s="921">
        <v>0</v>
      </c>
      <c r="G206" s="205">
        <v>9</v>
      </c>
      <c r="H206" s="237">
        <v>9</v>
      </c>
      <c r="I206" s="927">
        <v>0</v>
      </c>
      <c r="J206" s="209">
        <v>23</v>
      </c>
      <c r="K206" s="237">
        <v>11</v>
      </c>
      <c r="L206" s="921">
        <v>12</v>
      </c>
      <c r="M206" s="536">
        <v>34</v>
      </c>
      <c r="N206" s="429">
        <v>13</v>
      </c>
      <c r="O206" s="939">
        <v>14</v>
      </c>
      <c r="P206" s="536">
        <v>32.000000000000007</v>
      </c>
      <c r="Q206" s="429">
        <v>12.000000000000002</v>
      </c>
      <c r="R206" s="990">
        <v>12.999999999999998</v>
      </c>
      <c r="S206" s="429">
        <v>36</v>
      </c>
      <c r="T206" s="429">
        <v>16</v>
      </c>
      <c r="U206" s="990">
        <v>17</v>
      </c>
      <c r="V206" s="429">
        <v>36</v>
      </c>
      <c r="W206" s="429">
        <v>16</v>
      </c>
      <c r="X206" s="996">
        <v>17</v>
      </c>
      <c r="Y206" s="238">
        <v>5</v>
      </c>
      <c r="Z206" s="239">
        <v>5</v>
      </c>
      <c r="AA206" s="939">
        <v>0</v>
      </c>
      <c r="AB206" s="240">
        <v>14</v>
      </c>
      <c r="AC206" s="241">
        <v>2</v>
      </c>
      <c r="AD206" s="927">
        <v>12</v>
      </c>
      <c r="AE206" s="240">
        <v>11</v>
      </c>
      <c r="AF206" s="241">
        <v>2</v>
      </c>
      <c r="AG206" s="927">
        <v>2</v>
      </c>
      <c r="AH206" s="240">
        <v>-1.9999999999999929</v>
      </c>
      <c r="AI206" s="241">
        <v>-0.99999999999999822</v>
      </c>
      <c r="AJ206" s="927">
        <v>-1.0000000000000018</v>
      </c>
      <c r="AK206" s="240">
        <v>2</v>
      </c>
      <c r="AL206" s="241">
        <v>3</v>
      </c>
      <c r="AM206" s="927">
        <v>3</v>
      </c>
      <c r="AN206" s="239">
        <v>0</v>
      </c>
      <c r="AO206" s="241">
        <v>0</v>
      </c>
      <c r="AP206" s="921">
        <v>0</v>
      </c>
      <c r="AQ206" s="240">
        <v>3.9999999999999929</v>
      </c>
      <c r="AR206" s="241">
        <v>3.9999999999999982</v>
      </c>
      <c r="AS206" s="933">
        <v>4.0000000000000018</v>
      </c>
    </row>
    <row r="207" spans="1:45" x14ac:dyDescent="0.25">
      <c r="A207" s="158" t="s">
        <v>351</v>
      </c>
      <c r="B207" s="4">
        <v>5108</v>
      </c>
      <c r="C207" s="6" t="s">
        <v>258</v>
      </c>
      <c r="D207" s="236">
        <v>0</v>
      </c>
      <c r="E207" s="237">
        <v>0</v>
      </c>
      <c r="F207" s="921">
        <v>0</v>
      </c>
      <c r="G207" s="205">
        <v>0</v>
      </c>
      <c r="H207" s="237">
        <v>0</v>
      </c>
      <c r="I207" s="927">
        <v>0</v>
      </c>
      <c r="J207" s="209">
        <v>0</v>
      </c>
      <c r="K207" s="237">
        <v>0</v>
      </c>
      <c r="L207" s="921">
        <v>0</v>
      </c>
      <c r="M207" s="536">
        <v>0</v>
      </c>
      <c r="N207" s="429">
        <v>0</v>
      </c>
      <c r="O207" s="939">
        <v>0</v>
      </c>
      <c r="P207" s="536">
        <v>0</v>
      </c>
      <c r="Q207" s="429">
        <v>0</v>
      </c>
      <c r="R207" s="990">
        <v>0</v>
      </c>
      <c r="S207" s="429">
        <v>1</v>
      </c>
      <c r="T207" s="429">
        <v>1</v>
      </c>
      <c r="U207" s="990">
        <v>0</v>
      </c>
      <c r="V207" s="429">
        <v>1</v>
      </c>
      <c r="W207" s="429">
        <v>1</v>
      </c>
      <c r="X207" s="996"/>
      <c r="Y207" s="238">
        <v>0</v>
      </c>
      <c r="Z207" s="239">
        <v>0</v>
      </c>
      <c r="AA207" s="939">
        <v>0</v>
      </c>
      <c r="AB207" s="240">
        <v>0</v>
      </c>
      <c r="AC207" s="241">
        <v>0</v>
      </c>
      <c r="AD207" s="927">
        <v>0</v>
      </c>
      <c r="AE207" s="240">
        <v>0</v>
      </c>
      <c r="AF207" s="241">
        <v>0</v>
      </c>
      <c r="AG207" s="927">
        <v>0</v>
      </c>
      <c r="AH207" s="240">
        <v>0</v>
      </c>
      <c r="AI207" s="241">
        <v>0</v>
      </c>
      <c r="AJ207" s="927">
        <v>0</v>
      </c>
      <c r="AK207" s="240">
        <v>1</v>
      </c>
      <c r="AL207" s="241">
        <v>1</v>
      </c>
      <c r="AM207" s="927">
        <v>0</v>
      </c>
      <c r="AN207" s="239">
        <v>0</v>
      </c>
      <c r="AO207" s="241">
        <v>0</v>
      </c>
      <c r="AP207" s="921">
        <v>0</v>
      </c>
      <c r="AQ207" s="240">
        <v>1</v>
      </c>
      <c r="AR207" s="241">
        <v>1</v>
      </c>
      <c r="AS207" s="933">
        <v>0</v>
      </c>
    </row>
    <row r="208" spans="1:45" x14ac:dyDescent="0.25">
      <c r="A208" s="158" t="s">
        <v>351</v>
      </c>
      <c r="B208" s="4">
        <v>5109</v>
      </c>
      <c r="C208" s="6" t="s">
        <v>259</v>
      </c>
      <c r="D208" s="236">
        <v>20</v>
      </c>
      <c r="E208" s="237">
        <v>17</v>
      </c>
      <c r="F208" s="921">
        <v>0</v>
      </c>
      <c r="G208" s="205">
        <v>17</v>
      </c>
      <c r="H208" s="237">
        <v>15</v>
      </c>
      <c r="I208" s="927">
        <v>0</v>
      </c>
      <c r="J208" s="209">
        <v>37</v>
      </c>
      <c r="K208" s="237">
        <v>12</v>
      </c>
      <c r="L208" s="921">
        <v>24</v>
      </c>
      <c r="M208" s="536">
        <v>53</v>
      </c>
      <c r="N208" s="429">
        <v>19</v>
      </c>
      <c r="O208" s="939">
        <v>33</v>
      </c>
      <c r="P208" s="536">
        <v>48.999999999999993</v>
      </c>
      <c r="Q208" s="429">
        <v>16</v>
      </c>
      <c r="R208" s="990">
        <v>30.999999999999996</v>
      </c>
      <c r="S208" s="429">
        <v>65.999999999999986</v>
      </c>
      <c r="T208" s="429">
        <v>19.000000000000004</v>
      </c>
      <c r="U208" s="990">
        <v>46.999999999999993</v>
      </c>
      <c r="V208" s="429">
        <v>65.000000000000028</v>
      </c>
      <c r="W208" s="429">
        <v>20.000000000000004</v>
      </c>
      <c r="X208" s="996">
        <v>45</v>
      </c>
      <c r="Y208" s="238">
        <v>-3</v>
      </c>
      <c r="Z208" s="239">
        <v>-2</v>
      </c>
      <c r="AA208" s="939">
        <v>0</v>
      </c>
      <c r="AB208" s="240">
        <v>20</v>
      </c>
      <c r="AC208" s="241">
        <v>-3</v>
      </c>
      <c r="AD208" s="927">
        <v>24</v>
      </c>
      <c r="AE208" s="240">
        <v>16</v>
      </c>
      <c r="AF208" s="241">
        <v>7</v>
      </c>
      <c r="AG208" s="927">
        <v>9</v>
      </c>
      <c r="AH208" s="240">
        <v>-4.0000000000000071</v>
      </c>
      <c r="AI208" s="241">
        <v>-3</v>
      </c>
      <c r="AJ208" s="927">
        <v>-2.0000000000000036</v>
      </c>
      <c r="AK208" s="240">
        <v>12.999999999999986</v>
      </c>
      <c r="AL208" s="241">
        <v>0</v>
      </c>
      <c r="AM208" s="927">
        <v>13.999999999999993</v>
      </c>
      <c r="AN208" s="239">
        <v>-0.99999999999995737</v>
      </c>
      <c r="AO208" s="241">
        <v>1</v>
      </c>
      <c r="AP208" s="921">
        <v>-1.9999999999999929</v>
      </c>
      <c r="AQ208" s="240">
        <v>16.000000000000036</v>
      </c>
      <c r="AR208" s="241">
        <v>4.0000000000000036</v>
      </c>
      <c r="AS208" s="933">
        <v>14.000000000000004</v>
      </c>
    </row>
    <row r="209" spans="1:45" x14ac:dyDescent="0.25">
      <c r="A209" s="158" t="s">
        <v>351</v>
      </c>
      <c r="B209" s="4">
        <v>5110</v>
      </c>
      <c r="C209" s="6" t="s">
        <v>260</v>
      </c>
      <c r="D209" s="236">
        <v>0</v>
      </c>
      <c r="E209" s="237">
        <v>0</v>
      </c>
      <c r="F209" s="921">
        <v>0</v>
      </c>
      <c r="G209" s="205">
        <v>1</v>
      </c>
      <c r="H209" s="237">
        <v>1</v>
      </c>
      <c r="I209" s="927">
        <v>0</v>
      </c>
      <c r="J209" s="209">
        <v>2</v>
      </c>
      <c r="K209" s="237">
        <v>1</v>
      </c>
      <c r="L209" s="921">
        <v>1</v>
      </c>
      <c r="M209" s="536">
        <v>3</v>
      </c>
      <c r="N209" s="429">
        <v>1</v>
      </c>
      <c r="O209" s="939">
        <v>2</v>
      </c>
      <c r="P209" s="536">
        <v>2</v>
      </c>
      <c r="Q209" s="429">
        <v>0</v>
      </c>
      <c r="R209" s="990">
        <v>2</v>
      </c>
      <c r="S209" s="429">
        <v>3</v>
      </c>
      <c r="T209" s="429">
        <v>0</v>
      </c>
      <c r="U209" s="990">
        <v>3</v>
      </c>
      <c r="V209" s="429">
        <v>3</v>
      </c>
      <c r="W209" s="429">
        <v>0</v>
      </c>
      <c r="X209" s="996">
        <v>3</v>
      </c>
      <c r="Y209" s="238">
        <v>1</v>
      </c>
      <c r="Z209" s="239">
        <v>1</v>
      </c>
      <c r="AA209" s="939">
        <v>0</v>
      </c>
      <c r="AB209" s="240">
        <v>1</v>
      </c>
      <c r="AC209" s="241">
        <v>0</v>
      </c>
      <c r="AD209" s="927">
        <v>1</v>
      </c>
      <c r="AE209" s="240">
        <v>1</v>
      </c>
      <c r="AF209" s="241">
        <v>0</v>
      </c>
      <c r="AG209" s="927">
        <v>1</v>
      </c>
      <c r="AH209" s="240">
        <v>-1</v>
      </c>
      <c r="AI209" s="241">
        <v>-1</v>
      </c>
      <c r="AJ209" s="927">
        <v>0</v>
      </c>
      <c r="AK209" s="240">
        <v>0</v>
      </c>
      <c r="AL209" s="241">
        <v>-1</v>
      </c>
      <c r="AM209" s="927">
        <v>1</v>
      </c>
      <c r="AN209" s="239">
        <v>0</v>
      </c>
      <c r="AO209" s="241">
        <v>0</v>
      </c>
      <c r="AP209" s="921">
        <v>0</v>
      </c>
      <c r="AQ209" s="240">
        <v>1</v>
      </c>
      <c r="AR209" s="241">
        <v>0</v>
      </c>
      <c r="AS209" s="933">
        <v>1</v>
      </c>
    </row>
    <row r="210" spans="1:45" x14ac:dyDescent="0.25">
      <c r="A210" s="158" t="s">
        <v>351</v>
      </c>
      <c r="B210" s="4">
        <v>5201</v>
      </c>
      <c r="C210" s="6" t="s">
        <v>261</v>
      </c>
      <c r="D210" s="236">
        <v>0</v>
      </c>
      <c r="E210" s="237">
        <v>0</v>
      </c>
      <c r="F210" s="921">
        <v>0</v>
      </c>
      <c r="G210" s="205">
        <v>0</v>
      </c>
      <c r="H210" s="237">
        <v>0</v>
      </c>
      <c r="I210" s="927">
        <v>0</v>
      </c>
      <c r="J210" s="209">
        <v>0</v>
      </c>
      <c r="K210" s="237">
        <v>0</v>
      </c>
      <c r="L210" s="921">
        <v>0</v>
      </c>
      <c r="M210" s="536">
        <v>2</v>
      </c>
      <c r="N210" s="429">
        <v>1</v>
      </c>
      <c r="O210" s="939">
        <v>0</v>
      </c>
      <c r="P210" s="536">
        <v>1</v>
      </c>
      <c r="Q210" s="429">
        <v>0</v>
      </c>
      <c r="R210" s="990">
        <v>0</v>
      </c>
      <c r="S210" s="429">
        <v>2</v>
      </c>
      <c r="T210" s="429">
        <v>1</v>
      </c>
      <c r="U210" s="990">
        <v>0</v>
      </c>
      <c r="V210" s="429">
        <v>2</v>
      </c>
      <c r="W210" s="429">
        <v>1</v>
      </c>
      <c r="X210" s="990">
        <v>0</v>
      </c>
      <c r="Y210" s="238">
        <v>0</v>
      </c>
      <c r="Z210" s="239">
        <v>0</v>
      </c>
      <c r="AA210" s="939">
        <v>0</v>
      </c>
      <c r="AB210" s="240">
        <v>0</v>
      </c>
      <c r="AC210" s="241">
        <v>0</v>
      </c>
      <c r="AD210" s="927">
        <v>0</v>
      </c>
      <c r="AE210" s="240">
        <v>2</v>
      </c>
      <c r="AF210" s="241">
        <v>1</v>
      </c>
      <c r="AG210" s="927">
        <v>0</v>
      </c>
      <c r="AH210" s="240">
        <v>-1</v>
      </c>
      <c r="AI210" s="241">
        <v>-1</v>
      </c>
      <c r="AJ210" s="927">
        <v>0</v>
      </c>
      <c r="AK210" s="240">
        <v>0</v>
      </c>
      <c r="AL210" s="241">
        <v>0</v>
      </c>
      <c r="AM210" s="927">
        <v>0</v>
      </c>
      <c r="AN210" s="239">
        <v>0</v>
      </c>
      <c r="AO210" s="241">
        <v>0</v>
      </c>
      <c r="AP210" s="921">
        <v>0</v>
      </c>
      <c r="AQ210" s="240">
        <v>1</v>
      </c>
      <c r="AR210" s="241">
        <v>1</v>
      </c>
      <c r="AS210" s="933">
        <v>0</v>
      </c>
    </row>
    <row r="211" spans="1:45" x14ac:dyDescent="0.25">
      <c r="A211" s="158" t="s">
        <v>351</v>
      </c>
      <c r="B211" s="4">
        <v>5202</v>
      </c>
      <c r="C211" s="6" t="s">
        <v>262</v>
      </c>
      <c r="D211" s="236">
        <v>6</v>
      </c>
      <c r="E211" s="237">
        <v>6</v>
      </c>
      <c r="F211" s="921">
        <v>0</v>
      </c>
      <c r="G211" s="205">
        <v>7</v>
      </c>
      <c r="H211" s="237">
        <v>7</v>
      </c>
      <c r="I211" s="927">
        <v>0</v>
      </c>
      <c r="J211" s="209">
        <v>20</v>
      </c>
      <c r="K211" s="237">
        <v>6</v>
      </c>
      <c r="L211" s="921">
        <v>14</v>
      </c>
      <c r="M211" s="536">
        <v>22</v>
      </c>
      <c r="N211" s="429">
        <v>4</v>
      </c>
      <c r="O211" s="939">
        <v>18</v>
      </c>
      <c r="P211" s="536">
        <v>20.000000000000007</v>
      </c>
      <c r="Q211" s="429">
        <v>5</v>
      </c>
      <c r="R211" s="990">
        <v>14.999999999999998</v>
      </c>
      <c r="S211" s="429">
        <v>23.000000000000011</v>
      </c>
      <c r="T211" s="429">
        <v>11</v>
      </c>
      <c r="U211" s="990">
        <v>10</v>
      </c>
      <c r="V211" s="429">
        <v>22.000000000000011</v>
      </c>
      <c r="W211" s="429">
        <v>10</v>
      </c>
      <c r="X211" s="996">
        <v>10</v>
      </c>
      <c r="Y211" s="238">
        <v>1</v>
      </c>
      <c r="Z211" s="239">
        <v>1</v>
      </c>
      <c r="AA211" s="939">
        <v>0</v>
      </c>
      <c r="AB211" s="240">
        <v>13</v>
      </c>
      <c r="AC211" s="241">
        <v>-1</v>
      </c>
      <c r="AD211" s="927">
        <v>14</v>
      </c>
      <c r="AE211" s="240">
        <v>2</v>
      </c>
      <c r="AF211" s="241">
        <v>-2</v>
      </c>
      <c r="AG211" s="927">
        <v>4</v>
      </c>
      <c r="AH211" s="240">
        <v>-1.9999999999999929</v>
      </c>
      <c r="AI211" s="241">
        <v>1</v>
      </c>
      <c r="AJ211" s="927">
        <v>-3.0000000000000018</v>
      </c>
      <c r="AK211" s="240">
        <v>1.0000000000000107</v>
      </c>
      <c r="AL211" s="241">
        <v>7</v>
      </c>
      <c r="AM211" s="927">
        <v>-8</v>
      </c>
      <c r="AN211" s="239">
        <v>-1</v>
      </c>
      <c r="AO211" s="241">
        <v>-1</v>
      </c>
      <c r="AP211" s="921">
        <v>0</v>
      </c>
      <c r="AQ211" s="240">
        <v>2.0000000000000036</v>
      </c>
      <c r="AR211" s="241">
        <v>5</v>
      </c>
      <c r="AS211" s="933">
        <v>-4.9999999999999982</v>
      </c>
    </row>
    <row r="212" spans="1:45" x14ac:dyDescent="0.25">
      <c r="A212" s="158" t="s">
        <v>351</v>
      </c>
      <c r="B212" s="4">
        <v>5203</v>
      </c>
      <c r="C212" s="6" t="s">
        <v>263</v>
      </c>
      <c r="D212" s="236">
        <v>8</v>
      </c>
      <c r="E212" s="237">
        <v>4</v>
      </c>
      <c r="F212" s="921">
        <v>0</v>
      </c>
      <c r="G212" s="205">
        <v>9</v>
      </c>
      <c r="H212" s="237">
        <v>5</v>
      </c>
      <c r="I212" s="927">
        <v>0</v>
      </c>
      <c r="J212" s="209">
        <v>8</v>
      </c>
      <c r="K212" s="237">
        <v>2</v>
      </c>
      <c r="L212" s="921">
        <v>2</v>
      </c>
      <c r="M212" s="536">
        <v>16</v>
      </c>
      <c r="N212" s="429">
        <v>4</v>
      </c>
      <c r="O212" s="939">
        <v>8</v>
      </c>
      <c r="P212" s="536">
        <v>15</v>
      </c>
      <c r="Q212" s="429">
        <v>4</v>
      </c>
      <c r="R212" s="990">
        <v>6.9999999999999991</v>
      </c>
      <c r="S212" s="429">
        <v>16</v>
      </c>
      <c r="T212" s="429">
        <v>2</v>
      </c>
      <c r="U212" s="990">
        <v>13</v>
      </c>
      <c r="V212" s="429">
        <v>16</v>
      </c>
      <c r="W212" s="429">
        <v>3</v>
      </c>
      <c r="X212" s="996">
        <v>12</v>
      </c>
      <c r="Y212" s="238">
        <v>1</v>
      </c>
      <c r="Z212" s="239">
        <v>1</v>
      </c>
      <c r="AA212" s="939">
        <v>0</v>
      </c>
      <c r="AB212" s="240">
        <v>-1</v>
      </c>
      <c r="AC212" s="241">
        <v>-3</v>
      </c>
      <c r="AD212" s="927">
        <v>2</v>
      </c>
      <c r="AE212" s="240">
        <v>8</v>
      </c>
      <c r="AF212" s="241">
        <v>2</v>
      </c>
      <c r="AG212" s="927">
        <v>6</v>
      </c>
      <c r="AH212" s="240">
        <v>-1</v>
      </c>
      <c r="AI212" s="241">
        <v>0</v>
      </c>
      <c r="AJ212" s="927">
        <v>-1.0000000000000009</v>
      </c>
      <c r="AK212" s="240">
        <v>0</v>
      </c>
      <c r="AL212" s="241">
        <v>-2</v>
      </c>
      <c r="AM212" s="927">
        <v>5</v>
      </c>
      <c r="AN212" s="239">
        <v>0</v>
      </c>
      <c r="AO212" s="241">
        <v>1</v>
      </c>
      <c r="AP212" s="921">
        <v>-1</v>
      </c>
      <c r="AQ212" s="240">
        <v>1</v>
      </c>
      <c r="AR212" s="241">
        <v>-1</v>
      </c>
      <c r="AS212" s="933">
        <v>5.0000000000000009</v>
      </c>
    </row>
    <row r="213" spans="1:45" x14ac:dyDescent="0.25">
      <c r="A213" s="158" t="s">
        <v>351</v>
      </c>
      <c r="B213" s="4">
        <v>5204</v>
      </c>
      <c r="C213" s="6" t="s">
        <v>264</v>
      </c>
      <c r="D213" s="236">
        <v>3</v>
      </c>
      <c r="E213" s="237">
        <v>3</v>
      </c>
      <c r="F213" s="921">
        <v>0</v>
      </c>
      <c r="G213" s="205">
        <v>6</v>
      </c>
      <c r="H213" s="237">
        <v>6</v>
      </c>
      <c r="I213" s="927">
        <v>0</v>
      </c>
      <c r="J213" s="209">
        <v>16</v>
      </c>
      <c r="K213" s="237">
        <v>5</v>
      </c>
      <c r="L213" s="921">
        <v>11</v>
      </c>
      <c r="M213" s="536">
        <v>16</v>
      </c>
      <c r="N213" s="429">
        <v>7</v>
      </c>
      <c r="O213" s="939">
        <v>9</v>
      </c>
      <c r="P213" s="536">
        <v>15.000000000000002</v>
      </c>
      <c r="Q213" s="429">
        <v>6</v>
      </c>
      <c r="R213" s="990">
        <v>9</v>
      </c>
      <c r="S213" s="429">
        <v>25.000000000000004</v>
      </c>
      <c r="T213" s="429">
        <v>9</v>
      </c>
      <c r="U213" s="990">
        <v>14</v>
      </c>
      <c r="V213" s="429">
        <v>24.000000000000004</v>
      </c>
      <c r="W213" s="429">
        <v>9</v>
      </c>
      <c r="X213" s="996">
        <v>13</v>
      </c>
      <c r="Y213" s="238">
        <v>3</v>
      </c>
      <c r="Z213" s="239">
        <v>3</v>
      </c>
      <c r="AA213" s="939">
        <v>0</v>
      </c>
      <c r="AB213" s="240">
        <v>10</v>
      </c>
      <c r="AC213" s="241">
        <v>-1</v>
      </c>
      <c r="AD213" s="927">
        <v>11</v>
      </c>
      <c r="AE213" s="240">
        <v>0</v>
      </c>
      <c r="AF213" s="241">
        <v>2</v>
      </c>
      <c r="AG213" s="927">
        <v>-2</v>
      </c>
      <c r="AH213" s="240">
        <v>-0.99999999999999822</v>
      </c>
      <c r="AI213" s="241">
        <v>-1</v>
      </c>
      <c r="AJ213" s="927">
        <v>0</v>
      </c>
      <c r="AK213" s="240">
        <v>9.0000000000000036</v>
      </c>
      <c r="AL213" s="241">
        <v>2</v>
      </c>
      <c r="AM213" s="927">
        <v>5</v>
      </c>
      <c r="AN213" s="239">
        <v>-1</v>
      </c>
      <c r="AO213" s="241">
        <v>0</v>
      </c>
      <c r="AP213" s="921">
        <v>-1</v>
      </c>
      <c r="AQ213" s="240">
        <v>9.0000000000000018</v>
      </c>
      <c r="AR213" s="241">
        <v>3</v>
      </c>
      <c r="AS213" s="933">
        <v>4</v>
      </c>
    </row>
    <row r="214" spans="1:45" x14ac:dyDescent="0.25">
      <c r="A214" s="158" t="s">
        <v>351</v>
      </c>
      <c r="B214" s="4">
        <v>5205</v>
      </c>
      <c r="C214" s="6" t="s">
        <v>112</v>
      </c>
      <c r="D214" s="236">
        <v>58</v>
      </c>
      <c r="E214" s="237">
        <v>44</v>
      </c>
      <c r="F214" s="921">
        <v>2</v>
      </c>
      <c r="G214" s="205">
        <v>57</v>
      </c>
      <c r="H214" s="237">
        <v>48</v>
      </c>
      <c r="I214" s="927">
        <v>0</v>
      </c>
      <c r="J214" s="209">
        <v>108</v>
      </c>
      <c r="K214" s="237">
        <v>46</v>
      </c>
      <c r="L214" s="921">
        <v>52</v>
      </c>
      <c r="M214" s="536">
        <v>158</v>
      </c>
      <c r="N214" s="429">
        <v>63</v>
      </c>
      <c r="O214" s="939">
        <v>78</v>
      </c>
      <c r="P214" s="536">
        <v>150</v>
      </c>
      <c r="Q214" s="429">
        <v>55.999999999999993</v>
      </c>
      <c r="R214" s="990">
        <v>82.999999999999986</v>
      </c>
      <c r="S214" s="429">
        <v>225.00000000000014</v>
      </c>
      <c r="T214" s="429">
        <v>72</v>
      </c>
      <c r="U214" s="990">
        <v>130</v>
      </c>
      <c r="V214" s="429">
        <v>222.00000000000006</v>
      </c>
      <c r="W214" s="429">
        <v>69</v>
      </c>
      <c r="X214" s="996">
        <v>131.00000000000003</v>
      </c>
      <c r="Y214" s="238">
        <v>-1</v>
      </c>
      <c r="Z214" s="239">
        <v>4</v>
      </c>
      <c r="AA214" s="939">
        <v>-2</v>
      </c>
      <c r="AB214" s="240">
        <v>51</v>
      </c>
      <c r="AC214" s="241">
        <v>-2</v>
      </c>
      <c r="AD214" s="927">
        <v>52</v>
      </c>
      <c r="AE214" s="240">
        <v>50</v>
      </c>
      <c r="AF214" s="241">
        <v>17</v>
      </c>
      <c r="AG214" s="927">
        <v>26</v>
      </c>
      <c r="AH214" s="240">
        <v>-8</v>
      </c>
      <c r="AI214" s="241">
        <v>-7.0000000000000071</v>
      </c>
      <c r="AJ214" s="927">
        <v>4.9999999999999858</v>
      </c>
      <c r="AK214" s="240">
        <v>67.000000000000142</v>
      </c>
      <c r="AL214" s="241">
        <v>9</v>
      </c>
      <c r="AM214" s="927">
        <v>52</v>
      </c>
      <c r="AN214" s="239">
        <v>-3.0000000000000853</v>
      </c>
      <c r="AO214" s="241">
        <v>-3</v>
      </c>
      <c r="AP214" s="921">
        <v>1.0000000000000284</v>
      </c>
      <c r="AQ214" s="240">
        <v>72.000000000000057</v>
      </c>
      <c r="AR214" s="241">
        <v>13.000000000000007</v>
      </c>
      <c r="AS214" s="933">
        <v>48.000000000000043</v>
      </c>
    </row>
    <row r="215" spans="1:45" x14ac:dyDescent="0.25">
      <c r="A215" s="158" t="s">
        <v>351</v>
      </c>
      <c r="B215" s="4">
        <v>5206</v>
      </c>
      <c r="C215" s="6" t="s">
        <v>265</v>
      </c>
      <c r="D215" s="236">
        <v>1</v>
      </c>
      <c r="E215" s="237">
        <v>0</v>
      </c>
      <c r="F215" s="921">
        <v>0</v>
      </c>
      <c r="G215" s="205">
        <v>3</v>
      </c>
      <c r="H215" s="237">
        <v>2</v>
      </c>
      <c r="I215" s="927">
        <v>0</v>
      </c>
      <c r="J215" s="209">
        <v>12</v>
      </c>
      <c r="K215" s="237">
        <v>1</v>
      </c>
      <c r="L215" s="921">
        <v>10</v>
      </c>
      <c r="M215" s="536">
        <v>12</v>
      </c>
      <c r="N215" s="429">
        <v>8</v>
      </c>
      <c r="O215" s="939">
        <v>3</v>
      </c>
      <c r="P215" s="536">
        <v>10</v>
      </c>
      <c r="Q215" s="429">
        <v>6</v>
      </c>
      <c r="R215" s="990">
        <v>3</v>
      </c>
      <c r="S215" s="429">
        <v>5</v>
      </c>
      <c r="T215" s="429">
        <v>2</v>
      </c>
      <c r="U215" s="990">
        <v>3</v>
      </c>
      <c r="V215" s="429">
        <v>4</v>
      </c>
      <c r="W215" s="429">
        <v>1</v>
      </c>
      <c r="X215" s="996">
        <v>3</v>
      </c>
      <c r="Y215" s="238">
        <v>2</v>
      </c>
      <c r="Z215" s="239">
        <v>2</v>
      </c>
      <c r="AA215" s="939">
        <v>0</v>
      </c>
      <c r="AB215" s="240">
        <v>9</v>
      </c>
      <c r="AC215" s="241">
        <v>-1</v>
      </c>
      <c r="AD215" s="927">
        <v>10</v>
      </c>
      <c r="AE215" s="240">
        <v>0</v>
      </c>
      <c r="AF215" s="241">
        <v>7</v>
      </c>
      <c r="AG215" s="927">
        <v>-7</v>
      </c>
      <c r="AH215" s="240">
        <v>-2</v>
      </c>
      <c r="AI215" s="241">
        <v>-2</v>
      </c>
      <c r="AJ215" s="927">
        <v>0</v>
      </c>
      <c r="AK215" s="240">
        <v>-7</v>
      </c>
      <c r="AL215" s="241">
        <v>-6</v>
      </c>
      <c r="AM215" s="927">
        <v>0</v>
      </c>
      <c r="AN215" s="239">
        <v>-1</v>
      </c>
      <c r="AO215" s="241">
        <v>-1</v>
      </c>
      <c r="AP215" s="921">
        <v>0</v>
      </c>
      <c r="AQ215" s="240">
        <v>-6</v>
      </c>
      <c r="AR215" s="241">
        <v>-5</v>
      </c>
      <c r="AS215" s="933">
        <v>0</v>
      </c>
    </row>
    <row r="216" spans="1:45" x14ac:dyDescent="0.25">
      <c r="A216" s="158" t="s">
        <v>351</v>
      </c>
      <c r="B216" s="4">
        <v>5207</v>
      </c>
      <c r="C216" s="6" t="s">
        <v>114</v>
      </c>
      <c r="D216" s="236">
        <v>2</v>
      </c>
      <c r="E216" s="237">
        <v>2</v>
      </c>
      <c r="F216" s="921">
        <v>0</v>
      </c>
      <c r="G216" s="205">
        <v>4</v>
      </c>
      <c r="H216" s="237">
        <v>4</v>
      </c>
      <c r="I216" s="927">
        <v>0</v>
      </c>
      <c r="J216" s="209">
        <v>21</v>
      </c>
      <c r="K216" s="237">
        <v>6</v>
      </c>
      <c r="L216" s="921">
        <v>15</v>
      </c>
      <c r="M216" s="536">
        <v>24</v>
      </c>
      <c r="N216" s="429">
        <v>12</v>
      </c>
      <c r="O216" s="939">
        <v>12</v>
      </c>
      <c r="P216" s="536">
        <v>22</v>
      </c>
      <c r="Q216" s="429">
        <v>9</v>
      </c>
      <c r="R216" s="990">
        <v>13</v>
      </c>
      <c r="S216" s="429">
        <v>32.000000000000014</v>
      </c>
      <c r="T216" s="429">
        <v>11</v>
      </c>
      <c r="U216" s="990">
        <v>21</v>
      </c>
      <c r="V216" s="429">
        <v>30.000000000000007</v>
      </c>
      <c r="W216" s="429">
        <v>11</v>
      </c>
      <c r="X216" s="996">
        <v>19</v>
      </c>
      <c r="Y216" s="238">
        <v>2</v>
      </c>
      <c r="Z216" s="239">
        <v>2</v>
      </c>
      <c r="AA216" s="939">
        <v>0</v>
      </c>
      <c r="AB216" s="240">
        <v>17</v>
      </c>
      <c r="AC216" s="241">
        <v>2</v>
      </c>
      <c r="AD216" s="927">
        <v>15</v>
      </c>
      <c r="AE216" s="240">
        <v>3</v>
      </c>
      <c r="AF216" s="241">
        <v>6</v>
      </c>
      <c r="AG216" s="927">
        <v>-3</v>
      </c>
      <c r="AH216" s="240">
        <v>-2</v>
      </c>
      <c r="AI216" s="241">
        <v>-3</v>
      </c>
      <c r="AJ216" s="927">
        <v>1</v>
      </c>
      <c r="AK216" s="240">
        <v>8.0000000000000142</v>
      </c>
      <c r="AL216" s="241">
        <v>-1</v>
      </c>
      <c r="AM216" s="927">
        <v>9</v>
      </c>
      <c r="AN216" s="239">
        <v>-2.0000000000000071</v>
      </c>
      <c r="AO216" s="241">
        <v>0</v>
      </c>
      <c r="AP216" s="921">
        <v>-2</v>
      </c>
      <c r="AQ216" s="240">
        <v>8.0000000000000071</v>
      </c>
      <c r="AR216" s="241">
        <v>2</v>
      </c>
      <c r="AS216" s="933">
        <v>6</v>
      </c>
    </row>
    <row r="217" spans="1:45" x14ac:dyDescent="0.25">
      <c r="A217" s="158" t="s">
        <v>351</v>
      </c>
      <c r="B217" s="4">
        <v>5208</v>
      </c>
      <c r="C217" s="6" t="s">
        <v>266</v>
      </c>
      <c r="D217" s="236">
        <v>0</v>
      </c>
      <c r="E217" s="237">
        <v>0</v>
      </c>
      <c r="F217" s="921">
        <v>0</v>
      </c>
      <c r="G217" s="205">
        <v>3</v>
      </c>
      <c r="H217" s="237">
        <v>2</v>
      </c>
      <c r="I217" s="927">
        <v>0</v>
      </c>
      <c r="J217" s="209">
        <v>12</v>
      </c>
      <c r="K217" s="237">
        <v>4</v>
      </c>
      <c r="L217" s="921">
        <v>7</v>
      </c>
      <c r="M217" s="536">
        <v>14</v>
      </c>
      <c r="N217" s="429">
        <v>4</v>
      </c>
      <c r="O217" s="939">
        <v>9</v>
      </c>
      <c r="P217" s="536">
        <v>13</v>
      </c>
      <c r="Q217" s="429">
        <v>3</v>
      </c>
      <c r="R217" s="990">
        <v>9</v>
      </c>
      <c r="S217" s="429">
        <v>16.000000000000004</v>
      </c>
      <c r="T217" s="429">
        <v>4</v>
      </c>
      <c r="U217" s="990">
        <v>10.000000000000002</v>
      </c>
      <c r="V217" s="429">
        <v>15.000000000000004</v>
      </c>
      <c r="W217" s="429">
        <v>3</v>
      </c>
      <c r="X217" s="996">
        <v>10.000000000000002</v>
      </c>
      <c r="Y217" s="238">
        <v>3</v>
      </c>
      <c r="Z217" s="239">
        <v>2</v>
      </c>
      <c r="AA217" s="939">
        <v>0</v>
      </c>
      <c r="AB217" s="240">
        <v>9</v>
      </c>
      <c r="AC217" s="241">
        <v>2</v>
      </c>
      <c r="AD217" s="927">
        <v>7</v>
      </c>
      <c r="AE217" s="240">
        <v>2</v>
      </c>
      <c r="AF217" s="241">
        <v>0</v>
      </c>
      <c r="AG217" s="927">
        <v>2</v>
      </c>
      <c r="AH217" s="240">
        <v>-1</v>
      </c>
      <c r="AI217" s="241">
        <v>-1</v>
      </c>
      <c r="AJ217" s="927">
        <v>0</v>
      </c>
      <c r="AK217" s="240">
        <v>2.0000000000000036</v>
      </c>
      <c r="AL217" s="241">
        <v>0</v>
      </c>
      <c r="AM217" s="927">
        <v>1.0000000000000018</v>
      </c>
      <c r="AN217" s="239">
        <v>-1</v>
      </c>
      <c r="AO217" s="241">
        <v>-1</v>
      </c>
      <c r="AP217" s="921">
        <v>0</v>
      </c>
      <c r="AQ217" s="240">
        <v>2.0000000000000036</v>
      </c>
      <c r="AR217" s="241">
        <v>0</v>
      </c>
      <c r="AS217" s="933">
        <v>1.0000000000000018</v>
      </c>
    </row>
    <row r="218" spans="1:45" x14ac:dyDescent="0.25">
      <c r="A218" s="158" t="s">
        <v>351</v>
      </c>
      <c r="B218" s="4">
        <v>5209</v>
      </c>
      <c r="C218" s="6" t="s">
        <v>116</v>
      </c>
      <c r="D218" s="236">
        <v>6</v>
      </c>
      <c r="E218" s="237">
        <v>5</v>
      </c>
      <c r="F218" s="921">
        <v>0</v>
      </c>
      <c r="G218" s="205">
        <v>9</v>
      </c>
      <c r="H218" s="237">
        <v>8</v>
      </c>
      <c r="I218" s="927">
        <v>0</v>
      </c>
      <c r="J218" s="209">
        <v>28</v>
      </c>
      <c r="K218" s="237">
        <v>9</v>
      </c>
      <c r="L218" s="921">
        <v>17</v>
      </c>
      <c r="M218" s="536">
        <v>52</v>
      </c>
      <c r="N218" s="429">
        <v>15</v>
      </c>
      <c r="O218" s="939">
        <v>34</v>
      </c>
      <c r="P218" s="536">
        <v>47.000000000000007</v>
      </c>
      <c r="Q218" s="429">
        <v>14</v>
      </c>
      <c r="R218" s="990">
        <v>31</v>
      </c>
      <c r="S218" s="429">
        <v>64</v>
      </c>
      <c r="T218" s="429">
        <v>18</v>
      </c>
      <c r="U218" s="990">
        <v>45.000000000000014</v>
      </c>
      <c r="V218" s="429">
        <v>61.000000000000021</v>
      </c>
      <c r="W218" s="429">
        <v>18</v>
      </c>
      <c r="X218" s="996">
        <v>42.000000000000007</v>
      </c>
      <c r="Y218" s="238">
        <v>3</v>
      </c>
      <c r="Z218" s="239">
        <v>3</v>
      </c>
      <c r="AA218" s="939">
        <v>0</v>
      </c>
      <c r="AB218" s="240">
        <v>19</v>
      </c>
      <c r="AC218" s="241">
        <v>1</v>
      </c>
      <c r="AD218" s="927">
        <v>17</v>
      </c>
      <c r="AE218" s="240">
        <v>24</v>
      </c>
      <c r="AF218" s="241">
        <v>6</v>
      </c>
      <c r="AG218" s="927">
        <v>17</v>
      </c>
      <c r="AH218" s="240">
        <v>-4.9999999999999929</v>
      </c>
      <c r="AI218" s="241">
        <v>-1</v>
      </c>
      <c r="AJ218" s="927">
        <v>-3</v>
      </c>
      <c r="AK218" s="240">
        <v>12</v>
      </c>
      <c r="AL218" s="241">
        <v>3</v>
      </c>
      <c r="AM218" s="927">
        <v>11.000000000000014</v>
      </c>
      <c r="AN218" s="239">
        <v>-2.9999999999999787</v>
      </c>
      <c r="AO218" s="241">
        <v>0</v>
      </c>
      <c r="AP218" s="921">
        <v>-3.0000000000000071</v>
      </c>
      <c r="AQ218" s="240">
        <v>14.000000000000014</v>
      </c>
      <c r="AR218" s="241">
        <v>4</v>
      </c>
      <c r="AS218" s="933">
        <v>11.000000000000007</v>
      </c>
    </row>
    <row r="219" spans="1:45" x14ac:dyDescent="0.25">
      <c r="A219" s="158" t="s">
        <v>351</v>
      </c>
      <c r="B219" s="4">
        <v>5210</v>
      </c>
      <c r="C219" s="6" t="s">
        <v>267</v>
      </c>
      <c r="D219" s="236">
        <v>2</v>
      </c>
      <c r="E219" s="237">
        <v>2</v>
      </c>
      <c r="F219" s="921">
        <v>0</v>
      </c>
      <c r="G219" s="205">
        <v>3</v>
      </c>
      <c r="H219" s="237">
        <v>3</v>
      </c>
      <c r="I219" s="927">
        <v>0</v>
      </c>
      <c r="J219" s="209">
        <v>15</v>
      </c>
      <c r="K219" s="237">
        <v>1</v>
      </c>
      <c r="L219" s="921">
        <v>14</v>
      </c>
      <c r="M219" s="536">
        <v>21</v>
      </c>
      <c r="N219" s="429">
        <v>3</v>
      </c>
      <c r="O219" s="939">
        <v>13</v>
      </c>
      <c r="P219" s="536">
        <v>19.000000000000007</v>
      </c>
      <c r="Q219" s="429">
        <v>3</v>
      </c>
      <c r="R219" s="990">
        <v>11</v>
      </c>
      <c r="S219" s="429">
        <v>33.000000000000007</v>
      </c>
      <c r="T219" s="429">
        <v>20</v>
      </c>
      <c r="U219" s="990">
        <v>4</v>
      </c>
      <c r="V219" s="429">
        <v>29.000000000000011</v>
      </c>
      <c r="W219" s="429">
        <v>15.000000000000002</v>
      </c>
      <c r="X219" s="996">
        <v>5</v>
      </c>
      <c r="Y219" s="238">
        <v>1</v>
      </c>
      <c r="Z219" s="239">
        <v>1</v>
      </c>
      <c r="AA219" s="939">
        <v>0</v>
      </c>
      <c r="AB219" s="240">
        <v>12</v>
      </c>
      <c r="AC219" s="241">
        <v>-2</v>
      </c>
      <c r="AD219" s="927">
        <v>14</v>
      </c>
      <c r="AE219" s="240">
        <v>6</v>
      </c>
      <c r="AF219" s="241">
        <v>2</v>
      </c>
      <c r="AG219" s="927">
        <v>-1</v>
      </c>
      <c r="AH219" s="240">
        <v>-1.9999999999999929</v>
      </c>
      <c r="AI219" s="241">
        <v>0</v>
      </c>
      <c r="AJ219" s="927">
        <v>-2</v>
      </c>
      <c r="AK219" s="240">
        <v>12.000000000000007</v>
      </c>
      <c r="AL219" s="241">
        <v>17</v>
      </c>
      <c r="AM219" s="927">
        <v>-9</v>
      </c>
      <c r="AN219" s="239">
        <v>-3.9999999999999964</v>
      </c>
      <c r="AO219" s="241">
        <v>-4.9999999999999982</v>
      </c>
      <c r="AP219" s="921">
        <v>1</v>
      </c>
      <c r="AQ219" s="240">
        <v>10.000000000000004</v>
      </c>
      <c r="AR219" s="241">
        <v>12.000000000000002</v>
      </c>
      <c r="AS219" s="933">
        <v>-6</v>
      </c>
    </row>
    <row r="220" spans="1:45" x14ac:dyDescent="0.25">
      <c r="A220" s="158" t="s">
        <v>351</v>
      </c>
      <c r="B220" s="4">
        <v>5211</v>
      </c>
      <c r="C220" s="6" t="s">
        <v>268</v>
      </c>
      <c r="D220" s="236">
        <v>2</v>
      </c>
      <c r="E220" s="237">
        <v>2</v>
      </c>
      <c r="F220" s="921">
        <v>0</v>
      </c>
      <c r="G220" s="205">
        <v>2</v>
      </c>
      <c r="H220" s="237">
        <v>2</v>
      </c>
      <c r="I220" s="927">
        <v>0</v>
      </c>
      <c r="J220" s="209">
        <v>14</v>
      </c>
      <c r="K220" s="237">
        <v>3</v>
      </c>
      <c r="L220" s="921">
        <v>11</v>
      </c>
      <c r="M220" s="536">
        <v>24</v>
      </c>
      <c r="N220" s="429">
        <v>4</v>
      </c>
      <c r="O220" s="939">
        <v>20</v>
      </c>
      <c r="P220" s="536">
        <v>23</v>
      </c>
      <c r="Q220" s="429">
        <v>4</v>
      </c>
      <c r="R220" s="990">
        <v>18.999999999999996</v>
      </c>
      <c r="S220" s="429">
        <v>24</v>
      </c>
      <c r="T220" s="429">
        <v>4</v>
      </c>
      <c r="U220" s="990">
        <v>19</v>
      </c>
      <c r="V220" s="429">
        <v>24.000000000000004</v>
      </c>
      <c r="W220" s="429">
        <v>3</v>
      </c>
      <c r="X220" s="996">
        <v>19</v>
      </c>
      <c r="Y220" s="238">
        <v>0</v>
      </c>
      <c r="Z220" s="239">
        <v>0</v>
      </c>
      <c r="AA220" s="939">
        <v>0</v>
      </c>
      <c r="AB220" s="240">
        <v>12</v>
      </c>
      <c r="AC220" s="241">
        <v>1</v>
      </c>
      <c r="AD220" s="927">
        <v>11</v>
      </c>
      <c r="AE220" s="240">
        <v>10</v>
      </c>
      <c r="AF220" s="241">
        <v>1</v>
      </c>
      <c r="AG220" s="927">
        <v>9</v>
      </c>
      <c r="AH220" s="240">
        <v>-1</v>
      </c>
      <c r="AI220" s="241">
        <v>0</v>
      </c>
      <c r="AJ220" s="927">
        <v>-1.0000000000000036</v>
      </c>
      <c r="AK220" s="240">
        <v>0</v>
      </c>
      <c r="AL220" s="241">
        <v>0</v>
      </c>
      <c r="AM220" s="927">
        <v>-1</v>
      </c>
      <c r="AN220" s="239">
        <v>0</v>
      </c>
      <c r="AO220" s="241">
        <v>-1</v>
      </c>
      <c r="AP220" s="921">
        <v>0</v>
      </c>
      <c r="AQ220" s="240">
        <v>1.0000000000000036</v>
      </c>
      <c r="AR220" s="241">
        <v>-1</v>
      </c>
      <c r="AS220" s="933">
        <v>0</v>
      </c>
    </row>
    <row r="221" spans="1:45" x14ac:dyDescent="0.25">
      <c r="A221" s="158" t="s">
        <v>351</v>
      </c>
      <c r="B221" s="4">
        <v>5212</v>
      </c>
      <c r="C221" s="6" t="s">
        <v>269</v>
      </c>
      <c r="D221" s="236">
        <v>12</v>
      </c>
      <c r="E221" s="237">
        <v>1</v>
      </c>
      <c r="F221" s="921">
        <v>0</v>
      </c>
      <c r="G221" s="205">
        <v>7</v>
      </c>
      <c r="H221" s="237">
        <v>3</v>
      </c>
      <c r="I221" s="927">
        <v>0</v>
      </c>
      <c r="J221" s="209">
        <v>15</v>
      </c>
      <c r="K221" s="237">
        <v>6</v>
      </c>
      <c r="L221" s="921">
        <v>6</v>
      </c>
      <c r="M221" s="536">
        <v>29</v>
      </c>
      <c r="N221" s="429">
        <v>8</v>
      </c>
      <c r="O221" s="939">
        <v>19</v>
      </c>
      <c r="P221" s="536">
        <v>28</v>
      </c>
      <c r="Q221" s="429">
        <v>8.0000000000000018</v>
      </c>
      <c r="R221" s="990">
        <v>16.999999999999996</v>
      </c>
      <c r="S221" s="429">
        <v>36</v>
      </c>
      <c r="T221" s="429">
        <v>8</v>
      </c>
      <c r="U221" s="990">
        <v>27</v>
      </c>
      <c r="V221" s="429">
        <v>35</v>
      </c>
      <c r="W221" s="429">
        <v>6</v>
      </c>
      <c r="X221" s="996">
        <v>28.000000000000007</v>
      </c>
      <c r="Y221" s="238">
        <v>-5</v>
      </c>
      <c r="Z221" s="239">
        <v>2</v>
      </c>
      <c r="AA221" s="939">
        <v>0</v>
      </c>
      <c r="AB221" s="240">
        <v>8</v>
      </c>
      <c r="AC221" s="241">
        <v>3</v>
      </c>
      <c r="AD221" s="927">
        <v>6</v>
      </c>
      <c r="AE221" s="240">
        <v>14</v>
      </c>
      <c r="AF221" s="241">
        <v>2</v>
      </c>
      <c r="AG221" s="927">
        <v>13</v>
      </c>
      <c r="AH221" s="240">
        <v>-1</v>
      </c>
      <c r="AI221" s="241">
        <v>0</v>
      </c>
      <c r="AJ221" s="927">
        <v>-2.0000000000000036</v>
      </c>
      <c r="AK221" s="240">
        <v>7</v>
      </c>
      <c r="AL221" s="241">
        <v>0</v>
      </c>
      <c r="AM221" s="927">
        <v>8</v>
      </c>
      <c r="AN221" s="239">
        <v>-1</v>
      </c>
      <c r="AO221" s="241">
        <v>-2</v>
      </c>
      <c r="AP221" s="921">
        <v>1.0000000000000071</v>
      </c>
      <c r="AQ221" s="240">
        <v>7</v>
      </c>
      <c r="AR221" s="241">
        <v>-2.0000000000000018</v>
      </c>
      <c r="AS221" s="933">
        <v>11.000000000000011</v>
      </c>
    </row>
    <row r="222" spans="1:45" x14ac:dyDescent="0.25">
      <c r="A222" s="158" t="s">
        <v>351</v>
      </c>
      <c r="B222" s="4">
        <v>5213</v>
      </c>
      <c r="C222" s="6" t="s">
        <v>118</v>
      </c>
      <c r="D222" s="236">
        <v>4</v>
      </c>
      <c r="E222" s="237">
        <v>2</v>
      </c>
      <c r="F222" s="921">
        <v>1</v>
      </c>
      <c r="G222" s="205">
        <v>3</v>
      </c>
      <c r="H222" s="237">
        <v>3</v>
      </c>
      <c r="I222" s="927">
        <v>0</v>
      </c>
      <c r="J222" s="209">
        <v>23</v>
      </c>
      <c r="K222" s="237">
        <v>4</v>
      </c>
      <c r="L222" s="921">
        <v>19</v>
      </c>
      <c r="M222" s="536">
        <v>30</v>
      </c>
      <c r="N222" s="429">
        <v>5</v>
      </c>
      <c r="O222" s="939">
        <v>20</v>
      </c>
      <c r="P222" s="536">
        <v>28.999999999999996</v>
      </c>
      <c r="Q222" s="429">
        <v>5</v>
      </c>
      <c r="R222" s="990">
        <v>20</v>
      </c>
      <c r="S222" s="429">
        <v>38.999999999999993</v>
      </c>
      <c r="T222" s="429">
        <v>6</v>
      </c>
      <c r="U222" s="990">
        <v>29</v>
      </c>
      <c r="V222" s="429">
        <v>38</v>
      </c>
      <c r="W222" s="429">
        <v>11</v>
      </c>
      <c r="X222" s="996">
        <v>23.000000000000004</v>
      </c>
      <c r="Y222" s="238">
        <v>-1</v>
      </c>
      <c r="Z222" s="239">
        <v>1</v>
      </c>
      <c r="AA222" s="939">
        <v>-1</v>
      </c>
      <c r="AB222" s="240">
        <v>20</v>
      </c>
      <c r="AC222" s="241">
        <v>1</v>
      </c>
      <c r="AD222" s="927">
        <v>19</v>
      </c>
      <c r="AE222" s="240">
        <v>7</v>
      </c>
      <c r="AF222" s="241">
        <v>1</v>
      </c>
      <c r="AG222" s="927">
        <v>1</v>
      </c>
      <c r="AH222" s="240">
        <v>-1.0000000000000036</v>
      </c>
      <c r="AI222" s="241">
        <v>0</v>
      </c>
      <c r="AJ222" s="927">
        <v>0</v>
      </c>
      <c r="AK222" s="240">
        <v>8.9999999999999929</v>
      </c>
      <c r="AL222" s="241">
        <v>1</v>
      </c>
      <c r="AM222" s="927">
        <v>9</v>
      </c>
      <c r="AN222" s="239">
        <v>-0.99999999999999289</v>
      </c>
      <c r="AO222" s="241">
        <v>5</v>
      </c>
      <c r="AP222" s="921">
        <v>-5.9999999999999964</v>
      </c>
      <c r="AQ222" s="240">
        <v>9.0000000000000036</v>
      </c>
      <c r="AR222" s="241">
        <v>6</v>
      </c>
      <c r="AS222" s="933">
        <v>3.0000000000000036</v>
      </c>
    </row>
    <row r="223" spans="1:45" x14ac:dyDescent="0.25">
      <c r="A223" s="158" t="s">
        <v>351</v>
      </c>
      <c r="B223" s="4">
        <v>5214</v>
      </c>
      <c r="C223" s="6" t="s">
        <v>120</v>
      </c>
      <c r="D223" s="236">
        <v>21</v>
      </c>
      <c r="E223" s="237">
        <v>21</v>
      </c>
      <c r="F223" s="921">
        <v>0</v>
      </c>
      <c r="G223" s="205">
        <v>18</v>
      </c>
      <c r="H223" s="237">
        <v>17</v>
      </c>
      <c r="I223" s="927">
        <v>0</v>
      </c>
      <c r="J223" s="209">
        <v>36</v>
      </c>
      <c r="K223" s="237">
        <v>16</v>
      </c>
      <c r="L223" s="921">
        <v>19</v>
      </c>
      <c r="M223" s="536">
        <v>46</v>
      </c>
      <c r="N223" s="429">
        <v>12</v>
      </c>
      <c r="O223" s="939">
        <v>27</v>
      </c>
      <c r="P223" s="536">
        <v>43.000000000000014</v>
      </c>
      <c r="Q223" s="429">
        <v>12</v>
      </c>
      <c r="R223" s="990">
        <v>25.000000000000004</v>
      </c>
      <c r="S223" s="429">
        <v>69</v>
      </c>
      <c r="T223" s="429">
        <v>14</v>
      </c>
      <c r="U223" s="990">
        <v>41.000000000000014</v>
      </c>
      <c r="V223" s="429">
        <v>61.000000000000007</v>
      </c>
      <c r="W223" s="429">
        <v>14</v>
      </c>
      <c r="X223" s="996">
        <v>37.000000000000007</v>
      </c>
      <c r="Y223" s="238">
        <v>-3</v>
      </c>
      <c r="Z223" s="239">
        <v>-4</v>
      </c>
      <c r="AA223" s="939">
        <v>0</v>
      </c>
      <c r="AB223" s="240">
        <v>18</v>
      </c>
      <c r="AC223" s="241">
        <v>-1</v>
      </c>
      <c r="AD223" s="927">
        <v>19</v>
      </c>
      <c r="AE223" s="240">
        <v>10</v>
      </c>
      <c r="AF223" s="241">
        <v>-4</v>
      </c>
      <c r="AG223" s="927">
        <v>8</v>
      </c>
      <c r="AH223" s="240">
        <v>-2.9999999999999858</v>
      </c>
      <c r="AI223" s="241">
        <v>0</v>
      </c>
      <c r="AJ223" s="927">
        <v>-1.9999999999999964</v>
      </c>
      <c r="AK223" s="240">
        <v>23</v>
      </c>
      <c r="AL223" s="241">
        <v>2</v>
      </c>
      <c r="AM223" s="927">
        <v>14.000000000000014</v>
      </c>
      <c r="AN223" s="239">
        <v>-7.9999999999999929</v>
      </c>
      <c r="AO223" s="241">
        <v>0</v>
      </c>
      <c r="AP223" s="921">
        <v>-4.0000000000000071</v>
      </c>
      <c r="AQ223" s="240">
        <v>17.999999999999993</v>
      </c>
      <c r="AR223" s="241">
        <v>2</v>
      </c>
      <c r="AS223" s="933">
        <v>12.000000000000004</v>
      </c>
    </row>
    <row r="224" spans="1:45" x14ac:dyDescent="0.25">
      <c r="A224" s="158" t="s">
        <v>351</v>
      </c>
      <c r="B224" s="4">
        <v>5215</v>
      </c>
      <c r="C224" s="6" t="s">
        <v>270</v>
      </c>
      <c r="D224" s="236">
        <v>4</v>
      </c>
      <c r="E224" s="237">
        <v>3</v>
      </c>
      <c r="F224" s="921">
        <v>0</v>
      </c>
      <c r="G224" s="205">
        <v>4</v>
      </c>
      <c r="H224" s="237">
        <v>2</v>
      </c>
      <c r="I224" s="927">
        <v>0</v>
      </c>
      <c r="J224" s="209">
        <v>7</v>
      </c>
      <c r="K224" s="237">
        <v>1</v>
      </c>
      <c r="L224" s="921">
        <v>4</v>
      </c>
      <c r="M224" s="536">
        <v>8</v>
      </c>
      <c r="N224" s="429">
        <v>2</v>
      </c>
      <c r="O224" s="939">
        <v>5</v>
      </c>
      <c r="P224" s="536">
        <v>10</v>
      </c>
      <c r="Q224" s="429">
        <v>2</v>
      </c>
      <c r="R224" s="990">
        <v>6</v>
      </c>
      <c r="S224" s="429">
        <v>11</v>
      </c>
      <c r="T224" s="429">
        <v>2</v>
      </c>
      <c r="U224" s="990">
        <v>6.9999999999999991</v>
      </c>
      <c r="V224" s="429">
        <v>11</v>
      </c>
      <c r="W224" s="429">
        <v>2</v>
      </c>
      <c r="X224" s="996">
        <v>6.9999999999999991</v>
      </c>
      <c r="Y224" s="238">
        <v>0</v>
      </c>
      <c r="Z224" s="239">
        <v>-1</v>
      </c>
      <c r="AA224" s="939">
        <v>0</v>
      </c>
      <c r="AB224" s="240">
        <v>3</v>
      </c>
      <c r="AC224" s="241">
        <v>-1</v>
      </c>
      <c r="AD224" s="927">
        <v>4</v>
      </c>
      <c r="AE224" s="240">
        <v>1</v>
      </c>
      <c r="AF224" s="241">
        <v>1</v>
      </c>
      <c r="AG224" s="927">
        <v>1</v>
      </c>
      <c r="AH224" s="240">
        <v>2</v>
      </c>
      <c r="AI224" s="241">
        <v>0</v>
      </c>
      <c r="AJ224" s="927">
        <v>1</v>
      </c>
      <c r="AK224" s="240">
        <v>3</v>
      </c>
      <c r="AL224" s="241">
        <v>0</v>
      </c>
      <c r="AM224" s="927">
        <v>1.9999999999999991</v>
      </c>
      <c r="AN224" s="239">
        <v>0</v>
      </c>
      <c r="AO224" s="241">
        <v>0</v>
      </c>
      <c r="AP224" s="921">
        <v>0</v>
      </c>
      <c r="AQ224" s="240">
        <v>1</v>
      </c>
      <c r="AR224" s="241">
        <v>0</v>
      </c>
      <c r="AS224" s="933">
        <v>0.99999999999999911</v>
      </c>
    </row>
    <row r="225" spans="1:45" x14ac:dyDescent="0.25">
      <c r="A225" s="158" t="s">
        <v>351</v>
      </c>
      <c r="B225" s="4">
        <v>5301</v>
      </c>
      <c r="C225" s="6" t="s">
        <v>271</v>
      </c>
      <c r="D225" s="236">
        <v>1</v>
      </c>
      <c r="E225" s="237">
        <v>1</v>
      </c>
      <c r="F225" s="921">
        <v>0</v>
      </c>
      <c r="G225" s="205">
        <v>2</v>
      </c>
      <c r="H225" s="237">
        <v>2</v>
      </c>
      <c r="I225" s="927">
        <v>0</v>
      </c>
      <c r="J225" s="209">
        <v>4</v>
      </c>
      <c r="K225" s="237">
        <v>1</v>
      </c>
      <c r="L225" s="921">
        <v>3</v>
      </c>
      <c r="M225" s="536">
        <v>8</v>
      </c>
      <c r="N225" s="429">
        <v>2</v>
      </c>
      <c r="O225" s="939">
        <v>6</v>
      </c>
      <c r="P225" s="536">
        <v>8.0000000000000018</v>
      </c>
      <c r="Q225" s="429">
        <v>2</v>
      </c>
      <c r="R225" s="990">
        <v>6</v>
      </c>
      <c r="S225" s="429">
        <v>18</v>
      </c>
      <c r="T225" s="429">
        <v>17</v>
      </c>
      <c r="U225" s="990">
        <v>1</v>
      </c>
      <c r="V225" s="429">
        <v>17.000000000000004</v>
      </c>
      <c r="W225" s="429">
        <v>16</v>
      </c>
      <c r="X225" s="996">
        <v>1</v>
      </c>
      <c r="Y225" s="238">
        <v>1</v>
      </c>
      <c r="Z225" s="239">
        <v>1</v>
      </c>
      <c r="AA225" s="939">
        <v>0</v>
      </c>
      <c r="AB225" s="240">
        <v>2</v>
      </c>
      <c r="AC225" s="241">
        <v>-1</v>
      </c>
      <c r="AD225" s="927">
        <v>3</v>
      </c>
      <c r="AE225" s="240">
        <v>4</v>
      </c>
      <c r="AF225" s="241">
        <v>1</v>
      </c>
      <c r="AG225" s="927">
        <v>3</v>
      </c>
      <c r="AH225" s="240">
        <v>0</v>
      </c>
      <c r="AI225" s="241">
        <v>0</v>
      </c>
      <c r="AJ225" s="927">
        <v>0</v>
      </c>
      <c r="AK225" s="240">
        <v>10</v>
      </c>
      <c r="AL225" s="241">
        <v>15</v>
      </c>
      <c r="AM225" s="927">
        <v>-5</v>
      </c>
      <c r="AN225" s="239">
        <v>-0.99999999999999645</v>
      </c>
      <c r="AO225" s="241">
        <v>-1</v>
      </c>
      <c r="AP225" s="921">
        <v>0</v>
      </c>
      <c r="AQ225" s="240">
        <v>9.0000000000000018</v>
      </c>
      <c r="AR225" s="241">
        <v>14</v>
      </c>
      <c r="AS225" s="933">
        <v>-5</v>
      </c>
    </row>
    <row r="226" spans="1:45" x14ac:dyDescent="0.25">
      <c r="A226" s="158" t="s">
        <v>351</v>
      </c>
      <c r="B226" s="4">
        <v>5302</v>
      </c>
      <c r="C226" s="6" t="s">
        <v>272</v>
      </c>
      <c r="D226" s="236">
        <v>0</v>
      </c>
      <c r="E226" s="237">
        <v>0</v>
      </c>
      <c r="F226" s="921">
        <v>0</v>
      </c>
      <c r="G226" s="205">
        <v>0</v>
      </c>
      <c r="H226" s="237">
        <v>0</v>
      </c>
      <c r="I226" s="927">
        <v>0</v>
      </c>
      <c r="J226" s="209">
        <v>1</v>
      </c>
      <c r="K226" s="237">
        <v>0</v>
      </c>
      <c r="L226" s="921">
        <v>1</v>
      </c>
      <c r="M226" s="536">
        <v>4</v>
      </c>
      <c r="N226" s="429">
        <v>1</v>
      </c>
      <c r="O226" s="939">
        <v>3</v>
      </c>
      <c r="P226" s="536">
        <v>4</v>
      </c>
      <c r="Q226" s="429">
        <v>1</v>
      </c>
      <c r="R226" s="990">
        <v>3</v>
      </c>
      <c r="S226" s="429">
        <v>6</v>
      </c>
      <c r="T226" s="429">
        <v>1</v>
      </c>
      <c r="U226" s="990">
        <v>5</v>
      </c>
      <c r="V226" s="429">
        <v>6</v>
      </c>
      <c r="W226" s="429">
        <v>1</v>
      </c>
      <c r="X226" s="996">
        <v>5</v>
      </c>
      <c r="Y226" s="238">
        <v>0</v>
      </c>
      <c r="Z226" s="239">
        <v>0</v>
      </c>
      <c r="AA226" s="939">
        <v>0</v>
      </c>
      <c r="AB226" s="240">
        <v>1</v>
      </c>
      <c r="AC226" s="241">
        <v>0</v>
      </c>
      <c r="AD226" s="927">
        <v>1</v>
      </c>
      <c r="AE226" s="240">
        <v>3</v>
      </c>
      <c r="AF226" s="241">
        <v>1</v>
      </c>
      <c r="AG226" s="927">
        <v>2</v>
      </c>
      <c r="AH226" s="240">
        <v>0</v>
      </c>
      <c r="AI226" s="241">
        <v>0</v>
      </c>
      <c r="AJ226" s="927">
        <v>0</v>
      </c>
      <c r="AK226" s="240">
        <v>2</v>
      </c>
      <c r="AL226" s="241">
        <v>0</v>
      </c>
      <c r="AM226" s="927">
        <v>2</v>
      </c>
      <c r="AN226" s="239">
        <v>0</v>
      </c>
      <c r="AO226" s="241">
        <v>0</v>
      </c>
      <c r="AP226" s="921">
        <v>0</v>
      </c>
      <c r="AQ226" s="240">
        <v>2</v>
      </c>
      <c r="AR226" s="241">
        <v>0</v>
      </c>
      <c r="AS226" s="933">
        <v>2</v>
      </c>
    </row>
    <row r="227" spans="1:45" x14ac:dyDescent="0.25">
      <c r="A227" s="158" t="s">
        <v>351</v>
      </c>
      <c r="B227" s="4">
        <v>5303</v>
      </c>
      <c r="C227" s="6" t="s">
        <v>273</v>
      </c>
      <c r="D227" s="236">
        <v>5</v>
      </c>
      <c r="E227" s="237">
        <v>3</v>
      </c>
      <c r="F227" s="921">
        <v>0</v>
      </c>
      <c r="G227" s="205">
        <v>7</v>
      </c>
      <c r="H227" s="237">
        <v>5</v>
      </c>
      <c r="I227" s="927">
        <v>0</v>
      </c>
      <c r="J227" s="209">
        <v>6</v>
      </c>
      <c r="K227" s="237">
        <v>4</v>
      </c>
      <c r="L227" s="921">
        <v>2</v>
      </c>
      <c r="M227" s="536">
        <v>6</v>
      </c>
      <c r="N227" s="429">
        <v>5</v>
      </c>
      <c r="O227" s="939">
        <v>0</v>
      </c>
      <c r="P227" s="536">
        <v>6</v>
      </c>
      <c r="Q227" s="429">
        <v>5</v>
      </c>
      <c r="R227" s="990">
        <v>0</v>
      </c>
      <c r="S227" s="429">
        <v>13</v>
      </c>
      <c r="T227" s="429">
        <v>10</v>
      </c>
      <c r="U227" s="990">
        <v>1</v>
      </c>
      <c r="V227" s="429">
        <v>12</v>
      </c>
      <c r="W227" s="429">
        <v>10</v>
      </c>
      <c r="X227" s="996">
        <v>1</v>
      </c>
      <c r="Y227" s="238">
        <v>2</v>
      </c>
      <c r="Z227" s="239">
        <v>2</v>
      </c>
      <c r="AA227" s="939">
        <v>0</v>
      </c>
      <c r="AB227" s="240">
        <v>-1</v>
      </c>
      <c r="AC227" s="241">
        <v>-1</v>
      </c>
      <c r="AD227" s="927">
        <v>2</v>
      </c>
      <c r="AE227" s="240">
        <v>0</v>
      </c>
      <c r="AF227" s="241">
        <v>1</v>
      </c>
      <c r="AG227" s="927">
        <v>-2</v>
      </c>
      <c r="AH227" s="240">
        <v>0</v>
      </c>
      <c r="AI227" s="241">
        <v>0</v>
      </c>
      <c r="AJ227" s="927">
        <v>0</v>
      </c>
      <c r="AK227" s="240">
        <v>7</v>
      </c>
      <c r="AL227" s="241">
        <v>5</v>
      </c>
      <c r="AM227" s="927">
        <v>1</v>
      </c>
      <c r="AN227" s="239">
        <v>-1</v>
      </c>
      <c r="AO227" s="241">
        <v>0</v>
      </c>
      <c r="AP227" s="921">
        <v>0</v>
      </c>
      <c r="AQ227" s="240">
        <v>6</v>
      </c>
      <c r="AR227" s="241">
        <v>5</v>
      </c>
      <c r="AS227" s="933">
        <v>1</v>
      </c>
    </row>
    <row r="228" spans="1:45" x14ac:dyDescent="0.25">
      <c r="A228" s="158" t="s">
        <v>351</v>
      </c>
      <c r="B228" s="4">
        <v>5304</v>
      </c>
      <c r="C228" s="6" t="s">
        <v>122</v>
      </c>
      <c r="D228" s="236">
        <v>10</v>
      </c>
      <c r="E228" s="237">
        <v>8</v>
      </c>
      <c r="F228" s="921">
        <v>0</v>
      </c>
      <c r="G228" s="205">
        <v>12</v>
      </c>
      <c r="H228" s="237">
        <v>10</v>
      </c>
      <c r="I228" s="927">
        <v>0</v>
      </c>
      <c r="J228" s="209">
        <v>48</v>
      </c>
      <c r="K228" s="237">
        <v>13</v>
      </c>
      <c r="L228" s="921">
        <v>33</v>
      </c>
      <c r="M228" s="536">
        <v>71</v>
      </c>
      <c r="N228" s="429">
        <v>23</v>
      </c>
      <c r="O228" s="939">
        <v>45</v>
      </c>
      <c r="P228" s="536">
        <v>68</v>
      </c>
      <c r="Q228" s="429">
        <v>22.000000000000004</v>
      </c>
      <c r="R228" s="990">
        <v>44.999999999999993</v>
      </c>
      <c r="S228" s="429">
        <v>91.000000000000028</v>
      </c>
      <c r="T228" s="429">
        <v>40.999999999999993</v>
      </c>
      <c r="U228" s="990">
        <v>46.999999999999986</v>
      </c>
      <c r="V228" s="429">
        <v>89.000000000000028</v>
      </c>
      <c r="W228" s="429">
        <v>33.000000000000007</v>
      </c>
      <c r="X228" s="996">
        <v>53.000000000000007</v>
      </c>
      <c r="Y228" s="238">
        <v>2</v>
      </c>
      <c r="Z228" s="239">
        <v>2</v>
      </c>
      <c r="AA228" s="939">
        <v>0</v>
      </c>
      <c r="AB228" s="240">
        <v>36</v>
      </c>
      <c r="AC228" s="241">
        <v>3</v>
      </c>
      <c r="AD228" s="927">
        <v>33</v>
      </c>
      <c r="AE228" s="240">
        <v>23</v>
      </c>
      <c r="AF228" s="241">
        <v>10</v>
      </c>
      <c r="AG228" s="927">
        <v>12</v>
      </c>
      <c r="AH228" s="240">
        <v>-3</v>
      </c>
      <c r="AI228" s="241">
        <v>-0.99999999999999645</v>
      </c>
      <c r="AJ228" s="927">
        <v>0</v>
      </c>
      <c r="AK228" s="240">
        <v>20.000000000000028</v>
      </c>
      <c r="AL228" s="241">
        <v>17.999999999999993</v>
      </c>
      <c r="AM228" s="927">
        <v>1.9999999999999858</v>
      </c>
      <c r="AN228" s="239">
        <v>-2</v>
      </c>
      <c r="AO228" s="241">
        <v>-7.9999999999999858</v>
      </c>
      <c r="AP228" s="921">
        <v>6.0000000000000213</v>
      </c>
      <c r="AQ228" s="240">
        <v>21.000000000000028</v>
      </c>
      <c r="AR228" s="241">
        <v>11.000000000000004</v>
      </c>
      <c r="AS228" s="933">
        <v>8.0000000000000142</v>
      </c>
    </row>
    <row r="229" spans="1:45" x14ac:dyDescent="0.25">
      <c r="A229" s="158" t="s">
        <v>351</v>
      </c>
      <c r="B229" s="4">
        <v>5305</v>
      </c>
      <c r="C229" s="6" t="s">
        <v>274</v>
      </c>
      <c r="D229" s="236">
        <v>0</v>
      </c>
      <c r="E229" s="237">
        <v>0</v>
      </c>
      <c r="F229" s="921">
        <v>0</v>
      </c>
      <c r="G229" s="205">
        <v>0</v>
      </c>
      <c r="H229" s="237">
        <v>0</v>
      </c>
      <c r="I229" s="927">
        <v>0</v>
      </c>
      <c r="J229" s="209">
        <v>3</v>
      </c>
      <c r="K229" s="237">
        <v>0</v>
      </c>
      <c r="L229" s="921">
        <v>3</v>
      </c>
      <c r="M229" s="536">
        <v>3</v>
      </c>
      <c r="N229" s="429">
        <v>0</v>
      </c>
      <c r="O229" s="939">
        <v>3</v>
      </c>
      <c r="P229" s="536">
        <v>3</v>
      </c>
      <c r="Q229" s="429">
        <v>0</v>
      </c>
      <c r="R229" s="990">
        <v>3</v>
      </c>
      <c r="S229" s="429">
        <v>5</v>
      </c>
      <c r="T229" s="429">
        <v>0</v>
      </c>
      <c r="U229" s="990">
        <v>5</v>
      </c>
      <c r="V229" s="429">
        <v>5</v>
      </c>
      <c r="W229" s="429">
        <v>0</v>
      </c>
      <c r="X229" s="996">
        <v>5</v>
      </c>
      <c r="Y229" s="238">
        <v>0</v>
      </c>
      <c r="Z229" s="239">
        <v>0</v>
      </c>
      <c r="AA229" s="939">
        <v>0</v>
      </c>
      <c r="AB229" s="240">
        <v>3</v>
      </c>
      <c r="AC229" s="241">
        <v>0</v>
      </c>
      <c r="AD229" s="927">
        <v>3</v>
      </c>
      <c r="AE229" s="240">
        <v>0</v>
      </c>
      <c r="AF229" s="241">
        <v>0</v>
      </c>
      <c r="AG229" s="927">
        <v>0</v>
      </c>
      <c r="AH229" s="240">
        <v>0</v>
      </c>
      <c r="AI229" s="241">
        <v>0</v>
      </c>
      <c r="AJ229" s="927">
        <v>0</v>
      </c>
      <c r="AK229" s="240">
        <v>2</v>
      </c>
      <c r="AL229" s="241">
        <v>0</v>
      </c>
      <c r="AM229" s="927">
        <v>2</v>
      </c>
      <c r="AN229" s="239">
        <v>0</v>
      </c>
      <c r="AO229" s="241">
        <v>0</v>
      </c>
      <c r="AP229" s="921">
        <v>0</v>
      </c>
      <c r="AQ229" s="240">
        <v>2</v>
      </c>
      <c r="AR229" s="241">
        <v>0</v>
      </c>
      <c r="AS229" s="933">
        <v>2</v>
      </c>
    </row>
    <row r="230" spans="1:45" x14ac:dyDescent="0.25">
      <c r="A230" s="158" t="s">
        <v>351</v>
      </c>
      <c r="B230" s="4">
        <v>5306</v>
      </c>
      <c r="C230" s="6" t="s">
        <v>275</v>
      </c>
      <c r="D230" s="236">
        <v>3</v>
      </c>
      <c r="E230" s="237">
        <v>1</v>
      </c>
      <c r="F230" s="921">
        <v>0</v>
      </c>
      <c r="G230" s="205">
        <v>4</v>
      </c>
      <c r="H230" s="237">
        <v>2</v>
      </c>
      <c r="I230" s="927">
        <v>0</v>
      </c>
      <c r="J230" s="209">
        <v>18</v>
      </c>
      <c r="K230" s="237">
        <v>2</v>
      </c>
      <c r="L230" s="921">
        <v>14</v>
      </c>
      <c r="M230" s="536">
        <v>19</v>
      </c>
      <c r="N230" s="429">
        <v>3</v>
      </c>
      <c r="O230" s="939">
        <v>3</v>
      </c>
      <c r="P230" s="536">
        <v>17</v>
      </c>
      <c r="Q230" s="429">
        <v>3</v>
      </c>
      <c r="R230" s="990">
        <v>3</v>
      </c>
      <c r="S230" s="429">
        <v>25.000000000000004</v>
      </c>
      <c r="T230" s="429">
        <v>5</v>
      </c>
      <c r="U230" s="990">
        <v>3</v>
      </c>
      <c r="V230" s="429">
        <v>25.000000000000004</v>
      </c>
      <c r="W230" s="429">
        <v>5</v>
      </c>
      <c r="X230" s="996">
        <v>3</v>
      </c>
      <c r="Y230" s="238">
        <v>1</v>
      </c>
      <c r="Z230" s="239">
        <v>1</v>
      </c>
      <c r="AA230" s="939">
        <v>0</v>
      </c>
      <c r="AB230" s="240">
        <v>14</v>
      </c>
      <c r="AC230" s="241">
        <v>0</v>
      </c>
      <c r="AD230" s="927">
        <v>14</v>
      </c>
      <c r="AE230" s="240">
        <v>1</v>
      </c>
      <c r="AF230" s="241">
        <v>1</v>
      </c>
      <c r="AG230" s="927">
        <v>-11</v>
      </c>
      <c r="AH230" s="240">
        <v>-2</v>
      </c>
      <c r="AI230" s="241">
        <v>0</v>
      </c>
      <c r="AJ230" s="927">
        <v>0</v>
      </c>
      <c r="AK230" s="240">
        <v>6.0000000000000036</v>
      </c>
      <c r="AL230" s="241">
        <v>2</v>
      </c>
      <c r="AM230" s="927">
        <v>0</v>
      </c>
      <c r="AN230" s="239">
        <v>0</v>
      </c>
      <c r="AO230" s="241">
        <v>0</v>
      </c>
      <c r="AP230" s="921">
        <v>0</v>
      </c>
      <c r="AQ230" s="240">
        <v>8.0000000000000036</v>
      </c>
      <c r="AR230" s="241">
        <v>2</v>
      </c>
      <c r="AS230" s="933">
        <v>0</v>
      </c>
    </row>
    <row r="231" spans="1:45" x14ac:dyDescent="0.25">
      <c r="A231" s="158" t="s">
        <v>351</v>
      </c>
      <c r="B231" s="4">
        <v>5307</v>
      </c>
      <c r="C231" s="6" t="s">
        <v>276</v>
      </c>
      <c r="D231" s="236">
        <v>3</v>
      </c>
      <c r="E231" s="237">
        <v>2</v>
      </c>
      <c r="F231" s="921">
        <v>0</v>
      </c>
      <c r="G231" s="205">
        <v>4</v>
      </c>
      <c r="H231" s="237">
        <v>3</v>
      </c>
      <c r="I231" s="927">
        <v>0</v>
      </c>
      <c r="J231" s="209">
        <v>21</v>
      </c>
      <c r="K231" s="237">
        <v>4</v>
      </c>
      <c r="L231" s="921">
        <v>16</v>
      </c>
      <c r="M231" s="536">
        <v>26</v>
      </c>
      <c r="N231" s="429">
        <v>6</v>
      </c>
      <c r="O231" s="939">
        <v>19</v>
      </c>
      <c r="P231" s="536">
        <v>24.999999999999996</v>
      </c>
      <c r="Q231" s="429">
        <v>4</v>
      </c>
      <c r="R231" s="990">
        <v>20</v>
      </c>
      <c r="S231" s="429">
        <v>26.000000000000004</v>
      </c>
      <c r="T231" s="429">
        <v>3</v>
      </c>
      <c r="U231" s="990">
        <v>19</v>
      </c>
      <c r="V231" s="429">
        <v>26</v>
      </c>
      <c r="W231" s="429">
        <v>3</v>
      </c>
      <c r="X231" s="996">
        <v>19</v>
      </c>
      <c r="Y231" s="238">
        <v>1</v>
      </c>
      <c r="Z231" s="239">
        <v>1</v>
      </c>
      <c r="AA231" s="939">
        <v>0</v>
      </c>
      <c r="AB231" s="240">
        <v>17</v>
      </c>
      <c r="AC231" s="241">
        <v>1</v>
      </c>
      <c r="AD231" s="927">
        <v>16</v>
      </c>
      <c r="AE231" s="240">
        <v>5</v>
      </c>
      <c r="AF231" s="241">
        <v>2</v>
      </c>
      <c r="AG231" s="927">
        <v>3</v>
      </c>
      <c r="AH231" s="240">
        <v>-1.0000000000000036</v>
      </c>
      <c r="AI231" s="241">
        <v>-2</v>
      </c>
      <c r="AJ231" s="927">
        <v>1</v>
      </c>
      <c r="AK231" s="240">
        <v>0</v>
      </c>
      <c r="AL231" s="241">
        <v>-3</v>
      </c>
      <c r="AM231" s="927">
        <v>0</v>
      </c>
      <c r="AN231" s="239">
        <v>0</v>
      </c>
      <c r="AO231" s="241">
        <v>0</v>
      </c>
      <c r="AP231" s="921">
        <v>0</v>
      </c>
      <c r="AQ231" s="240">
        <v>1.0000000000000036</v>
      </c>
      <c r="AR231" s="241">
        <v>-1</v>
      </c>
      <c r="AS231" s="933">
        <v>-1</v>
      </c>
    </row>
    <row r="232" spans="1:45" x14ac:dyDescent="0.25">
      <c r="A232" s="158" t="s">
        <v>351</v>
      </c>
      <c r="B232" s="4">
        <v>5308</v>
      </c>
      <c r="C232" s="6" t="s">
        <v>277</v>
      </c>
      <c r="D232" s="236">
        <v>0</v>
      </c>
      <c r="E232" s="237">
        <v>0</v>
      </c>
      <c r="F232" s="921">
        <v>0</v>
      </c>
      <c r="G232" s="205">
        <v>0</v>
      </c>
      <c r="H232" s="237">
        <v>0</v>
      </c>
      <c r="I232" s="927">
        <v>0</v>
      </c>
      <c r="J232" s="209">
        <v>0</v>
      </c>
      <c r="K232" s="237">
        <v>0</v>
      </c>
      <c r="L232" s="921">
        <v>0</v>
      </c>
      <c r="M232" s="536">
        <v>8</v>
      </c>
      <c r="N232" s="429">
        <v>0</v>
      </c>
      <c r="O232" s="939">
        <v>8</v>
      </c>
      <c r="P232" s="536">
        <v>8</v>
      </c>
      <c r="Q232" s="429">
        <v>0</v>
      </c>
      <c r="R232" s="990">
        <v>8</v>
      </c>
      <c r="S232" s="429">
        <v>9</v>
      </c>
      <c r="T232" s="429">
        <v>1</v>
      </c>
      <c r="U232" s="990">
        <v>8</v>
      </c>
      <c r="V232" s="429">
        <v>8</v>
      </c>
      <c r="W232" s="429">
        <v>2</v>
      </c>
      <c r="X232" s="996">
        <v>6</v>
      </c>
      <c r="Y232" s="238">
        <v>0</v>
      </c>
      <c r="Z232" s="239">
        <v>0</v>
      </c>
      <c r="AA232" s="939">
        <v>0</v>
      </c>
      <c r="AB232" s="240">
        <v>0</v>
      </c>
      <c r="AC232" s="241">
        <v>0</v>
      </c>
      <c r="AD232" s="927">
        <v>0</v>
      </c>
      <c r="AE232" s="240">
        <v>8</v>
      </c>
      <c r="AF232" s="241">
        <v>0</v>
      </c>
      <c r="AG232" s="927">
        <v>8</v>
      </c>
      <c r="AH232" s="240">
        <v>0</v>
      </c>
      <c r="AI232" s="241">
        <v>0</v>
      </c>
      <c r="AJ232" s="927">
        <v>0</v>
      </c>
      <c r="AK232" s="240">
        <v>1</v>
      </c>
      <c r="AL232" s="241">
        <v>1</v>
      </c>
      <c r="AM232" s="927">
        <v>0</v>
      </c>
      <c r="AN232" s="239">
        <v>-1</v>
      </c>
      <c r="AO232" s="241">
        <v>1</v>
      </c>
      <c r="AP232" s="921">
        <v>-2</v>
      </c>
      <c r="AQ232" s="240">
        <v>0</v>
      </c>
      <c r="AR232" s="241">
        <v>2</v>
      </c>
      <c r="AS232" s="933">
        <v>-2</v>
      </c>
    </row>
    <row r="233" spans="1:45" x14ac:dyDescent="0.25">
      <c r="A233" s="158" t="s">
        <v>351</v>
      </c>
      <c r="B233" s="4">
        <v>5309</v>
      </c>
      <c r="C233" s="6" t="s">
        <v>124</v>
      </c>
      <c r="D233" s="236">
        <v>33</v>
      </c>
      <c r="E233" s="237">
        <v>25</v>
      </c>
      <c r="F233" s="921">
        <v>0</v>
      </c>
      <c r="G233" s="205">
        <v>46</v>
      </c>
      <c r="H233" s="237">
        <v>34</v>
      </c>
      <c r="I233" s="927">
        <v>0</v>
      </c>
      <c r="J233" s="209">
        <v>122</v>
      </c>
      <c r="K233" s="237">
        <v>49</v>
      </c>
      <c r="L233" s="921">
        <v>61</v>
      </c>
      <c r="M233" s="536">
        <v>169</v>
      </c>
      <c r="N233" s="429">
        <v>64</v>
      </c>
      <c r="O233" s="939">
        <v>86</v>
      </c>
      <c r="P233" s="536">
        <v>167.00000000000003</v>
      </c>
      <c r="Q233" s="429">
        <v>61.999999999999979</v>
      </c>
      <c r="R233" s="990">
        <v>87.000000000000028</v>
      </c>
      <c r="S233" s="429">
        <v>220.00000000000011</v>
      </c>
      <c r="T233" s="429">
        <v>51.000000000000021</v>
      </c>
      <c r="U233" s="990">
        <v>143.99999999999994</v>
      </c>
      <c r="V233" s="429">
        <v>216.00000000000009</v>
      </c>
      <c r="W233" s="429">
        <v>56</v>
      </c>
      <c r="X233" s="996">
        <v>136.00000000000003</v>
      </c>
      <c r="Y233" s="238">
        <v>13</v>
      </c>
      <c r="Z233" s="239">
        <v>9</v>
      </c>
      <c r="AA233" s="939">
        <v>0</v>
      </c>
      <c r="AB233" s="240">
        <v>76</v>
      </c>
      <c r="AC233" s="241">
        <v>15</v>
      </c>
      <c r="AD233" s="927">
        <v>61</v>
      </c>
      <c r="AE233" s="240">
        <v>47</v>
      </c>
      <c r="AF233" s="241">
        <v>15</v>
      </c>
      <c r="AG233" s="927">
        <v>25</v>
      </c>
      <c r="AH233" s="240">
        <v>-1.9999999999999716</v>
      </c>
      <c r="AI233" s="241">
        <v>-2.0000000000000213</v>
      </c>
      <c r="AJ233" s="927">
        <v>1.0000000000000284</v>
      </c>
      <c r="AK233" s="240">
        <v>51.000000000000114</v>
      </c>
      <c r="AL233" s="241">
        <v>-12.999999999999979</v>
      </c>
      <c r="AM233" s="927">
        <v>57.999999999999943</v>
      </c>
      <c r="AN233" s="239">
        <v>-4.0000000000000284</v>
      </c>
      <c r="AO233" s="241">
        <v>4.9999999999999787</v>
      </c>
      <c r="AP233" s="921">
        <v>-7.9999999999999147</v>
      </c>
      <c r="AQ233" s="240">
        <v>49.000000000000057</v>
      </c>
      <c r="AR233" s="241">
        <v>-5.9999999999999787</v>
      </c>
      <c r="AS233" s="933">
        <v>49</v>
      </c>
    </row>
    <row r="234" spans="1:45" x14ac:dyDescent="0.25">
      <c r="A234" s="158" t="s">
        <v>351</v>
      </c>
      <c r="B234" s="4">
        <v>5310</v>
      </c>
      <c r="C234" s="6" t="s">
        <v>278</v>
      </c>
      <c r="D234" s="236">
        <v>5</v>
      </c>
      <c r="E234" s="237">
        <v>2</v>
      </c>
      <c r="F234" s="921">
        <v>0</v>
      </c>
      <c r="G234" s="205">
        <v>2</v>
      </c>
      <c r="H234" s="237">
        <v>2</v>
      </c>
      <c r="I234" s="927">
        <v>0</v>
      </c>
      <c r="J234" s="209">
        <v>7</v>
      </c>
      <c r="K234" s="237">
        <v>0</v>
      </c>
      <c r="L234" s="921">
        <v>4</v>
      </c>
      <c r="M234" s="536">
        <v>13</v>
      </c>
      <c r="N234" s="429">
        <v>2</v>
      </c>
      <c r="O234" s="939">
        <v>11</v>
      </c>
      <c r="P234" s="536">
        <v>9</v>
      </c>
      <c r="Q234" s="429">
        <v>1</v>
      </c>
      <c r="R234" s="990">
        <v>8</v>
      </c>
      <c r="S234" s="429">
        <v>16.000000000000004</v>
      </c>
      <c r="T234" s="429">
        <v>2</v>
      </c>
      <c r="U234" s="990">
        <v>14</v>
      </c>
      <c r="V234" s="429">
        <v>16.000000000000004</v>
      </c>
      <c r="W234" s="429">
        <v>2</v>
      </c>
      <c r="X234" s="996">
        <v>14</v>
      </c>
      <c r="Y234" s="238">
        <v>-3</v>
      </c>
      <c r="Z234" s="239">
        <v>0</v>
      </c>
      <c r="AA234" s="939">
        <v>0</v>
      </c>
      <c r="AB234" s="240">
        <v>5</v>
      </c>
      <c r="AC234" s="241">
        <v>-2</v>
      </c>
      <c r="AD234" s="927">
        <v>4</v>
      </c>
      <c r="AE234" s="240">
        <v>6</v>
      </c>
      <c r="AF234" s="241">
        <v>2</v>
      </c>
      <c r="AG234" s="927">
        <v>7</v>
      </c>
      <c r="AH234" s="240">
        <v>-4</v>
      </c>
      <c r="AI234" s="241">
        <v>-1</v>
      </c>
      <c r="AJ234" s="927">
        <v>-3</v>
      </c>
      <c r="AK234" s="240">
        <v>3.0000000000000036</v>
      </c>
      <c r="AL234" s="241">
        <v>0</v>
      </c>
      <c r="AM234" s="927">
        <v>3</v>
      </c>
      <c r="AN234" s="239">
        <v>0</v>
      </c>
      <c r="AO234" s="241">
        <v>0</v>
      </c>
      <c r="AP234" s="921">
        <v>0</v>
      </c>
      <c r="AQ234" s="240">
        <v>7.0000000000000036</v>
      </c>
      <c r="AR234" s="241">
        <v>1</v>
      </c>
      <c r="AS234" s="933">
        <v>6</v>
      </c>
    </row>
    <row r="235" spans="1:45" x14ac:dyDescent="0.25">
      <c r="A235" s="158" t="s">
        <v>351</v>
      </c>
      <c r="B235" s="4">
        <v>5311</v>
      </c>
      <c r="C235" s="6" t="s">
        <v>279</v>
      </c>
      <c r="D235" s="236">
        <v>1</v>
      </c>
      <c r="E235" s="237">
        <v>1</v>
      </c>
      <c r="F235" s="921">
        <v>0</v>
      </c>
      <c r="G235" s="205">
        <v>2</v>
      </c>
      <c r="H235" s="237">
        <v>1</v>
      </c>
      <c r="I235" s="927">
        <v>0</v>
      </c>
      <c r="J235" s="209">
        <v>8</v>
      </c>
      <c r="K235" s="237">
        <v>1</v>
      </c>
      <c r="L235" s="921">
        <v>7</v>
      </c>
      <c r="M235" s="536">
        <v>20</v>
      </c>
      <c r="N235" s="429">
        <v>1</v>
      </c>
      <c r="O235" s="939">
        <v>19</v>
      </c>
      <c r="P235" s="536">
        <v>19</v>
      </c>
      <c r="Q235" s="429">
        <v>1</v>
      </c>
      <c r="R235" s="990">
        <v>18</v>
      </c>
      <c r="S235" s="429">
        <v>25</v>
      </c>
      <c r="T235" s="429">
        <v>3</v>
      </c>
      <c r="U235" s="990">
        <v>22</v>
      </c>
      <c r="V235" s="429">
        <v>24</v>
      </c>
      <c r="W235" s="429">
        <v>4</v>
      </c>
      <c r="X235" s="996">
        <v>20</v>
      </c>
      <c r="Y235" s="238">
        <v>1</v>
      </c>
      <c r="Z235" s="239">
        <v>0</v>
      </c>
      <c r="AA235" s="939">
        <v>0</v>
      </c>
      <c r="AB235" s="240">
        <v>6</v>
      </c>
      <c r="AC235" s="241">
        <v>0</v>
      </c>
      <c r="AD235" s="927">
        <v>7</v>
      </c>
      <c r="AE235" s="240">
        <v>12</v>
      </c>
      <c r="AF235" s="241">
        <v>0</v>
      </c>
      <c r="AG235" s="927">
        <v>12</v>
      </c>
      <c r="AH235" s="240">
        <v>-1</v>
      </c>
      <c r="AI235" s="241">
        <v>0</v>
      </c>
      <c r="AJ235" s="927">
        <v>-1</v>
      </c>
      <c r="AK235" s="240">
        <v>5</v>
      </c>
      <c r="AL235" s="241">
        <v>2</v>
      </c>
      <c r="AM235" s="927">
        <v>3</v>
      </c>
      <c r="AN235" s="239">
        <v>-1</v>
      </c>
      <c r="AO235" s="241">
        <v>1</v>
      </c>
      <c r="AP235" s="921">
        <v>-2</v>
      </c>
      <c r="AQ235" s="240">
        <v>5</v>
      </c>
      <c r="AR235" s="241">
        <v>3</v>
      </c>
      <c r="AS235" s="933">
        <v>2</v>
      </c>
    </row>
    <row r="236" spans="1:45" x14ac:dyDescent="0.25">
      <c r="A236" s="158" t="s">
        <v>351</v>
      </c>
      <c r="B236" s="4">
        <v>5312</v>
      </c>
      <c r="C236" s="6" t="s">
        <v>126</v>
      </c>
      <c r="D236" s="236">
        <v>6</v>
      </c>
      <c r="E236" s="237">
        <v>5</v>
      </c>
      <c r="F236" s="921">
        <v>0</v>
      </c>
      <c r="G236" s="205">
        <v>3</v>
      </c>
      <c r="H236" s="237">
        <v>3</v>
      </c>
      <c r="I236" s="927">
        <v>0</v>
      </c>
      <c r="J236" s="209">
        <v>8</v>
      </c>
      <c r="K236" s="237">
        <v>2</v>
      </c>
      <c r="L236" s="921">
        <v>6</v>
      </c>
      <c r="M236" s="536">
        <v>5</v>
      </c>
      <c r="N236" s="429">
        <v>2</v>
      </c>
      <c r="O236" s="939">
        <v>3</v>
      </c>
      <c r="P236" s="536">
        <v>4</v>
      </c>
      <c r="Q236" s="429">
        <v>2</v>
      </c>
      <c r="R236" s="990">
        <v>2</v>
      </c>
      <c r="S236" s="429">
        <v>7</v>
      </c>
      <c r="T236" s="429">
        <v>3</v>
      </c>
      <c r="U236" s="990">
        <v>3</v>
      </c>
      <c r="V236" s="429">
        <v>7</v>
      </c>
      <c r="W236" s="429">
        <v>4</v>
      </c>
      <c r="X236" s="996">
        <v>3</v>
      </c>
      <c r="Y236" s="238">
        <v>-3</v>
      </c>
      <c r="Z236" s="239">
        <v>-2</v>
      </c>
      <c r="AA236" s="939">
        <v>0</v>
      </c>
      <c r="AB236" s="240">
        <v>5</v>
      </c>
      <c r="AC236" s="241">
        <v>-1</v>
      </c>
      <c r="AD236" s="927">
        <v>6</v>
      </c>
      <c r="AE236" s="240">
        <v>-3</v>
      </c>
      <c r="AF236" s="241">
        <v>0</v>
      </c>
      <c r="AG236" s="927">
        <v>-3</v>
      </c>
      <c r="AH236" s="240">
        <v>-1</v>
      </c>
      <c r="AI236" s="241">
        <v>0</v>
      </c>
      <c r="AJ236" s="927">
        <v>-1</v>
      </c>
      <c r="AK236" s="240">
        <v>2</v>
      </c>
      <c r="AL236" s="241">
        <v>1</v>
      </c>
      <c r="AM236" s="927">
        <v>0</v>
      </c>
      <c r="AN236" s="239">
        <v>0</v>
      </c>
      <c r="AO236" s="241">
        <v>1</v>
      </c>
      <c r="AP236" s="921">
        <v>0</v>
      </c>
      <c r="AQ236" s="240">
        <v>3</v>
      </c>
      <c r="AR236" s="241">
        <v>2</v>
      </c>
      <c r="AS236" s="933">
        <v>1</v>
      </c>
    </row>
    <row r="237" spans="1:45" x14ac:dyDescent="0.25">
      <c r="A237" s="158" t="s">
        <v>351</v>
      </c>
      <c r="B237" s="4">
        <v>5313</v>
      </c>
      <c r="C237" s="6" t="s">
        <v>128</v>
      </c>
      <c r="D237" s="236">
        <v>6</v>
      </c>
      <c r="E237" s="237">
        <v>4</v>
      </c>
      <c r="F237" s="921">
        <v>0</v>
      </c>
      <c r="G237" s="205">
        <v>7</v>
      </c>
      <c r="H237" s="237">
        <v>5</v>
      </c>
      <c r="I237" s="927">
        <v>0</v>
      </c>
      <c r="J237" s="209">
        <v>20</v>
      </c>
      <c r="K237" s="237">
        <v>6</v>
      </c>
      <c r="L237" s="921">
        <v>10</v>
      </c>
      <c r="M237" s="536">
        <v>24</v>
      </c>
      <c r="N237" s="429">
        <v>14</v>
      </c>
      <c r="O237" s="939">
        <v>6</v>
      </c>
      <c r="P237" s="536">
        <v>24</v>
      </c>
      <c r="Q237" s="429">
        <v>13</v>
      </c>
      <c r="R237" s="990">
        <v>7</v>
      </c>
      <c r="S237" s="429">
        <v>27.000000000000004</v>
      </c>
      <c r="T237" s="429">
        <v>11</v>
      </c>
      <c r="U237" s="990">
        <v>13</v>
      </c>
      <c r="V237" s="429">
        <v>26.000000000000004</v>
      </c>
      <c r="W237" s="429">
        <v>8</v>
      </c>
      <c r="X237" s="996">
        <v>15</v>
      </c>
      <c r="Y237" s="238">
        <v>1</v>
      </c>
      <c r="Z237" s="239">
        <v>1</v>
      </c>
      <c r="AA237" s="939">
        <v>0</v>
      </c>
      <c r="AB237" s="240">
        <v>13</v>
      </c>
      <c r="AC237" s="241">
        <v>1</v>
      </c>
      <c r="AD237" s="927">
        <v>10</v>
      </c>
      <c r="AE237" s="240">
        <v>4</v>
      </c>
      <c r="AF237" s="241">
        <v>8</v>
      </c>
      <c r="AG237" s="927">
        <v>-4</v>
      </c>
      <c r="AH237" s="240">
        <v>0</v>
      </c>
      <c r="AI237" s="241">
        <v>-1</v>
      </c>
      <c r="AJ237" s="927">
        <v>1</v>
      </c>
      <c r="AK237" s="240">
        <v>3.0000000000000036</v>
      </c>
      <c r="AL237" s="241">
        <v>-3</v>
      </c>
      <c r="AM237" s="927">
        <v>7</v>
      </c>
      <c r="AN237" s="239">
        <v>-1</v>
      </c>
      <c r="AO237" s="241">
        <v>-3</v>
      </c>
      <c r="AP237" s="921">
        <v>2</v>
      </c>
      <c r="AQ237" s="240">
        <v>2.0000000000000036</v>
      </c>
      <c r="AR237" s="241">
        <v>-5</v>
      </c>
      <c r="AS237" s="933">
        <v>8</v>
      </c>
    </row>
    <row r="238" spans="1:45" x14ac:dyDescent="0.25">
      <c r="A238" s="158" t="s">
        <v>351</v>
      </c>
      <c r="B238" s="4">
        <v>5314</v>
      </c>
      <c r="C238" s="6" t="s">
        <v>280</v>
      </c>
      <c r="D238" s="236">
        <v>3</v>
      </c>
      <c r="E238" s="237">
        <v>3</v>
      </c>
      <c r="F238" s="921">
        <v>0</v>
      </c>
      <c r="G238" s="205">
        <v>2</v>
      </c>
      <c r="H238" s="237">
        <v>2</v>
      </c>
      <c r="I238" s="927">
        <v>0</v>
      </c>
      <c r="J238" s="209">
        <v>21</v>
      </c>
      <c r="K238" s="237">
        <v>3</v>
      </c>
      <c r="L238" s="921">
        <v>18</v>
      </c>
      <c r="M238" s="536">
        <v>38</v>
      </c>
      <c r="N238" s="429">
        <v>6</v>
      </c>
      <c r="O238" s="939">
        <v>7</v>
      </c>
      <c r="P238" s="536">
        <v>37.000000000000007</v>
      </c>
      <c r="Q238" s="429">
        <v>7</v>
      </c>
      <c r="R238" s="990">
        <v>5</v>
      </c>
      <c r="S238" s="429">
        <v>50.000000000000007</v>
      </c>
      <c r="T238" s="429">
        <v>8</v>
      </c>
      <c r="U238" s="990">
        <v>34.999999999999993</v>
      </c>
      <c r="V238" s="429">
        <v>45.999999999999993</v>
      </c>
      <c r="W238" s="429">
        <v>10</v>
      </c>
      <c r="X238" s="996">
        <v>31</v>
      </c>
      <c r="Y238" s="238">
        <v>-1</v>
      </c>
      <c r="Z238" s="239">
        <v>-1</v>
      </c>
      <c r="AA238" s="939">
        <v>0</v>
      </c>
      <c r="AB238" s="240">
        <v>19</v>
      </c>
      <c r="AC238" s="241">
        <v>1</v>
      </c>
      <c r="AD238" s="927">
        <v>18</v>
      </c>
      <c r="AE238" s="240">
        <v>17</v>
      </c>
      <c r="AF238" s="241">
        <v>3</v>
      </c>
      <c r="AG238" s="927">
        <v>-11</v>
      </c>
      <c r="AH238" s="240">
        <v>-0.99999999999999289</v>
      </c>
      <c r="AI238" s="241">
        <v>1</v>
      </c>
      <c r="AJ238" s="927">
        <v>-2</v>
      </c>
      <c r="AK238" s="240">
        <v>12.000000000000007</v>
      </c>
      <c r="AL238" s="241">
        <v>2</v>
      </c>
      <c r="AM238" s="927">
        <v>27.999999999999993</v>
      </c>
      <c r="AN238" s="239">
        <v>-4.0000000000000142</v>
      </c>
      <c r="AO238" s="241">
        <v>2</v>
      </c>
      <c r="AP238" s="921">
        <v>-3.9999999999999929</v>
      </c>
      <c r="AQ238" s="240">
        <v>8.9999999999999858</v>
      </c>
      <c r="AR238" s="241">
        <v>3</v>
      </c>
      <c r="AS238" s="933">
        <v>26</v>
      </c>
    </row>
    <row r="239" spans="1:45" x14ac:dyDescent="0.25">
      <c r="A239" s="158" t="s">
        <v>351</v>
      </c>
      <c r="B239" s="4">
        <v>5315</v>
      </c>
      <c r="C239" s="6" t="s">
        <v>281</v>
      </c>
      <c r="D239" s="236">
        <v>4</v>
      </c>
      <c r="E239" s="237">
        <v>3</v>
      </c>
      <c r="F239" s="921">
        <v>0</v>
      </c>
      <c r="G239" s="205">
        <v>3</v>
      </c>
      <c r="H239" s="237">
        <v>2</v>
      </c>
      <c r="I239" s="927">
        <v>0</v>
      </c>
      <c r="J239" s="209">
        <v>16</v>
      </c>
      <c r="K239" s="237">
        <v>5</v>
      </c>
      <c r="L239" s="921">
        <v>10</v>
      </c>
      <c r="M239" s="536">
        <v>27</v>
      </c>
      <c r="N239" s="429">
        <v>11</v>
      </c>
      <c r="O239" s="939">
        <v>16</v>
      </c>
      <c r="P239" s="536">
        <v>24.000000000000007</v>
      </c>
      <c r="Q239" s="429">
        <v>11</v>
      </c>
      <c r="R239" s="990">
        <v>13</v>
      </c>
      <c r="S239" s="429">
        <v>31</v>
      </c>
      <c r="T239" s="429">
        <v>8.0000000000000018</v>
      </c>
      <c r="U239" s="990">
        <v>14.999999999999996</v>
      </c>
      <c r="V239" s="429">
        <v>29.000000000000004</v>
      </c>
      <c r="W239" s="429">
        <v>8.0000000000000018</v>
      </c>
      <c r="X239" s="996">
        <v>14</v>
      </c>
      <c r="Y239" s="238">
        <v>-1</v>
      </c>
      <c r="Z239" s="239">
        <v>-1</v>
      </c>
      <c r="AA239" s="939">
        <v>0</v>
      </c>
      <c r="AB239" s="240">
        <v>13</v>
      </c>
      <c r="AC239" s="241">
        <v>3</v>
      </c>
      <c r="AD239" s="927">
        <v>10</v>
      </c>
      <c r="AE239" s="240">
        <v>11</v>
      </c>
      <c r="AF239" s="241">
        <v>6</v>
      </c>
      <c r="AG239" s="927">
        <v>6</v>
      </c>
      <c r="AH239" s="240">
        <v>-2.9999999999999929</v>
      </c>
      <c r="AI239" s="241">
        <v>0</v>
      </c>
      <c r="AJ239" s="927">
        <v>-3</v>
      </c>
      <c r="AK239" s="240">
        <v>4</v>
      </c>
      <c r="AL239" s="241">
        <v>-2.9999999999999982</v>
      </c>
      <c r="AM239" s="927">
        <v>-1.0000000000000036</v>
      </c>
      <c r="AN239" s="239">
        <v>-1.9999999999999964</v>
      </c>
      <c r="AO239" s="241">
        <v>0</v>
      </c>
      <c r="AP239" s="921">
        <v>-0.99999999999999645</v>
      </c>
      <c r="AQ239" s="240">
        <v>4.9999999999999964</v>
      </c>
      <c r="AR239" s="241">
        <v>-2.9999999999999982</v>
      </c>
      <c r="AS239" s="933">
        <v>1</v>
      </c>
    </row>
    <row r="240" spans="1:45" x14ac:dyDescent="0.25">
      <c r="A240" s="158" t="s">
        <v>351</v>
      </c>
      <c r="B240" s="4">
        <v>6101</v>
      </c>
      <c r="C240" s="6" t="s">
        <v>282</v>
      </c>
      <c r="D240" s="236">
        <v>0</v>
      </c>
      <c r="E240" s="237">
        <v>0</v>
      </c>
      <c r="F240" s="921">
        <v>0</v>
      </c>
      <c r="G240" s="205">
        <v>0</v>
      </c>
      <c r="H240" s="237">
        <v>0</v>
      </c>
      <c r="I240" s="927">
        <v>0</v>
      </c>
      <c r="J240" s="209">
        <v>1</v>
      </c>
      <c r="K240" s="237">
        <v>0</v>
      </c>
      <c r="L240" s="921">
        <v>1</v>
      </c>
      <c r="M240" s="536">
        <v>5</v>
      </c>
      <c r="N240" s="429">
        <v>2</v>
      </c>
      <c r="O240" s="939">
        <v>3</v>
      </c>
      <c r="P240" s="536">
        <v>4</v>
      </c>
      <c r="Q240" s="429">
        <v>0</v>
      </c>
      <c r="R240" s="990">
        <v>4</v>
      </c>
      <c r="S240" s="429">
        <v>6.9999999999999991</v>
      </c>
      <c r="T240" s="429">
        <v>0</v>
      </c>
      <c r="U240" s="990">
        <v>6.9999999999999991</v>
      </c>
      <c r="V240" s="429">
        <v>6.9999999999999991</v>
      </c>
      <c r="W240" s="429">
        <v>0</v>
      </c>
      <c r="X240" s="996">
        <v>6.9999999999999991</v>
      </c>
      <c r="Y240" s="238">
        <v>0</v>
      </c>
      <c r="Z240" s="239">
        <v>0</v>
      </c>
      <c r="AA240" s="939">
        <v>0</v>
      </c>
      <c r="AB240" s="240">
        <v>1</v>
      </c>
      <c r="AC240" s="241">
        <v>0</v>
      </c>
      <c r="AD240" s="927">
        <v>1</v>
      </c>
      <c r="AE240" s="240">
        <v>4</v>
      </c>
      <c r="AF240" s="241">
        <v>2</v>
      </c>
      <c r="AG240" s="927">
        <v>2</v>
      </c>
      <c r="AH240" s="240">
        <v>-1</v>
      </c>
      <c r="AI240" s="241">
        <v>-2</v>
      </c>
      <c r="AJ240" s="927">
        <v>1</v>
      </c>
      <c r="AK240" s="240">
        <v>1.9999999999999991</v>
      </c>
      <c r="AL240" s="241">
        <v>-2</v>
      </c>
      <c r="AM240" s="927">
        <v>3.9999999999999991</v>
      </c>
      <c r="AN240" s="239">
        <v>0</v>
      </c>
      <c r="AO240" s="241">
        <v>0</v>
      </c>
      <c r="AP240" s="921">
        <v>0</v>
      </c>
      <c r="AQ240" s="240">
        <v>2.9999999999999991</v>
      </c>
      <c r="AR240" s="241">
        <v>0</v>
      </c>
      <c r="AS240" s="933">
        <v>2.9999999999999991</v>
      </c>
    </row>
    <row r="241" spans="1:45" x14ac:dyDescent="0.25">
      <c r="A241" s="158" t="s">
        <v>351</v>
      </c>
      <c r="B241" s="4">
        <v>6102</v>
      </c>
      <c r="C241" s="6" t="s">
        <v>130</v>
      </c>
      <c r="D241" s="236">
        <v>6</v>
      </c>
      <c r="E241" s="237">
        <v>5</v>
      </c>
      <c r="F241" s="921">
        <v>0</v>
      </c>
      <c r="G241" s="205">
        <v>5</v>
      </c>
      <c r="H241" s="237">
        <v>5</v>
      </c>
      <c r="I241" s="927">
        <v>0</v>
      </c>
      <c r="J241" s="209">
        <v>16</v>
      </c>
      <c r="K241" s="237">
        <v>8</v>
      </c>
      <c r="L241" s="921">
        <v>7</v>
      </c>
      <c r="M241" s="536">
        <v>27</v>
      </c>
      <c r="N241" s="429">
        <v>9</v>
      </c>
      <c r="O241" s="939">
        <v>15</v>
      </c>
      <c r="P241" s="536">
        <v>23</v>
      </c>
      <c r="Q241" s="429">
        <v>9</v>
      </c>
      <c r="R241" s="990">
        <v>11</v>
      </c>
      <c r="S241" s="429">
        <v>30.000000000000011</v>
      </c>
      <c r="T241" s="429">
        <v>8</v>
      </c>
      <c r="U241" s="990">
        <v>13.999999999999996</v>
      </c>
      <c r="V241" s="429">
        <v>23.000000000000004</v>
      </c>
      <c r="W241" s="429">
        <v>3</v>
      </c>
      <c r="X241" s="996">
        <v>16</v>
      </c>
      <c r="Y241" s="238">
        <v>-1</v>
      </c>
      <c r="Z241" s="239">
        <v>0</v>
      </c>
      <c r="AA241" s="939">
        <v>0</v>
      </c>
      <c r="AB241" s="240">
        <v>11</v>
      </c>
      <c r="AC241" s="241">
        <v>3</v>
      </c>
      <c r="AD241" s="927">
        <v>7</v>
      </c>
      <c r="AE241" s="240">
        <v>11</v>
      </c>
      <c r="AF241" s="241">
        <v>1</v>
      </c>
      <c r="AG241" s="927">
        <v>8</v>
      </c>
      <c r="AH241" s="240">
        <v>-4</v>
      </c>
      <c r="AI241" s="241">
        <v>0</v>
      </c>
      <c r="AJ241" s="927">
        <v>-4</v>
      </c>
      <c r="AK241" s="240">
        <v>3.0000000000000107</v>
      </c>
      <c r="AL241" s="241">
        <v>-1</v>
      </c>
      <c r="AM241" s="927">
        <v>-1.0000000000000036</v>
      </c>
      <c r="AN241" s="239">
        <v>-7.0000000000000071</v>
      </c>
      <c r="AO241" s="241">
        <v>-5</v>
      </c>
      <c r="AP241" s="921">
        <v>2.0000000000000036</v>
      </c>
      <c r="AQ241" s="240">
        <v>0</v>
      </c>
      <c r="AR241" s="241">
        <v>-6</v>
      </c>
      <c r="AS241" s="933">
        <v>5</v>
      </c>
    </row>
    <row r="242" spans="1:45" x14ac:dyDescent="0.25">
      <c r="A242" s="158" t="s">
        <v>351</v>
      </c>
      <c r="B242" s="4">
        <v>6103</v>
      </c>
      <c r="C242" s="6" t="s">
        <v>283</v>
      </c>
      <c r="D242" s="236">
        <v>2</v>
      </c>
      <c r="E242" s="237">
        <v>2</v>
      </c>
      <c r="F242" s="921">
        <v>0</v>
      </c>
      <c r="G242" s="205">
        <v>2</v>
      </c>
      <c r="H242" s="237">
        <v>1</v>
      </c>
      <c r="I242" s="927">
        <v>0</v>
      </c>
      <c r="J242" s="209">
        <v>17</v>
      </c>
      <c r="K242" s="237">
        <v>2</v>
      </c>
      <c r="L242" s="921">
        <v>9</v>
      </c>
      <c r="M242" s="536">
        <v>28</v>
      </c>
      <c r="N242" s="429">
        <v>3</v>
      </c>
      <c r="O242" s="939">
        <v>11</v>
      </c>
      <c r="P242" s="536">
        <v>23</v>
      </c>
      <c r="Q242" s="429">
        <v>2</v>
      </c>
      <c r="R242" s="990">
        <v>9</v>
      </c>
      <c r="S242" s="429">
        <v>33</v>
      </c>
      <c r="T242" s="429">
        <v>12</v>
      </c>
      <c r="U242" s="990">
        <v>11</v>
      </c>
      <c r="V242" s="429">
        <v>33</v>
      </c>
      <c r="W242" s="429">
        <v>12</v>
      </c>
      <c r="X242" s="996">
        <v>11</v>
      </c>
      <c r="Y242" s="238">
        <v>0</v>
      </c>
      <c r="Z242" s="239">
        <v>-1</v>
      </c>
      <c r="AA242" s="939">
        <v>0</v>
      </c>
      <c r="AB242" s="240">
        <v>15</v>
      </c>
      <c r="AC242" s="241">
        <v>1</v>
      </c>
      <c r="AD242" s="927">
        <v>9</v>
      </c>
      <c r="AE242" s="240">
        <v>11</v>
      </c>
      <c r="AF242" s="241">
        <v>1</v>
      </c>
      <c r="AG242" s="927">
        <v>2</v>
      </c>
      <c r="AH242" s="240">
        <v>-5</v>
      </c>
      <c r="AI242" s="241">
        <v>-1</v>
      </c>
      <c r="AJ242" s="927">
        <v>-2</v>
      </c>
      <c r="AK242" s="240">
        <v>5</v>
      </c>
      <c r="AL242" s="241">
        <v>9</v>
      </c>
      <c r="AM242" s="927">
        <v>0</v>
      </c>
      <c r="AN242" s="239">
        <v>0</v>
      </c>
      <c r="AO242" s="241">
        <v>0</v>
      </c>
      <c r="AP242" s="921">
        <v>0</v>
      </c>
      <c r="AQ242" s="240">
        <v>10</v>
      </c>
      <c r="AR242" s="241">
        <v>10</v>
      </c>
      <c r="AS242" s="933">
        <v>2</v>
      </c>
    </row>
    <row r="243" spans="1:45" x14ac:dyDescent="0.25">
      <c r="A243" s="158" t="s">
        <v>351</v>
      </c>
      <c r="B243" s="4">
        <v>6104</v>
      </c>
      <c r="C243" s="6" t="s">
        <v>284</v>
      </c>
      <c r="D243" s="236">
        <v>1</v>
      </c>
      <c r="E243" s="237">
        <v>1</v>
      </c>
      <c r="F243" s="921">
        <v>0</v>
      </c>
      <c r="G243" s="205">
        <v>0</v>
      </c>
      <c r="H243" s="237">
        <v>0</v>
      </c>
      <c r="I243" s="927">
        <v>0</v>
      </c>
      <c r="J243" s="209">
        <v>3</v>
      </c>
      <c r="K243" s="237">
        <v>0</v>
      </c>
      <c r="L243" s="921">
        <v>3</v>
      </c>
      <c r="M243" s="536">
        <v>2</v>
      </c>
      <c r="N243" s="429">
        <v>0</v>
      </c>
      <c r="O243" s="939">
        <v>2</v>
      </c>
      <c r="P243" s="536">
        <v>2</v>
      </c>
      <c r="Q243" s="429">
        <v>0</v>
      </c>
      <c r="R243" s="990">
        <v>2</v>
      </c>
      <c r="S243" s="429">
        <v>3</v>
      </c>
      <c r="T243" s="429">
        <v>1</v>
      </c>
      <c r="U243" s="990">
        <v>2</v>
      </c>
      <c r="V243" s="429">
        <v>3</v>
      </c>
      <c r="W243" s="429">
        <v>1</v>
      </c>
      <c r="X243" s="996">
        <v>2</v>
      </c>
      <c r="Y243" s="238">
        <v>-1</v>
      </c>
      <c r="Z243" s="239">
        <v>-1</v>
      </c>
      <c r="AA243" s="939">
        <v>0</v>
      </c>
      <c r="AB243" s="240">
        <v>3</v>
      </c>
      <c r="AC243" s="241">
        <v>0</v>
      </c>
      <c r="AD243" s="927">
        <v>3</v>
      </c>
      <c r="AE243" s="240">
        <v>-1</v>
      </c>
      <c r="AF243" s="241">
        <v>0</v>
      </c>
      <c r="AG243" s="927">
        <v>-1</v>
      </c>
      <c r="AH243" s="240">
        <v>0</v>
      </c>
      <c r="AI243" s="241">
        <v>0</v>
      </c>
      <c r="AJ243" s="927">
        <v>0</v>
      </c>
      <c r="AK243" s="240">
        <v>1</v>
      </c>
      <c r="AL243" s="241">
        <v>1</v>
      </c>
      <c r="AM243" s="927">
        <v>0</v>
      </c>
      <c r="AN243" s="239">
        <v>0</v>
      </c>
      <c r="AO243" s="241">
        <v>0</v>
      </c>
      <c r="AP243" s="921">
        <v>0</v>
      </c>
      <c r="AQ243" s="240">
        <v>1</v>
      </c>
      <c r="AR243" s="241">
        <v>1</v>
      </c>
      <c r="AS243" s="933">
        <v>0</v>
      </c>
    </row>
    <row r="244" spans="1:45" x14ac:dyDescent="0.25">
      <c r="A244" s="158" t="s">
        <v>351</v>
      </c>
      <c r="B244" s="4">
        <v>6105</v>
      </c>
      <c r="C244" s="6" t="s">
        <v>132</v>
      </c>
      <c r="D244" s="236">
        <v>25</v>
      </c>
      <c r="E244" s="237">
        <v>17</v>
      </c>
      <c r="F244" s="921">
        <v>0</v>
      </c>
      <c r="G244" s="205">
        <v>29</v>
      </c>
      <c r="H244" s="237">
        <v>23</v>
      </c>
      <c r="I244" s="927">
        <v>0</v>
      </c>
      <c r="J244" s="209">
        <v>84</v>
      </c>
      <c r="K244" s="237">
        <v>31</v>
      </c>
      <c r="L244" s="921">
        <v>42</v>
      </c>
      <c r="M244" s="536">
        <v>106</v>
      </c>
      <c r="N244" s="429">
        <v>42</v>
      </c>
      <c r="O244" s="939">
        <v>58</v>
      </c>
      <c r="P244" s="536">
        <v>94</v>
      </c>
      <c r="Q244" s="429">
        <v>34.000000000000014</v>
      </c>
      <c r="R244" s="990">
        <v>51.999999999999979</v>
      </c>
      <c r="S244" s="429">
        <v>148.99999999999997</v>
      </c>
      <c r="T244" s="429">
        <v>44.000000000000014</v>
      </c>
      <c r="U244" s="990">
        <v>89.000000000000028</v>
      </c>
      <c r="V244" s="429">
        <v>142</v>
      </c>
      <c r="W244" s="429">
        <v>44.000000000000007</v>
      </c>
      <c r="X244" s="996">
        <v>82</v>
      </c>
      <c r="Y244" s="238">
        <v>4</v>
      </c>
      <c r="Z244" s="239">
        <v>6</v>
      </c>
      <c r="AA244" s="939">
        <v>0</v>
      </c>
      <c r="AB244" s="240">
        <v>55</v>
      </c>
      <c r="AC244" s="241">
        <v>8</v>
      </c>
      <c r="AD244" s="927">
        <v>42</v>
      </c>
      <c r="AE244" s="240">
        <v>22</v>
      </c>
      <c r="AF244" s="241">
        <v>11</v>
      </c>
      <c r="AG244" s="927">
        <v>16</v>
      </c>
      <c r="AH244" s="240">
        <v>-12</v>
      </c>
      <c r="AI244" s="241">
        <v>-7.9999999999999858</v>
      </c>
      <c r="AJ244" s="927">
        <v>-6.0000000000000213</v>
      </c>
      <c r="AK244" s="240">
        <v>42.999999999999972</v>
      </c>
      <c r="AL244" s="241">
        <v>2.0000000000000142</v>
      </c>
      <c r="AM244" s="927">
        <v>31.000000000000028</v>
      </c>
      <c r="AN244" s="239">
        <v>-6.9999999999999716</v>
      </c>
      <c r="AO244" s="241">
        <v>0</v>
      </c>
      <c r="AP244" s="921">
        <v>-7.0000000000000284</v>
      </c>
      <c r="AQ244" s="240">
        <v>48</v>
      </c>
      <c r="AR244" s="241">
        <v>9.9999999999999929</v>
      </c>
      <c r="AS244" s="933">
        <v>30.000000000000021</v>
      </c>
    </row>
    <row r="245" spans="1:45" x14ac:dyDescent="0.25">
      <c r="A245" s="158" t="s">
        <v>351</v>
      </c>
      <c r="B245" s="4">
        <v>6106</v>
      </c>
      <c r="C245" s="6" t="s">
        <v>285</v>
      </c>
      <c r="D245" s="236">
        <v>0</v>
      </c>
      <c r="E245" s="237">
        <v>0</v>
      </c>
      <c r="F245" s="921">
        <v>0</v>
      </c>
      <c r="G245" s="205">
        <v>0</v>
      </c>
      <c r="H245" s="237">
        <v>0</v>
      </c>
      <c r="I245" s="927">
        <v>0</v>
      </c>
      <c r="J245" s="209">
        <v>4</v>
      </c>
      <c r="K245" s="237">
        <v>0</v>
      </c>
      <c r="L245" s="921">
        <v>4</v>
      </c>
      <c r="M245" s="536">
        <v>7</v>
      </c>
      <c r="N245" s="429">
        <v>0</v>
      </c>
      <c r="O245" s="939">
        <v>7</v>
      </c>
      <c r="P245" s="536">
        <v>6</v>
      </c>
      <c r="Q245" s="429">
        <v>0</v>
      </c>
      <c r="R245" s="990">
        <v>6</v>
      </c>
      <c r="S245" s="429">
        <v>9</v>
      </c>
      <c r="T245" s="429">
        <v>0</v>
      </c>
      <c r="U245" s="990">
        <v>9</v>
      </c>
      <c r="V245" s="429">
        <v>6.9999999999999991</v>
      </c>
      <c r="W245" s="429">
        <v>0</v>
      </c>
      <c r="X245" s="996">
        <v>6.9999999999999991</v>
      </c>
      <c r="Y245" s="238">
        <v>0</v>
      </c>
      <c r="Z245" s="239">
        <v>0</v>
      </c>
      <c r="AA245" s="939">
        <v>0</v>
      </c>
      <c r="AB245" s="240">
        <v>4</v>
      </c>
      <c r="AC245" s="241">
        <v>0</v>
      </c>
      <c r="AD245" s="927">
        <v>4</v>
      </c>
      <c r="AE245" s="240">
        <v>3</v>
      </c>
      <c r="AF245" s="241">
        <v>0</v>
      </c>
      <c r="AG245" s="927">
        <v>3</v>
      </c>
      <c r="AH245" s="240">
        <v>-1</v>
      </c>
      <c r="AI245" s="241">
        <v>0</v>
      </c>
      <c r="AJ245" s="927">
        <v>-1</v>
      </c>
      <c r="AK245" s="240">
        <v>2</v>
      </c>
      <c r="AL245" s="241">
        <v>0</v>
      </c>
      <c r="AM245" s="927">
        <v>2</v>
      </c>
      <c r="AN245" s="239">
        <v>-2.0000000000000009</v>
      </c>
      <c r="AO245" s="241">
        <v>0</v>
      </c>
      <c r="AP245" s="921">
        <v>-2.0000000000000009</v>
      </c>
      <c r="AQ245" s="240">
        <v>0.99999999999999911</v>
      </c>
      <c r="AR245" s="241">
        <v>0</v>
      </c>
      <c r="AS245" s="933">
        <v>0.99999999999999911</v>
      </c>
    </row>
    <row r="246" spans="1:45" x14ac:dyDescent="0.25">
      <c r="A246" s="158" t="s">
        <v>351</v>
      </c>
      <c r="B246" s="4">
        <v>6107</v>
      </c>
      <c r="C246" s="6" t="s">
        <v>286</v>
      </c>
      <c r="D246" s="236">
        <v>0</v>
      </c>
      <c r="E246" s="237">
        <v>0</v>
      </c>
      <c r="F246" s="921">
        <v>0</v>
      </c>
      <c r="G246" s="205">
        <v>0</v>
      </c>
      <c r="H246" s="237">
        <v>0</v>
      </c>
      <c r="I246" s="927">
        <v>0</v>
      </c>
      <c r="J246" s="209">
        <v>0</v>
      </c>
      <c r="K246" s="237">
        <v>0</v>
      </c>
      <c r="L246" s="921">
        <v>0</v>
      </c>
      <c r="M246" s="536">
        <v>0</v>
      </c>
      <c r="N246" s="429">
        <v>0</v>
      </c>
      <c r="O246" s="939">
        <v>0</v>
      </c>
      <c r="P246" s="536">
        <v>0</v>
      </c>
      <c r="Q246" s="429">
        <v>0</v>
      </c>
      <c r="R246" s="990">
        <v>0</v>
      </c>
      <c r="S246" s="429">
        <v>0</v>
      </c>
      <c r="T246" s="429">
        <v>0</v>
      </c>
      <c r="U246" s="990">
        <v>0</v>
      </c>
      <c r="V246" s="429">
        <v>0</v>
      </c>
      <c r="W246" s="429">
        <v>0</v>
      </c>
      <c r="X246" s="990">
        <v>0</v>
      </c>
      <c r="Y246" s="238">
        <v>0</v>
      </c>
      <c r="Z246" s="239">
        <v>0</v>
      </c>
      <c r="AA246" s="939">
        <v>0</v>
      </c>
      <c r="AB246" s="240">
        <v>0</v>
      </c>
      <c r="AC246" s="241">
        <v>0</v>
      </c>
      <c r="AD246" s="927">
        <v>0</v>
      </c>
      <c r="AE246" s="240">
        <v>0</v>
      </c>
      <c r="AF246" s="241">
        <v>0</v>
      </c>
      <c r="AG246" s="927">
        <v>0</v>
      </c>
      <c r="AH246" s="240">
        <v>0</v>
      </c>
      <c r="AI246" s="241">
        <v>0</v>
      </c>
      <c r="AJ246" s="927">
        <v>0</v>
      </c>
      <c r="AK246" s="240">
        <v>0</v>
      </c>
      <c r="AL246" s="241">
        <v>0</v>
      </c>
      <c r="AM246" s="927">
        <v>0</v>
      </c>
      <c r="AN246" s="239">
        <v>0</v>
      </c>
      <c r="AO246" s="241">
        <v>0</v>
      </c>
      <c r="AP246" s="921">
        <v>0</v>
      </c>
      <c r="AQ246" s="240">
        <v>0</v>
      </c>
      <c r="AR246" s="241">
        <v>0</v>
      </c>
      <c r="AS246" s="933">
        <v>0</v>
      </c>
    </row>
    <row r="247" spans="1:45" x14ac:dyDescent="0.25">
      <c r="A247" s="158" t="s">
        <v>351</v>
      </c>
      <c r="B247" s="4">
        <v>6108</v>
      </c>
      <c r="C247" s="6" t="s">
        <v>287</v>
      </c>
      <c r="D247" s="236">
        <v>2</v>
      </c>
      <c r="E247" s="237">
        <v>2</v>
      </c>
      <c r="F247" s="921">
        <v>0</v>
      </c>
      <c r="G247" s="205">
        <v>1</v>
      </c>
      <c r="H247" s="237">
        <v>1</v>
      </c>
      <c r="I247" s="927">
        <v>0</v>
      </c>
      <c r="J247" s="209">
        <v>4</v>
      </c>
      <c r="K247" s="237">
        <v>1</v>
      </c>
      <c r="L247" s="921">
        <v>3</v>
      </c>
      <c r="M247" s="536">
        <v>5</v>
      </c>
      <c r="N247" s="429">
        <v>3</v>
      </c>
      <c r="O247" s="939">
        <v>2</v>
      </c>
      <c r="P247" s="536">
        <v>3</v>
      </c>
      <c r="Q247" s="429">
        <v>2</v>
      </c>
      <c r="R247" s="990">
        <v>1</v>
      </c>
      <c r="S247" s="429">
        <v>7</v>
      </c>
      <c r="T247" s="429">
        <v>3</v>
      </c>
      <c r="U247" s="990">
        <v>4</v>
      </c>
      <c r="V247" s="429">
        <v>7</v>
      </c>
      <c r="W247" s="429">
        <v>3</v>
      </c>
      <c r="X247" s="996">
        <v>4</v>
      </c>
      <c r="Y247" s="238">
        <v>-1</v>
      </c>
      <c r="Z247" s="239">
        <v>-1</v>
      </c>
      <c r="AA247" s="939">
        <v>0</v>
      </c>
      <c r="AB247" s="240">
        <v>3</v>
      </c>
      <c r="AC247" s="241">
        <v>0</v>
      </c>
      <c r="AD247" s="927">
        <v>3</v>
      </c>
      <c r="AE247" s="240">
        <v>1</v>
      </c>
      <c r="AF247" s="241">
        <v>2</v>
      </c>
      <c r="AG247" s="927">
        <v>-1</v>
      </c>
      <c r="AH247" s="240">
        <v>-2</v>
      </c>
      <c r="AI247" s="241">
        <v>-1</v>
      </c>
      <c r="AJ247" s="927">
        <v>-1</v>
      </c>
      <c r="AK247" s="240">
        <v>2</v>
      </c>
      <c r="AL247" s="241">
        <v>0</v>
      </c>
      <c r="AM247" s="927">
        <v>2</v>
      </c>
      <c r="AN247" s="239">
        <v>0</v>
      </c>
      <c r="AO247" s="241">
        <v>0</v>
      </c>
      <c r="AP247" s="921">
        <v>0</v>
      </c>
      <c r="AQ247" s="240">
        <v>4</v>
      </c>
      <c r="AR247" s="241">
        <v>1</v>
      </c>
      <c r="AS247" s="933">
        <v>3</v>
      </c>
    </row>
    <row r="248" spans="1:45" x14ac:dyDescent="0.25">
      <c r="A248" s="158" t="s">
        <v>351</v>
      </c>
      <c r="B248" s="4">
        <v>6109</v>
      </c>
      <c r="C248" s="6" t="s">
        <v>288</v>
      </c>
      <c r="D248" s="236">
        <v>1</v>
      </c>
      <c r="E248" s="237">
        <v>1</v>
      </c>
      <c r="F248" s="921">
        <v>0</v>
      </c>
      <c r="G248" s="205">
        <v>0</v>
      </c>
      <c r="H248" s="237">
        <v>0</v>
      </c>
      <c r="I248" s="927">
        <v>0</v>
      </c>
      <c r="J248" s="209">
        <v>0</v>
      </c>
      <c r="K248" s="237">
        <v>0</v>
      </c>
      <c r="L248" s="921">
        <v>0</v>
      </c>
      <c r="M248" s="536">
        <v>0</v>
      </c>
      <c r="N248" s="429">
        <v>0</v>
      </c>
      <c r="O248" s="939">
        <v>0</v>
      </c>
      <c r="P248" s="536">
        <v>0</v>
      </c>
      <c r="Q248" s="429">
        <v>0</v>
      </c>
      <c r="R248" s="990">
        <v>0</v>
      </c>
      <c r="S248" s="429">
        <v>1</v>
      </c>
      <c r="T248" s="429">
        <v>1</v>
      </c>
      <c r="U248" s="990">
        <v>0</v>
      </c>
      <c r="V248" s="429">
        <v>1</v>
      </c>
      <c r="W248" s="429">
        <v>1</v>
      </c>
      <c r="X248" s="990">
        <v>0</v>
      </c>
      <c r="Y248" s="238">
        <v>-1</v>
      </c>
      <c r="Z248" s="239">
        <v>-1</v>
      </c>
      <c r="AA248" s="939">
        <v>0</v>
      </c>
      <c r="AB248" s="240">
        <v>0</v>
      </c>
      <c r="AC248" s="241">
        <v>0</v>
      </c>
      <c r="AD248" s="927">
        <v>0</v>
      </c>
      <c r="AE248" s="240">
        <v>0</v>
      </c>
      <c r="AF248" s="241">
        <v>0</v>
      </c>
      <c r="AG248" s="927">
        <v>0</v>
      </c>
      <c r="AH248" s="240">
        <v>0</v>
      </c>
      <c r="AI248" s="241">
        <v>0</v>
      </c>
      <c r="AJ248" s="927">
        <v>0</v>
      </c>
      <c r="AK248" s="240">
        <v>1</v>
      </c>
      <c r="AL248" s="241">
        <v>1</v>
      </c>
      <c r="AM248" s="927">
        <v>0</v>
      </c>
      <c r="AN248" s="239">
        <v>0</v>
      </c>
      <c r="AO248" s="241">
        <v>0</v>
      </c>
      <c r="AP248" s="921">
        <v>0</v>
      </c>
      <c r="AQ248" s="240">
        <v>1</v>
      </c>
      <c r="AR248" s="241">
        <v>1</v>
      </c>
      <c r="AS248" s="933">
        <v>0</v>
      </c>
    </row>
    <row r="249" spans="1:45" x14ac:dyDescent="0.25">
      <c r="A249" s="158" t="s">
        <v>351</v>
      </c>
      <c r="B249" s="4">
        <v>6110</v>
      </c>
      <c r="C249" s="6" t="s">
        <v>134</v>
      </c>
      <c r="D249" s="236">
        <v>7</v>
      </c>
      <c r="E249" s="237">
        <v>7</v>
      </c>
      <c r="F249" s="921">
        <v>0</v>
      </c>
      <c r="G249" s="205">
        <v>7</v>
      </c>
      <c r="H249" s="237">
        <v>7</v>
      </c>
      <c r="I249" s="927">
        <v>0</v>
      </c>
      <c r="J249" s="209">
        <v>24</v>
      </c>
      <c r="K249" s="237">
        <v>9</v>
      </c>
      <c r="L249" s="921">
        <v>15</v>
      </c>
      <c r="M249" s="536">
        <v>41</v>
      </c>
      <c r="N249" s="429">
        <v>28</v>
      </c>
      <c r="O249" s="939">
        <v>13</v>
      </c>
      <c r="P249" s="536">
        <v>39.000000000000021</v>
      </c>
      <c r="Q249" s="429">
        <v>18</v>
      </c>
      <c r="R249" s="990">
        <v>21</v>
      </c>
      <c r="S249" s="429">
        <v>59.000000000000007</v>
      </c>
      <c r="T249" s="429">
        <v>24.000000000000004</v>
      </c>
      <c r="U249" s="990">
        <v>35</v>
      </c>
      <c r="V249" s="429">
        <v>58.000000000000014</v>
      </c>
      <c r="W249" s="429">
        <v>24.000000000000004</v>
      </c>
      <c r="X249" s="996">
        <v>34.000000000000007</v>
      </c>
      <c r="Y249" s="238">
        <v>0</v>
      </c>
      <c r="Z249" s="239">
        <v>0</v>
      </c>
      <c r="AA249" s="939">
        <v>0</v>
      </c>
      <c r="AB249" s="240">
        <v>17</v>
      </c>
      <c r="AC249" s="241">
        <v>2</v>
      </c>
      <c r="AD249" s="927">
        <v>15</v>
      </c>
      <c r="AE249" s="240">
        <v>17</v>
      </c>
      <c r="AF249" s="241">
        <v>19</v>
      </c>
      <c r="AG249" s="927">
        <v>-2</v>
      </c>
      <c r="AH249" s="240">
        <v>-1.9999999999999787</v>
      </c>
      <c r="AI249" s="241">
        <v>-10</v>
      </c>
      <c r="AJ249" s="927">
        <v>8</v>
      </c>
      <c r="AK249" s="240">
        <v>18.000000000000007</v>
      </c>
      <c r="AL249" s="241">
        <v>-3.9999999999999964</v>
      </c>
      <c r="AM249" s="927">
        <v>22</v>
      </c>
      <c r="AN249" s="239">
        <v>-0.99999999999999289</v>
      </c>
      <c r="AO249" s="241">
        <v>0</v>
      </c>
      <c r="AP249" s="921">
        <v>-0.99999999999999289</v>
      </c>
      <c r="AQ249" s="240">
        <v>18.999999999999993</v>
      </c>
      <c r="AR249" s="241">
        <v>6.0000000000000036</v>
      </c>
      <c r="AS249" s="933">
        <v>13.000000000000007</v>
      </c>
    </row>
    <row r="250" spans="1:45" x14ac:dyDescent="0.25">
      <c r="A250" s="158" t="s">
        <v>351</v>
      </c>
      <c r="B250" s="4">
        <v>6111</v>
      </c>
      <c r="C250" s="6" t="s">
        <v>289</v>
      </c>
      <c r="D250" s="236">
        <v>8</v>
      </c>
      <c r="E250" s="237">
        <v>5</v>
      </c>
      <c r="F250" s="921">
        <v>0</v>
      </c>
      <c r="G250" s="205">
        <v>5</v>
      </c>
      <c r="H250" s="237">
        <v>4</v>
      </c>
      <c r="I250" s="927">
        <v>0</v>
      </c>
      <c r="J250" s="209">
        <v>16</v>
      </c>
      <c r="K250" s="237">
        <v>7</v>
      </c>
      <c r="L250" s="921">
        <v>8</v>
      </c>
      <c r="M250" s="536">
        <v>15</v>
      </c>
      <c r="N250" s="429">
        <v>10</v>
      </c>
      <c r="O250" s="939">
        <v>4</v>
      </c>
      <c r="P250" s="536">
        <v>15</v>
      </c>
      <c r="Q250" s="429">
        <v>9</v>
      </c>
      <c r="R250" s="990">
        <v>5</v>
      </c>
      <c r="S250" s="429">
        <v>19.000000000000004</v>
      </c>
      <c r="T250" s="429">
        <v>13</v>
      </c>
      <c r="U250" s="990">
        <v>5</v>
      </c>
      <c r="V250" s="429">
        <v>18.000000000000004</v>
      </c>
      <c r="W250" s="429">
        <v>12.000000000000002</v>
      </c>
      <c r="X250" s="996">
        <v>5</v>
      </c>
      <c r="Y250" s="238">
        <v>-3</v>
      </c>
      <c r="Z250" s="239">
        <v>-1</v>
      </c>
      <c r="AA250" s="939">
        <v>0</v>
      </c>
      <c r="AB250" s="240">
        <v>11</v>
      </c>
      <c r="AC250" s="241">
        <v>3</v>
      </c>
      <c r="AD250" s="927">
        <v>8</v>
      </c>
      <c r="AE250" s="240">
        <v>-1</v>
      </c>
      <c r="AF250" s="241">
        <v>3</v>
      </c>
      <c r="AG250" s="927">
        <v>-4</v>
      </c>
      <c r="AH250" s="240">
        <v>0</v>
      </c>
      <c r="AI250" s="241">
        <v>-1</v>
      </c>
      <c r="AJ250" s="927">
        <v>1</v>
      </c>
      <c r="AK250" s="240">
        <v>4.0000000000000036</v>
      </c>
      <c r="AL250" s="241">
        <v>3</v>
      </c>
      <c r="AM250" s="927">
        <v>1</v>
      </c>
      <c r="AN250" s="239">
        <v>-1</v>
      </c>
      <c r="AO250" s="241">
        <v>-0.99999999999999822</v>
      </c>
      <c r="AP250" s="921">
        <v>0</v>
      </c>
      <c r="AQ250" s="240">
        <v>3.0000000000000036</v>
      </c>
      <c r="AR250" s="241">
        <v>3.0000000000000018</v>
      </c>
      <c r="AS250" s="933">
        <v>0</v>
      </c>
    </row>
    <row r="251" spans="1:45" x14ac:dyDescent="0.25">
      <c r="A251" s="158" t="s">
        <v>351</v>
      </c>
      <c r="B251" s="4">
        <v>6112</v>
      </c>
      <c r="C251" s="6" t="s">
        <v>290</v>
      </c>
      <c r="D251" s="236">
        <v>0</v>
      </c>
      <c r="E251" s="237">
        <v>0</v>
      </c>
      <c r="F251" s="921">
        <v>0</v>
      </c>
      <c r="G251" s="205">
        <v>0</v>
      </c>
      <c r="H251" s="237">
        <v>0</v>
      </c>
      <c r="I251" s="927">
        <v>0</v>
      </c>
      <c r="J251" s="209">
        <v>0</v>
      </c>
      <c r="K251" s="237">
        <v>0</v>
      </c>
      <c r="L251" s="921">
        <v>0</v>
      </c>
      <c r="M251" s="536">
        <v>1</v>
      </c>
      <c r="N251" s="429">
        <v>0</v>
      </c>
      <c r="O251" s="939">
        <v>1</v>
      </c>
      <c r="P251" s="536">
        <v>0</v>
      </c>
      <c r="Q251" s="429">
        <v>0</v>
      </c>
      <c r="R251" s="990">
        <v>0</v>
      </c>
      <c r="S251" s="429">
        <v>2</v>
      </c>
      <c r="T251" s="429">
        <v>0</v>
      </c>
      <c r="U251" s="990">
        <v>2</v>
      </c>
      <c r="V251" s="429">
        <v>2</v>
      </c>
      <c r="W251" s="429">
        <v>0</v>
      </c>
      <c r="X251" s="996">
        <v>2</v>
      </c>
      <c r="Y251" s="238">
        <v>0</v>
      </c>
      <c r="Z251" s="239">
        <v>0</v>
      </c>
      <c r="AA251" s="939">
        <v>0</v>
      </c>
      <c r="AB251" s="240">
        <v>0</v>
      </c>
      <c r="AC251" s="241">
        <v>0</v>
      </c>
      <c r="AD251" s="927">
        <v>0</v>
      </c>
      <c r="AE251" s="240">
        <v>1</v>
      </c>
      <c r="AF251" s="241">
        <v>0</v>
      </c>
      <c r="AG251" s="927">
        <v>1</v>
      </c>
      <c r="AH251" s="240">
        <v>-1</v>
      </c>
      <c r="AI251" s="241">
        <v>0</v>
      </c>
      <c r="AJ251" s="927">
        <v>-1</v>
      </c>
      <c r="AK251" s="240">
        <v>1</v>
      </c>
      <c r="AL251" s="241">
        <v>0</v>
      </c>
      <c r="AM251" s="927">
        <v>1</v>
      </c>
      <c r="AN251" s="239">
        <v>0</v>
      </c>
      <c r="AO251" s="241">
        <v>0</v>
      </c>
      <c r="AP251" s="921">
        <v>0</v>
      </c>
      <c r="AQ251" s="240">
        <v>2</v>
      </c>
      <c r="AR251" s="241">
        <v>0</v>
      </c>
      <c r="AS251" s="933">
        <v>2</v>
      </c>
    </row>
    <row r="252" spans="1:45" x14ac:dyDescent="0.25">
      <c r="A252" s="158" t="s">
        <v>351</v>
      </c>
      <c r="B252" s="4">
        <v>6113</v>
      </c>
      <c r="C252" s="6" t="s">
        <v>136</v>
      </c>
      <c r="D252" s="236">
        <v>4</v>
      </c>
      <c r="E252" s="237">
        <v>4</v>
      </c>
      <c r="F252" s="921">
        <v>0</v>
      </c>
      <c r="G252" s="205">
        <v>4</v>
      </c>
      <c r="H252" s="237">
        <v>4</v>
      </c>
      <c r="I252" s="927">
        <v>0</v>
      </c>
      <c r="J252" s="209">
        <v>25</v>
      </c>
      <c r="K252" s="237">
        <v>9</v>
      </c>
      <c r="L252" s="921">
        <v>15</v>
      </c>
      <c r="M252" s="536">
        <v>36</v>
      </c>
      <c r="N252" s="429">
        <v>7</v>
      </c>
      <c r="O252" s="939">
        <v>24</v>
      </c>
      <c r="P252" s="536">
        <v>31.000000000000007</v>
      </c>
      <c r="Q252" s="429">
        <v>7</v>
      </c>
      <c r="R252" s="990">
        <v>20.000000000000004</v>
      </c>
      <c r="S252" s="429">
        <v>45</v>
      </c>
      <c r="T252" s="429">
        <v>12</v>
      </c>
      <c r="U252" s="990">
        <v>29.999999999999996</v>
      </c>
      <c r="V252" s="429">
        <v>42.999999999999993</v>
      </c>
      <c r="W252" s="429">
        <v>12</v>
      </c>
      <c r="X252" s="996">
        <v>28.000000000000004</v>
      </c>
      <c r="Y252" s="238">
        <v>0</v>
      </c>
      <c r="Z252" s="239">
        <v>0</v>
      </c>
      <c r="AA252" s="939">
        <v>0</v>
      </c>
      <c r="AB252" s="240">
        <v>21</v>
      </c>
      <c r="AC252" s="241">
        <v>5</v>
      </c>
      <c r="AD252" s="927">
        <v>15</v>
      </c>
      <c r="AE252" s="240">
        <v>11</v>
      </c>
      <c r="AF252" s="241">
        <v>-2</v>
      </c>
      <c r="AG252" s="927">
        <v>9</v>
      </c>
      <c r="AH252" s="240">
        <v>-4.9999999999999929</v>
      </c>
      <c r="AI252" s="241">
        <v>0</v>
      </c>
      <c r="AJ252" s="927">
        <v>-3.9999999999999964</v>
      </c>
      <c r="AK252" s="240">
        <v>9</v>
      </c>
      <c r="AL252" s="241">
        <v>5</v>
      </c>
      <c r="AM252" s="927">
        <v>5.9999999999999964</v>
      </c>
      <c r="AN252" s="239">
        <v>-2.0000000000000071</v>
      </c>
      <c r="AO252" s="241">
        <v>0</v>
      </c>
      <c r="AP252" s="921">
        <v>-1.9999999999999929</v>
      </c>
      <c r="AQ252" s="240">
        <v>11.999999999999986</v>
      </c>
      <c r="AR252" s="241">
        <v>5</v>
      </c>
      <c r="AS252" s="933">
        <v>8</v>
      </c>
    </row>
    <row r="253" spans="1:45" x14ac:dyDescent="0.25">
      <c r="A253" s="158" t="s">
        <v>351</v>
      </c>
      <c r="B253" s="4">
        <v>6114</v>
      </c>
      <c r="C253" s="6" t="s">
        <v>291</v>
      </c>
      <c r="D253" s="236">
        <v>1</v>
      </c>
      <c r="E253" s="237">
        <v>1</v>
      </c>
      <c r="F253" s="921">
        <v>0</v>
      </c>
      <c r="G253" s="205">
        <v>0</v>
      </c>
      <c r="H253" s="237">
        <v>0</v>
      </c>
      <c r="I253" s="927">
        <v>0</v>
      </c>
      <c r="J253" s="209">
        <v>8</v>
      </c>
      <c r="K253" s="237">
        <v>0</v>
      </c>
      <c r="L253" s="921">
        <v>7</v>
      </c>
      <c r="M253" s="536">
        <v>9</v>
      </c>
      <c r="N253" s="429">
        <v>0</v>
      </c>
      <c r="O253" s="939">
        <v>5</v>
      </c>
      <c r="P253" s="536">
        <v>10</v>
      </c>
      <c r="Q253" s="429">
        <v>1</v>
      </c>
      <c r="R253" s="990">
        <v>6.9999999999999991</v>
      </c>
      <c r="S253" s="429">
        <v>14.999999999999996</v>
      </c>
      <c r="T253" s="429">
        <v>2</v>
      </c>
      <c r="U253" s="990">
        <v>12.999999999999998</v>
      </c>
      <c r="V253" s="429">
        <v>14.999999999999996</v>
      </c>
      <c r="W253" s="429">
        <v>2</v>
      </c>
      <c r="X253" s="996">
        <v>12.999999999999998</v>
      </c>
      <c r="Y253" s="238">
        <v>-1</v>
      </c>
      <c r="Z253" s="239">
        <v>-1</v>
      </c>
      <c r="AA253" s="939">
        <v>0</v>
      </c>
      <c r="AB253" s="240">
        <v>8</v>
      </c>
      <c r="AC253" s="241">
        <v>0</v>
      </c>
      <c r="AD253" s="927">
        <v>7</v>
      </c>
      <c r="AE253" s="240">
        <v>1</v>
      </c>
      <c r="AF253" s="241">
        <v>0</v>
      </c>
      <c r="AG253" s="927">
        <v>-2</v>
      </c>
      <c r="AH253" s="240">
        <v>1</v>
      </c>
      <c r="AI253" s="241">
        <v>1</v>
      </c>
      <c r="AJ253" s="927">
        <v>1.9999999999999991</v>
      </c>
      <c r="AK253" s="240">
        <v>5.9999999999999964</v>
      </c>
      <c r="AL253" s="241">
        <v>2</v>
      </c>
      <c r="AM253" s="927">
        <v>7.9999999999999982</v>
      </c>
      <c r="AN253" s="239">
        <v>0</v>
      </c>
      <c r="AO253" s="241">
        <v>0</v>
      </c>
      <c r="AP253" s="921">
        <v>0</v>
      </c>
      <c r="AQ253" s="240">
        <v>4.9999999999999964</v>
      </c>
      <c r="AR253" s="241">
        <v>1</v>
      </c>
      <c r="AS253" s="933">
        <v>5.9999999999999991</v>
      </c>
    </row>
    <row r="254" spans="1:45" x14ac:dyDescent="0.25">
      <c r="A254" s="158" t="s">
        <v>351</v>
      </c>
      <c r="B254" s="4">
        <v>6115</v>
      </c>
      <c r="C254" s="6" t="s">
        <v>138</v>
      </c>
      <c r="D254" s="236">
        <v>5</v>
      </c>
      <c r="E254" s="237">
        <v>3</v>
      </c>
      <c r="F254" s="921">
        <v>0</v>
      </c>
      <c r="G254" s="205">
        <v>4</v>
      </c>
      <c r="H254" s="237">
        <v>3</v>
      </c>
      <c r="I254" s="927">
        <v>0</v>
      </c>
      <c r="J254" s="209">
        <v>20</v>
      </c>
      <c r="K254" s="237">
        <v>6</v>
      </c>
      <c r="L254" s="921">
        <v>10</v>
      </c>
      <c r="M254" s="536">
        <v>36</v>
      </c>
      <c r="N254" s="429">
        <v>10</v>
      </c>
      <c r="O254" s="939">
        <v>24</v>
      </c>
      <c r="P254" s="536">
        <v>31.999999999999996</v>
      </c>
      <c r="Q254" s="429">
        <v>11</v>
      </c>
      <c r="R254" s="990">
        <v>19</v>
      </c>
      <c r="S254" s="429">
        <v>52.000000000000021</v>
      </c>
      <c r="T254" s="429">
        <v>17.000000000000004</v>
      </c>
      <c r="U254" s="990">
        <v>31</v>
      </c>
      <c r="V254" s="429">
        <v>46</v>
      </c>
      <c r="W254" s="429">
        <v>15</v>
      </c>
      <c r="X254" s="996">
        <v>27.000000000000004</v>
      </c>
      <c r="Y254" s="238">
        <v>-1</v>
      </c>
      <c r="Z254" s="239">
        <v>0</v>
      </c>
      <c r="AA254" s="939">
        <v>0</v>
      </c>
      <c r="AB254" s="240">
        <v>16</v>
      </c>
      <c r="AC254" s="241">
        <v>3</v>
      </c>
      <c r="AD254" s="927">
        <v>10</v>
      </c>
      <c r="AE254" s="240">
        <v>16</v>
      </c>
      <c r="AF254" s="241">
        <v>4</v>
      </c>
      <c r="AG254" s="927">
        <v>14</v>
      </c>
      <c r="AH254" s="240">
        <v>-4.0000000000000036</v>
      </c>
      <c r="AI254" s="241">
        <v>1</v>
      </c>
      <c r="AJ254" s="927">
        <v>-5</v>
      </c>
      <c r="AK254" s="240">
        <v>16.000000000000021</v>
      </c>
      <c r="AL254" s="241">
        <v>7.0000000000000036</v>
      </c>
      <c r="AM254" s="927">
        <v>7</v>
      </c>
      <c r="AN254" s="239">
        <v>-6.0000000000000213</v>
      </c>
      <c r="AO254" s="241">
        <v>-2.0000000000000036</v>
      </c>
      <c r="AP254" s="921">
        <v>-3.9999999999999964</v>
      </c>
      <c r="AQ254" s="240">
        <v>14.000000000000004</v>
      </c>
      <c r="AR254" s="241">
        <v>4</v>
      </c>
      <c r="AS254" s="933">
        <v>8.0000000000000036</v>
      </c>
    </row>
    <row r="255" spans="1:45" x14ac:dyDescent="0.25">
      <c r="A255" s="158" t="s">
        <v>351</v>
      </c>
      <c r="B255" s="4">
        <v>6201</v>
      </c>
      <c r="C255" s="6" t="s">
        <v>140</v>
      </c>
      <c r="D255" s="236">
        <v>4</v>
      </c>
      <c r="E255" s="237">
        <v>1</v>
      </c>
      <c r="F255" s="921">
        <v>0</v>
      </c>
      <c r="G255" s="205">
        <v>4</v>
      </c>
      <c r="H255" s="237">
        <v>3</v>
      </c>
      <c r="I255" s="927">
        <v>0</v>
      </c>
      <c r="J255" s="209">
        <v>16</v>
      </c>
      <c r="K255" s="237">
        <v>6</v>
      </c>
      <c r="L255" s="921">
        <v>7</v>
      </c>
      <c r="M255" s="536">
        <v>24</v>
      </c>
      <c r="N255" s="429">
        <v>6</v>
      </c>
      <c r="O255" s="939">
        <v>14</v>
      </c>
      <c r="P255" s="536">
        <v>24.000000000000004</v>
      </c>
      <c r="Q255" s="429">
        <v>6</v>
      </c>
      <c r="R255" s="990">
        <v>14</v>
      </c>
      <c r="S255" s="429">
        <v>37.000000000000007</v>
      </c>
      <c r="T255" s="429">
        <v>13</v>
      </c>
      <c r="U255" s="990">
        <v>20</v>
      </c>
      <c r="V255" s="429">
        <v>35.000000000000014</v>
      </c>
      <c r="W255" s="429">
        <v>12.000000000000002</v>
      </c>
      <c r="X255" s="996">
        <v>19.000000000000004</v>
      </c>
      <c r="Y255" s="238">
        <v>0</v>
      </c>
      <c r="Z255" s="239">
        <v>2</v>
      </c>
      <c r="AA255" s="939">
        <v>0</v>
      </c>
      <c r="AB255" s="240">
        <v>12</v>
      </c>
      <c r="AC255" s="241">
        <v>3</v>
      </c>
      <c r="AD255" s="927">
        <v>7</v>
      </c>
      <c r="AE255" s="240">
        <v>8</v>
      </c>
      <c r="AF255" s="241">
        <v>0</v>
      </c>
      <c r="AG255" s="927">
        <v>7</v>
      </c>
      <c r="AH255" s="240">
        <v>0</v>
      </c>
      <c r="AI255" s="241">
        <v>0</v>
      </c>
      <c r="AJ255" s="927">
        <v>0</v>
      </c>
      <c r="AK255" s="240">
        <v>13.000000000000007</v>
      </c>
      <c r="AL255" s="241">
        <v>7</v>
      </c>
      <c r="AM255" s="927">
        <v>6</v>
      </c>
      <c r="AN255" s="239">
        <v>-1.9999999999999929</v>
      </c>
      <c r="AO255" s="241">
        <v>-0.99999999999999822</v>
      </c>
      <c r="AP255" s="921">
        <v>-0.99999999999999645</v>
      </c>
      <c r="AQ255" s="240">
        <v>11.000000000000011</v>
      </c>
      <c r="AR255" s="241">
        <v>6.0000000000000018</v>
      </c>
      <c r="AS255" s="933">
        <v>5.0000000000000036</v>
      </c>
    </row>
    <row r="256" spans="1:45" x14ac:dyDescent="0.25">
      <c r="A256" s="158" t="s">
        <v>351</v>
      </c>
      <c r="B256" s="4">
        <v>6202</v>
      </c>
      <c r="C256" s="6" t="s">
        <v>292</v>
      </c>
      <c r="D256" s="236">
        <v>6</v>
      </c>
      <c r="E256" s="237">
        <v>5</v>
      </c>
      <c r="F256" s="921">
        <v>0</v>
      </c>
      <c r="G256" s="205">
        <v>7</v>
      </c>
      <c r="H256" s="237">
        <v>4</v>
      </c>
      <c r="I256" s="927">
        <v>0</v>
      </c>
      <c r="J256" s="209">
        <v>17</v>
      </c>
      <c r="K256" s="237">
        <v>7</v>
      </c>
      <c r="L256" s="921">
        <v>6</v>
      </c>
      <c r="M256" s="536">
        <v>31</v>
      </c>
      <c r="N256" s="429">
        <v>7</v>
      </c>
      <c r="O256" s="939">
        <v>22</v>
      </c>
      <c r="P256" s="536">
        <v>27.000000000000007</v>
      </c>
      <c r="Q256" s="429">
        <v>8</v>
      </c>
      <c r="R256" s="990">
        <v>18</v>
      </c>
      <c r="S256" s="429">
        <v>39.000000000000021</v>
      </c>
      <c r="T256" s="429">
        <v>5</v>
      </c>
      <c r="U256" s="990">
        <v>32.000000000000007</v>
      </c>
      <c r="V256" s="429">
        <v>37.000000000000007</v>
      </c>
      <c r="W256" s="429">
        <v>8</v>
      </c>
      <c r="X256" s="996">
        <v>27.000000000000011</v>
      </c>
      <c r="Y256" s="238">
        <v>1</v>
      </c>
      <c r="Z256" s="239">
        <v>-1</v>
      </c>
      <c r="AA256" s="939">
        <v>0</v>
      </c>
      <c r="AB256" s="240">
        <v>10</v>
      </c>
      <c r="AC256" s="241">
        <v>3</v>
      </c>
      <c r="AD256" s="927">
        <v>6</v>
      </c>
      <c r="AE256" s="240">
        <v>14</v>
      </c>
      <c r="AF256" s="241">
        <v>0</v>
      </c>
      <c r="AG256" s="927">
        <v>16</v>
      </c>
      <c r="AH256" s="240">
        <v>-3.9999999999999929</v>
      </c>
      <c r="AI256" s="241">
        <v>1</v>
      </c>
      <c r="AJ256" s="927">
        <v>-4</v>
      </c>
      <c r="AK256" s="240">
        <v>8.0000000000000213</v>
      </c>
      <c r="AL256" s="241">
        <v>-2</v>
      </c>
      <c r="AM256" s="927">
        <v>10.000000000000007</v>
      </c>
      <c r="AN256" s="239">
        <v>-2.0000000000000142</v>
      </c>
      <c r="AO256" s="241">
        <v>3</v>
      </c>
      <c r="AP256" s="921">
        <v>-4.9999999999999964</v>
      </c>
      <c r="AQ256" s="240">
        <v>10</v>
      </c>
      <c r="AR256" s="241">
        <v>0</v>
      </c>
      <c r="AS256" s="933">
        <v>9.0000000000000107</v>
      </c>
    </row>
    <row r="257" spans="1:45" x14ac:dyDescent="0.25">
      <c r="A257" s="158" t="s">
        <v>351</v>
      </c>
      <c r="B257" s="4">
        <v>6203</v>
      </c>
      <c r="C257" s="6" t="s">
        <v>293</v>
      </c>
      <c r="D257" s="236">
        <v>233</v>
      </c>
      <c r="E257" s="237">
        <v>184</v>
      </c>
      <c r="F257" s="921">
        <v>1</v>
      </c>
      <c r="G257" s="205">
        <v>216</v>
      </c>
      <c r="H257" s="237">
        <v>184</v>
      </c>
      <c r="I257" s="927">
        <v>0</v>
      </c>
      <c r="J257" s="209">
        <v>452</v>
      </c>
      <c r="K257" s="237">
        <v>199</v>
      </c>
      <c r="L257" s="921">
        <v>192</v>
      </c>
      <c r="M257" s="536">
        <v>630</v>
      </c>
      <c r="N257" s="429">
        <v>224</v>
      </c>
      <c r="O257" s="939">
        <v>316</v>
      </c>
      <c r="P257" s="536">
        <v>589.00000000000011</v>
      </c>
      <c r="Q257" s="429">
        <v>215.00000000000011</v>
      </c>
      <c r="R257" s="990">
        <v>295.00000000000011</v>
      </c>
      <c r="S257" s="429">
        <v>804.00000000000068</v>
      </c>
      <c r="T257" s="429">
        <v>274.00000000000028</v>
      </c>
      <c r="U257" s="990">
        <v>412</v>
      </c>
      <c r="V257" s="429">
        <v>756.00000000000057</v>
      </c>
      <c r="W257" s="429">
        <v>249.99999999999986</v>
      </c>
      <c r="X257" s="996">
        <v>412</v>
      </c>
      <c r="Y257" s="238">
        <v>-17</v>
      </c>
      <c r="Z257" s="239">
        <v>0</v>
      </c>
      <c r="AA257" s="939">
        <v>-1</v>
      </c>
      <c r="AB257" s="240">
        <v>236</v>
      </c>
      <c r="AC257" s="241">
        <v>15</v>
      </c>
      <c r="AD257" s="927">
        <v>192</v>
      </c>
      <c r="AE257" s="240">
        <v>178</v>
      </c>
      <c r="AF257" s="241">
        <v>25</v>
      </c>
      <c r="AG257" s="927">
        <v>124</v>
      </c>
      <c r="AH257" s="240">
        <v>-40.999999999999886</v>
      </c>
      <c r="AI257" s="241">
        <v>-8.9999999999998863</v>
      </c>
      <c r="AJ257" s="927">
        <v>-20.999999999999886</v>
      </c>
      <c r="AK257" s="240">
        <v>174.00000000000068</v>
      </c>
      <c r="AL257" s="241">
        <v>50.000000000000284</v>
      </c>
      <c r="AM257" s="927">
        <v>96</v>
      </c>
      <c r="AN257" s="239">
        <v>-48.000000000000114</v>
      </c>
      <c r="AO257" s="241">
        <v>-24.000000000000426</v>
      </c>
      <c r="AP257" s="921">
        <v>0</v>
      </c>
      <c r="AQ257" s="240">
        <v>167.00000000000045</v>
      </c>
      <c r="AR257" s="241">
        <v>34.999999999999744</v>
      </c>
      <c r="AS257" s="933">
        <v>116.99999999999989</v>
      </c>
    </row>
    <row r="258" spans="1:45" x14ac:dyDescent="0.25">
      <c r="A258" s="158" t="s">
        <v>351</v>
      </c>
      <c r="B258" s="4">
        <v>6204</v>
      </c>
      <c r="C258" s="6" t="s">
        <v>146</v>
      </c>
      <c r="D258" s="236">
        <v>1</v>
      </c>
      <c r="E258" s="237">
        <v>0</v>
      </c>
      <c r="F258" s="921">
        <v>0</v>
      </c>
      <c r="G258" s="205">
        <v>0</v>
      </c>
      <c r="H258" s="237">
        <v>0</v>
      </c>
      <c r="I258" s="927">
        <v>0</v>
      </c>
      <c r="J258" s="209">
        <v>14</v>
      </c>
      <c r="K258" s="237">
        <v>0</v>
      </c>
      <c r="L258" s="921">
        <v>13</v>
      </c>
      <c r="M258" s="536">
        <v>29</v>
      </c>
      <c r="N258" s="429">
        <v>0</v>
      </c>
      <c r="O258" s="939">
        <v>10</v>
      </c>
      <c r="P258" s="536">
        <v>23.999999999999993</v>
      </c>
      <c r="Q258" s="429">
        <v>0</v>
      </c>
      <c r="R258" s="990">
        <v>8</v>
      </c>
      <c r="S258" s="429">
        <v>33</v>
      </c>
      <c r="T258" s="429">
        <v>12.999999999999998</v>
      </c>
      <c r="U258" s="990">
        <v>6.9999999999999991</v>
      </c>
      <c r="V258" s="429">
        <v>31.000000000000007</v>
      </c>
      <c r="W258" s="429">
        <v>11</v>
      </c>
      <c r="X258" s="996">
        <v>8</v>
      </c>
      <c r="Y258" s="238">
        <v>-1</v>
      </c>
      <c r="Z258" s="239">
        <v>0</v>
      </c>
      <c r="AA258" s="939">
        <v>0</v>
      </c>
      <c r="AB258" s="240">
        <v>14</v>
      </c>
      <c r="AC258" s="241">
        <v>0</v>
      </c>
      <c r="AD258" s="927">
        <v>13</v>
      </c>
      <c r="AE258" s="240">
        <v>15</v>
      </c>
      <c r="AF258" s="241">
        <v>0</v>
      </c>
      <c r="AG258" s="927">
        <v>-3</v>
      </c>
      <c r="AH258" s="240">
        <v>-5.0000000000000071</v>
      </c>
      <c r="AI258" s="241">
        <v>0</v>
      </c>
      <c r="AJ258" s="927">
        <v>-2</v>
      </c>
      <c r="AK258" s="240">
        <v>4</v>
      </c>
      <c r="AL258" s="241">
        <v>12.999999999999998</v>
      </c>
      <c r="AM258" s="927">
        <v>-3.0000000000000009</v>
      </c>
      <c r="AN258" s="239">
        <v>-1.9999999999999929</v>
      </c>
      <c r="AO258" s="241">
        <v>-1.9999999999999982</v>
      </c>
      <c r="AP258" s="921">
        <v>1.0000000000000009</v>
      </c>
      <c r="AQ258" s="240">
        <v>7.0000000000000142</v>
      </c>
      <c r="AR258" s="241">
        <v>11</v>
      </c>
      <c r="AS258" s="933">
        <v>0</v>
      </c>
    </row>
    <row r="259" spans="1:45" x14ac:dyDescent="0.25">
      <c r="A259" s="158" t="s">
        <v>351</v>
      </c>
      <c r="B259" s="4">
        <v>6205</v>
      </c>
      <c r="C259" s="6" t="s">
        <v>294</v>
      </c>
      <c r="D259" s="236">
        <v>0</v>
      </c>
      <c r="E259" s="237">
        <v>0</v>
      </c>
      <c r="F259" s="921">
        <v>0</v>
      </c>
      <c r="G259" s="205">
        <v>0</v>
      </c>
      <c r="H259" s="237">
        <v>0</v>
      </c>
      <c r="I259" s="927">
        <v>0</v>
      </c>
      <c r="J259" s="209">
        <v>0</v>
      </c>
      <c r="K259" s="237">
        <v>0</v>
      </c>
      <c r="L259" s="921">
        <v>0</v>
      </c>
      <c r="M259" s="536">
        <v>2</v>
      </c>
      <c r="N259" s="429">
        <v>0</v>
      </c>
      <c r="O259" s="939">
        <v>2</v>
      </c>
      <c r="P259" s="536">
        <v>2</v>
      </c>
      <c r="Q259" s="429">
        <v>0</v>
      </c>
      <c r="R259" s="990">
        <v>2</v>
      </c>
      <c r="S259" s="429">
        <v>3</v>
      </c>
      <c r="T259" s="429">
        <v>0</v>
      </c>
      <c r="U259" s="990">
        <v>3</v>
      </c>
      <c r="V259" s="429">
        <v>3</v>
      </c>
      <c r="W259" s="429">
        <v>0</v>
      </c>
      <c r="X259" s="996">
        <v>3</v>
      </c>
      <c r="Y259" s="238">
        <v>0</v>
      </c>
      <c r="Z259" s="239">
        <v>0</v>
      </c>
      <c r="AA259" s="939">
        <v>0</v>
      </c>
      <c r="AB259" s="240">
        <v>0</v>
      </c>
      <c r="AC259" s="241">
        <v>0</v>
      </c>
      <c r="AD259" s="927">
        <v>0</v>
      </c>
      <c r="AE259" s="240">
        <v>2</v>
      </c>
      <c r="AF259" s="241">
        <v>0</v>
      </c>
      <c r="AG259" s="927">
        <v>2</v>
      </c>
      <c r="AH259" s="240">
        <v>0</v>
      </c>
      <c r="AI259" s="241">
        <v>0</v>
      </c>
      <c r="AJ259" s="927">
        <v>0</v>
      </c>
      <c r="AK259" s="240">
        <v>1</v>
      </c>
      <c r="AL259" s="241">
        <v>0</v>
      </c>
      <c r="AM259" s="927">
        <v>1</v>
      </c>
      <c r="AN259" s="239">
        <v>0</v>
      </c>
      <c r="AO259" s="241">
        <v>0</v>
      </c>
      <c r="AP259" s="921">
        <v>0</v>
      </c>
      <c r="AQ259" s="240">
        <v>1</v>
      </c>
      <c r="AR259" s="241">
        <v>0</v>
      </c>
      <c r="AS259" s="933">
        <v>1</v>
      </c>
    </row>
    <row r="260" spans="1:45" x14ac:dyDescent="0.25">
      <c r="A260" s="158" t="s">
        <v>351</v>
      </c>
      <c r="B260" s="4">
        <v>6206</v>
      </c>
      <c r="C260" s="6" t="s">
        <v>148</v>
      </c>
      <c r="D260" s="236">
        <v>1</v>
      </c>
      <c r="E260" s="237">
        <v>1</v>
      </c>
      <c r="F260" s="921">
        <v>0</v>
      </c>
      <c r="G260" s="205">
        <v>1</v>
      </c>
      <c r="H260" s="237">
        <v>1</v>
      </c>
      <c r="I260" s="927">
        <v>0</v>
      </c>
      <c r="J260" s="209">
        <v>11</v>
      </c>
      <c r="K260" s="237">
        <v>0</v>
      </c>
      <c r="L260" s="921">
        <v>11</v>
      </c>
      <c r="M260" s="536">
        <v>11</v>
      </c>
      <c r="N260" s="429">
        <v>1</v>
      </c>
      <c r="O260" s="939">
        <v>2</v>
      </c>
      <c r="P260" s="536">
        <v>9</v>
      </c>
      <c r="Q260" s="429">
        <v>3</v>
      </c>
      <c r="R260" s="990">
        <v>3</v>
      </c>
      <c r="S260" s="429">
        <v>18</v>
      </c>
      <c r="T260" s="429">
        <v>5</v>
      </c>
      <c r="U260" s="990">
        <v>10</v>
      </c>
      <c r="V260" s="429">
        <v>18</v>
      </c>
      <c r="W260" s="429">
        <v>4</v>
      </c>
      <c r="X260" s="996">
        <v>11</v>
      </c>
      <c r="Y260" s="238">
        <v>0</v>
      </c>
      <c r="Z260" s="239">
        <v>0</v>
      </c>
      <c r="AA260" s="939">
        <v>0</v>
      </c>
      <c r="AB260" s="240">
        <v>10</v>
      </c>
      <c r="AC260" s="241">
        <v>-1</v>
      </c>
      <c r="AD260" s="927">
        <v>11</v>
      </c>
      <c r="AE260" s="240">
        <v>0</v>
      </c>
      <c r="AF260" s="241">
        <v>1</v>
      </c>
      <c r="AG260" s="927">
        <v>-9</v>
      </c>
      <c r="AH260" s="240">
        <v>-2</v>
      </c>
      <c r="AI260" s="241">
        <v>2</v>
      </c>
      <c r="AJ260" s="927">
        <v>1</v>
      </c>
      <c r="AK260" s="240">
        <v>7</v>
      </c>
      <c r="AL260" s="241">
        <v>4</v>
      </c>
      <c r="AM260" s="927">
        <v>8</v>
      </c>
      <c r="AN260" s="239">
        <v>0</v>
      </c>
      <c r="AO260" s="241">
        <v>-1</v>
      </c>
      <c r="AP260" s="921">
        <v>1</v>
      </c>
      <c r="AQ260" s="240">
        <v>9</v>
      </c>
      <c r="AR260" s="241">
        <v>1</v>
      </c>
      <c r="AS260" s="933">
        <v>8</v>
      </c>
    </row>
    <row r="261" spans="1:45" x14ac:dyDescent="0.25">
      <c r="A261" s="158" t="s">
        <v>351</v>
      </c>
      <c r="B261" s="4">
        <v>6207</v>
      </c>
      <c r="C261" s="6" t="s">
        <v>295</v>
      </c>
      <c r="D261" s="236">
        <v>1</v>
      </c>
      <c r="E261" s="237">
        <v>1</v>
      </c>
      <c r="F261" s="921">
        <v>0</v>
      </c>
      <c r="G261" s="205">
        <v>1</v>
      </c>
      <c r="H261" s="237">
        <v>1</v>
      </c>
      <c r="I261" s="927">
        <v>0</v>
      </c>
      <c r="J261" s="209">
        <v>15</v>
      </c>
      <c r="K261" s="237">
        <v>2</v>
      </c>
      <c r="L261" s="921">
        <v>13</v>
      </c>
      <c r="M261" s="536">
        <v>23</v>
      </c>
      <c r="N261" s="429">
        <v>4</v>
      </c>
      <c r="O261" s="939">
        <v>19</v>
      </c>
      <c r="P261" s="536">
        <v>23</v>
      </c>
      <c r="Q261" s="429">
        <v>4</v>
      </c>
      <c r="R261" s="990">
        <v>19</v>
      </c>
      <c r="S261" s="429">
        <v>34.000000000000007</v>
      </c>
      <c r="T261" s="429">
        <v>7</v>
      </c>
      <c r="U261" s="990">
        <v>26.999999999999996</v>
      </c>
      <c r="V261" s="429">
        <v>34.000000000000007</v>
      </c>
      <c r="W261" s="429">
        <v>7</v>
      </c>
      <c r="X261" s="996">
        <v>26.999999999999996</v>
      </c>
      <c r="Y261" s="238">
        <v>0</v>
      </c>
      <c r="Z261" s="239">
        <v>0</v>
      </c>
      <c r="AA261" s="939">
        <v>0</v>
      </c>
      <c r="AB261" s="240">
        <v>14</v>
      </c>
      <c r="AC261" s="241">
        <v>1</v>
      </c>
      <c r="AD261" s="927">
        <v>13</v>
      </c>
      <c r="AE261" s="240">
        <v>8</v>
      </c>
      <c r="AF261" s="241">
        <v>2</v>
      </c>
      <c r="AG261" s="927">
        <v>6</v>
      </c>
      <c r="AH261" s="240">
        <v>0</v>
      </c>
      <c r="AI261" s="241">
        <v>0</v>
      </c>
      <c r="AJ261" s="927">
        <v>0</v>
      </c>
      <c r="AK261" s="240">
        <v>11.000000000000007</v>
      </c>
      <c r="AL261" s="241">
        <v>3</v>
      </c>
      <c r="AM261" s="927">
        <v>7.9999999999999964</v>
      </c>
      <c r="AN261" s="239">
        <v>0</v>
      </c>
      <c r="AO261" s="241">
        <v>0</v>
      </c>
      <c r="AP261" s="921">
        <v>0</v>
      </c>
      <c r="AQ261" s="240">
        <v>11.000000000000007</v>
      </c>
      <c r="AR261" s="241">
        <v>3</v>
      </c>
      <c r="AS261" s="933">
        <v>7.9999999999999964</v>
      </c>
    </row>
    <row r="262" spans="1:45" x14ac:dyDescent="0.25">
      <c r="A262" s="158" t="s">
        <v>351</v>
      </c>
      <c r="B262" s="4">
        <v>6208</v>
      </c>
      <c r="C262" s="6" t="s">
        <v>296</v>
      </c>
      <c r="D262" s="236">
        <v>3</v>
      </c>
      <c r="E262" s="237">
        <v>3</v>
      </c>
      <c r="F262" s="921">
        <v>0</v>
      </c>
      <c r="G262" s="205">
        <v>2</v>
      </c>
      <c r="H262" s="237">
        <v>2</v>
      </c>
      <c r="I262" s="927">
        <v>0</v>
      </c>
      <c r="J262" s="209">
        <v>4</v>
      </c>
      <c r="K262" s="237">
        <v>2</v>
      </c>
      <c r="L262" s="921">
        <v>2</v>
      </c>
      <c r="M262" s="536">
        <v>3</v>
      </c>
      <c r="N262" s="429">
        <v>1</v>
      </c>
      <c r="O262" s="939">
        <v>2</v>
      </c>
      <c r="P262" s="536">
        <v>3</v>
      </c>
      <c r="Q262" s="429">
        <v>1</v>
      </c>
      <c r="R262" s="990">
        <v>2</v>
      </c>
      <c r="S262" s="429">
        <v>4</v>
      </c>
      <c r="T262" s="429">
        <v>3</v>
      </c>
      <c r="U262" s="990">
        <v>1</v>
      </c>
      <c r="V262" s="429">
        <v>4</v>
      </c>
      <c r="W262" s="429">
        <v>3</v>
      </c>
      <c r="X262" s="996">
        <v>1</v>
      </c>
      <c r="Y262" s="238">
        <v>-1</v>
      </c>
      <c r="Z262" s="239">
        <v>-1</v>
      </c>
      <c r="AA262" s="939">
        <v>0</v>
      </c>
      <c r="AB262" s="240">
        <v>2</v>
      </c>
      <c r="AC262" s="241">
        <v>0</v>
      </c>
      <c r="AD262" s="927">
        <v>2</v>
      </c>
      <c r="AE262" s="240">
        <v>-1</v>
      </c>
      <c r="AF262" s="241">
        <v>-1</v>
      </c>
      <c r="AG262" s="927">
        <v>0</v>
      </c>
      <c r="AH262" s="240">
        <v>0</v>
      </c>
      <c r="AI262" s="241">
        <v>0</v>
      </c>
      <c r="AJ262" s="927">
        <v>0</v>
      </c>
      <c r="AK262" s="240">
        <v>1</v>
      </c>
      <c r="AL262" s="241">
        <v>2</v>
      </c>
      <c r="AM262" s="927">
        <v>-1</v>
      </c>
      <c r="AN262" s="239">
        <v>0</v>
      </c>
      <c r="AO262" s="241">
        <v>0</v>
      </c>
      <c r="AP262" s="921">
        <v>0</v>
      </c>
      <c r="AQ262" s="240">
        <v>1</v>
      </c>
      <c r="AR262" s="241">
        <v>2</v>
      </c>
      <c r="AS262" s="933">
        <v>-1</v>
      </c>
    </row>
    <row r="263" spans="1:45" x14ac:dyDescent="0.25">
      <c r="A263" s="158" t="s">
        <v>351</v>
      </c>
      <c r="B263" s="4">
        <v>6209</v>
      </c>
      <c r="C263" s="6" t="s">
        <v>297</v>
      </c>
      <c r="D263" s="236">
        <v>4</v>
      </c>
      <c r="E263" s="237">
        <v>3</v>
      </c>
      <c r="F263" s="921">
        <v>0</v>
      </c>
      <c r="G263" s="205">
        <v>7</v>
      </c>
      <c r="H263" s="237">
        <v>4</v>
      </c>
      <c r="I263" s="927">
        <v>0</v>
      </c>
      <c r="J263" s="209">
        <v>35</v>
      </c>
      <c r="K263" s="237">
        <v>3</v>
      </c>
      <c r="L263" s="921">
        <v>28</v>
      </c>
      <c r="M263" s="536">
        <v>47</v>
      </c>
      <c r="N263" s="429">
        <v>5</v>
      </c>
      <c r="O263" s="939">
        <v>0</v>
      </c>
      <c r="P263" s="536">
        <v>43</v>
      </c>
      <c r="Q263" s="429">
        <v>5</v>
      </c>
      <c r="R263" s="990">
        <v>36.000000000000014</v>
      </c>
      <c r="S263" s="429">
        <v>47.999999999999993</v>
      </c>
      <c r="T263" s="429">
        <v>6</v>
      </c>
      <c r="U263" s="990">
        <v>38.000000000000007</v>
      </c>
      <c r="V263" s="429">
        <v>46.999999999999993</v>
      </c>
      <c r="W263" s="429">
        <v>6</v>
      </c>
      <c r="X263" s="996">
        <v>36</v>
      </c>
      <c r="Y263" s="238">
        <v>3</v>
      </c>
      <c r="Z263" s="239">
        <v>1</v>
      </c>
      <c r="AA263" s="939">
        <v>0</v>
      </c>
      <c r="AB263" s="240">
        <v>28</v>
      </c>
      <c r="AC263" s="241">
        <v>-1</v>
      </c>
      <c r="AD263" s="927">
        <v>28</v>
      </c>
      <c r="AE263" s="240">
        <v>12</v>
      </c>
      <c r="AF263" s="241">
        <v>2</v>
      </c>
      <c r="AG263" s="927">
        <v>-28</v>
      </c>
      <c r="AH263" s="240">
        <v>-4</v>
      </c>
      <c r="AI263" s="241">
        <v>0</v>
      </c>
      <c r="AJ263" s="927">
        <v>36.000000000000014</v>
      </c>
      <c r="AK263" s="240">
        <v>0.99999999999999289</v>
      </c>
      <c r="AL263" s="241">
        <v>1</v>
      </c>
      <c r="AM263" s="927">
        <v>38.000000000000007</v>
      </c>
      <c r="AN263" s="239">
        <v>-1</v>
      </c>
      <c r="AO263" s="241">
        <v>0</v>
      </c>
      <c r="AP263" s="921">
        <v>-2.0000000000000071</v>
      </c>
      <c r="AQ263" s="240">
        <v>3.9999999999999929</v>
      </c>
      <c r="AR263" s="241">
        <v>1</v>
      </c>
      <c r="AS263" s="933">
        <v>0</v>
      </c>
    </row>
    <row r="264" spans="1:45" x14ac:dyDescent="0.25">
      <c r="A264" s="158" t="s">
        <v>351</v>
      </c>
      <c r="B264" s="4">
        <v>6210</v>
      </c>
      <c r="C264" s="6" t="s">
        <v>298</v>
      </c>
      <c r="D264" s="236">
        <v>1</v>
      </c>
      <c r="E264" s="237">
        <v>0</v>
      </c>
      <c r="F264" s="921">
        <v>0</v>
      </c>
      <c r="G264" s="205">
        <v>2</v>
      </c>
      <c r="H264" s="237">
        <v>1</v>
      </c>
      <c r="I264" s="927">
        <v>0</v>
      </c>
      <c r="J264" s="209">
        <v>16</v>
      </c>
      <c r="K264" s="237">
        <v>1</v>
      </c>
      <c r="L264" s="921">
        <v>15</v>
      </c>
      <c r="M264" s="536">
        <v>27</v>
      </c>
      <c r="N264" s="429">
        <v>2</v>
      </c>
      <c r="O264" s="939">
        <v>25</v>
      </c>
      <c r="P264" s="536">
        <v>23.000000000000004</v>
      </c>
      <c r="Q264" s="429">
        <v>2</v>
      </c>
      <c r="R264" s="990">
        <v>21.000000000000004</v>
      </c>
      <c r="S264" s="429">
        <v>29.000000000000004</v>
      </c>
      <c r="T264" s="429">
        <v>4</v>
      </c>
      <c r="U264" s="990">
        <v>25</v>
      </c>
      <c r="V264" s="429">
        <v>27.000000000000007</v>
      </c>
      <c r="W264" s="429">
        <v>4</v>
      </c>
      <c r="X264" s="996">
        <v>23.000000000000007</v>
      </c>
      <c r="Y264" s="238">
        <v>1</v>
      </c>
      <c r="Z264" s="239">
        <v>1</v>
      </c>
      <c r="AA264" s="939">
        <v>0</v>
      </c>
      <c r="AB264" s="240">
        <v>14</v>
      </c>
      <c r="AC264" s="241">
        <v>0</v>
      </c>
      <c r="AD264" s="927">
        <v>15</v>
      </c>
      <c r="AE264" s="240">
        <v>11</v>
      </c>
      <c r="AF264" s="241">
        <v>1</v>
      </c>
      <c r="AG264" s="927">
        <v>10</v>
      </c>
      <c r="AH264" s="240">
        <v>-3.9999999999999964</v>
      </c>
      <c r="AI264" s="241">
        <v>0</v>
      </c>
      <c r="AJ264" s="927">
        <v>-3.9999999999999964</v>
      </c>
      <c r="AK264" s="240">
        <v>2.0000000000000036</v>
      </c>
      <c r="AL264" s="241">
        <v>2</v>
      </c>
      <c r="AM264" s="927">
        <v>0</v>
      </c>
      <c r="AN264" s="239">
        <v>-1.9999999999999964</v>
      </c>
      <c r="AO264" s="241">
        <v>0</v>
      </c>
      <c r="AP264" s="921">
        <v>-1.9999999999999929</v>
      </c>
      <c r="AQ264" s="240">
        <v>4.0000000000000036</v>
      </c>
      <c r="AR264" s="241">
        <v>2</v>
      </c>
      <c r="AS264" s="933">
        <v>2.0000000000000036</v>
      </c>
    </row>
    <row r="265" spans="1:45" x14ac:dyDescent="0.25">
      <c r="A265" s="158" t="s">
        <v>351</v>
      </c>
      <c r="B265" s="4">
        <v>6211</v>
      </c>
      <c r="C265" s="6" t="s">
        <v>299</v>
      </c>
      <c r="D265" s="236">
        <v>0</v>
      </c>
      <c r="E265" s="237">
        <v>0</v>
      </c>
      <c r="F265" s="921">
        <v>0</v>
      </c>
      <c r="G265" s="205">
        <v>0</v>
      </c>
      <c r="H265" s="237">
        <v>0</v>
      </c>
      <c r="I265" s="927">
        <v>0</v>
      </c>
      <c r="J265" s="209">
        <v>5</v>
      </c>
      <c r="K265" s="237">
        <v>0</v>
      </c>
      <c r="L265" s="921">
        <v>5</v>
      </c>
      <c r="M265" s="536">
        <v>4</v>
      </c>
      <c r="N265" s="429">
        <v>0</v>
      </c>
      <c r="O265" s="939">
        <v>4</v>
      </c>
      <c r="P265" s="536">
        <v>3</v>
      </c>
      <c r="Q265" s="429">
        <v>0</v>
      </c>
      <c r="R265" s="990">
        <v>3</v>
      </c>
      <c r="S265" s="429">
        <v>5</v>
      </c>
      <c r="T265" s="429">
        <v>1</v>
      </c>
      <c r="U265" s="990">
        <v>4</v>
      </c>
      <c r="V265" s="429">
        <v>5</v>
      </c>
      <c r="W265" s="429">
        <v>0</v>
      </c>
      <c r="X265" s="996">
        <v>5</v>
      </c>
      <c r="Y265" s="238">
        <v>0</v>
      </c>
      <c r="Z265" s="239">
        <v>0</v>
      </c>
      <c r="AA265" s="939">
        <v>0</v>
      </c>
      <c r="AB265" s="240">
        <v>5</v>
      </c>
      <c r="AC265" s="241">
        <v>0</v>
      </c>
      <c r="AD265" s="927">
        <v>5</v>
      </c>
      <c r="AE265" s="240">
        <v>-1</v>
      </c>
      <c r="AF265" s="241">
        <v>0</v>
      </c>
      <c r="AG265" s="927">
        <v>-1</v>
      </c>
      <c r="AH265" s="240">
        <v>-1</v>
      </c>
      <c r="AI265" s="241">
        <v>0</v>
      </c>
      <c r="AJ265" s="927">
        <v>-1</v>
      </c>
      <c r="AK265" s="240">
        <v>1</v>
      </c>
      <c r="AL265" s="241">
        <v>1</v>
      </c>
      <c r="AM265" s="927">
        <v>0</v>
      </c>
      <c r="AN265" s="239">
        <v>0</v>
      </c>
      <c r="AO265" s="241">
        <v>-1</v>
      </c>
      <c r="AP265" s="921">
        <v>1</v>
      </c>
      <c r="AQ265" s="240">
        <v>2</v>
      </c>
      <c r="AR265" s="241">
        <v>0</v>
      </c>
      <c r="AS265" s="933">
        <v>2</v>
      </c>
    </row>
    <row r="266" spans="1:45" x14ac:dyDescent="0.25">
      <c r="A266" s="158" t="s">
        <v>351</v>
      </c>
      <c r="B266" s="4">
        <v>6212</v>
      </c>
      <c r="C266" s="6" t="s">
        <v>300</v>
      </c>
      <c r="D266" s="236">
        <v>2</v>
      </c>
      <c r="E266" s="237">
        <v>2</v>
      </c>
      <c r="F266" s="921">
        <v>0</v>
      </c>
      <c r="G266" s="205">
        <v>1</v>
      </c>
      <c r="H266" s="237">
        <v>1</v>
      </c>
      <c r="I266" s="927">
        <v>0</v>
      </c>
      <c r="J266" s="209">
        <v>12</v>
      </c>
      <c r="K266" s="237">
        <v>1</v>
      </c>
      <c r="L266" s="921">
        <v>11</v>
      </c>
      <c r="M266" s="536">
        <v>14</v>
      </c>
      <c r="N266" s="429">
        <v>1</v>
      </c>
      <c r="O266" s="939">
        <v>13</v>
      </c>
      <c r="P266" s="536">
        <v>13</v>
      </c>
      <c r="Q266" s="429">
        <v>1</v>
      </c>
      <c r="R266" s="990">
        <v>12</v>
      </c>
      <c r="S266" s="429">
        <v>19.000000000000004</v>
      </c>
      <c r="T266" s="429">
        <v>3</v>
      </c>
      <c r="U266" s="990">
        <v>16</v>
      </c>
      <c r="V266" s="429">
        <v>20</v>
      </c>
      <c r="W266" s="429">
        <v>4</v>
      </c>
      <c r="X266" s="996">
        <v>16</v>
      </c>
      <c r="Y266" s="238">
        <v>-1</v>
      </c>
      <c r="Z266" s="239">
        <v>-1</v>
      </c>
      <c r="AA266" s="939">
        <v>0</v>
      </c>
      <c r="AB266" s="240">
        <v>11</v>
      </c>
      <c r="AC266" s="241">
        <v>0</v>
      </c>
      <c r="AD266" s="927">
        <v>11</v>
      </c>
      <c r="AE266" s="240">
        <v>2</v>
      </c>
      <c r="AF266" s="241">
        <v>0</v>
      </c>
      <c r="AG266" s="927">
        <v>2</v>
      </c>
      <c r="AH266" s="240">
        <v>-1</v>
      </c>
      <c r="AI266" s="241">
        <v>0</v>
      </c>
      <c r="AJ266" s="927">
        <v>-1</v>
      </c>
      <c r="AK266" s="240">
        <v>5.0000000000000036</v>
      </c>
      <c r="AL266" s="241">
        <v>2</v>
      </c>
      <c r="AM266" s="927">
        <v>3</v>
      </c>
      <c r="AN266" s="239">
        <v>0.99999999999999645</v>
      </c>
      <c r="AO266" s="241">
        <v>1</v>
      </c>
      <c r="AP266" s="921">
        <v>0</v>
      </c>
      <c r="AQ266" s="240">
        <v>7</v>
      </c>
      <c r="AR266" s="241">
        <v>3</v>
      </c>
      <c r="AS266" s="933">
        <v>4</v>
      </c>
    </row>
    <row r="267" spans="1:45" x14ac:dyDescent="0.25">
      <c r="A267" s="158" t="s">
        <v>351</v>
      </c>
      <c r="B267" s="4">
        <v>6213</v>
      </c>
      <c r="C267" s="6" t="s">
        <v>301</v>
      </c>
      <c r="D267" s="236">
        <v>0</v>
      </c>
      <c r="E267" s="237">
        <v>0</v>
      </c>
      <c r="F267" s="921">
        <v>0</v>
      </c>
      <c r="G267" s="205">
        <v>0</v>
      </c>
      <c r="H267" s="237">
        <v>0</v>
      </c>
      <c r="I267" s="927">
        <v>0</v>
      </c>
      <c r="J267" s="209">
        <v>0</v>
      </c>
      <c r="K267" s="237">
        <v>0</v>
      </c>
      <c r="L267" s="921">
        <v>0</v>
      </c>
      <c r="M267" s="536">
        <v>0</v>
      </c>
      <c r="N267" s="429">
        <v>0</v>
      </c>
      <c r="O267" s="939">
        <v>0</v>
      </c>
      <c r="P267" s="536">
        <v>0</v>
      </c>
      <c r="Q267" s="429">
        <v>0</v>
      </c>
      <c r="R267" s="990">
        <v>0</v>
      </c>
      <c r="S267" s="429">
        <v>0</v>
      </c>
      <c r="T267" s="429">
        <v>0</v>
      </c>
      <c r="U267" s="990">
        <v>0</v>
      </c>
      <c r="V267" s="429">
        <v>0</v>
      </c>
      <c r="W267" s="429">
        <v>0</v>
      </c>
      <c r="X267" s="990">
        <v>0</v>
      </c>
      <c r="Y267" s="238">
        <v>0</v>
      </c>
      <c r="Z267" s="239">
        <v>0</v>
      </c>
      <c r="AA267" s="939">
        <v>0</v>
      </c>
      <c r="AB267" s="240">
        <v>0</v>
      </c>
      <c r="AC267" s="241">
        <v>0</v>
      </c>
      <c r="AD267" s="927">
        <v>0</v>
      </c>
      <c r="AE267" s="240">
        <v>0</v>
      </c>
      <c r="AF267" s="241">
        <v>0</v>
      </c>
      <c r="AG267" s="927">
        <v>0</v>
      </c>
      <c r="AH267" s="240">
        <v>0</v>
      </c>
      <c r="AI267" s="241">
        <v>0</v>
      </c>
      <c r="AJ267" s="927">
        <v>0</v>
      </c>
      <c r="AK267" s="240">
        <v>0</v>
      </c>
      <c r="AL267" s="241">
        <v>0</v>
      </c>
      <c r="AM267" s="927">
        <v>0</v>
      </c>
      <c r="AN267" s="239">
        <v>0</v>
      </c>
      <c r="AO267" s="241">
        <v>0</v>
      </c>
      <c r="AP267" s="921">
        <v>0</v>
      </c>
      <c r="AQ267" s="240">
        <v>0</v>
      </c>
      <c r="AR267" s="241">
        <v>0</v>
      </c>
      <c r="AS267" s="933">
        <v>0</v>
      </c>
    </row>
    <row r="268" spans="1:45" x14ac:dyDescent="0.25">
      <c r="A268" s="158" t="s">
        <v>351</v>
      </c>
      <c r="B268" s="4">
        <v>6214</v>
      </c>
      <c r="C268" s="6" t="s">
        <v>302</v>
      </c>
      <c r="D268" s="236">
        <v>0</v>
      </c>
      <c r="E268" s="237">
        <v>0</v>
      </c>
      <c r="F268" s="921">
        <v>0</v>
      </c>
      <c r="G268" s="205">
        <v>0</v>
      </c>
      <c r="H268" s="237">
        <v>0</v>
      </c>
      <c r="I268" s="927">
        <v>0</v>
      </c>
      <c r="J268" s="209">
        <v>0</v>
      </c>
      <c r="K268" s="237">
        <v>0</v>
      </c>
      <c r="L268" s="921">
        <v>0</v>
      </c>
      <c r="M268" s="536">
        <v>0</v>
      </c>
      <c r="N268" s="429">
        <v>0</v>
      </c>
      <c r="O268" s="939">
        <v>0</v>
      </c>
      <c r="P268" s="536">
        <v>0</v>
      </c>
      <c r="Q268" s="429">
        <v>0</v>
      </c>
      <c r="R268" s="990">
        <v>0</v>
      </c>
      <c r="S268" s="429">
        <v>0</v>
      </c>
      <c r="T268" s="429">
        <v>0</v>
      </c>
      <c r="U268" s="990">
        <v>0</v>
      </c>
      <c r="V268" s="429">
        <v>0</v>
      </c>
      <c r="W268" s="429">
        <v>0</v>
      </c>
      <c r="X268" s="990">
        <v>0</v>
      </c>
      <c r="Y268" s="238">
        <v>0</v>
      </c>
      <c r="Z268" s="239">
        <v>0</v>
      </c>
      <c r="AA268" s="939">
        <v>0</v>
      </c>
      <c r="AB268" s="240">
        <v>0</v>
      </c>
      <c r="AC268" s="241">
        <v>0</v>
      </c>
      <c r="AD268" s="927">
        <v>0</v>
      </c>
      <c r="AE268" s="240">
        <v>0</v>
      </c>
      <c r="AF268" s="241">
        <v>0</v>
      </c>
      <c r="AG268" s="927">
        <v>0</v>
      </c>
      <c r="AH268" s="240">
        <v>0</v>
      </c>
      <c r="AI268" s="241">
        <v>0</v>
      </c>
      <c r="AJ268" s="927">
        <v>0</v>
      </c>
      <c r="AK268" s="240">
        <v>0</v>
      </c>
      <c r="AL268" s="241">
        <v>0</v>
      </c>
      <c r="AM268" s="927">
        <v>0</v>
      </c>
      <c r="AN268" s="239">
        <v>0</v>
      </c>
      <c r="AO268" s="241">
        <v>0</v>
      </c>
      <c r="AP268" s="921">
        <v>0</v>
      </c>
      <c r="AQ268" s="240">
        <v>0</v>
      </c>
      <c r="AR268" s="241">
        <v>0</v>
      </c>
      <c r="AS268" s="933">
        <v>0</v>
      </c>
    </row>
    <row r="269" spans="1:45" x14ac:dyDescent="0.25">
      <c r="A269" s="158" t="s">
        <v>351</v>
      </c>
      <c r="B269" s="4">
        <v>6215</v>
      </c>
      <c r="C269" s="6" t="s">
        <v>303</v>
      </c>
      <c r="D269" s="236">
        <v>4</v>
      </c>
      <c r="E269" s="237">
        <v>1</v>
      </c>
      <c r="F269" s="921">
        <v>0</v>
      </c>
      <c r="G269" s="205">
        <v>4</v>
      </c>
      <c r="H269" s="237">
        <v>1</v>
      </c>
      <c r="I269" s="927">
        <v>0</v>
      </c>
      <c r="J269" s="209">
        <v>9</v>
      </c>
      <c r="K269" s="237">
        <v>2</v>
      </c>
      <c r="L269" s="921">
        <v>5</v>
      </c>
      <c r="M269" s="536">
        <v>17</v>
      </c>
      <c r="N269" s="429">
        <v>2</v>
      </c>
      <c r="O269" s="939">
        <v>14</v>
      </c>
      <c r="P269" s="536">
        <v>13.999999999999998</v>
      </c>
      <c r="Q269" s="429">
        <v>1</v>
      </c>
      <c r="R269" s="990">
        <v>12</v>
      </c>
      <c r="S269" s="429">
        <v>14.000000000000002</v>
      </c>
      <c r="T269" s="429">
        <v>1</v>
      </c>
      <c r="U269" s="990">
        <v>13</v>
      </c>
      <c r="V269" s="429">
        <v>13</v>
      </c>
      <c r="W269" s="429">
        <v>1</v>
      </c>
      <c r="X269" s="996">
        <v>12</v>
      </c>
      <c r="Y269" s="238">
        <v>0</v>
      </c>
      <c r="Z269" s="239">
        <v>0</v>
      </c>
      <c r="AA269" s="939">
        <v>0</v>
      </c>
      <c r="AB269" s="240">
        <v>5</v>
      </c>
      <c r="AC269" s="241">
        <v>1</v>
      </c>
      <c r="AD269" s="927">
        <v>5</v>
      </c>
      <c r="AE269" s="240">
        <v>8</v>
      </c>
      <c r="AF269" s="241">
        <v>0</v>
      </c>
      <c r="AG269" s="927">
        <v>9</v>
      </c>
      <c r="AH269" s="240">
        <v>-3.0000000000000018</v>
      </c>
      <c r="AI269" s="241">
        <v>-1</v>
      </c>
      <c r="AJ269" s="927">
        <v>-2</v>
      </c>
      <c r="AK269" s="240">
        <v>-2.9999999999999982</v>
      </c>
      <c r="AL269" s="241">
        <v>-1</v>
      </c>
      <c r="AM269" s="927">
        <v>-1</v>
      </c>
      <c r="AN269" s="239">
        <v>-1.0000000000000018</v>
      </c>
      <c r="AO269" s="241">
        <v>0</v>
      </c>
      <c r="AP269" s="921">
        <v>-1</v>
      </c>
      <c r="AQ269" s="240">
        <v>-0.99999999999999822</v>
      </c>
      <c r="AR269" s="241">
        <v>0</v>
      </c>
      <c r="AS269" s="933">
        <v>0</v>
      </c>
    </row>
    <row r="270" spans="1:45" x14ac:dyDescent="0.25">
      <c r="A270" s="158" t="s">
        <v>351</v>
      </c>
      <c r="B270" s="4">
        <v>6216</v>
      </c>
      <c r="C270" s="6" t="s">
        <v>304</v>
      </c>
      <c r="D270" s="236">
        <v>0</v>
      </c>
      <c r="E270" s="237">
        <v>0</v>
      </c>
      <c r="F270" s="921">
        <v>0</v>
      </c>
      <c r="G270" s="205">
        <v>1</v>
      </c>
      <c r="H270" s="237">
        <v>1</v>
      </c>
      <c r="I270" s="927">
        <v>0</v>
      </c>
      <c r="J270" s="209">
        <v>1</v>
      </c>
      <c r="K270" s="237">
        <v>1</v>
      </c>
      <c r="L270" s="921">
        <v>0</v>
      </c>
      <c r="M270" s="536">
        <v>3</v>
      </c>
      <c r="N270" s="429">
        <v>3</v>
      </c>
      <c r="O270" s="939">
        <v>0</v>
      </c>
      <c r="P270" s="536">
        <v>3</v>
      </c>
      <c r="Q270" s="429">
        <v>3</v>
      </c>
      <c r="R270" s="990">
        <v>0</v>
      </c>
      <c r="S270" s="429">
        <v>5</v>
      </c>
      <c r="T270" s="429">
        <v>4</v>
      </c>
      <c r="U270" s="990">
        <v>1</v>
      </c>
      <c r="V270" s="429">
        <v>5</v>
      </c>
      <c r="W270" s="429">
        <v>4</v>
      </c>
      <c r="X270" s="996">
        <v>1</v>
      </c>
      <c r="Y270" s="238">
        <v>1</v>
      </c>
      <c r="Z270" s="239">
        <v>1</v>
      </c>
      <c r="AA270" s="939">
        <v>0</v>
      </c>
      <c r="AB270" s="240">
        <v>0</v>
      </c>
      <c r="AC270" s="241">
        <v>0</v>
      </c>
      <c r="AD270" s="927">
        <v>0</v>
      </c>
      <c r="AE270" s="240">
        <v>2</v>
      </c>
      <c r="AF270" s="241">
        <v>2</v>
      </c>
      <c r="AG270" s="927">
        <v>0</v>
      </c>
      <c r="AH270" s="240">
        <v>0</v>
      </c>
      <c r="AI270" s="241">
        <v>0</v>
      </c>
      <c r="AJ270" s="927">
        <v>0</v>
      </c>
      <c r="AK270" s="240">
        <v>2</v>
      </c>
      <c r="AL270" s="241">
        <v>1</v>
      </c>
      <c r="AM270" s="927">
        <v>1</v>
      </c>
      <c r="AN270" s="239">
        <v>0</v>
      </c>
      <c r="AO270" s="241">
        <v>0</v>
      </c>
      <c r="AP270" s="921">
        <v>0</v>
      </c>
      <c r="AQ270" s="240">
        <v>2</v>
      </c>
      <c r="AR270" s="241">
        <v>1</v>
      </c>
      <c r="AS270" s="933">
        <v>1</v>
      </c>
    </row>
    <row r="271" spans="1:45" x14ac:dyDescent="0.25">
      <c r="A271" s="158" t="s">
        <v>351</v>
      </c>
      <c r="B271" s="4">
        <v>6217</v>
      </c>
      <c r="C271" s="6" t="s">
        <v>305</v>
      </c>
      <c r="D271" s="236">
        <v>0</v>
      </c>
      <c r="E271" s="237">
        <v>0</v>
      </c>
      <c r="F271" s="921">
        <v>0</v>
      </c>
      <c r="G271" s="205">
        <v>2</v>
      </c>
      <c r="H271" s="237">
        <v>2</v>
      </c>
      <c r="I271" s="927">
        <v>0</v>
      </c>
      <c r="J271" s="209">
        <v>19</v>
      </c>
      <c r="K271" s="237">
        <v>4</v>
      </c>
      <c r="L271" s="921">
        <v>15</v>
      </c>
      <c r="M271" s="536">
        <v>27</v>
      </c>
      <c r="N271" s="429">
        <v>10</v>
      </c>
      <c r="O271" s="939">
        <v>6</v>
      </c>
      <c r="P271" s="536">
        <v>24.000000000000004</v>
      </c>
      <c r="Q271" s="429">
        <v>13</v>
      </c>
      <c r="R271" s="990">
        <v>6</v>
      </c>
      <c r="S271" s="429">
        <v>30.000000000000004</v>
      </c>
      <c r="T271" s="429">
        <v>14.999999999999998</v>
      </c>
      <c r="U271" s="990">
        <v>12.999999999999998</v>
      </c>
      <c r="V271" s="429">
        <v>26.000000000000004</v>
      </c>
      <c r="W271" s="429">
        <v>4</v>
      </c>
      <c r="X271" s="996">
        <v>22</v>
      </c>
      <c r="Y271" s="238">
        <v>2</v>
      </c>
      <c r="Z271" s="239">
        <v>2</v>
      </c>
      <c r="AA271" s="939">
        <v>0</v>
      </c>
      <c r="AB271" s="240">
        <v>17</v>
      </c>
      <c r="AC271" s="241">
        <v>2</v>
      </c>
      <c r="AD271" s="927">
        <v>15</v>
      </c>
      <c r="AE271" s="240">
        <v>8</v>
      </c>
      <c r="AF271" s="241">
        <v>6</v>
      </c>
      <c r="AG271" s="927">
        <v>-9</v>
      </c>
      <c r="AH271" s="240">
        <v>-2.9999999999999964</v>
      </c>
      <c r="AI271" s="241">
        <v>3</v>
      </c>
      <c r="AJ271" s="927">
        <v>0</v>
      </c>
      <c r="AK271" s="240">
        <v>3.0000000000000036</v>
      </c>
      <c r="AL271" s="241">
        <v>4.9999999999999982</v>
      </c>
      <c r="AM271" s="927">
        <v>6.9999999999999982</v>
      </c>
      <c r="AN271" s="239">
        <v>-4</v>
      </c>
      <c r="AO271" s="241">
        <v>-10.999999999999998</v>
      </c>
      <c r="AP271" s="921">
        <v>9.0000000000000018</v>
      </c>
      <c r="AQ271" s="240">
        <v>2</v>
      </c>
      <c r="AR271" s="241">
        <v>-9</v>
      </c>
      <c r="AS271" s="933">
        <v>16</v>
      </c>
    </row>
    <row r="272" spans="1:45" x14ac:dyDescent="0.25">
      <c r="A272" s="158" t="s">
        <v>351</v>
      </c>
      <c r="B272" s="4">
        <v>6218</v>
      </c>
      <c r="C272" s="6" t="s">
        <v>306</v>
      </c>
      <c r="D272" s="236">
        <v>1</v>
      </c>
      <c r="E272" s="237">
        <v>1</v>
      </c>
      <c r="F272" s="921">
        <v>0</v>
      </c>
      <c r="G272" s="205">
        <v>1</v>
      </c>
      <c r="H272" s="237">
        <v>1</v>
      </c>
      <c r="I272" s="927">
        <v>0</v>
      </c>
      <c r="J272" s="209">
        <v>8</v>
      </c>
      <c r="K272" s="237">
        <v>2</v>
      </c>
      <c r="L272" s="921">
        <v>6</v>
      </c>
      <c r="M272" s="536">
        <v>12</v>
      </c>
      <c r="N272" s="429">
        <v>2</v>
      </c>
      <c r="O272" s="939">
        <v>10</v>
      </c>
      <c r="P272" s="536">
        <v>12</v>
      </c>
      <c r="Q272" s="429">
        <v>2</v>
      </c>
      <c r="R272" s="990">
        <v>10</v>
      </c>
      <c r="S272" s="429">
        <v>18.000000000000004</v>
      </c>
      <c r="T272" s="429">
        <v>4</v>
      </c>
      <c r="U272" s="990">
        <v>14.000000000000002</v>
      </c>
      <c r="V272" s="429">
        <v>17.000000000000004</v>
      </c>
      <c r="W272" s="429">
        <v>5</v>
      </c>
      <c r="X272" s="996">
        <v>12.000000000000002</v>
      </c>
      <c r="Y272" s="238">
        <v>0</v>
      </c>
      <c r="Z272" s="239">
        <v>0</v>
      </c>
      <c r="AA272" s="939">
        <v>0</v>
      </c>
      <c r="AB272" s="240">
        <v>7</v>
      </c>
      <c r="AC272" s="241">
        <v>1</v>
      </c>
      <c r="AD272" s="927">
        <v>6</v>
      </c>
      <c r="AE272" s="240">
        <v>4</v>
      </c>
      <c r="AF272" s="241">
        <v>0</v>
      </c>
      <c r="AG272" s="927">
        <v>4</v>
      </c>
      <c r="AH272" s="240">
        <v>0</v>
      </c>
      <c r="AI272" s="241">
        <v>0</v>
      </c>
      <c r="AJ272" s="927">
        <v>0</v>
      </c>
      <c r="AK272" s="240">
        <v>6.0000000000000036</v>
      </c>
      <c r="AL272" s="241">
        <v>2</v>
      </c>
      <c r="AM272" s="927">
        <v>4.0000000000000018</v>
      </c>
      <c r="AN272" s="239">
        <v>-1</v>
      </c>
      <c r="AO272" s="241">
        <v>1</v>
      </c>
      <c r="AP272" s="921">
        <v>-2</v>
      </c>
      <c r="AQ272" s="240">
        <v>5.0000000000000036</v>
      </c>
      <c r="AR272" s="241">
        <v>3</v>
      </c>
      <c r="AS272" s="933">
        <v>2.0000000000000018</v>
      </c>
    </row>
    <row r="273" spans="1:45" x14ac:dyDescent="0.25">
      <c r="A273" s="158" t="s">
        <v>351</v>
      </c>
      <c r="B273" s="4">
        <v>6219</v>
      </c>
      <c r="C273" s="6" t="s">
        <v>150</v>
      </c>
      <c r="D273" s="236">
        <v>1</v>
      </c>
      <c r="E273" s="237">
        <v>1</v>
      </c>
      <c r="F273" s="921">
        <v>0</v>
      </c>
      <c r="G273" s="205">
        <v>3</v>
      </c>
      <c r="H273" s="237">
        <v>3</v>
      </c>
      <c r="I273" s="927">
        <v>0</v>
      </c>
      <c r="J273" s="209">
        <v>9</v>
      </c>
      <c r="K273" s="237">
        <v>4</v>
      </c>
      <c r="L273" s="921">
        <v>5</v>
      </c>
      <c r="M273" s="536">
        <v>12</v>
      </c>
      <c r="N273" s="429">
        <v>4</v>
      </c>
      <c r="O273" s="939">
        <v>8</v>
      </c>
      <c r="P273" s="536">
        <v>12.000000000000002</v>
      </c>
      <c r="Q273" s="429">
        <v>4</v>
      </c>
      <c r="R273" s="990">
        <v>8</v>
      </c>
      <c r="S273" s="429">
        <v>18.000000000000007</v>
      </c>
      <c r="T273" s="429">
        <v>4</v>
      </c>
      <c r="U273" s="990">
        <v>14</v>
      </c>
      <c r="V273" s="429">
        <v>16.000000000000004</v>
      </c>
      <c r="W273" s="429">
        <v>5</v>
      </c>
      <c r="X273" s="996">
        <v>11</v>
      </c>
      <c r="Y273" s="238">
        <v>2</v>
      </c>
      <c r="Z273" s="239">
        <v>2</v>
      </c>
      <c r="AA273" s="939">
        <v>0</v>
      </c>
      <c r="AB273" s="240">
        <v>6</v>
      </c>
      <c r="AC273" s="241">
        <v>1</v>
      </c>
      <c r="AD273" s="927">
        <v>5</v>
      </c>
      <c r="AE273" s="240">
        <v>3</v>
      </c>
      <c r="AF273" s="241">
        <v>0</v>
      </c>
      <c r="AG273" s="927">
        <v>3</v>
      </c>
      <c r="AH273" s="240">
        <v>0</v>
      </c>
      <c r="AI273" s="241">
        <v>0</v>
      </c>
      <c r="AJ273" s="927">
        <v>0</v>
      </c>
      <c r="AK273" s="240">
        <v>6.0000000000000071</v>
      </c>
      <c r="AL273" s="241">
        <v>0</v>
      </c>
      <c r="AM273" s="927">
        <v>6</v>
      </c>
      <c r="AN273" s="239">
        <v>-2.0000000000000036</v>
      </c>
      <c r="AO273" s="241">
        <v>1</v>
      </c>
      <c r="AP273" s="921">
        <v>-3</v>
      </c>
      <c r="AQ273" s="240">
        <v>4.0000000000000018</v>
      </c>
      <c r="AR273" s="241">
        <v>1</v>
      </c>
      <c r="AS273" s="933">
        <v>3</v>
      </c>
    </row>
    <row r="274" spans="1:45" x14ac:dyDescent="0.25">
      <c r="A274" s="158" t="s">
        <v>351</v>
      </c>
      <c r="B274" s="4">
        <v>6220</v>
      </c>
      <c r="C274" s="6" t="s">
        <v>152</v>
      </c>
      <c r="D274" s="236">
        <v>3</v>
      </c>
      <c r="E274" s="237">
        <v>3</v>
      </c>
      <c r="F274" s="921">
        <v>0</v>
      </c>
      <c r="G274" s="205">
        <v>4</v>
      </c>
      <c r="H274" s="237">
        <v>4</v>
      </c>
      <c r="I274" s="927">
        <v>0</v>
      </c>
      <c r="J274" s="209">
        <v>29</v>
      </c>
      <c r="K274" s="237">
        <v>4</v>
      </c>
      <c r="L274" s="921">
        <v>25</v>
      </c>
      <c r="M274" s="536">
        <v>52</v>
      </c>
      <c r="N274" s="429">
        <v>5</v>
      </c>
      <c r="O274" s="939">
        <v>41</v>
      </c>
      <c r="P274" s="536">
        <v>49.000000000000014</v>
      </c>
      <c r="Q274" s="429">
        <v>6</v>
      </c>
      <c r="R274" s="990">
        <v>37.000000000000007</v>
      </c>
      <c r="S274" s="429">
        <v>70.999999999999986</v>
      </c>
      <c r="T274" s="429">
        <v>9</v>
      </c>
      <c r="U274" s="990">
        <v>58.000000000000021</v>
      </c>
      <c r="V274" s="429">
        <v>68.999999999999986</v>
      </c>
      <c r="W274" s="429">
        <v>9</v>
      </c>
      <c r="X274" s="996">
        <v>54.999999999999986</v>
      </c>
      <c r="Y274" s="238">
        <v>1</v>
      </c>
      <c r="Z274" s="239">
        <v>1</v>
      </c>
      <c r="AA274" s="939">
        <v>0</v>
      </c>
      <c r="AB274" s="240">
        <v>25</v>
      </c>
      <c r="AC274" s="241">
        <v>0</v>
      </c>
      <c r="AD274" s="927">
        <v>25</v>
      </c>
      <c r="AE274" s="240">
        <v>23</v>
      </c>
      <c r="AF274" s="241">
        <v>1</v>
      </c>
      <c r="AG274" s="927">
        <v>16</v>
      </c>
      <c r="AH274" s="240">
        <v>-2.9999999999999858</v>
      </c>
      <c r="AI274" s="241">
        <v>1</v>
      </c>
      <c r="AJ274" s="927">
        <v>-3.9999999999999929</v>
      </c>
      <c r="AK274" s="240">
        <v>18.999999999999986</v>
      </c>
      <c r="AL274" s="241">
        <v>4</v>
      </c>
      <c r="AM274" s="927">
        <v>17.000000000000021</v>
      </c>
      <c r="AN274" s="239">
        <v>-2</v>
      </c>
      <c r="AO274" s="241">
        <v>0</v>
      </c>
      <c r="AP274" s="921">
        <v>-3.0000000000000355</v>
      </c>
      <c r="AQ274" s="240">
        <v>19.999999999999972</v>
      </c>
      <c r="AR274" s="241">
        <v>3</v>
      </c>
      <c r="AS274" s="933">
        <v>17.999999999999979</v>
      </c>
    </row>
    <row r="275" spans="1:45" x14ac:dyDescent="0.25">
      <c r="A275" s="158" t="s">
        <v>351</v>
      </c>
      <c r="B275" s="4">
        <v>6221</v>
      </c>
      <c r="C275" s="6" t="s">
        <v>307</v>
      </c>
      <c r="D275" s="236">
        <v>1</v>
      </c>
      <c r="E275" s="237">
        <v>1</v>
      </c>
      <c r="F275" s="921">
        <v>0</v>
      </c>
      <c r="G275" s="205">
        <v>1</v>
      </c>
      <c r="H275" s="237">
        <v>1</v>
      </c>
      <c r="I275" s="927">
        <v>0</v>
      </c>
      <c r="J275" s="209">
        <v>4</v>
      </c>
      <c r="K275" s="237">
        <v>1</v>
      </c>
      <c r="L275" s="921">
        <v>3</v>
      </c>
      <c r="M275" s="536">
        <v>4</v>
      </c>
      <c r="N275" s="429">
        <v>1</v>
      </c>
      <c r="O275" s="939">
        <v>1</v>
      </c>
      <c r="P275" s="536">
        <v>4</v>
      </c>
      <c r="Q275" s="429">
        <v>1</v>
      </c>
      <c r="R275" s="990">
        <v>1</v>
      </c>
      <c r="S275" s="429">
        <v>2</v>
      </c>
      <c r="T275" s="429">
        <v>0</v>
      </c>
      <c r="U275" s="990">
        <v>1</v>
      </c>
      <c r="V275" s="429">
        <v>1</v>
      </c>
      <c r="W275" s="429">
        <v>0</v>
      </c>
      <c r="X275" s="990">
        <v>0</v>
      </c>
      <c r="Y275" s="238">
        <v>0</v>
      </c>
      <c r="Z275" s="239">
        <v>0</v>
      </c>
      <c r="AA275" s="939">
        <v>0</v>
      </c>
      <c r="AB275" s="240">
        <v>3</v>
      </c>
      <c r="AC275" s="241">
        <v>0</v>
      </c>
      <c r="AD275" s="927">
        <v>3</v>
      </c>
      <c r="AE275" s="240">
        <v>0</v>
      </c>
      <c r="AF275" s="241">
        <v>0</v>
      </c>
      <c r="AG275" s="927">
        <v>-2</v>
      </c>
      <c r="AH275" s="240">
        <v>0</v>
      </c>
      <c r="AI275" s="241">
        <v>0</v>
      </c>
      <c r="AJ275" s="927">
        <v>0</v>
      </c>
      <c r="AK275" s="240">
        <v>-2</v>
      </c>
      <c r="AL275" s="241">
        <v>-1</v>
      </c>
      <c r="AM275" s="927">
        <v>0</v>
      </c>
      <c r="AN275" s="239">
        <v>-1</v>
      </c>
      <c r="AO275" s="241">
        <v>0</v>
      </c>
      <c r="AP275" s="921">
        <v>-1</v>
      </c>
      <c r="AQ275" s="240">
        <v>-3</v>
      </c>
      <c r="AR275" s="241">
        <v>-1</v>
      </c>
      <c r="AS275" s="933">
        <v>-1</v>
      </c>
    </row>
    <row r="276" spans="1:45" x14ac:dyDescent="0.25">
      <c r="A276" s="158" t="s">
        <v>351</v>
      </c>
      <c r="B276" s="4">
        <v>7101</v>
      </c>
      <c r="C276" s="6" t="s">
        <v>308</v>
      </c>
      <c r="D276" s="236">
        <v>1</v>
      </c>
      <c r="E276" s="237">
        <v>0</v>
      </c>
      <c r="F276" s="921">
        <v>0</v>
      </c>
      <c r="G276" s="205">
        <v>2</v>
      </c>
      <c r="H276" s="237">
        <v>1</v>
      </c>
      <c r="I276" s="927">
        <v>0</v>
      </c>
      <c r="J276" s="209">
        <v>16</v>
      </c>
      <c r="K276" s="237">
        <v>2</v>
      </c>
      <c r="L276" s="921">
        <v>13</v>
      </c>
      <c r="M276" s="536">
        <v>24</v>
      </c>
      <c r="N276" s="429">
        <v>1</v>
      </c>
      <c r="O276" s="939">
        <v>23</v>
      </c>
      <c r="P276" s="536">
        <v>23</v>
      </c>
      <c r="Q276" s="429">
        <v>2</v>
      </c>
      <c r="R276" s="990">
        <v>21</v>
      </c>
      <c r="S276" s="429">
        <v>28.000000000000007</v>
      </c>
      <c r="T276" s="429">
        <v>2</v>
      </c>
      <c r="U276" s="990">
        <v>26.000000000000004</v>
      </c>
      <c r="V276" s="429">
        <v>28.000000000000007</v>
      </c>
      <c r="W276" s="429">
        <v>2</v>
      </c>
      <c r="X276" s="996">
        <v>26.000000000000004</v>
      </c>
      <c r="Y276" s="238">
        <v>1</v>
      </c>
      <c r="Z276" s="239">
        <v>1</v>
      </c>
      <c r="AA276" s="939">
        <v>0</v>
      </c>
      <c r="AB276" s="240">
        <v>14</v>
      </c>
      <c r="AC276" s="241">
        <v>1</v>
      </c>
      <c r="AD276" s="927">
        <v>13</v>
      </c>
      <c r="AE276" s="240">
        <v>8</v>
      </c>
      <c r="AF276" s="241">
        <v>-1</v>
      </c>
      <c r="AG276" s="927">
        <v>10</v>
      </c>
      <c r="AH276" s="240">
        <v>-1</v>
      </c>
      <c r="AI276" s="241">
        <v>1</v>
      </c>
      <c r="AJ276" s="927">
        <v>-2</v>
      </c>
      <c r="AK276" s="240">
        <v>4.0000000000000071</v>
      </c>
      <c r="AL276" s="241">
        <v>1</v>
      </c>
      <c r="AM276" s="927">
        <v>3.0000000000000036</v>
      </c>
      <c r="AN276" s="239">
        <v>0</v>
      </c>
      <c r="AO276" s="241">
        <v>0</v>
      </c>
      <c r="AP276" s="921">
        <v>0</v>
      </c>
      <c r="AQ276" s="240">
        <v>5.0000000000000071</v>
      </c>
      <c r="AR276" s="241">
        <v>0</v>
      </c>
      <c r="AS276" s="933">
        <v>5.0000000000000036</v>
      </c>
    </row>
    <row r="277" spans="1:45" x14ac:dyDescent="0.25">
      <c r="A277" s="158" t="s">
        <v>351</v>
      </c>
      <c r="B277" s="4">
        <v>7102</v>
      </c>
      <c r="C277" s="6" t="s">
        <v>154</v>
      </c>
      <c r="D277" s="236">
        <v>2</v>
      </c>
      <c r="E277" s="237">
        <v>2</v>
      </c>
      <c r="F277" s="921">
        <v>0</v>
      </c>
      <c r="G277" s="205">
        <v>1</v>
      </c>
      <c r="H277" s="237">
        <v>1</v>
      </c>
      <c r="I277" s="927">
        <v>0</v>
      </c>
      <c r="J277" s="209">
        <v>29</v>
      </c>
      <c r="K277" s="237">
        <v>1</v>
      </c>
      <c r="L277" s="921">
        <v>28</v>
      </c>
      <c r="M277" s="536">
        <v>26</v>
      </c>
      <c r="N277" s="429">
        <v>6</v>
      </c>
      <c r="O277" s="939">
        <v>20</v>
      </c>
      <c r="P277" s="536">
        <v>24</v>
      </c>
      <c r="Q277" s="429">
        <v>6</v>
      </c>
      <c r="R277" s="990">
        <v>18</v>
      </c>
      <c r="S277" s="429">
        <v>27.000000000000007</v>
      </c>
      <c r="T277" s="429">
        <v>4</v>
      </c>
      <c r="U277" s="990">
        <v>23.000000000000004</v>
      </c>
      <c r="V277" s="429">
        <v>25.000000000000004</v>
      </c>
      <c r="W277" s="429">
        <v>2</v>
      </c>
      <c r="X277" s="996">
        <v>23.000000000000004</v>
      </c>
      <c r="Y277" s="238">
        <v>-1</v>
      </c>
      <c r="Z277" s="239">
        <v>-1</v>
      </c>
      <c r="AA277" s="939">
        <v>0</v>
      </c>
      <c r="AB277" s="240">
        <v>28</v>
      </c>
      <c r="AC277" s="241">
        <v>0</v>
      </c>
      <c r="AD277" s="927">
        <v>28</v>
      </c>
      <c r="AE277" s="240">
        <v>-3</v>
      </c>
      <c r="AF277" s="241">
        <v>5</v>
      </c>
      <c r="AG277" s="927">
        <v>-8</v>
      </c>
      <c r="AH277" s="240">
        <v>-2</v>
      </c>
      <c r="AI277" s="241">
        <v>0</v>
      </c>
      <c r="AJ277" s="927">
        <v>-2</v>
      </c>
      <c r="AK277" s="240">
        <v>1.0000000000000071</v>
      </c>
      <c r="AL277" s="241">
        <v>-2</v>
      </c>
      <c r="AM277" s="927">
        <v>3.0000000000000036</v>
      </c>
      <c r="AN277" s="239">
        <v>-2.0000000000000036</v>
      </c>
      <c r="AO277" s="241">
        <v>-2</v>
      </c>
      <c r="AP277" s="921">
        <v>0</v>
      </c>
      <c r="AQ277" s="240">
        <v>1.0000000000000036</v>
      </c>
      <c r="AR277" s="241">
        <v>-4</v>
      </c>
      <c r="AS277" s="933">
        <v>5.0000000000000036</v>
      </c>
    </row>
    <row r="278" spans="1:45" x14ac:dyDescent="0.25">
      <c r="A278" s="158" t="s">
        <v>351</v>
      </c>
      <c r="B278" s="4">
        <v>7103</v>
      </c>
      <c r="C278" s="6" t="s">
        <v>309</v>
      </c>
      <c r="D278" s="236">
        <v>0</v>
      </c>
      <c r="E278" s="237">
        <v>0</v>
      </c>
      <c r="F278" s="921">
        <v>0</v>
      </c>
      <c r="G278" s="205">
        <v>0</v>
      </c>
      <c r="H278" s="237">
        <v>0</v>
      </c>
      <c r="I278" s="927">
        <v>0</v>
      </c>
      <c r="J278" s="209">
        <v>0</v>
      </c>
      <c r="K278" s="237">
        <v>0</v>
      </c>
      <c r="L278" s="921">
        <v>0</v>
      </c>
      <c r="M278" s="536">
        <v>0</v>
      </c>
      <c r="N278" s="429">
        <v>0</v>
      </c>
      <c r="O278" s="939">
        <v>0</v>
      </c>
      <c r="P278" s="536">
        <v>0</v>
      </c>
      <c r="Q278" s="429">
        <v>0</v>
      </c>
      <c r="R278" s="990">
        <v>0</v>
      </c>
      <c r="S278" s="429">
        <v>0</v>
      </c>
      <c r="T278" s="429">
        <v>0</v>
      </c>
      <c r="U278" s="990">
        <v>0</v>
      </c>
      <c r="V278" s="429">
        <v>0</v>
      </c>
      <c r="W278" s="429">
        <v>0</v>
      </c>
      <c r="X278" s="990">
        <v>0</v>
      </c>
      <c r="Y278" s="238">
        <v>0</v>
      </c>
      <c r="Z278" s="239">
        <v>0</v>
      </c>
      <c r="AA278" s="939">
        <v>0</v>
      </c>
      <c r="AB278" s="240">
        <v>0</v>
      </c>
      <c r="AC278" s="241">
        <v>0</v>
      </c>
      <c r="AD278" s="927">
        <v>0</v>
      </c>
      <c r="AE278" s="240">
        <v>0</v>
      </c>
      <c r="AF278" s="241">
        <v>0</v>
      </c>
      <c r="AG278" s="927">
        <v>0</v>
      </c>
      <c r="AH278" s="240">
        <v>0</v>
      </c>
      <c r="AI278" s="241">
        <v>0</v>
      </c>
      <c r="AJ278" s="927">
        <v>0</v>
      </c>
      <c r="AK278" s="240">
        <v>0</v>
      </c>
      <c r="AL278" s="241">
        <v>0</v>
      </c>
      <c r="AM278" s="927">
        <v>0</v>
      </c>
      <c r="AN278" s="239">
        <v>0</v>
      </c>
      <c r="AO278" s="241">
        <v>0</v>
      </c>
      <c r="AP278" s="921">
        <v>0</v>
      </c>
      <c r="AQ278" s="240">
        <v>0</v>
      </c>
      <c r="AR278" s="241">
        <v>0</v>
      </c>
      <c r="AS278" s="933">
        <v>0</v>
      </c>
    </row>
    <row r="279" spans="1:45" x14ac:dyDescent="0.25">
      <c r="A279" s="158" t="s">
        <v>351</v>
      </c>
      <c r="B279" s="4">
        <v>7104</v>
      </c>
      <c r="C279" s="6" t="s">
        <v>310</v>
      </c>
      <c r="D279" s="236">
        <v>0</v>
      </c>
      <c r="E279" s="237">
        <v>0</v>
      </c>
      <c r="F279" s="921">
        <v>0</v>
      </c>
      <c r="G279" s="205">
        <v>2</v>
      </c>
      <c r="H279" s="237">
        <v>2</v>
      </c>
      <c r="I279" s="927">
        <v>0</v>
      </c>
      <c r="J279" s="209">
        <v>10</v>
      </c>
      <c r="K279" s="237">
        <v>2</v>
      </c>
      <c r="L279" s="921">
        <v>8</v>
      </c>
      <c r="M279" s="536">
        <v>13</v>
      </c>
      <c r="N279" s="429">
        <v>7</v>
      </c>
      <c r="O279" s="939">
        <v>6</v>
      </c>
      <c r="P279" s="536">
        <v>13.999999999999996</v>
      </c>
      <c r="Q279" s="429">
        <v>8</v>
      </c>
      <c r="R279" s="990">
        <v>6</v>
      </c>
      <c r="S279" s="429">
        <v>14</v>
      </c>
      <c r="T279" s="429">
        <v>7</v>
      </c>
      <c r="U279" s="990">
        <v>7</v>
      </c>
      <c r="V279" s="429">
        <v>13</v>
      </c>
      <c r="W279" s="429">
        <v>6</v>
      </c>
      <c r="X279" s="996">
        <v>7</v>
      </c>
      <c r="Y279" s="238">
        <v>2</v>
      </c>
      <c r="Z279" s="239">
        <v>2</v>
      </c>
      <c r="AA279" s="939">
        <v>0</v>
      </c>
      <c r="AB279" s="240">
        <v>8</v>
      </c>
      <c r="AC279" s="241">
        <v>0</v>
      </c>
      <c r="AD279" s="927">
        <v>8</v>
      </c>
      <c r="AE279" s="240">
        <v>3</v>
      </c>
      <c r="AF279" s="241">
        <v>5</v>
      </c>
      <c r="AG279" s="927">
        <v>-2</v>
      </c>
      <c r="AH279" s="240">
        <v>0.99999999999999645</v>
      </c>
      <c r="AI279" s="241">
        <v>1</v>
      </c>
      <c r="AJ279" s="927">
        <v>0</v>
      </c>
      <c r="AK279" s="240">
        <v>1</v>
      </c>
      <c r="AL279" s="241">
        <v>0</v>
      </c>
      <c r="AM279" s="927">
        <v>1</v>
      </c>
      <c r="AN279" s="239">
        <v>-1</v>
      </c>
      <c r="AO279" s="241">
        <v>-1</v>
      </c>
      <c r="AP279" s="921">
        <v>0</v>
      </c>
      <c r="AQ279" s="240">
        <v>-0.99999999999999645</v>
      </c>
      <c r="AR279" s="241">
        <v>-2</v>
      </c>
      <c r="AS279" s="933">
        <v>1</v>
      </c>
    </row>
    <row r="280" spans="1:45" x14ac:dyDescent="0.25">
      <c r="A280" s="158" t="s">
        <v>351</v>
      </c>
      <c r="B280" s="4">
        <v>7105</v>
      </c>
      <c r="C280" s="6" t="s">
        <v>311</v>
      </c>
      <c r="D280" s="236">
        <v>0</v>
      </c>
      <c r="E280" s="237">
        <v>0</v>
      </c>
      <c r="F280" s="921">
        <v>0</v>
      </c>
      <c r="G280" s="205">
        <v>0</v>
      </c>
      <c r="H280" s="237">
        <v>0</v>
      </c>
      <c r="I280" s="927">
        <v>0</v>
      </c>
      <c r="J280" s="209">
        <v>4</v>
      </c>
      <c r="K280" s="237">
        <v>0</v>
      </c>
      <c r="L280" s="921">
        <v>4</v>
      </c>
      <c r="M280" s="536">
        <v>2</v>
      </c>
      <c r="N280" s="429">
        <v>1</v>
      </c>
      <c r="O280" s="939">
        <v>0</v>
      </c>
      <c r="P280" s="536">
        <v>2</v>
      </c>
      <c r="Q280" s="429">
        <v>1</v>
      </c>
      <c r="R280" s="990">
        <v>0</v>
      </c>
      <c r="S280" s="429">
        <v>5</v>
      </c>
      <c r="T280" s="429">
        <v>0</v>
      </c>
      <c r="U280" s="990">
        <v>0</v>
      </c>
      <c r="V280" s="429">
        <v>5</v>
      </c>
      <c r="W280" s="429">
        <v>1</v>
      </c>
      <c r="X280" s="996">
        <v>4</v>
      </c>
      <c r="Y280" s="238">
        <v>0</v>
      </c>
      <c r="Z280" s="239">
        <v>0</v>
      </c>
      <c r="AA280" s="939">
        <v>0</v>
      </c>
      <c r="AB280" s="240">
        <v>4</v>
      </c>
      <c r="AC280" s="241">
        <v>0</v>
      </c>
      <c r="AD280" s="927">
        <v>4</v>
      </c>
      <c r="AE280" s="240">
        <v>-2</v>
      </c>
      <c r="AF280" s="241">
        <v>1</v>
      </c>
      <c r="AG280" s="927">
        <v>-4</v>
      </c>
      <c r="AH280" s="240">
        <v>0</v>
      </c>
      <c r="AI280" s="241">
        <v>0</v>
      </c>
      <c r="AJ280" s="927">
        <v>0</v>
      </c>
      <c r="AK280" s="240">
        <v>3</v>
      </c>
      <c r="AL280" s="241">
        <v>-1</v>
      </c>
      <c r="AM280" s="927">
        <v>0</v>
      </c>
      <c r="AN280" s="239">
        <v>0</v>
      </c>
      <c r="AO280" s="241">
        <v>1</v>
      </c>
      <c r="AP280" s="921">
        <v>4</v>
      </c>
      <c r="AQ280" s="240">
        <v>3</v>
      </c>
      <c r="AR280" s="241">
        <v>0</v>
      </c>
      <c r="AS280" s="933">
        <v>4</v>
      </c>
    </row>
    <row r="281" spans="1:45" x14ac:dyDescent="0.25">
      <c r="A281" s="158" t="s">
        <v>351</v>
      </c>
      <c r="B281" s="4">
        <v>7106</v>
      </c>
      <c r="C281" s="6" t="s">
        <v>312</v>
      </c>
      <c r="D281" s="236">
        <v>0</v>
      </c>
      <c r="E281" s="237">
        <v>0</v>
      </c>
      <c r="F281" s="921">
        <v>0</v>
      </c>
      <c r="G281" s="205">
        <v>1</v>
      </c>
      <c r="H281" s="237">
        <v>1</v>
      </c>
      <c r="I281" s="927">
        <v>0</v>
      </c>
      <c r="J281" s="209">
        <v>7</v>
      </c>
      <c r="K281" s="237">
        <v>0</v>
      </c>
      <c r="L281" s="921">
        <v>7</v>
      </c>
      <c r="M281" s="536">
        <v>8</v>
      </c>
      <c r="N281" s="429">
        <v>1</v>
      </c>
      <c r="O281" s="939">
        <v>4</v>
      </c>
      <c r="P281" s="536">
        <v>6.9999999999999991</v>
      </c>
      <c r="Q281" s="429">
        <v>1</v>
      </c>
      <c r="R281" s="990">
        <v>6</v>
      </c>
      <c r="S281" s="429">
        <v>10</v>
      </c>
      <c r="T281" s="429">
        <v>1</v>
      </c>
      <c r="U281" s="990">
        <v>8</v>
      </c>
      <c r="V281" s="429">
        <v>9</v>
      </c>
      <c r="W281" s="429">
        <v>1</v>
      </c>
      <c r="X281" s="996">
        <v>7</v>
      </c>
      <c r="Y281" s="238">
        <v>1</v>
      </c>
      <c r="Z281" s="239">
        <v>1</v>
      </c>
      <c r="AA281" s="939">
        <v>0</v>
      </c>
      <c r="AB281" s="240">
        <v>6</v>
      </c>
      <c r="AC281" s="241">
        <v>-1</v>
      </c>
      <c r="AD281" s="927">
        <v>7</v>
      </c>
      <c r="AE281" s="240">
        <v>1</v>
      </c>
      <c r="AF281" s="241">
        <v>1</v>
      </c>
      <c r="AG281" s="927">
        <v>-3</v>
      </c>
      <c r="AH281" s="240">
        <v>-1.0000000000000009</v>
      </c>
      <c r="AI281" s="241">
        <v>0</v>
      </c>
      <c r="AJ281" s="927">
        <v>2</v>
      </c>
      <c r="AK281" s="240">
        <v>2</v>
      </c>
      <c r="AL281" s="241">
        <v>0</v>
      </c>
      <c r="AM281" s="927">
        <v>4</v>
      </c>
      <c r="AN281" s="239">
        <v>-1</v>
      </c>
      <c r="AO281" s="241">
        <v>0</v>
      </c>
      <c r="AP281" s="921">
        <v>-1</v>
      </c>
      <c r="AQ281" s="240">
        <v>2.0000000000000009</v>
      </c>
      <c r="AR281" s="241">
        <v>0</v>
      </c>
      <c r="AS281" s="933">
        <v>1</v>
      </c>
    </row>
    <row r="282" spans="1:45" x14ac:dyDescent="0.25">
      <c r="A282" s="158" t="s">
        <v>351</v>
      </c>
      <c r="B282" s="4">
        <v>7107</v>
      </c>
      <c r="C282" s="6" t="s">
        <v>156</v>
      </c>
      <c r="D282" s="236">
        <v>9</v>
      </c>
      <c r="E282" s="237">
        <v>8</v>
      </c>
      <c r="F282" s="921">
        <v>0</v>
      </c>
      <c r="G282" s="205">
        <v>14</v>
      </c>
      <c r="H282" s="237">
        <v>14</v>
      </c>
      <c r="I282" s="927">
        <v>0</v>
      </c>
      <c r="J282" s="209">
        <v>72</v>
      </c>
      <c r="K282" s="237">
        <v>19</v>
      </c>
      <c r="L282" s="921">
        <v>48</v>
      </c>
      <c r="M282" s="536">
        <v>116</v>
      </c>
      <c r="N282" s="429">
        <v>19</v>
      </c>
      <c r="O282" s="939">
        <v>87</v>
      </c>
      <c r="P282" s="536">
        <v>107.00000000000006</v>
      </c>
      <c r="Q282" s="429">
        <v>19.000000000000004</v>
      </c>
      <c r="R282" s="990">
        <v>79</v>
      </c>
      <c r="S282" s="429">
        <v>150.99999999999994</v>
      </c>
      <c r="T282" s="429">
        <v>28.000000000000004</v>
      </c>
      <c r="U282" s="990">
        <v>113.99999999999997</v>
      </c>
      <c r="V282" s="429">
        <v>139.99999999999997</v>
      </c>
      <c r="W282" s="429">
        <v>27.000000000000004</v>
      </c>
      <c r="X282" s="996">
        <v>103.99999999999999</v>
      </c>
      <c r="Y282" s="238">
        <v>5</v>
      </c>
      <c r="Z282" s="239">
        <v>6</v>
      </c>
      <c r="AA282" s="939">
        <v>0</v>
      </c>
      <c r="AB282" s="240">
        <v>58</v>
      </c>
      <c r="AC282" s="241">
        <v>5</v>
      </c>
      <c r="AD282" s="927">
        <v>48</v>
      </c>
      <c r="AE282" s="240">
        <v>44</v>
      </c>
      <c r="AF282" s="241">
        <v>0</v>
      </c>
      <c r="AG282" s="927">
        <v>39</v>
      </c>
      <c r="AH282" s="240">
        <v>-8.9999999999999432</v>
      </c>
      <c r="AI282" s="241">
        <v>0</v>
      </c>
      <c r="AJ282" s="927">
        <v>-8</v>
      </c>
      <c r="AK282" s="240">
        <v>34.999999999999943</v>
      </c>
      <c r="AL282" s="241">
        <v>9.0000000000000036</v>
      </c>
      <c r="AM282" s="927">
        <v>26.999999999999972</v>
      </c>
      <c r="AN282" s="239">
        <v>-10.999999999999972</v>
      </c>
      <c r="AO282" s="241">
        <v>-1</v>
      </c>
      <c r="AP282" s="921">
        <v>-9.9999999999999858</v>
      </c>
      <c r="AQ282" s="240">
        <v>32.999999999999915</v>
      </c>
      <c r="AR282" s="241">
        <v>8</v>
      </c>
      <c r="AS282" s="933">
        <v>24.999999999999986</v>
      </c>
    </row>
    <row r="283" spans="1:45" x14ac:dyDescent="0.25">
      <c r="A283" s="158" t="s">
        <v>351</v>
      </c>
      <c r="B283" s="4">
        <v>7108</v>
      </c>
      <c r="C283" s="6" t="s">
        <v>158</v>
      </c>
      <c r="D283" s="236">
        <v>7</v>
      </c>
      <c r="E283" s="237">
        <v>7</v>
      </c>
      <c r="F283" s="921">
        <v>0</v>
      </c>
      <c r="G283" s="205">
        <v>9</v>
      </c>
      <c r="H283" s="237">
        <v>8</v>
      </c>
      <c r="I283" s="927">
        <v>0</v>
      </c>
      <c r="J283" s="209">
        <v>14</v>
      </c>
      <c r="K283" s="237">
        <v>8</v>
      </c>
      <c r="L283" s="921">
        <v>6</v>
      </c>
      <c r="M283" s="536">
        <v>28</v>
      </c>
      <c r="N283" s="429">
        <v>18</v>
      </c>
      <c r="O283" s="939">
        <v>6</v>
      </c>
      <c r="P283" s="536">
        <v>26.000000000000007</v>
      </c>
      <c r="Q283" s="429">
        <v>16.000000000000004</v>
      </c>
      <c r="R283" s="990">
        <v>6.9999999999999991</v>
      </c>
      <c r="S283" s="429">
        <v>49</v>
      </c>
      <c r="T283" s="429">
        <v>24.000000000000007</v>
      </c>
      <c r="U283" s="990">
        <v>17</v>
      </c>
      <c r="V283" s="429">
        <v>43.000000000000007</v>
      </c>
      <c r="W283" s="429">
        <v>18.000000000000004</v>
      </c>
      <c r="X283" s="996">
        <v>23.000000000000007</v>
      </c>
      <c r="Y283" s="238">
        <v>2</v>
      </c>
      <c r="Z283" s="239">
        <v>1</v>
      </c>
      <c r="AA283" s="939">
        <v>0</v>
      </c>
      <c r="AB283" s="240">
        <v>5</v>
      </c>
      <c r="AC283" s="241">
        <v>0</v>
      </c>
      <c r="AD283" s="927">
        <v>6</v>
      </c>
      <c r="AE283" s="240">
        <v>14</v>
      </c>
      <c r="AF283" s="241">
        <v>10</v>
      </c>
      <c r="AG283" s="927">
        <v>0</v>
      </c>
      <c r="AH283" s="240">
        <v>-1.9999999999999929</v>
      </c>
      <c r="AI283" s="241">
        <v>-1.9999999999999964</v>
      </c>
      <c r="AJ283" s="927">
        <v>0.99999999999999911</v>
      </c>
      <c r="AK283" s="240">
        <v>21</v>
      </c>
      <c r="AL283" s="241">
        <v>6.0000000000000071</v>
      </c>
      <c r="AM283" s="927">
        <v>11</v>
      </c>
      <c r="AN283" s="239">
        <v>-5.9999999999999929</v>
      </c>
      <c r="AO283" s="241">
        <v>-6.0000000000000036</v>
      </c>
      <c r="AP283" s="921">
        <v>6.0000000000000071</v>
      </c>
      <c r="AQ283" s="240">
        <v>17</v>
      </c>
      <c r="AR283" s="241">
        <v>2</v>
      </c>
      <c r="AS283" s="933">
        <v>16.000000000000007</v>
      </c>
    </row>
    <row r="284" spans="1:45" x14ac:dyDescent="0.25">
      <c r="A284" s="158" t="s">
        <v>351</v>
      </c>
      <c r="B284" s="4">
        <v>7109</v>
      </c>
      <c r="C284" s="6" t="s">
        <v>160</v>
      </c>
      <c r="D284" s="236">
        <v>4</v>
      </c>
      <c r="E284" s="237">
        <v>4</v>
      </c>
      <c r="F284" s="921">
        <v>0</v>
      </c>
      <c r="G284" s="205">
        <v>8</v>
      </c>
      <c r="H284" s="237">
        <v>8</v>
      </c>
      <c r="I284" s="927">
        <v>0</v>
      </c>
      <c r="J284" s="209">
        <v>28</v>
      </c>
      <c r="K284" s="237">
        <v>6</v>
      </c>
      <c r="L284" s="921">
        <v>20</v>
      </c>
      <c r="M284" s="536">
        <v>33</v>
      </c>
      <c r="N284" s="429">
        <v>8</v>
      </c>
      <c r="O284" s="939">
        <v>21</v>
      </c>
      <c r="P284" s="536">
        <v>32</v>
      </c>
      <c r="Q284" s="429">
        <v>6.9999999999999991</v>
      </c>
      <c r="R284" s="990">
        <v>21.000000000000007</v>
      </c>
      <c r="S284" s="429">
        <v>47</v>
      </c>
      <c r="T284" s="429">
        <v>7</v>
      </c>
      <c r="U284" s="990">
        <v>35.000000000000007</v>
      </c>
      <c r="V284" s="429">
        <v>42.999999999999986</v>
      </c>
      <c r="W284" s="429">
        <v>11</v>
      </c>
      <c r="X284" s="996">
        <v>30.000000000000011</v>
      </c>
      <c r="Y284" s="238">
        <v>4</v>
      </c>
      <c r="Z284" s="239">
        <v>4</v>
      </c>
      <c r="AA284" s="939">
        <v>0</v>
      </c>
      <c r="AB284" s="240">
        <v>20</v>
      </c>
      <c r="AC284" s="241">
        <v>-2</v>
      </c>
      <c r="AD284" s="927">
        <v>20</v>
      </c>
      <c r="AE284" s="240">
        <v>5</v>
      </c>
      <c r="AF284" s="241">
        <v>2</v>
      </c>
      <c r="AG284" s="927">
        <v>1</v>
      </c>
      <c r="AH284" s="240">
        <v>-1</v>
      </c>
      <c r="AI284" s="241">
        <v>-1.0000000000000009</v>
      </c>
      <c r="AJ284" s="927">
        <v>0</v>
      </c>
      <c r="AK284" s="240">
        <v>14</v>
      </c>
      <c r="AL284" s="241">
        <v>-1</v>
      </c>
      <c r="AM284" s="927">
        <v>14.000000000000007</v>
      </c>
      <c r="AN284" s="239">
        <v>-4.0000000000000142</v>
      </c>
      <c r="AO284" s="241">
        <v>4</v>
      </c>
      <c r="AP284" s="921">
        <v>-4.9999999999999964</v>
      </c>
      <c r="AQ284" s="240">
        <v>10.999999999999986</v>
      </c>
      <c r="AR284" s="241">
        <v>4.0000000000000009</v>
      </c>
      <c r="AS284" s="933">
        <v>9.0000000000000036</v>
      </c>
    </row>
    <row r="285" spans="1:45" x14ac:dyDescent="0.25">
      <c r="A285" s="158" t="s">
        <v>351</v>
      </c>
      <c r="B285" s="4">
        <v>7110</v>
      </c>
      <c r="C285" s="6" t="s">
        <v>313</v>
      </c>
      <c r="D285" s="236">
        <v>0</v>
      </c>
      <c r="E285" s="237">
        <v>0</v>
      </c>
      <c r="F285" s="921">
        <v>0</v>
      </c>
      <c r="G285" s="205">
        <v>0</v>
      </c>
      <c r="H285" s="237">
        <v>0</v>
      </c>
      <c r="I285" s="927">
        <v>0</v>
      </c>
      <c r="J285" s="209">
        <v>0</v>
      </c>
      <c r="K285" s="237">
        <v>0</v>
      </c>
      <c r="L285" s="921">
        <v>0</v>
      </c>
      <c r="M285" s="536">
        <v>3</v>
      </c>
      <c r="N285" s="429">
        <v>1</v>
      </c>
      <c r="O285" s="939">
        <v>2</v>
      </c>
      <c r="P285" s="536">
        <v>4</v>
      </c>
      <c r="Q285" s="429">
        <v>1</v>
      </c>
      <c r="R285" s="990">
        <v>3</v>
      </c>
      <c r="S285" s="429">
        <v>6</v>
      </c>
      <c r="T285" s="429">
        <v>2</v>
      </c>
      <c r="U285" s="990">
        <v>4</v>
      </c>
      <c r="V285" s="429">
        <v>6</v>
      </c>
      <c r="W285" s="429">
        <v>2</v>
      </c>
      <c r="X285" s="996">
        <v>4</v>
      </c>
      <c r="Y285" s="238">
        <v>0</v>
      </c>
      <c r="Z285" s="239">
        <v>0</v>
      </c>
      <c r="AA285" s="939">
        <v>0</v>
      </c>
      <c r="AB285" s="240">
        <v>0</v>
      </c>
      <c r="AC285" s="241">
        <v>0</v>
      </c>
      <c r="AD285" s="927">
        <v>0</v>
      </c>
      <c r="AE285" s="240">
        <v>3</v>
      </c>
      <c r="AF285" s="241">
        <v>1</v>
      </c>
      <c r="AG285" s="927">
        <v>2</v>
      </c>
      <c r="AH285" s="240">
        <v>1</v>
      </c>
      <c r="AI285" s="241">
        <v>0</v>
      </c>
      <c r="AJ285" s="927">
        <v>1</v>
      </c>
      <c r="AK285" s="240">
        <v>3</v>
      </c>
      <c r="AL285" s="241">
        <v>1</v>
      </c>
      <c r="AM285" s="927">
        <v>2</v>
      </c>
      <c r="AN285" s="239">
        <v>0</v>
      </c>
      <c r="AO285" s="241">
        <v>0</v>
      </c>
      <c r="AP285" s="921">
        <v>0</v>
      </c>
      <c r="AQ285" s="240">
        <v>2</v>
      </c>
      <c r="AR285" s="241">
        <v>1</v>
      </c>
      <c r="AS285" s="933">
        <v>1</v>
      </c>
    </row>
    <row r="286" spans="1:45" x14ac:dyDescent="0.25">
      <c r="A286" s="158" t="s">
        <v>351</v>
      </c>
      <c r="B286" s="4">
        <v>7111</v>
      </c>
      <c r="C286" s="6" t="s">
        <v>162</v>
      </c>
      <c r="D286" s="236">
        <v>5</v>
      </c>
      <c r="E286" s="237">
        <v>5</v>
      </c>
      <c r="F286" s="921">
        <v>0</v>
      </c>
      <c r="G286" s="205">
        <v>4</v>
      </c>
      <c r="H286" s="237">
        <v>4</v>
      </c>
      <c r="I286" s="927">
        <v>0</v>
      </c>
      <c r="J286" s="209">
        <v>25</v>
      </c>
      <c r="K286" s="237">
        <v>4</v>
      </c>
      <c r="L286" s="921">
        <v>21</v>
      </c>
      <c r="M286" s="536">
        <v>27</v>
      </c>
      <c r="N286" s="429">
        <v>5</v>
      </c>
      <c r="O286" s="939">
        <v>22</v>
      </c>
      <c r="P286" s="536">
        <v>23.000000000000004</v>
      </c>
      <c r="Q286" s="429">
        <v>4</v>
      </c>
      <c r="R286" s="990">
        <v>19.000000000000004</v>
      </c>
      <c r="S286" s="429">
        <v>35.000000000000014</v>
      </c>
      <c r="T286" s="429">
        <v>6</v>
      </c>
      <c r="U286" s="990">
        <v>24.000000000000004</v>
      </c>
      <c r="V286" s="429">
        <v>35</v>
      </c>
      <c r="W286" s="429">
        <v>4</v>
      </c>
      <c r="X286" s="996">
        <v>28.000000000000004</v>
      </c>
      <c r="Y286" s="238">
        <v>-1</v>
      </c>
      <c r="Z286" s="239">
        <v>-1</v>
      </c>
      <c r="AA286" s="939">
        <v>0</v>
      </c>
      <c r="AB286" s="240">
        <v>21</v>
      </c>
      <c r="AC286" s="241">
        <v>0</v>
      </c>
      <c r="AD286" s="927">
        <v>21</v>
      </c>
      <c r="AE286" s="240">
        <v>2</v>
      </c>
      <c r="AF286" s="241">
        <v>1</v>
      </c>
      <c r="AG286" s="927">
        <v>1</v>
      </c>
      <c r="AH286" s="240">
        <v>-3.9999999999999964</v>
      </c>
      <c r="AI286" s="241">
        <v>-1</v>
      </c>
      <c r="AJ286" s="927">
        <v>-2.9999999999999964</v>
      </c>
      <c r="AK286" s="240">
        <v>8.0000000000000142</v>
      </c>
      <c r="AL286" s="241">
        <v>1</v>
      </c>
      <c r="AM286" s="927">
        <v>2.0000000000000036</v>
      </c>
      <c r="AN286" s="239">
        <v>0</v>
      </c>
      <c r="AO286" s="241">
        <v>-2</v>
      </c>
      <c r="AP286" s="921">
        <v>4</v>
      </c>
      <c r="AQ286" s="240">
        <v>11.999999999999996</v>
      </c>
      <c r="AR286" s="241">
        <v>0</v>
      </c>
      <c r="AS286" s="933">
        <v>9</v>
      </c>
    </row>
    <row r="287" spans="1:45" x14ac:dyDescent="0.25">
      <c r="A287" s="158" t="s">
        <v>351</v>
      </c>
      <c r="B287" s="4">
        <v>7112</v>
      </c>
      <c r="C287" s="6" t="s">
        <v>314</v>
      </c>
      <c r="D287" s="236">
        <v>12</v>
      </c>
      <c r="E287" s="237">
        <v>0</v>
      </c>
      <c r="F287" s="921">
        <v>0</v>
      </c>
      <c r="G287" s="205">
        <v>13</v>
      </c>
      <c r="H287" s="237">
        <v>0</v>
      </c>
      <c r="I287" s="927">
        <v>0</v>
      </c>
      <c r="J287" s="209">
        <v>16</v>
      </c>
      <c r="K287" s="237">
        <v>4</v>
      </c>
      <c r="L287" s="921">
        <v>7</v>
      </c>
      <c r="M287" s="536">
        <v>16</v>
      </c>
      <c r="N287" s="429">
        <v>1</v>
      </c>
      <c r="O287" s="939">
        <v>10</v>
      </c>
      <c r="P287" s="536">
        <v>14</v>
      </c>
      <c r="Q287" s="429">
        <v>4</v>
      </c>
      <c r="R287" s="990">
        <v>9</v>
      </c>
      <c r="S287" s="429">
        <v>15.000000000000002</v>
      </c>
      <c r="T287" s="429">
        <v>4</v>
      </c>
      <c r="U287" s="990">
        <v>10</v>
      </c>
      <c r="V287" s="429">
        <v>15.000000000000002</v>
      </c>
      <c r="W287" s="429">
        <v>4</v>
      </c>
      <c r="X287" s="996">
        <v>10</v>
      </c>
      <c r="Y287" s="238">
        <v>1</v>
      </c>
      <c r="Z287" s="239">
        <v>0</v>
      </c>
      <c r="AA287" s="939">
        <v>0</v>
      </c>
      <c r="AB287" s="240">
        <v>3</v>
      </c>
      <c r="AC287" s="241">
        <v>4</v>
      </c>
      <c r="AD287" s="927">
        <v>7</v>
      </c>
      <c r="AE287" s="240">
        <v>0</v>
      </c>
      <c r="AF287" s="241">
        <v>-3</v>
      </c>
      <c r="AG287" s="927">
        <v>3</v>
      </c>
      <c r="AH287" s="240">
        <v>-2</v>
      </c>
      <c r="AI287" s="241">
        <v>3</v>
      </c>
      <c r="AJ287" s="927">
        <v>-1</v>
      </c>
      <c r="AK287" s="240">
        <v>-0.99999999999999822</v>
      </c>
      <c r="AL287" s="241">
        <v>3</v>
      </c>
      <c r="AM287" s="927">
        <v>0</v>
      </c>
      <c r="AN287" s="239">
        <v>0</v>
      </c>
      <c r="AO287" s="241">
        <v>0</v>
      </c>
      <c r="AP287" s="921">
        <v>0</v>
      </c>
      <c r="AQ287" s="240">
        <v>1.0000000000000018</v>
      </c>
      <c r="AR287" s="241">
        <v>0</v>
      </c>
      <c r="AS287" s="933">
        <v>1</v>
      </c>
    </row>
    <row r="288" spans="1:45" x14ac:dyDescent="0.25">
      <c r="A288" s="158" t="s">
        <v>351</v>
      </c>
      <c r="B288" s="4">
        <v>7113</v>
      </c>
      <c r="C288" s="6" t="s">
        <v>315</v>
      </c>
      <c r="D288" s="236">
        <v>0</v>
      </c>
      <c r="E288" s="237">
        <v>0</v>
      </c>
      <c r="F288" s="921">
        <v>0</v>
      </c>
      <c r="G288" s="205">
        <v>1</v>
      </c>
      <c r="H288" s="237">
        <v>1</v>
      </c>
      <c r="I288" s="927">
        <v>0</v>
      </c>
      <c r="J288" s="209">
        <v>7</v>
      </c>
      <c r="K288" s="237">
        <v>1</v>
      </c>
      <c r="L288" s="921">
        <v>6</v>
      </c>
      <c r="M288" s="536">
        <v>4</v>
      </c>
      <c r="N288" s="429">
        <v>0</v>
      </c>
      <c r="O288" s="939">
        <v>0</v>
      </c>
      <c r="P288" s="536">
        <v>3</v>
      </c>
      <c r="Q288" s="429">
        <v>0</v>
      </c>
      <c r="R288" s="990">
        <v>0</v>
      </c>
      <c r="S288" s="429">
        <v>14.999999999999998</v>
      </c>
      <c r="T288" s="429">
        <v>4</v>
      </c>
      <c r="U288" s="990">
        <v>1</v>
      </c>
      <c r="V288" s="429">
        <v>14.999999999999998</v>
      </c>
      <c r="W288" s="429">
        <v>4</v>
      </c>
      <c r="X288" s="996">
        <v>1</v>
      </c>
      <c r="Y288" s="238">
        <v>1</v>
      </c>
      <c r="Z288" s="239">
        <v>1</v>
      </c>
      <c r="AA288" s="939">
        <v>0</v>
      </c>
      <c r="AB288" s="240">
        <v>6</v>
      </c>
      <c r="AC288" s="241">
        <v>0</v>
      </c>
      <c r="AD288" s="927">
        <v>6</v>
      </c>
      <c r="AE288" s="240">
        <v>-3</v>
      </c>
      <c r="AF288" s="241">
        <v>-1</v>
      </c>
      <c r="AG288" s="927">
        <v>-6</v>
      </c>
      <c r="AH288" s="240">
        <v>-1</v>
      </c>
      <c r="AI288" s="241">
        <v>0</v>
      </c>
      <c r="AJ288" s="927">
        <v>0</v>
      </c>
      <c r="AK288" s="240">
        <v>10.999999999999998</v>
      </c>
      <c r="AL288" s="241">
        <v>4</v>
      </c>
      <c r="AM288" s="927">
        <v>1</v>
      </c>
      <c r="AN288" s="239">
        <v>0</v>
      </c>
      <c r="AO288" s="241">
        <v>0</v>
      </c>
      <c r="AP288" s="921">
        <v>0</v>
      </c>
      <c r="AQ288" s="240">
        <v>11.999999999999998</v>
      </c>
      <c r="AR288" s="241">
        <v>4</v>
      </c>
      <c r="AS288" s="933">
        <v>1</v>
      </c>
    </row>
    <row r="289" spans="1:45" x14ac:dyDescent="0.25">
      <c r="A289" s="158" t="s">
        <v>351</v>
      </c>
      <c r="B289" s="4">
        <v>7201</v>
      </c>
      <c r="C289" s="6" t="s">
        <v>316</v>
      </c>
      <c r="D289" s="236">
        <v>0</v>
      </c>
      <c r="E289" s="237">
        <v>0</v>
      </c>
      <c r="F289" s="921">
        <v>0</v>
      </c>
      <c r="G289" s="205">
        <v>0</v>
      </c>
      <c r="H289" s="237">
        <v>0</v>
      </c>
      <c r="I289" s="927">
        <v>0</v>
      </c>
      <c r="J289" s="209">
        <v>0</v>
      </c>
      <c r="K289" s="237">
        <v>0</v>
      </c>
      <c r="L289" s="921">
        <v>0</v>
      </c>
      <c r="M289" s="536">
        <v>1</v>
      </c>
      <c r="N289" s="429">
        <v>0</v>
      </c>
      <c r="O289" s="939">
        <v>1</v>
      </c>
      <c r="P289" s="536">
        <v>1</v>
      </c>
      <c r="Q289" s="429">
        <v>0</v>
      </c>
      <c r="R289" s="990">
        <v>1</v>
      </c>
      <c r="S289" s="429">
        <v>2</v>
      </c>
      <c r="T289" s="429">
        <v>1</v>
      </c>
      <c r="U289" s="990">
        <v>1</v>
      </c>
      <c r="V289" s="429">
        <v>1</v>
      </c>
      <c r="W289" s="429">
        <v>0</v>
      </c>
      <c r="X289" s="996">
        <v>1</v>
      </c>
      <c r="Y289" s="238">
        <v>0</v>
      </c>
      <c r="Z289" s="239">
        <v>0</v>
      </c>
      <c r="AA289" s="939">
        <v>0</v>
      </c>
      <c r="AB289" s="240">
        <v>0</v>
      </c>
      <c r="AC289" s="241">
        <v>0</v>
      </c>
      <c r="AD289" s="927">
        <v>0</v>
      </c>
      <c r="AE289" s="240">
        <v>1</v>
      </c>
      <c r="AF289" s="241">
        <v>0</v>
      </c>
      <c r="AG289" s="927">
        <v>1</v>
      </c>
      <c r="AH289" s="240">
        <v>0</v>
      </c>
      <c r="AI289" s="241">
        <v>0</v>
      </c>
      <c r="AJ289" s="927">
        <v>0</v>
      </c>
      <c r="AK289" s="240">
        <v>1</v>
      </c>
      <c r="AL289" s="241">
        <v>1</v>
      </c>
      <c r="AM289" s="927">
        <v>0</v>
      </c>
      <c r="AN289" s="239">
        <v>-1</v>
      </c>
      <c r="AO289" s="241">
        <v>-1</v>
      </c>
      <c r="AP289" s="921">
        <v>0</v>
      </c>
      <c r="AQ289" s="240">
        <v>0</v>
      </c>
      <c r="AR289" s="241">
        <v>0</v>
      </c>
      <c r="AS289" s="933">
        <v>0</v>
      </c>
    </row>
    <row r="290" spans="1:45" x14ac:dyDescent="0.25">
      <c r="A290" s="158" t="s">
        <v>351</v>
      </c>
      <c r="B290" s="4">
        <v>7202</v>
      </c>
      <c r="C290" s="6" t="s">
        <v>317</v>
      </c>
      <c r="D290" s="236">
        <v>0</v>
      </c>
      <c r="E290" s="237">
        <v>0</v>
      </c>
      <c r="F290" s="921">
        <v>0</v>
      </c>
      <c r="G290" s="205">
        <v>0</v>
      </c>
      <c r="H290" s="237">
        <v>0</v>
      </c>
      <c r="I290" s="927">
        <v>0</v>
      </c>
      <c r="J290" s="209">
        <v>0</v>
      </c>
      <c r="K290" s="237">
        <v>0</v>
      </c>
      <c r="L290" s="921">
        <v>0</v>
      </c>
      <c r="M290" s="536">
        <v>1</v>
      </c>
      <c r="N290" s="429">
        <v>0</v>
      </c>
      <c r="O290" s="939">
        <v>1</v>
      </c>
      <c r="P290" s="536">
        <v>1</v>
      </c>
      <c r="Q290" s="429">
        <v>0</v>
      </c>
      <c r="R290" s="990">
        <v>1</v>
      </c>
      <c r="S290" s="429">
        <v>1</v>
      </c>
      <c r="T290" s="429">
        <v>0</v>
      </c>
      <c r="U290" s="990">
        <v>1</v>
      </c>
      <c r="V290" s="429">
        <v>1</v>
      </c>
      <c r="W290" s="429">
        <v>0</v>
      </c>
      <c r="X290" s="996">
        <v>1</v>
      </c>
      <c r="Y290" s="238">
        <v>0</v>
      </c>
      <c r="Z290" s="239">
        <v>0</v>
      </c>
      <c r="AA290" s="939">
        <v>0</v>
      </c>
      <c r="AB290" s="240">
        <v>0</v>
      </c>
      <c r="AC290" s="241">
        <v>0</v>
      </c>
      <c r="AD290" s="927">
        <v>0</v>
      </c>
      <c r="AE290" s="240">
        <v>1</v>
      </c>
      <c r="AF290" s="241">
        <v>0</v>
      </c>
      <c r="AG290" s="927">
        <v>1</v>
      </c>
      <c r="AH290" s="240">
        <v>0</v>
      </c>
      <c r="AI290" s="241">
        <v>0</v>
      </c>
      <c r="AJ290" s="927">
        <v>0</v>
      </c>
      <c r="AK290" s="240">
        <v>0</v>
      </c>
      <c r="AL290" s="241">
        <v>0</v>
      </c>
      <c r="AM290" s="927">
        <v>0</v>
      </c>
      <c r="AN290" s="239">
        <v>0</v>
      </c>
      <c r="AO290" s="241">
        <v>0</v>
      </c>
      <c r="AP290" s="921">
        <v>0</v>
      </c>
      <c r="AQ290" s="240">
        <v>0</v>
      </c>
      <c r="AR290" s="241">
        <v>0</v>
      </c>
      <c r="AS290" s="933">
        <v>0</v>
      </c>
    </row>
    <row r="291" spans="1:45" x14ac:dyDescent="0.25">
      <c r="A291" s="158" t="s">
        <v>351</v>
      </c>
      <c r="B291" s="4">
        <v>7203</v>
      </c>
      <c r="C291" s="6" t="s">
        <v>164</v>
      </c>
      <c r="D291" s="236">
        <v>4</v>
      </c>
      <c r="E291" s="237">
        <v>4</v>
      </c>
      <c r="F291" s="921">
        <v>0</v>
      </c>
      <c r="G291" s="205">
        <v>2</v>
      </c>
      <c r="H291" s="237">
        <v>2</v>
      </c>
      <c r="I291" s="927">
        <v>0</v>
      </c>
      <c r="J291" s="209">
        <v>38</v>
      </c>
      <c r="K291" s="237">
        <v>7</v>
      </c>
      <c r="L291" s="921">
        <v>29</v>
      </c>
      <c r="M291" s="536">
        <v>39</v>
      </c>
      <c r="N291" s="429">
        <v>5</v>
      </c>
      <c r="O291" s="939">
        <v>28</v>
      </c>
      <c r="P291" s="536">
        <v>32.000000000000007</v>
      </c>
      <c r="Q291" s="429">
        <v>4</v>
      </c>
      <c r="R291" s="990">
        <v>22</v>
      </c>
      <c r="S291" s="429">
        <v>47</v>
      </c>
      <c r="T291" s="429">
        <v>7</v>
      </c>
      <c r="U291" s="990">
        <v>32.000000000000007</v>
      </c>
      <c r="V291" s="429">
        <v>45.000000000000007</v>
      </c>
      <c r="W291" s="429">
        <v>9</v>
      </c>
      <c r="X291" s="996">
        <v>29.000000000000004</v>
      </c>
      <c r="Y291" s="238">
        <v>-2</v>
      </c>
      <c r="Z291" s="239">
        <v>-2</v>
      </c>
      <c r="AA291" s="939">
        <v>0</v>
      </c>
      <c r="AB291" s="240">
        <v>36</v>
      </c>
      <c r="AC291" s="241">
        <v>5</v>
      </c>
      <c r="AD291" s="927">
        <v>29</v>
      </c>
      <c r="AE291" s="240">
        <v>1</v>
      </c>
      <c r="AF291" s="241">
        <v>-2</v>
      </c>
      <c r="AG291" s="927">
        <v>-1</v>
      </c>
      <c r="AH291" s="240">
        <v>-6.9999999999999929</v>
      </c>
      <c r="AI291" s="241">
        <v>-1</v>
      </c>
      <c r="AJ291" s="927">
        <v>-6</v>
      </c>
      <c r="AK291" s="240">
        <v>8</v>
      </c>
      <c r="AL291" s="241">
        <v>2</v>
      </c>
      <c r="AM291" s="927">
        <v>4.0000000000000071</v>
      </c>
      <c r="AN291" s="239">
        <v>-1.9999999999999929</v>
      </c>
      <c r="AO291" s="241">
        <v>2</v>
      </c>
      <c r="AP291" s="921">
        <v>-3.0000000000000036</v>
      </c>
      <c r="AQ291" s="240">
        <v>13</v>
      </c>
      <c r="AR291" s="241">
        <v>5</v>
      </c>
      <c r="AS291" s="933">
        <v>7.0000000000000036</v>
      </c>
    </row>
    <row r="292" spans="1:45" x14ac:dyDescent="0.25">
      <c r="A292" s="158" t="s">
        <v>351</v>
      </c>
      <c r="B292" s="4">
        <v>7204</v>
      </c>
      <c r="C292" s="6" t="s">
        <v>318</v>
      </c>
      <c r="D292" s="236">
        <v>0</v>
      </c>
      <c r="E292" s="237">
        <v>0</v>
      </c>
      <c r="F292" s="921">
        <v>0</v>
      </c>
      <c r="G292" s="205">
        <v>0</v>
      </c>
      <c r="H292" s="237">
        <v>0</v>
      </c>
      <c r="I292" s="927">
        <v>0</v>
      </c>
      <c r="J292" s="209">
        <v>16</v>
      </c>
      <c r="K292" s="237">
        <v>0</v>
      </c>
      <c r="L292" s="921">
        <v>16</v>
      </c>
      <c r="M292" s="536">
        <v>18</v>
      </c>
      <c r="N292" s="429">
        <v>0</v>
      </c>
      <c r="O292" s="939">
        <v>18</v>
      </c>
      <c r="P292" s="536">
        <v>18</v>
      </c>
      <c r="Q292" s="429">
        <v>1</v>
      </c>
      <c r="R292" s="990">
        <v>15.999999999999998</v>
      </c>
      <c r="S292" s="429">
        <v>23</v>
      </c>
      <c r="T292" s="429">
        <v>2</v>
      </c>
      <c r="U292" s="990">
        <v>20</v>
      </c>
      <c r="V292" s="429">
        <v>22.000000000000004</v>
      </c>
      <c r="W292" s="429">
        <v>2</v>
      </c>
      <c r="X292" s="996">
        <v>19</v>
      </c>
      <c r="Y292" s="238">
        <v>0</v>
      </c>
      <c r="Z292" s="239">
        <v>0</v>
      </c>
      <c r="AA292" s="939">
        <v>0</v>
      </c>
      <c r="AB292" s="240">
        <v>16</v>
      </c>
      <c r="AC292" s="241">
        <v>0</v>
      </c>
      <c r="AD292" s="927">
        <v>16</v>
      </c>
      <c r="AE292" s="240">
        <v>2</v>
      </c>
      <c r="AF292" s="241">
        <v>0</v>
      </c>
      <c r="AG292" s="927">
        <v>2</v>
      </c>
      <c r="AH292" s="240">
        <v>0</v>
      </c>
      <c r="AI292" s="241">
        <v>1</v>
      </c>
      <c r="AJ292" s="927">
        <v>-2.0000000000000018</v>
      </c>
      <c r="AK292" s="240">
        <v>5</v>
      </c>
      <c r="AL292" s="241">
        <v>2</v>
      </c>
      <c r="AM292" s="927">
        <v>2</v>
      </c>
      <c r="AN292" s="239">
        <v>-0.99999999999999645</v>
      </c>
      <c r="AO292" s="241">
        <v>0</v>
      </c>
      <c r="AP292" s="921">
        <v>-1</v>
      </c>
      <c r="AQ292" s="240">
        <v>4.0000000000000036</v>
      </c>
      <c r="AR292" s="241">
        <v>1</v>
      </c>
      <c r="AS292" s="933">
        <v>3.0000000000000018</v>
      </c>
    </row>
    <row r="293" spans="1:45" x14ac:dyDescent="0.25">
      <c r="A293" s="158" t="s">
        <v>351</v>
      </c>
      <c r="B293" s="4">
        <v>7205</v>
      </c>
      <c r="C293" s="6" t="s">
        <v>319</v>
      </c>
      <c r="D293" s="236">
        <v>2</v>
      </c>
      <c r="E293" s="237">
        <v>1</v>
      </c>
      <c r="F293" s="921">
        <v>0</v>
      </c>
      <c r="G293" s="205">
        <v>1</v>
      </c>
      <c r="H293" s="237">
        <v>1</v>
      </c>
      <c r="I293" s="927">
        <v>0</v>
      </c>
      <c r="J293" s="209">
        <v>8</v>
      </c>
      <c r="K293" s="237">
        <v>1</v>
      </c>
      <c r="L293" s="921">
        <v>7</v>
      </c>
      <c r="M293" s="536">
        <v>11</v>
      </c>
      <c r="N293" s="429">
        <v>3</v>
      </c>
      <c r="O293" s="939">
        <v>8</v>
      </c>
      <c r="P293" s="536">
        <v>12</v>
      </c>
      <c r="Q293" s="429">
        <v>4</v>
      </c>
      <c r="R293" s="990">
        <v>8</v>
      </c>
      <c r="S293" s="429">
        <v>23</v>
      </c>
      <c r="T293" s="429">
        <v>6</v>
      </c>
      <c r="U293" s="990">
        <v>17</v>
      </c>
      <c r="V293" s="429">
        <v>20</v>
      </c>
      <c r="W293" s="429">
        <v>5</v>
      </c>
      <c r="X293" s="996">
        <v>15</v>
      </c>
      <c r="Y293" s="238">
        <v>-1</v>
      </c>
      <c r="Z293" s="239">
        <v>0</v>
      </c>
      <c r="AA293" s="939">
        <v>0</v>
      </c>
      <c r="AB293" s="240">
        <v>7</v>
      </c>
      <c r="AC293" s="241">
        <v>0</v>
      </c>
      <c r="AD293" s="927">
        <v>7</v>
      </c>
      <c r="AE293" s="240">
        <v>3</v>
      </c>
      <c r="AF293" s="241">
        <v>2</v>
      </c>
      <c r="AG293" s="927">
        <v>1</v>
      </c>
      <c r="AH293" s="240">
        <v>1</v>
      </c>
      <c r="AI293" s="241">
        <v>1</v>
      </c>
      <c r="AJ293" s="927">
        <v>0</v>
      </c>
      <c r="AK293" s="240">
        <v>12</v>
      </c>
      <c r="AL293" s="241">
        <v>3</v>
      </c>
      <c r="AM293" s="927">
        <v>9</v>
      </c>
      <c r="AN293" s="239">
        <v>-3</v>
      </c>
      <c r="AO293" s="241">
        <v>-1</v>
      </c>
      <c r="AP293" s="921">
        <v>-2</v>
      </c>
      <c r="AQ293" s="240">
        <v>8</v>
      </c>
      <c r="AR293" s="241">
        <v>1</v>
      </c>
      <c r="AS293" s="933">
        <v>7</v>
      </c>
    </row>
    <row r="294" spans="1:45" x14ac:dyDescent="0.25">
      <c r="A294" s="158" t="s">
        <v>351</v>
      </c>
      <c r="B294" s="4">
        <v>7206</v>
      </c>
      <c r="C294" s="6" t="s">
        <v>320</v>
      </c>
      <c r="D294" s="236">
        <v>0</v>
      </c>
      <c r="E294" s="237">
        <v>0</v>
      </c>
      <c r="F294" s="921">
        <v>0</v>
      </c>
      <c r="G294" s="205">
        <v>2</v>
      </c>
      <c r="H294" s="237">
        <v>2</v>
      </c>
      <c r="I294" s="927">
        <v>0</v>
      </c>
      <c r="J294" s="209">
        <v>14</v>
      </c>
      <c r="K294" s="237">
        <v>2</v>
      </c>
      <c r="L294" s="921">
        <v>12</v>
      </c>
      <c r="M294" s="536">
        <v>18</v>
      </c>
      <c r="N294" s="429">
        <v>2</v>
      </c>
      <c r="O294" s="939">
        <v>14</v>
      </c>
      <c r="P294" s="536">
        <v>15.999999999999998</v>
      </c>
      <c r="Q294" s="429">
        <v>2</v>
      </c>
      <c r="R294" s="990">
        <v>12</v>
      </c>
      <c r="S294" s="429">
        <v>22.000000000000007</v>
      </c>
      <c r="T294" s="429">
        <v>1</v>
      </c>
      <c r="U294" s="990">
        <v>18</v>
      </c>
      <c r="V294" s="429">
        <v>22.000000000000007</v>
      </c>
      <c r="W294" s="429">
        <v>2</v>
      </c>
      <c r="X294" s="996">
        <v>17</v>
      </c>
      <c r="Y294" s="238">
        <v>2</v>
      </c>
      <c r="Z294" s="239">
        <v>2</v>
      </c>
      <c r="AA294" s="939">
        <v>0</v>
      </c>
      <c r="AB294" s="240">
        <v>12</v>
      </c>
      <c r="AC294" s="241">
        <v>0</v>
      </c>
      <c r="AD294" s="927">
        <v>12</v>
      </c>
      <c r="AE294" s="240">
        <v>4</v>
      </c>
      <c r="AF294" s="241">
        <v>0</v>
      </c>
      <c r="AG294" s="927">
        <v>2</v>
      </c>
      <c r="AH294" s="240">
        <v>-2.0000000000000018</v>
      </c>
      <c r="AI294" s="241">
        <v>0</v>
      </c>
      <c r="AJ294" s="927">
        <v>-2</v>
      </c>
      <c r="AK294" s="240">
        <v>4.0000000000000071</v>
      </c>
      <c r="AL294" s="241">
        <v>-1</v>
      </c>
      <c r="AM294" s="927">
        <v>4</v>
      </c>
      <c r="AN294" s="239">
        <v>0</v>
      </c>
      <c r="AO294" s="241">
        <v>1</v>
      </c>
      <c r="AP294" s="921">
        <v>-1</v>
      </c>
      <c r="AQ294" s="240">
        <v>6.0000000000000089</v>
      </c>
      <c r="AR294" s="241">
        <v>0</v>
      </c>
      <c r="AS294" s="933">
        <v>5</v>
      </c>
    </row>
    <row r="295" spans="1:45" x14ac:dyDescent="0.25">
      <c r="A295" s="158" t="s">
        <v>351</v>
      </c>
      <c r="B295" s="4">
        <v>7207</v>
      </c>
      <c r="C295" s="6" t="s">
        <v>166</v>
      </c>
      <c r="D295" s="236">
        <v>7</v>
      </c>
      <c r="E295" s="237">
        <v>5</v>
      </c>
      <c r="F295" s="921">
        <v>0</v>
      </c>
      <c r="G295" s="205">
        <v>11</v>
      </c>
      <c r="H295" s="237">
        <v>9</v>
      </c>
      <c r="I295" s="927">
        <v>0</v>
      </c>
      <c r="J295" s="209">
        <v>22</v>
      </c>
      <c r="K295" s="237">
        <v>9</v>
      </c>
      <c r="L295" s="921">
        <v>11</v>
      </c>
      <c r="M295" s="536">
        <v>53</v>
      </c>
      <c r="N295" s="429">
        <v>10</v>
      </c>
      <c r="O295" s="939">
        <v>42</v>
      </c>
      <c r="P295" s="536">
        <v>49</v>
      </c>
      <c r="Q295" s="429">
        <v>8</v>
      </c>
      <c r="R295" s="990">
        <v>39.999999999999993</v>
      </c>
      <c r="S295" s="429">
        <v>67</v>
      </c>
      <c r="T295" s="429">
        <v>8</v>
      </c>
      <c r="U295" s="990">
        <v>55</v>
      </c>
      <c r="V295" s="429">
        <v>62.000000000000036</v>
      </c>
      <c r="W295" s="429">
        <v>10</v>
      </c>
      <c r="X295" s="996">
        <v>49.000000000000028</v>
      </c>
      <c r="Y295" s="238">
        <v>4</v>
      </c>
      <c r="Z295" s="239">
        <v>4</v>
      </c>
      <c r="AA295" s="939">
        <v>0</v>
      </c>
      <c r="AB295" s="240">
        <v>11</v>
      </c>
      <c r="AC295" s="241">
        <v>0</v>
      </c>
      <c r="AD295" s="927">
        <v>11</v>
      </c>
      <c r="AE295" s="240">
        <v>31</v>
      </c>
      <c r="AF295" s="241">
        <v>1</v>
      </c>
      <c r="AG295" s="927">
        <v>31</v>
      </c>
      <c r="AH295" s="240">
        <v>-4</v>
      </c>
      <c r="AI295" s="241">
        <v>-2</v>
      </c>
      <c r="AJ295" s="927">
        <v>-2.0000000000000071</v>
      </c>
      <c r="AK295" s="240">
        <v>14</v>
      </c>
      <c r="AL295" s="241">
        <v>-2</v>
      </c>
      <c r="AM295" s="927">
        <v>13</v>
      </c>
      <c r="AN295" s="239">
        <v>-4.9999999999999645</v>
      </c>
      <c r="AO295" s="241">
        <v>2</v>
      </c>
      <c r="AP295" s="921">
        <v>-5.9999999999999716</v>
      </c>
      <c r="AQ295" s="240">
        <v>13.000000000000036</v>
      </c>
      <c r="AR295" s="241">
        <v>2</v>
      </c>
      <c r="AS295" s="933">
        <v>9.0000000000000355</v>
      </c>
    </row>
    <row r="296" spans="1:45" x14ac:dyDescent="0.25">
      <c r="A296" s="158" t="s">
        <v>351</v>
      </c>
      <c r="B296" s="4">
        <v>7208</v>
      </c>
      <c r="C296" s="6" t="s">
        <v>321</v>
      </c>
      <c r="D296" s="236">
        <v>1</v>
      </c>
      <c r="E296" s="237">
        <v>1</v>
      </c>
      <c r="F296" s="921">
        <v>0</v>
      </c>
      <c r="G296" s="205">
        <v>1</v>
      </c>
      <c r="H296" s="237">
        <v>1</v>
      </c>
      <c r="I296" s="927">
        <v>0</v>
      </c>
      <c r="J296" s="209">
        <v>12</v>
      </c>
      <c r="K296" s="237">
        <v>4</v>
      </c>
      <c r="L296" s="921">
        <v>8</v>
      </c>
      <c r="M296" s="536">
        <v>20</v>
      </c>
      <c r="N296" s="429">
        <v>5</v>
      </c>
      <c r="O296" s="939">
        <v>15</v>
      </c>
      <c r="P296" s="536">
        <v>19</v>
      </c>
      <c r="Q296" s="429">
        <v>5</v>
      </c>
      <c r="R296" s="990">
        <v>14</v>
      </c>
      <c r="S296" s="429">
        <v>27.000000000000007</v>
      </c>
      <c r="T296" s="429">
        <v>6.9999999999999991</v>
      </c>
      <c r="U296" s="990">
        <v>19.999999999999996</v>
      </c>
      <c r="V296" s="429">
        <v>24.000000000000004</v>
      </c>
      <c r="W296" s="429">
        <v>6.9999999999999991</v>
      </c>
      <c r="X296" s="996">
        <v>17</v>
      </c>
      <c r="Y296" s="238">
        <v>0</v>
      </c>
      <c r="Z296" s="239">
        <v>0</v>
      </c>
      <c r="AA296" s="939">
        <v>0</v>
      </c>
      <c r="AB296" s="240">
        <v>11</v>
      </c>
      <c r="AC296" s="241">
        <v>3</v>
      </c>
      <c r="AD296" s="927">
        <v>8</v>
      </c>
      <c r="AE296" s="240">
        <v>8</v>
      </c>
      <c r="AF296" s="241">
        <v>1</v>
      </c>
      <c r="AG296" s="927">
        <v>7</v>
      </c>
      <c r="AH296" s="240">
        <v>-1</v>
      </c>
      <c r="AI296" s="241">
        <v>0</v>
      </c>
      <c r="AJ296" s="927">
        <v>-1</v>
      </c>
      <c r="AK296" s="240">
        <v>7.0000000000000071</v>
      </c>
      <c r="AL296" s="241">
        <v>1.9999999999999991</v>
      </c>
      <c r="AM296" s="927">
        <v>4.9999999999999964</v>
      </c>
      <c r="AN296" s="239">
        <v>-3.0000000000000036</v>
      </c>
      <c r="AO296" s="241">
        <v>0</v>
      </c>
      <c r="AP296" s="921">
        <v>-2.9999999999999964</v>
      </c>
      <c r="AQ296" s="240">
        <v>5.0000000000000036</v>
      </c>
      <c r="AR296" s="241">
        <v>1.9999999999999991</v>
      </c>
      <c r="AS296" s="933">
        <v>3</v>
      </c>
    </row>
    <row r="297" spans="1:45" x14ac:dyDescent="0.25">
      <c r="A297" s="158" t="s">
        <v>351</v>
      </c>
      <c r="B297" s="4">
        <v>7209</v>
      </c>
      <c r="C297" s="6" t="s">
        <v>322</v>
      </c>
      <c r="D297" s="236">
        <v>3</v>
      </c>
      <c r="E297" s="237">
        <v>0</v>
      </c>
      <c r="F297" s="921">
        <v>0</v>
      </c>
      <c r="G297" s="205">
        <v>2</v>
      </c>
      <c r="H297" s="237">
        <v>0</v>
      </c>
      <c r="I297" s="927">
        <v>0</v>
      </c>
      <c r="J297" s="209">
        <v>8</v>
      </c>
      <c r="K297" s="237">
        <v>0</v>
      </c>
      <c r="L297" s="921">
        <v>6</v>
      </c>
      <c r="M297" s="536">
        <v>12</v>
      </c>
      <c r="N297" s="429">
        <v>0</v>
      </c>
      <c r="O297" s="939">
        <v>10</v>
      </c>
      <c r="P297" s="536">
        <v>11</v>
      </c>
      <c r="Q297" s="429">
        <v>0</v>
      </c>
      <c r="R297" s="990">
        <v>9</v>
      </c>
      <c r="S297" s="429">
        <v>11</v>
      </c>
      <c r="T297" s="429">
        <v>0</v>
      </c>
      <c r="U297" s="990">
        <v>9</v>
      </c>
      <c r="V297" s="429">
        <v>11</v>
      </c>
      <c r="W297" s="429">
        <v>1</v>
      </c>
      <c r="X297" s="996">
        <v>8</v>
      </c>
      <c r="Y297" s="238">
        <v>-1</v>
      </c>
      <c r="Z297" s="239">
        <v>0</v>
      </c>
      <c r="AA297" s="939">
        <v>0</v>
      </c>
      <c r="AB297" s="240">
        <v>6</v>
      </c>
      <c r="AC297" s="241">
        <v>0</v>
      </c>
      <c r="AD297" s="927">
        <v>6</v>
      </c>
      <c r="AE297" s="240">
        <v>4</v>
      </c>
      <c r="AF297" s="241">
        <v>0</v>
      </c>
      <c r="AG297" s="927">
        <v>4</v>
      </c>
      <c r="AH297" s="240">
        <v>-1</v>
      </c>
      <c r="AI297" s="241">
        <v>0</v>
      </c>
      <c r="AJ297" s="927">
        <v>-1</v>
      </c>
      <c r="AK297" s="240">
        <v>-1</v>
      </c>
      <c r="AL297" s="241">
        <v>0</v>
      </c>
      <c r="AM297" s="927">
        <v>-1</v>
      </c>
      <c r="AN297" s="239">
        <v>0</v>
      </c>
      <c r="AO297" s="241">
        <v>1</v>
      </c>
      <c r="AP297" s="921">
        <v>-1</v>
      </c>
      <c r="AQ297" s="240">
        <v>0</v>
      </c>
      <c r="AR297" s="241">
        <v>1</v>
      </c>
      <c r="AS297" s="933">
        <v>-1</v>
      </c>
    </row>
    <row r="298" spans="1:45" x14ac:dyDescent="0.25">
      <c r="A298" s="158" t="s">
        <v>351</v>
      </c>
      <c r="B298" s="4">
        <v>7210</v>
      </c>
      <c r="C298" s="6" t="s">
        <v>323</v>
      </c>
      <c r="D298" s="236">
        <v>1</v>
      </c>
      <c r="E298" s="237">
        <v>1</v>
      </c>
      <c r="F298" s="921">
        <v>0</v>
      </c>
      <c r="G298" s="205">
        <v>3</v>
      </c>
      <c r="H298" s="237">
        <v>1</v>
      </c>
      <c r="I298" s="927">
        <v>0</v>
      </c>
      <c r="J298" s="209">
        <v>23</v>
      </c>
      <c r="K298" s="237">
        <v>3</v>
      </c>
      <c r="L298" s="921">
        <v>19</v>
      </c>
      <c r="M298" s="536">
        <v>41</v>
      </c>
      <c r="N298" s="429">
        <v>4</v>
      </c>
      <c r="O298" s="939">
        <v>36</v>
      </c>
      <c r="P298" s="536">
        <v>41</v>
      </c>
      <c r="Q298" s="429">
        <v>3</v>
      </c>
      <c r="R298" s="990">
        <v>36.999999999999993</v>
      </c>
      <c r="S298" s="429">
        <v>53.000000000000021</v>
      </c>
      <c r="T298" s="429">
        <v>1</v>
      </c>
      <c r="U298" s="990">
        <v>51.000000000000028</v>
      </c>
      <c r="V298" s="429">
        <v>55.000000000000014</v>
      </c>
      <c r="W298" s="429">
        <v>1</v>
      </c>
      <c r="X298" s="996">
        <v>53.000000000000028</v>
      </c>
      <c r="Y298" s="238">
        <v>2</v>
      </c>
      <c r="Z298" s="239">
        <v>0</v>
      </c>
      <c r="AA298" s="939">
        <v>0</v>
      </c>
      <c r="AB298" s="240">
        <v>20</v>
      </c>
      <c r="AC298" s="241">
        <v>2</v>
      </c>
      <c r="AD298" s="927">
        <v>19</v>
      </c>
      <c r="AE298" s="240">
        <v>18</v>
      </c>
      <c r="AF298" s="241">
        <v>1</v>
      </c>
      <c r="AG298" s="927">
        <v>17</v>
      </c>
      <c r="AH298" s="240">
        <v>0</v>
      </c>
      <c r="AI298" s="241">
        <v>-1</v>
      </c>
      <c r="AJ298" s="927">
        <v>0.99999999999999289</v>
      </c>
      <c r="AK298" s="240">
        <v>12.000000000000021</v>
      </c>
      <c r="AL298" s="241">
        <v>-3</v>
      </c>
      <c r="AM298" s="927">
        <v>15.000000000000028</v>
      </c>
      <c r="AN298" s="239">
        <v>1.9999999999999929</v>
      </c>
      <c r="AO298" s="241">
        <v>0</v>
      </c>
      <c r="AP298" s="921">
        <v>2</v>
      </c>
      <c r="AQ298" s="240">
        <v>14.000000000000014</v>
      </c>
      <c r="AR298" s="241">
        <v>-2</v>
      </c>
      <c r="AS298" s="933">
        <v>16.000000000000036</v>
      </c>
    </row>
    <row r="299" spans="1:45" x14ac:dyDescent="0.25">
      <c r="A299" s="158" t="s">
        <v>351</v>
      </c>
      <c r="B299" s="4">
        <v>7211</v>
      </c>
      <c r="C299" s="6" t="s">
        <v>324</v>
      </c>
      <c r="D299" s="236">
        <v>0</v>
      </c>
      <c r="E299" s="237">
        <v>0</v>
      </c>
      <c r="F299" s="921">
        <v>0</v>
      </c>
      <c r="G299" s="205">
        <v>0</v>
      </c>
      <c r="H299" s="237">
        <v>0</v>
      </c>
      <c r="I299" s="927">
        <v>0</v>
      </c>
      <c r="J299" s="209">
        <v>2</v>
      </c>
      <c r="K299" s="237">
        <v>0</v>
      </c>
      <c r="L299" s="921">
        <v>2</v>
      </c>
      <c r="M299" s="536">
        <v>2</v>
      </c>
      <c r="N299" s="429">
        <v>0</v>
      </c>
      <c r="O299" s="939">
        <v>2</v>
      </c>
      <c r="P299" s="536">
        <v>1</v>
      </c>
      <c r="Q299" s="429">
        <v>0</v>
      </c>
      <c r="R299" s="990">
        <v>1</v>
      </c>
      <c r="S299" s="429">
        <v>7</v>
      </c>
      <c r="T299" s="429">
        <v>0</v>
      </c>
      <c r="U299" s="990">
        <v>7</v>
      </c>
      <c r="V299" s="429">
        <v>6</v>
      </c>
      <c r="W299" s="429">
        <v>0</v>
      </c>
      <c r="X299" s="996">
        <v>6</v>
      </c>
      <c r="Y299" s="238">
        <v>0</v>
      </c>
      <c r="Z299" s="239">
        <v>0</v>
      </c>
      <c r="AA299" s="939">
        <v>0</v>
      </c>
      <c r="AB299" s="240">
        <v>2</v>
      </c>
      <c r="AC299" s="241">
        <v>0</v>
      </c>
      <c r="AD299" s="927">
        <v>2</v>
      </c>
      <c r="AE299" s="240">
        <v>0</v>
      </c>
      <c r="AF299" s="241">
        <v>0</v>
      </c>
      <c r="AG299" s="927">
        <v>0</v>
      </c>
      <c r="AH299" s="240">
        <v>-1</v>
      </c>
      <c r="AI299" s="241">
        <v>0</v>
      </c>
      <c r="AJ299" s="927">
        <v>-1</v>
      </c>
      <c r="AK299" s="240">
        <v>5</v>
      </c>
      <c r="AL299" s="241">
        <v>0</v>
      </c>
      <c r="AM299" s="927">
        <v>5</v>
      </c>
      <c r="AN299" s="239">
        <v>-1</v>
      </c>
      <c r="AO299" s="241">
        <v>0</v>
      </c>
      <c r="AP299" s="921">
        <v>-1</v>
      </c>
      <c r="AQ299" s="240">
        <v>5</v>
      </c>
      <c r="AR299" s="241">
        <v>0</v>
      </c>
      <c r="AS299" s="933">
        <v>5</v>
      </c>
    </row>
    <row r="300" spans="1:45" x14ac:dyDescent="0.25">
      <c r="A300" s="158" t="s">
        <v>351</v>
      </c>
      <c r="B300" s="4">
        <v>7212</v>
      </c>
      <c r="C300" s="6" t="s">
        <v>168</v>
      </c>
      <c r="D300" s="236">
        <v>4</v>
      </c>
      <c r="E300" s="237">
        <v>4</v>
      </c>
      <c r="F300" s="921">
        <v>0</v>
      </c>
      <c r="G300" s="205">
        <v>5</v>
      </c>
      <c r="H300" s="237">
        <v>5</v>
      </c>
      <c r="I300" s="927">
        <v>0</v>
      </c>
      <c r="J300" s="209">
        <v>23</v>
      </c>
      <c r="K300" s="237">
        <v>5</v>
      </c>
      <c r="L300" s="921">
        <v>17</v>
      </c>
      <c r="M300" s="536">
        <v>30</v>
      </c>
      <c r="N300" s="429">
        <v>5</v>
      </c>
      <c r="O300" s="939">
        <v>23</v>
      </c>
      <c r="P300" s="536">
        <v>27.000000000000007</v>
      </c>
      <c r="Q300" s="429">
        <v>5</v>
      </c>
      <c r="R300" s="990">
        <v>20.000000000000004</v>
      </c>
      <c r="S300" s="429">
        <v>37.000000000000007</v>
      </c>
      <c r="T300" s="429">
        <v>5</v>
      </c>
      <c r="U300" s="990">
        <v>31.000000000000014</v>
      </c>
      <c r="V300" s="429">
        <v>35.000000000000021</v>
      </c>
      <c r="W300" s="429">
        <v>8</v>
      </c>
      <c r="X300" s="996">
        <v>27.000000000000011</v>
      </c>
      <c r="Y300" s="238">
        <v>1</v>
      </c>
      <c r="Z300" s="239">
        <v>1</v>
      </c>
      <c r="AA300" s="939">
        <v>0</v>
      </c>
      <c r="AB300" s="240">
        <v>18</v>
      </c>
      <c r="AC300" s="241">
        <v>0</v>
      </c>
      <c r="AD300" s="927">
        <v>17</v>
      </c>
      <c r="AE300" s="240">
        <v>7</v>
      </c>
      <c r="AF300" s="241">
        <v>0</v>
      </c>
      <c r="AG300" s="927">
        <v>6</v>
      </c>
      <c r="AH300" s="240">
        <v>-2.9999999999999929</v>
      </c>
      <c r="AI300" s="241">
        <v>0</v>
      </c>
      <c r="AJ300" s="927">
        <v>-2.9999999999999964</v>
      </c>
      <c r="AK300" s="240">
        <v>7.0000000000000071</v>
      </c>
      <c r="AL300" s="241">
        <v>0</v>
      </c>
      <c r="AM300" s="927">
        <v>8.0000000000000142</v>
      </c>
      <c r="AN300" s="239">
        <v>-1.9999999999999858</v>
      </c>
      <c r="AO300" s="241">
        <v>3</v>
      </c>
      <c r="AP300" s="921">
        <v>-4.0000000000000036</v>
      </c>
      <c r="AQ300" s="240">
        <v>8.0000000000000142</v>
      </c>
      <c r="AR300" s="241">
        <v>3</v>
      </c>
      <c r="AS300" s="933">
        <v>7.0000000000000071</v>
      </c>
    </row>
    <row r="301" spans="1:45" x14ac:dyDescent="0.25">
      <c r="A301" s="158" t="s">
        <v>351</v>
      </c>
      <c r="B301" s="4">
        <v>7213</v>
      </c>
      <c r="C301" s="6" t="s">
        <v>170</v>
      </c>
      <c r="D301" s="236">
        <v>6</v>
      </c>
      <c r="E301" s="237">
        <v>5</v>
      </c>
      <c r="F301" s="921">
        <v>0</v>
      </c>
      <c r="G301" s="205">
        <v>5</v>
      </c>
      <c r="H301" s="237">
        <v>4</v>
      </c>
      <c r="I301" s="927">
        <v>0</v>
      </c>
      <c r="J301" s="209">
        <v>23</v>
      </c>
      <c r="K301" s="237">
        <v>4</v>
      </c>
      <c r="L301" s="921">
        <v>12</v>
      </c>
      <c r="M301" s="536">
        <v>48</v>
      </c>
      <c r="N301" s="429">
        <v>4</v>
      </c>
      <c r="O301" s="939">
        <v>33</v>
      </c>
      <c r="P301" s="536">
        <v>43.000000000000007</v>
      </c>
      <c r="Q301" s="429">
        <v>2</v>
      </c>
      <c r="R301" s="990">
        <v>35.000000000000007</v>
      </c>
      <c r="S301" s="429">
        <v>68.000000000000014</v>
      </c>
      <c r="T301" s="429">
        <v>5</v>
      </c>
      <c r="U301" s="990">
        <v>58.000000000000028</v>
      </c>
      <c r="V301" s="429">
        <v>64.000000000000014</v>
      </c>
      <c r="W301" s="429">
        <v>6</v>
      </c>
      <c r="X301" s="996">
        <v>54.000000000000021</v>
      </c>
      <c r="Y301" s="238">
        <v>-1</v>
      </c>
      <c r="Z301" s="239">
        <v>-1</v>
      </c>
      <c r="AA301" s="939">
        <v>0</v>
      </c>
      <c r="AB301" s="240">
        <v>18</v>
      </c>
      <c r="AC301" s="241">
        <v>0</v>
      </c>
      <c r="AD301" s="927">
        <v>12</v>
      </c>
      <c r="AE301" s="240">
        <v>25</v>
      </c>
      <c r="AF301" s="241">
        <v>0</v>
      </c>
      <c r="AG301" s="927">
        <v>21</v>
      </c>
      <c r="AH301" s="240">
        <v>-4.9999999999999929</v>
      </c>
      <c r="AI301" s="241">
        <v>-2</v>
      </c>
      <c r="AJ301" s="927">
        <v>2.0000000000000071</v>
      </c>
      <c r="AK301" s="240">
        <v>20.000000000000014</v>
      </c>
      <c r="AL301" s="241">
        <v>1</v>
      </c>
      <c r="AM301" s="927">
        <v>25.000000000000028</v>
      </c>
      <c r="AN301" s="239">
        <v>-4</v>
      </c>
      <c r="AO301" s="241">
        <v>1</v>
      </c>
      <c r="AP301" s="921">
        <v>-4.0000000000000071</v>
      </c>
      <c r="AQ301" s="240">
        <v>21.000000000000007</v>
      </c>
      <c r="AR301" s="241">
        <v>4</v>
      </c>
      <c r="AS301" s="933">
        <v>19.000000000000014</v>
      </c>
    </row>
    <row r="302" spans="1:45" x14ac:dyDescent="0.25">
      <c r="A302" s="158" t="s">
        <v>351</v>
      </c>
      <c r="B302" s="4">
        <v>8101</v>
      </c>
      <c r="C302" s="6" t="s">
        <v>325</v>
      </c>
      <c r="D302" s="236">
        <v>0</v>
      </c>
      <c r="E302" s="237">
        <v>0</v>
      </c>
      <c r="F302" s="921">
        <v>0</v>
      </c>
      <c r="G302" s="205">
        <v>0</v>
      </c>
      <c r="H302" s="237">
        <v>0</v>
      </c>
      <c r="I302" s="927">
        <v>0</v>
      </c>
      <c r="J302" s="209">
        <v>4</v>
      </c>
      <c r="K302" s="237">
        <v>0</v>
      </c>
      <c r="L302" s="921">
        <v>4</v>
      </c>
      <c r="M302" s="536">
        <v>4</v>
      </c>
      <c r="N302" s="429">
        <v>2</v>
      </c>
      <c r="O302" s="939">
        <v>2</v>
      </c>
      <c r="P302" s="536">
        <v>4</v>
      </c>
      <c r="Q302" s="429">
        <v>2</v>
      </c>
      <c r="R302" s="990">
        <v>2</v>
      </c>
      <c r="S302" s="429">
        <v>6</v>
      </c>
      <c r="T302" s="429">
        <v>5</v>
      </c>
      <c r="U302" s="990">
        <v>1</v>
      </c>
      <c r="V302" s="429">
        <v>7</v>
      </c>
      <c r="W302" s="429">
        <v>5</v>
      </c>
      <c r="X302" s="996">
        <v>2</v>
      </c>
      <c r="Y302" s="238">
        <v>0</v>
      </c>
      <c r="Z302" s="239">
        <v>0</v>
      </c>
      <c r="AA302" s="939">
        <v>0</v>
      </c>
      <c r="AB302" s="240">
        <v>4</v>
      </c>
      <c r="AC302" s="241">
        <v>0</v>
      </c>
      <c r="AD302" s="927">
        <v>4</v>
      </c>
      <c r="AE302" s="240">
        <v>0</v>
      </c>
      <c r="AF302" s="241">
        <v>2</v>
      </c>
      <c r="AG302" s="927">
        <v>-2</v>
      </c>
      <c r="AH302" s="240">
        <v>0</v>
      </c>
      <c r="AI302" s="241">
        <v>0</v>
      </c>
      <c r="AJ302" s="927">
        <v>0</v>
      </c>
      <c r="AK302" s="240">
        <v>2</v>
      </c>
      <c r="AL302" s="241">
        <v>3</v>
      </c>
      <c r="AM302" s="927">
        <v>-1</v>
      </c>
      <c r="AN302" s="239">
        <v>1</v>
      </c>
      <c r="AO302" s="241">
        <v>0</v>
      </c>
      <c r="AP302" s="921">
        <v>1</v>
      </c>
      <c r="AQ302" s="240">
        <v>3</v>
      </c>
      <c r="AR302" s="241">
        <v>3</v>
      </c>
      <c r="AS302" s="933">
        <v>0</v>
      </c>
    </row>
    <row r="303" spans="1:45" x14ac:dyDescent="0.25">
      <c r="A303" s="158" t="s">
        <v>351</v>
      </c>
      <c r="B303" s="4">
        <v>8102</v>
      </c>
      <c r="C303" s="6" t="s">
        <v>326</v>
      </c>
      <c r="D303" s="236">
        <v>1</v>
      </c>
      <c r="E303" s="237">
        <v>1</v>
      </c>
      <c r="F303" s="921">
        <v>0</v>
      </c>
      <c r="G303" s="205">
        <v>1</v>
      </c>
      <c r="H303" s="237">
        <v>1</v>
      </c>
      <c r="I303" s="927">
        <v>0</v>
      </c>
      <c r="J303" s="209">
        <v>2</v>
      </c>
      <c r="K303" s="237">
        <v>1</v>
      </c>
      <c r="L303" s="921">
        <v>1</v>
      </c>
      <c r="M303" s="536">
        <v>9</v>
      </c>
      <c r="N303" s="429">
        <v>1</v>
      </c>
      <c r="O303" s="939">
        <v>8</v>
      </c>
      <c r="P303" s="536">
        <v>9</v>
      </c>
      <c r="Q303" s="429">
        <v>1</v>
      </c>
      <c r="R303" s="990">
        <v>8</v>
      </c>
      <c r="S303" s="429">
        <v>11</v>
      </c>
      <c r="T303" s="429">
        <v>0</v>
      </c>
      <c r="U303" s="990">
        <v>11</v>
      </c>
      <c r="V303" s="429">
        <v>10</v>
      </c>
      <c r="W303" s="429">
        <v>0</v>
      </c>
      <c r="X303" s="996">
        <v>10</v>
      </c>
      <c r="Y303" s="238">
        <v>0</v>
      </c>
      <c r="Z303" s="239">
        <v>0</v>
      </c>
      <c r="AA303" s="939">
        <v>0</v>
      </c>
      <c r="AB303" s="240">
        <v>1</v>
      </c>
      <c r="AC303" s="241">
        <v>0</v>
      </c>
      <c r="AD303" s="927">
        <v>1</v>
      </c>
      <c r="AE303" s="240">
        <v>7</v>
      </c>
      <c r="AF303" s="241">
        <v>0</v>
      </c>
      <c r="AG303" s="927">
        <v>7</v>
      </c>
      <c r="AH303" s="240">
        <v>0</v>
      </c>
      <c r="AI303" s="241">
        <v>0</v>
      </c>
      <c r="AJ303" s="927">
        <v>0</v>
      </c>
      <c r="AK303" s="240">
        <v>2</v>
      </c>
      <c r="AL303" s="241">
        <v>-1</v>
      </c>
      <c r="AM303" s="927">
        <v>3</v>
      </c>
      <c r="AN303" s="239">
        <v>-1</v>
      </c>
      <c r="AO303" s="241">
        <v>0</v>
      </c>
      <c r="AP303" s="921">
        <v>-1</v>
      </c>
      <c r="AQ303" s="240">
        <v>1</v>
      </c>
      <c r="AR303" s="241">
        <v>-1</v>
      </c>
      <c r="AS303" s="933">
        <v>2</v>
      </c>
    </row>
    <row r="304" spans="1:45" x14ac:dyDescent="0.25">
      <c r="A304" s="158" t="s">
        <v>351</v>
      </c>
      <c r="B304" s="4">
        <v>8103</v>
      </c>
      <c r="C304" s="6" t="s">
        <v>172</v>
      </c>
      <c r="D304" s="236">
        <v>0</v>
      </c>
      <c r="E304" s="237">
        <v>0</v>
      </c>
      <c r="F304" s="921">
        <v>0</v>
      </c>
      <c r="G304" s="205">
        <v>0</v>
      </c>
      <c r="H304" s="237">
        <v>0</v>
      </c>
      <c r="I304" s="927">
        <v>0</v>
      </c>
      <c r="J304" s="209">
        <v>3</v>
      </c>
      <c r="K304" s="237">
        <v>0</v>
      </c>
      <c r="L304" s="921">
        <v>3</v>
      </c>
      <c r="M304" s="536">
        <v>5</v>
      </c>
      <c r="N304" s="429">
        <v>2</v>
      </c>
      <c r="O304" s="939">
        <v>1</v>
      </c>
      <c r="P304" s="536">
        <v>5</v>
      </c>
      <c r="Q304" s="429">
        <v>2</v>
      </c>
      <c r="R304" s="990">
        <v>1</v>
      </c>
      <c r="S304" s="429">
        <v>15</v>
      </c>
      <c r="T304" s="429">
        <v>2</v>
      </c>
      <c r="U304" s="990">
        <v>1</v>
      </c>
      <c r="V304" s="429">
        <v>14</v>
      </c>
      <c r="W304" s="429">
        <v>2</v>
      </c>
      <c r="X304" s="996">
        <v>1</v>
      </c>
      <c r="Y304" s="238">
        <v>0</v>
      </c>
      <c r="Z304" s="239">
        <v>0</v>
      </c>
      <c r="AA304" s="939">
        <v>0</v>
      </c>
      <c r="AB304" s="240">
        <v>3</v>
      </c>
      <c r="AC304" s="241">
        <v>0</v>
      </c>
      <c r="AD304" s="927">
        <v>3</v>
      </c>
      <c r="AE304" s="240">
        <v>2</v>
      </c>
      <c r="AF304" s="241">
        <v>2</v>
      </c>
      <c r="AG304" s="927">
        <v>-2</v>
      </c>
      <c r="AH304" s="240">
        <v>0</v>
      </c>
      <c r="AI304" s="241">
        <v>0</v>
      </c>
      <c r="AJ304" s="927">
        <v>0</v>
      </c>
      <c r="AK304" s="240">
        <v>10</v>
      </c>
      <c r="AL304" s="241">
        <v>0</v>
      </c>
      <c r="AM304" s="927">
        <v>0</v>
      </c>
      <c r="AN304" s="239">
        <v>-1</v>
      </c>
      <c r="AO304" s="241">
        <v>0</v>
      </c>
      <c r="AP304" s="921">
        <v>0</v>
      </c>
      <c r="AQ304" s="240">
        <v>9</v>
      </c>
      <c r="AR304" s="241">
        <v>0</v>
      </c>
      <c r="AS304" s="933">
        <v>0</v>
      </c>
    </row>
    <row r="305" spans="1:45" x14ac:dyDescent="0.25">
      <c r="A305" s="158" t="s">
        <v>351</v>
      </c>
      <c r="B305" s="4">
        <v>8104</v>
      </c>
      <c r="C305" s="6" t="s">
        <v>327</v>
      </c>
      <c r="D305" s="236">
        <v>0</v>
      </c>
      <c r="E305" s="237">
        <v>0</v>
      </c>
      <c r="F305" s="921">
        <v>0</v>
      </c>
      <c r="G305" s="205">
        <v>0</v>
      </c>
      <c r="H305" s="237">
        <v>0</v>
      </c>
      <c r="I305" s="927">
        <v>0</v>
      </c>
      <c r="J305" s="209">
        <v>13</v>
      </c>
      <c r="K305" s="237">
        <v>0</v>
      </c>
      <c r="L305" s="921">
        <v>12</v>
      </c>
      <c r="M305" s="536">
        <v>14</v>
      </c>
      <c r="N305" s="429">
        <v>1</v>
      </c>
      <c r="O305" s="939">
        <v>12</v>
      </c>
      <c r="P305" s="536">
        <v>12</v>
      </c>
      <c r="Q305" s="429">
        <v>1</v>
      </c>
      <c r="R305" s="990">
        <v>10</v>
      </c>
      <c r="S305" s="429">
        <v>20.000000000000004</v>
      </c>
      <c r="T305" s="429">
        <v>16</v>
      </c>
      <c r="U305" s="990">
        <v>3</v>
      </c>
      <c r="V305" s="429">
        <v>19.000000000000004</v>
      </c>
      <c r="W305" s="429">
        <v>15</v>
      </c>
      <c r="X305" s="996">
        <v>3</v>
      </c>
      <c r="Y305" s="238">
        <v>0</v>
      </c>
      <c r="Z305" s="239">
        <v>0</v>
      </c>
      <c r="AA305" s="939">
        <v>0</v>
      </c>
      <c r="AB305" s="240">
        <v>13</v>
      </c>
      <c r="AC305" s="241">
        <v>0</v>
      </c>
      <c r="AD305" s="927">
        <v>12</v>
      </c>
      <c r="AE305" s="240">
        <v>1</v>
      </c>
      <c r="AF305" s="241">
        <v>1</v>
      </c>
      <c r="AG305" s="927">
        <v>0</v>
      </c>
      <c r="AH305" s="240">
        <v>-2</v>
      </c>
      <c r="AI305" s="241">
        <v>0</v>
      </c>
      <c r="AJ305" s="927">
        <v>-2</v>
      </c>
      <c r="AK305" s="240">
        <v>6.0000000000000036</v>
      </c>
      <c r="AL305" s="241">
        <v>15</v>
      </c>
      <c r="AM305" s="927">
        <v>-9</v>
      </c>
      <c r="AN305" s="239">
        <v>-1</v>
      </c>
      <c r="AO305" s="241">
        <v>-1</v>
      </c>
      <c r="AP305" s="921">
        <v>0</v>
      </c>
      <c r="AQ305" s="240">
        <v>7.0000000000000036</v>
      </c>
      <c r="AR305" s="241">
        <v>14</v>
      </c>
      <c r="AS305" s="933">
        <v>-7</v>
      </c>
    </row>
    <row r="306" spans="1:45" x14ac:dyDescent="0.25">
      <c r="A306" s="158" t="s">
        <v>351</v>
      </c>
      <c r="B306" s="4">
        <v>8105</v>
      </c>
      <c r="C306" s="6" t="s">
        <v>328</v>
      </c>
      <c r="D306" s="236">
        <v>0</v>
      </c>
      <c r="E306" s="237">
        <v>0</v>
      </c>
      <c r="F306" s="921">
        <v>0</v>
      </c>
      <c r="G306" s="205">
        <v>0</v>
      </c>
      <c r="H306" s="237">
        <v>0</v>
      </c>
      <c r="I306" s="927">
        <v>0</v>
      </c>
      <c r="J306" s="209">
        <v>9</v>
      </c>
      <c r="K306" s="237">
        <v>0</v>
      </c>
      <c r="L306" s="921">
        <v>9</v>
      </c>
      <c r="M306" s="536">
        <v>15</v>
      </c>
      <c r="N306" s="429">
        <v>0</v>
      </c>
      <c r="O306" s="939">
        <v>15</v>
      </c>
      <c r="P306" s="536">
        <v>13</v>
      </c>
      <c r="Q306" s="429">
        <v>0</v>
      </c>
      <c r="R306" s="990">
        <v>13</v>
      </c>
      <c r="S306" s="429">
        <v>15</v>
      </c>
      <c r="T306" s="429">
        <v>0</v>
      </c>
      <c r="U306" s="990">
        <v>15</v>
      </c>
      <c r="V306" s="429">
        <v>13</v>
      </c>
      <c r="W306" s="429">
        <v>1</v>
      </c>
      <c r="X306" s="996">
        <v>12</v>
      </c>
      <c r="Y306" s="238">
        <v>0</v>
      </c>
      <c r="Z306" s="239">
        <v>0</v>
      </c>
      <c r="AA306" s="939">
        <v>0</v>
      </c>
      <c r="AB306" s="240">
        <v>9</v>
      </c>
      <c r="AC306" s="241">
        <v>0</v>
      </c>
      <c r="AD306" s="927">
        <v>9</v>
      </c>
      <c r="AE306" s="240">
        <v>6</v>
      </c>
      <c r="AF306" s="241">
        <v>0</v>
      </c>
      <c r="AG306" s="927">
        <v>6</v>
      </c>
      <c r="AH306" s="240">
        <v>-2</v>
      </c>
      <c r="AI306" s="241">
        <v>0</v>
      </c>
      <c r="AJ306" s="927">
        <v>-2</v>
      </c>
      <c r="AK306" s="240">
        <v>0</v>
      </c>
      <c r="AL306" s="241">
        <v>0</v>
      </c>
      <c r="AM306" s="927">
        <v>0</v>
      </c>
      <c r="AN306" s="239">
        <v>-2</v>
      </c>
      <c r="AO306" s="241">
        <v>1</v>
      </c>
      <c r="AP306" s="921">
        <v>-3</v>
      </c>
      <c r="AQ306" s="240">
        <v>0</v>
      </c>
      <c r="AR306" s="241">
        <v>1</v>
      </c>
      <c r="AS306" s="933">
        <v>-1</v>
      </c>
    </row>
    <row r="307" spans="1:45" x14ac:dyDescent="0.25">
      <c r="A307" s="158" t="s">
        <v>351</v>
      </c>
      <c r="B307" s="4">
        <v>8106</v>
      </c>
      <c r="C307" s="6" t="s">
        <v>174</v>
      </c>
      <c r="D307" s="236">
        <v>3</v>
      </c>
      <c r="E307" s="237">
        <v>2</v>
      </c>
      <c r="F307" s="921">
        <v>0</v>
      </c>
      <c r="G307" s="205">
        <v>3</v>
      </c>
      <c r="H307" s="237">
        <v>2</v>
      </c>
      <c r="I307" s="927">
        <v>0</v>
      </c>
      <c r="J307" s="209">
        <v>37</v>
      </c>
      <c r="K307" s="237">
        <v>2</v>
      </c>
      <c r="L307" s="921">
        <v>35</v>
      </c>
      <c r="M307" s="536">
        <v>71</v>
      </c>
      <c r="N307" s="429">
        <v>7</v>
      </c>
      <c r="O307" s="939">
        <v>62</v>
      </c>
      <c r="P307" s="536">
        <v>67.999999999999986</v>
      </c>
      <c r="Q307" s="429">
        <v>7</v>
      </c>
      <c r="R307" s="990">
        <v>59.000000000000021</v>
      </c>
      <c r="S307" s="429">
        <v>95.000000000000014</v>
      </c>
      <c r="T307" s="429">
        <v>9</v>
      </c>
      <c r="U307" s="990">
        <v>78</v>
      </c>
      <c r="V307" s="429">
        <v>89.000000000000014</v>
      </c>
      <c r="W307" s="429">
        <v>10</v>
      </c>
      <c r="X307" s="996">
        <v>69.999999999999986</v>
      </c>
      <c r="Y307" s="238">
        <v>0</v>
      </c>
      <c r="Z307" s="239">
        <v>0</v>
      </c>
      <c r="AA307" s="939">
        <v>0</v>
      </c>
      <c r="AB307" s="240">
        <v>34</v>
      </c>
      <c r="AC307" s="241">
        <v>0</v>
      </c>
      <c r="AD307" s="927">
        <v>35</v>
      </c>
      <c r="AE307" s="240">
        <v>34</v>
      </c>
      <c r="AF307" s="241">
        <v>5</v>
      </c>
      <c r="AG307" s="927">
        <v>27</v>
      </c>
      <c r="AH307" s="240">
        <v>-3.0000000000000142</v>
      </c>
      <c r="AI307" s="241">
        <v>0</v>
      </c>
      <c r="AJ307" s="927">
        <v>-2.9999999999999787</v>
      </c>
      <c r="AK307" s="240">
        <v>24.000000000000014</v>
      </c>
      <c r="AL307" s="241">
        <v>2</v>
      </c>
      <c r="AM307" s="927">
        <v>16</v>
      </c>
      <c r="AN307" s="239">
        <v>-6</v>
      </c>
      <c r="AO307" s="241">
        <v>1</v>
      </c>
      <c r="AP307" s="921">
        <v>-8.0000000000000142</v>
      </c>
      <c r="AQ307" s="240">
        <v>21.000000000000028</v>
      </c>
      <c r="AR307" s="241">
        <v>3</v>
      </c>
      <c r="AS307" s="933">
        <v>10.999999999999964</v>
      </c>
    </row>
    <row r="308" spans="1:45" x14ac:dyDescent="0.25">
      <c r="A308" s="158" t="s">
        <v>351</v>
      </c>
      <c r="B308" s="4">
        <v>8107</v>
      </c>
      <c r="C308" s="6" t="s">
        <v>329</v>
      </c>
      <c r="D308" s="236">
        <v>0</v>
      </c>
      <c r="E308" s="237">
        <v>0</v>
      </c>
      <c r="F308" s="921">
        <v>0</v>
      </c>
      <c r="G308" s="205">
        <v>0</v>
      </c>
      <c r="H308" s="237">
        <v>0</v>
      </c>
      <c r="I308" s="927">
        <v>0</v>
      </c>
      <c r="J308" s="209">
        <v>0</v>
      </c>
      <c r="K308" s="237">
        <v>0</v>
      </c>
      <c r="L308" s="921">
        <v>0</v>
      </c>
      <c r="M308" s="536">
        <v>1</v>
      </c>
      <c r="N308" s="429">
        <v>1</v>
      </c>
      <c r="O308" s="939">
        <v>0</v>
      </c>
      <c r="P308" s="536">
        <v>1</v>
      </c>
      <c r="Q308" s="429">
        <v>1</v>
      </c>
      <c r="R308" s="990">
        <v>0</v>
      </c>
      <c r="S308" s="429">
        <v>3</v>
      </c>
      <c r="T308" s="429">
        <v>2</v>
      </c>
      <c r="U308" s="990">
        <v>1</v>
      </c>
      <c r="V308" s="429">
        <v>3</v>
      </c>
      <c r="W308" s="429">
        <v>0</v>
      </c>
      <c r="X308" s="996">
        <v>3</v>
      </c>
      <c r="Y308" s="238">
        <v>0</v>
      </c>
      <c r="Z308" s="239">
        <v>0</v>
      </c>
      <c r="AA308" s="939">
        <v>0</v>
      </c>
      <c r="AB308" s="240">
        <v>0</v>
      </c>
      <c r="AC308" s="241">
        <v>0</v>
      </c>
      <c r="AD308" s="927">
        <v>0</v>
      </c>
      <c r="AE308" s="240">
        <v>1</v>
      </c>
      <c r="AF308" s="241">
        <v>1</v>
      </c>
      <c r="AG308" s="927">
        <v>0</v>
      </c>
      <c r="AH308" s="240">
        <v>0</v>
      </c>
      <c r="AI308" s="241">
        <v>0</v>
      </c>
      <c r="AJ308" s="927">
        <v>0</v>
      </c>
      <c r="AK308" s="240">
        <v>2</v>
      </c>
      <c r="AL308" s="241">
        <v>1</v>
      </c>
      <c r="AM308" s="927">
        <v>1</v>
      </c>
      <c r="AN308" s="239">
        <v>0</v>
      </c>
      <c r="AO308" s="241">
        <v>-2</v>
      </c>
      <c r="AP308" s="921">
        <v>2</v>
      </c>
      <c r="AQ308" s="240">
        <v>2</v>
      </c>
      <c r="AR308" s="241">
        <v>-1</v>
      </c>
      <c r="AS308" s="933">
        <v>3</v>
      </c>
    </row>
    <row r="309" spans="1:45" x14ac:dyDescent="0.25">
      <c r="A309" s="158" t="s">
        <v>351</v>
      </c>
      <c r="B309" s="4">
        <v>8108</v>
      </c>
      <c r="C309" s="6" t="s">
        <v>330</v>
      </c>
      <c r="D309" s="236">
        <v>1</v>
      </c>
      <c r="E309" s="237">
        <v>1</v>
      </c>
      <c r="F309" s="921">
        <v>0</v>
      </c>
      <c r="G309" s="205">
        <v>1</v>
      </c>
      <c r="H309" s="237">
        <v>1</v>
      </c>
      <c r="I309" s="927">
        <v>0</v>
      </c>
      <c r="J309" s="209">
        <v>44</v>
      </c>
      <c r="K309" s="237">
        <v>1</v>
      </c>
      <c r="L309" s="921">
        <v>43</v>
      </c>
      <c r="M309" s="536">
        <v>63</v>
      </c>
      <c r="N309" s="429">
        <v>3</v>
      </c>
      <c r="O309" s="939">
        <v>53</v>
      </c>
      <c r="P309" s="536">
        <v>59.999999999999993</v>
      </c>
      <c r="Q309" s="429">
        <v>3</v>
      </c>
      <c r="R309" s="990">
        <v>57</v>
      </c>
      <c r="S309" s="429">
        <v>81</v>
      </c>
      <c r="T309" s="429">
        <v>3</v>
      </c>
      <c r="U309" s="990">
        <v>77.000000000000014</v>
      </c>
      <c r="V309" s="429">
        <v>75</v>
      </c>
      <c r="W309" s="429">
        <v>2</v>
      </c>
      <c r="X309" s="996">
        <v>72.000000000000014</v>
      </c>
      <c r="Y309" s="238">
        <v>0</v>
      </c>
      <c r="Z309" s="239">
        <v>0</v>
      </c>
      <c r="AA309" s="939">
        <v>0</v>
      </c>
      <c r="AB309" s="240">
        <v>43</v>
      </c>
      <c r="AC309" s="241">
        <v>0</v>
      </c>
      <c r="AD309" s="927">
        <v>43</v>
      </c>
      <c r="AE309" s="240">
        <v>19</v>
      </c>
      <c r="AF309" s="241">
        <v>2</v>
      </c>
      <c r="AG309" s="927">
        <v>10</v>
      </c>
      <c r="AH309" s="240">
        <v>-3.0000000000000071</v>
      </c>
      <c r="AI309" s="241">
        <v>0</v>
      </c>
      <c r="AJ309" s="927">
        <v>4</v>
      </c>
      <c r="AK309" s="240">
        <v>18</v>
      </c>
      <c r="AL309" s="241">
        <v>0</v>
      </c>
      <c r="AM309" s="927">
        <v>24.000000000000014</v>
      </c>
      <c r="AN309" s="239">
        <v>-6</v>
      </c>
      <c r="AO309" s="241">
        <v>-1</v>
      </c>
      <c r="AP309" s="921">
        <v>-5</v>
      </c>
      <c r="AQ309" s="240">
        <v>15.000000000000007</v>
      </c>
      <c r="AR309" s="241">
        <v>-1</v>
      </c>
      <c r="AS309" s="933">
        <v>15.000000000000014</v>
      </c>
    </row>
    <row r="310" spans="1:45" x14ac:dyDescent="0.25">
      <c r="A310" s="158" t="s">
        <v>351</v>
      </c>
      <c r="B310" s="4">
        <v>8109</v>
      </c>
      <c r="C310" s="6" t="s">
        <v>331</v>
      </c>
      <c r="D310" s="236">
        <v>0</v>
      </c>
      <c r="E310" s="237">
        <v>0</v>
      </c>
      <c r="F310" s="921">
        <v>0</v>
      </c>
      <c r="G310" s="205">
        <v>0</v>
      </c>
      <c r="H310" s="237">
        <v>0</v>
      </c>
      <c r="I310" s="927">
        <v>0</v>
      </c>
      <c r="J310" s="209">
        <v>1</v>
      </c>
      <c r="K310" s="237">
        <v>0</v>
      </c>
      <c r="L310" s="921">
        <v>1</v>
      </c>
      <c r="M310" s="536">
        <v>0</v>
      </c>
      <c r="N310" s="429">
        <v>0</v>
      </c>
      <c r="O310" s="939">
        <v>0</v>
      </c>
      <c r="P310" s="536">
        <v>0</v>
      </c>
      <c r="Q310" s="429">
        <v>0</v>
      </c>
      <c r="R310" s="990">
        <v>0</v>
      </c>
      <c r="S310" s="429">
        <v>1</v>
      </c>
      <c r="T310" s="429">
        <v>1</v>
      </c>
      <c r="U310" s="990">
        <v>0</v>
      </c>
      <c r="V310" s="429">
        <v>1</v>
      </c>
      <c r="W310" s="429">
        <v>1</v>
      </c>
      <c r="X310" s="990">
        <v>0</v>
      </c>
      <c r="Y310" s="238">
        <v>0</v>
      </c>
      <c r="Z310" s="239">
        <v>0</v>
      </c>
      <c r="AA310" s="939">
        <v>0</v>
      </c>
      <c r="AB310" s="240">
        <v>1</v>
      </c>
      <c r="AC310" s="241">
        <v>0</v>
      </c>
      <c r="AD310" s="927">
        <v>1</v>
      </c>
      <c r="AE310" s="240">
        <v>-1</v>
      </c>
      <c r="AF310" s="241">
        <v>0</v>
      </c>
      <c r="AG310" s="927">
        <v>-1</v>
      </c>
      <c r="AH310" s="240">
        <v>0</v>
      </c>
      <c r="AI310" s="241">
        <v>0</v>
      </c>
      <c r="AJ310" s="927">
        <v>0</v>
      </c>
      <c r="AK310" s="240">
        <v>1</v>
      </c>
      <c r="AL310" s="241">
        <v>1</v>
      </c>
      <c r="AM310" s="927">
        <v>0</v>
      </c>
      <c r="AN310" s="239">
        <v>0</v>
      </c>
      <c r="AO310" s="241">
        <v>0</v>
      </c>
      <c r="AP310" s="921">
        <v>0</v>
      </c>
      <c r="AQ310" s="240">
        <v>1</v>
      </c>
      <c r="AR310" s="241">
        <v>1</v>
      </c>
      <c r="AS310" s="933">
        <v>0</v>
      </c>
    </row>
    <row r="311" spans="1:45" x14ac:dyDescent="0.25">
      <c r="A311" s="158" t="s">
        <v>351</v>
      </c>
      <c r="B311" s="4">
        <v>8110</v>
      </c>
      <c r="C311" s="6" t="s">
        <v>332</v>
      </c>
      <c r="D311" s="236">
        <v>0</v>
      </c>
      <c r="E311" s="237">
        <v>0</v>
      </c>
      <c r="F311" s="921">
        <v>0</v>
      </c>
      <c r="G311" s="205">
        <v>0</v>
      </c>
      <c r="H311" s="237">
        <v>0</v>
      </c>
      <c r="I311" s="927">
        <v>0</v>
      </c>
      <c r="J311" s="209">
        <v>2</v>
      </c>
      <c r="K311" s="237">
        <v>0</v>
      </c>
      <c r="L311" s="921">
        <v>2</v>
      </c>
      <c r="M311" s="536">
        <v>5</v>
      </c>
      <c r="N311" s="429">
        <v>5</v>
      </c>
      <c r="O311" s="939">
        <v>0</v>
      </c>
      <c r="P311" s="536">
        <v>1</v>
      </c>
      <c r="Q311" s="429">
        <v>1</v>
      </c>
      <c r="R311" s="990">
        <v>0</v>
      </c>
      <c r="S311" s="429">
        <v>3</v>
      </c>
      <c r="T311" s="429">
        <v>3</v>
      </c>
      <c r="U311" s="990">
        <v>0</v>
      </c>
      <c r="V311" s="429">
        <v>3</v>
      </c>
      <c r="W311" s="429">
        <v>3</v>
      </c>
      <c r="X311" s="990">
        <v>0</v>
      </c>
      <c r="Y311" s="238">
        <v>0</v>
      </c>
      <c r="Z311" s="239">
        <v>0</v>
      </c>
      <c r="AA311" s="939">
        <v>0</v>
      </c>
      <c r="AB311" s="240">
        <v>2</v>
      </c>
      <c r="AC311" s="241">
        <v>0</v>
      </c>
      <c r="AD311" s="927">
        <v>2</v>
      </c>
      <c r="AE311" s="240">
        <v>3</v>
      </c>
      <c r="AF311" s="241">
        <v>5</v>
      </c>
      <c r="AG311" s="927">
        <v>-2</v>
      </c>
      <c r="AH311" s="240">
        <v>-4</v>
      </c>
      <c r="AI311" s="241">
        <v>-4</v>
      </c>
      <c r="AJ311" s="927">
        <v>0</v>
      </c>
      <c r="AK311" s="240">
        <v>-2</v>
      </c>
      <c r="AL311" s="241">
        <v>-2</v>
      </c>
      <c r="AM311" s="927">
        <v>0</v>
      </c>
      <c r="AN311" s="239">
        <v>0</v>
      </c>
      <c r="AO311" s="241">
        <v>0</v>
      </c>
      <c r="AP311" s="921">
        <v>0</v>
      </c>
      <c r="AQ311" s="240">
        <v>2</v>
      </c>
      <c r="AR311" s="241">
        <v>2</v>
      </c>
      <c r="AS311" s="933">
        <v>0</v>
      </c>
    </row>
    <row r="312" spans="1:45" x14ac:dyDescent="0.25">
      <c r="A312" s="158" t="s">
        <v>351</v>
      </c>
      <c r="B312" s="4">
        <v>8111</v>
      </c>
      <c r="C312" s="6" t="s">
        <v>176</v>
      </c>
      <c r="D312" s="236">
        <v>3</v>
      </c>
      <c r="E312" s="237">
        <v>3</v>
      </c>
      <c r="F312" s="921">
        <v>0</v>
      </c>
      <c r="G312" s="205">
        <v>2</v>
      </c>
      <c r="H312" s="237">
        <v>2</v>
      </c>
      <c r="I312" s="927">
        <v>0</v>
      </c>
      <c r="J312" s="209">
        <v>29</v>
      </c>
      <c r="K312" s="237">
        <v>1</v>
      </c>
      <c r="L312" s="921">
        <v>28</v>
      </c>
      <c r="M312" s="536">
        <v>31</v>
      </c>
      <c r="N312" s="429">
        <v>4</v>
      </c>
      <c r="O312" s="939">
        <v>27</v>
      </c>
      <c r="P312" s="536">
        <v>26.000000000000007</v>
      </c>
      <c r="Q312" s="429">
        <v>2</v>
      </c>
      <c r="R312" s="990">
        <v>24.000000000000007</v>
      </c>
      <c r="S312" s="429">
        <v>46.000000000000007</v>
      </c>
      <c r="T312" s="429">
        <v>6</v>
      </c>
      <c r="U312" s="990">
        <v>40.000000000000007</v>
      </c>
      <c r="V312" s="429">
        <v>40</v>
      </c>
      <c r="W312" s="429">
        <v>6</v>
      </c>
      <c r="X312" s="996">
        <v>34</v>
      </c>
      <c r="Y312" s="238">
        <v>-1</v>
      </c>
      <c r="Z312" s="239">
        <v>-1</v>
      </c>
      <c r="AA312" s="939">
        <v>0</v>
      </c>
      <c r="AB312" s="240">
        <v>27</v>
      </c>
      <c r="AC312" s="241">
        <v>-1</v>
      </c>
      <c r="AD312" s="927">
        <v>28</v>
      </c>
      <c r="AE312" s="240">
        <v>2</v>
      </c>
      <c r="AF312" s="241">
        <v>3</v>
      </c>
      <c r="AG312" s="927">
        <v>-1</v>
      </c>
      <c r="AH312" s="240">
        <v>-4.9999999999999929</v>
      </c>
      <c r="AI312" s="241">
        <v>-2</v>
      </c>
      <c r="AJ312" s="927">
        <v>-2.9999999999999929</v>
      </c>
      <c r="AK312" s="240">
        <v>15.000000000000007</v>
      </c>
      <c r="AL312" s="241">
        <v>2</v>
      </c>
      <c r="AM312" s="927">
        <v>13.000000000000007</v>
      </c>
      <c r="AN312" s="239">
        <v>-6.0000000000000071</v>
      </c>
      <c r="AO312" s="241">
        <v>0</v>
      </c>
      <c r="AP312" s="921">
        <v>-6.0000000000000071</v>
      </c>
      <c r="AQ312" s="240">
        <v>13.999999999999993</v>
      </c>
      <c r="AR312" s="241">
        <v>4</v>
      </c>
      <c r="AS312" s="933">
        <v>9.9999999999999929</v>
      </c>
    </row>
    <row r="313" spans="1:45" x14ac:dyDescent="0.25">
      <c r="A313" s="158" t="s">
        <v>351</v>
      </c>
      <c r="B313" s="4">
        <v>8112</v>
      </c>
      <c r="C313" s="6" t="s">
        <v>333</v>
      </c>
      <c r="D313" s="236">
        <v>0</v>
      </c>
      <c r="E313" s="237">
        <v>0</v>
      </c>
      <c r="F313" s="921">
        <v>0</v>
      </c>
      <c r="G313" s="205">
        <v>0</v>
      </c>
      <c r="H313" s="237">
        <v>0</v>
      </c>
      <c r="I313" s="927">
        <v>0</v>
      </c>
      <c r="J313" s="209">
        <v>5</v>
      </c>
      <c r="K313" s="237">
        <v>0</v>
      </c>
      <c r="L313" s="921">
        <v>5</v>
      </c>
      <c r="M313" s="536">
        <v>9</v>
      </c>
      <c r="N313" s="429">
        <v>0</v>
      </c>
      <c r="O313" s="939">
        <v>9</v>
      </c>
      <c r="P313" s="536">
        <v>3</v>
      </c>
      <c r="Q313" s="429">
        <v>0</v>
      </c>
      <c r="R313" s="990">
        <v>3</v>
      </c>
      <c r="S313" s="429">
        <v>6</v>
      </c>
      <c r="T313" s="429">
        <v>2</v>
      </c>
      <c r="U313" s="990">
        <v>4</v>
      </c>
      <c r="V313" s="429">
        <v>5</v>
      </c>
      <c r="W313" s="429">
        <v>1</v>
      </c>
      <c r="X313" s="996">
        <v>4</v>
      </c>
      <c r="Y313" s="238">
        <v>0</v>
      </c>
      <c r="Z313" s="239">
        <v>0</v>
      </c>
      <c r="AA313" s="939">
        <v>0</v>
      </c>
      <c r="AB313" s="240">
        <v>5</v>
      </c>
      <c r="AC313" s="241">
        <v>0</v>
      </c>
      <c r="AD313" s="927">
        <v>5</v>
      </c>
      <c r="AE313" s="240">
        <v>4</v>
      </c>
      <c r="AF313" s="241">
        <v>0</v>
      </c>
      <c r="AG313" s="927">
        <v>4</v>
      </c>
      <c r="AH313" s="240">
        <v>-6</v>
      </c>
      <c r="AI313" s="241">
        <v>0</v>
      </c>
      <c r="AJ313" s="927">
        <v>-6</v>
      </c>
      <c r="AK313" s="240">
        <v>-3</v>
      </c>
      <c r="AL313" s="241">
        <v>2</v>
      </c>
      <c r="AM313" s="927">
        <v>-5</v>
      </c>
      <c r="AN313" s="239">
        <v>-1</v>
      </c>
      <c r="AO313" s="241">
        <v>-1</v>
      </c>
      <c r="AP313" s="921">
        <v>0</v>
      </c>
      <c r="AQ313" s="240">
        <v>2</v>
      </c>
      <c r="AR313" s="241">
        <v>1</v>
      </c>
      <c r="AS313" s="933">
        <v>1</v>
      </c>
    </row>
    <row r="314" spans="1:45" x14ac:dyDescent="0.25">
      <c r="A314" s="158" t="s">
        <v>351</v>
      </c>
      <c r="B314" s="4">
        <v>8113</v>
      </c>
      <c r="C314" s="6" t="s">
        <v>334</v>
      </c>
      <c r="D314" s="236">
        <v>0</v>
      </c>
      <c r="E314" s="237">
        <v>0</v>
      </c>
      <c r="F314" s="921">
        <v>0</v>
      </c>
      <c r="G314" s="205">
        <v>0</v>
      </c>
      <c r="H314" s="237">
        <v>0</v>
      </c>
      <c r="I314" s="927">
        <v>0</v>
      </c>
      <c r="J314" s="209">
        <v>0</v>
      </c>
      <c r="K314" s="237">
        <v>0</v>
      </c>
      <c r="L314" s="921">
        <v>0</v>
      </c>
      <c r="M314" s="536">
        <v>0</v>
      </c>
      <c r="N314" s="429">
        <v>0</v>
      </c>
      <c r="O314" s="939">
        <v>0</v>
      </c>
      <c r="P314" s="536">
        <v>0</v>
      </c>
      <c r="Q314" s="429">
        <v>0</v>
      </c>
      <c r="R314" s="990">
        <v>0</v>
      </c>
      <c r="S314" s="429">
        <v>0</v>
      </c>
      <c r="T314" s="429">
        <v>0</v>
      </c>
      <c r="U314" s="990">
        <v>0</v>
      </c>
      <c r="V314" s="429">
        <v>0</v>
      </c>
      <c r="W314" s="429">
        <v>0</v>
      </c>
      <c r="X314" s="990">
        <v>0</v>
      </c>
      <c r="Y314" s="238">
        <v>0</v>
      </c>
      <c r="Z314" s="239">
        <v>0</v>
      </c>
      <c r="AA314" s="939">
        <v>0</v>
      </c>
      <c r="AB314" s="240">
        <v>0</v>
      </c>
      <c r="AC314" s="241">
        <v>0</v>
      </c>
      <c r="AD314" s="927">
        <v>0</v>
      </c>
      <c r="AE314" s="240">
        <v>0</v>
      </c>
      <c r="AF314" s="241">
        <v>0</v>
      </c>
      <c r="AG314" s="927">
        <v>0</v>
      </c>
      <c r="AH314" s="240">
        <v>0</v>
      </c>
      <c r="AI314" s="241">
        <v>0</v>
      </c>
      <c r="AJ314" s="927">
        <v>0</v>
      </c>
      <c r="AK314" s="240">
        <v>0</v>
      </c>
      <c r="AL314" s="241">
        <v>0</v>
      </c>
      <c r="AM314" s="927">
        <v>0</v>
      </c>
      <c r="AN314" s="239">
        <v>0</v>
      </c>
      <c r="AO314" s="241">
        <v>0</v>
      </c>
      <c r="AP314" s="921">
        <v>0</v>
      </c>
      <c r="AQ314" s="240">
        <v>0</v>
      </c>
      <c r="AR314" s="241">
        <v>0</v>
      </c>
      <c r="AS314" s="933">
        <v>0</v>
      </c>
    </row>
    <row r="315" spans="1:45" x14ac:dyDescent="0.25">
      <c r="A315" s="158" t="s">
        <v>351</v>
      </c>
      <c r="B315" s="4">
        <v>8114</v>
      </c>
      <c r="C315" s="6" t="s">
        <v>335</v>
      </c>
      <c r="D315" s="236">
        <v>0</v>
      </c>
      <c r="E315" s="237">
        <v>0</v>
      </c>
      <c r="F315" s="921">
        <v>0</v>
      </c>
      <c r="G315" s="205">
        <v>0</v>
      </c>
      <c r="H315" s="237">
        <v>0</v>
      </c>
      <c r="I315" s="927">
        <v>0</v>
      </c>
      <c r="J315" s="209">
        <v>11</v>
      </c>
      <c r="K315" s="237">
        <v>1</v>
      </c>
      <c r="L315" s="921">
        <v>10</v>
      </c>
      <c r="M315" s="536">
        <v>13</v>
      </c>
      <c r="N315" s="429">
        <v>1</v>
      </c>
      <c r="O315" s="939">
        <v>12</v>
      </c>
      <c r="P315" s="536">
        <v>13.000000000000004</v>
      </c>
      <c r="Q315" s="429">
        <v>1</v>
      </c>
      <c r="R315" s="990">
        <v>12.000000000000004</v>
      </c>
      <c r="S315" s="429">
        <v>21</v>
      </c>
      <c r="T315" s="429">
        <v>2</v>
      </c>
      <c r="U315" s="990">
        <v>19</v>
      </c>
      <c r="V315" s="429">
        <v>22</v>
      </c>
      <c r="W315" s="429">
        <v>2</v>
      </c>
      <c r="X315" s="996">
        <v>20</v>
      </c>
      <c r="Y315" s="238">
        <v>0</v>
      </c>
      <c r="Z315" s="239">
        <v>0</v>
      </c>
      <c r="AA315" s="939">
        <v>0</v>
      </c>
      <c r="AB315" s="240">
        <v>11</v>
      </c>
      <c r="AC315" s="241">
        <v>1</v>
      </c>
      <c r="AD315" s="927">
        <v>10</v>
      </c>
      <c r="AE315" s="240">
        <v>2</v>
      </c>
      <c r="AF315" s="241">
        <v>0</v>
      </c>
      <c r="AG315" s="927">
        <v>2</v>
      </c>
      <c r="AH315" s="240">
        <v>0</v>
      </c>
      <c r="AI315" s="241">
        <v>0</v>
      </c>
      <c r="AJ315" s="927">
        <v>0</v>
      </c>
      <c r="AK315" s="240">
        <v>8</v>
      </c>
      <c r="AL315" s="241">
        <v>1</v>
      </c>
      <c r="AM315" s="927">
        <v>7</v>
      </c>
      <c r="AN315" s="239">
        <v>1</v>
      </c>
      <c r="AO315" s="241">
        <v>0</v>
      </c>
      <c r="AP315" s="921">
        <v>1</v>
      </c>
      <c r="AQ315" s="240">
        <v>8.9999999999999964</v>
      </c>
      <c r="AR315" s="241">
        <v>1</v>
      </c>
      <c r="AS315" s="933">
        <v>7.9999999999999964</v>
      </c>
    </row>
    <row r="316" spans="1:45" x14ac:dyDescent="0.25">
      <c r="A316" s="158" t="s">
        <v>351</v>
      </c>
      <c r="B316" s="4">
        <v>8115</v>
      </c>
      <c r="C316" s="6" t="s">
        <v>178</v>
      </c>
      <c r="D316" s="236">
        <v>2</v>
      </c>
      <c r="E316" s="237">
        <v>1</v>
      </c>
      <c r="F316" s="921">
        <v>0</v>
      </c>
      <c r="G316" s="205">
        <v>0</v>
      </c>
      <c r="H316" s="237">
        <v>0</v>
      </c>
      <c r="I316" s="927">
        <v>0</v>
      </c>
      <c r="J316" s="209">
        <v>7</v>
      </c>
      <c r="K316" s="237">
        <v>1</v>
      </c>
      <c r="L316" s="921">
        <v>5</v>
      </c>
      <c r="M316" s="536">
        <v>16</v>
      </c>
      <c r="N316" s="429">
        <v>4</v>
      </c>
      <c r="O316" s="939">
        <v>12</v>
      </c>
      <c r="P316" s="536">
        <v>16.000000000000004</v>
      </c>
      <c r="Q316" s="429">
        <v>2</v>
      </c>
      <c r="R316" s="990">
        <v>14</v>
      </c>
      <c r="S316" s="429">
        <v>24.000000000000004</v>
      </c>
      <c r="T316" s="429">
        <v>7</v>
      </c>
      <c r="U316" s="990">
        <v>15.000000000000004</v>
      </c>
      <c r="V316" s="429">
        <v>21.000000000000007</v>
      </c>
      <c r="W316" s="429">
        <v>7</v>
      </c>
      <c r="X316" s="996">
        <v>11</v>
      </c>
      <c r="Y316" s="238">
        <v>-2</v>
      </c>
      <c r="Z316" s="239">
        <v>-1</v>
      </c>
      <c r="AA316" s="939">
        <v>0</v>
      </c>
      <c r="AB316" s="240">
        <v>7</v>
      </c>
      <c r="AC316" s="241">
        <v>1</v>
      </c>
      <c r="AD316" s="927">
        <v>5</v>
      </c>
      <c r="AE316" s="240">
        <v>9</v>
      </c>
      <c r="AF316" s="241">
        <v>3</v>
      </c>
      <c r="AG316" s="927">
        <v>7</v>
      </c>
      <c r="AH316" s="240">
        <v>0</v>
      </c>
      <c r="AI316" s="241">
        <v>-2</v>
      </c>
      <c r="AJ316" s="927">
        <v>2</v>
      </c>
      <c r="AK316" s="240">
        <v>8.0000000000000036</v>
      </c>
      <c r="AL316" s="241">
        <v>3</v>
      </c>
      <c r="AM316" s="927">
        <v>3.0000000000000036</v>
      </c>
      <c r="AN316" s="239">
        <v>-2.9999999999999964</v>
      </c>
      <c r="AO316" s="241">
        <v>0</v>
      </c>
      <c r="AP316" s="921">
        <v>-4.0000000000000036</v>
      </c>
      <c r="AQ316" s="240">
        <v>5.0000000000000036</v>
      </c>
      <c r="AR316" s="241">
        <v>5</v>
      </c>
      <c r="AS316" s="933">
        <v>-3</v>
      </c>
    </row>
    <row r="317" spans="1:45" x14ac:dyDescent="0.25">
      <c r="A317" s="158" t="s">
        <v>351</v>
      </c>
      <c r="B317" s="4">
        <v>8116</v>
      </c>
      <c r="C317" s="6" t="s">
        <v>336</v>
      </c>
      <c r="D317" s="236">
        <v>1</v>
      </c>
      <c r="E317" s="237">
        <v>1</v>
      </c>
      <c r="F317" s="921">
        <v>0</v>
      </c>
      <c r="G317" s="205">
        <v>1</v>
      </c>
      <c r="H317" s="237">
        <v>1</v>
      </c>
      <c r="I317" s="927">
        <v>0</v>
      </c>
      <c r="J317" s="209">
        <v>11</v>
      </c>
      <c r="K317" s="237">
        <v>2</v>
      </c>
      <c r="L317" s="921">
        <v>8</v>
      </c>
      <c r="M317" s="536">
        <v>15</v>
      </c>
      <c r="N317" s="429">
        <v>3</v>
      </c>
      <c r="O317" s="939">
        <v>11</v>
      </c>
      <c r="P317" s="536">
        <v>13</v>
      </c>
      <c r="Q317" s="429">
        <v>2</v>
      </c>
      <c r="R317" s="990">
        <v>10</v>
      </c>
      <c r="S317" s="429">
        <v>17</v>
      </c>
      <c r="T317" s="429">
        <v>0</v>
      </c>
      <c r="U317" s="990">
        <v>16</v>
      </c>
      <c r="V317" s="429">
        <v>17</v>
      </c>
      <c r="W317" s="429">
        <v>1</v>
      </c>
      <c r="X317" s="996">
        <v>15</v>
      </c>
      <c r="Y317" s="238">
        <v>0</v>
      </c>
      <c r="Z317" s="239">
        <v>0</v>
      </c>
      <c r="AA317" s="939">
        <v>0</v>
      </c>
      <c r="AB317" s="240">
        <v>10</v>
      </c>
      <c r="AC317" s="241">
        <v>1</v>
      </c>
      <c r="AD317" s="927">
        <v>8</v>
      </c>
      <c r="AE317" s="240">
        <v>4</v>
      </c>
      <c r="AF317" s="241">
        <v>1</v>
      </c>
      <c r="AG317" s="927">
        <v>3</v>
      </c>
      <c r="AH317" s="240">
        <v>-2</v>
      </c>
      <c r="AI317" s="241">
        <v>-1</v>
      </c>
      <c r="AJ317" s="927">
        <v>-1</v>
      </c>
      <c r="AK317" s="240">
        <v>2</v>
      </c>
      <c r="AL317" s="241">
        <v>-3</v>
      </c>
      <c r="AM317" s="927">
        <v>5</v>
      </c>
      <c r="AN317" s="239">
        <v>0</v>
      </c>
      <c r="AO317" s="241">
        <v>1</v>
      </c>
      <c r="AP317" s="921">
        <v>-1</v>
      </c>
      <c r="AQ317" s="240">
        <v>4</v>
      </c>
      <c r="AR317" s="241">
        <v>-1</v>
      </c>
      <c r="AS317" s="933">
        <v>5</v>
      </c>
    </row>
    <row r="318" spans="1:45" x14ac:dyDescent="0.25">
      <c r="A318" s="158" t="s">
        <v>351</v>
      </c>
      <c r="B318" s="4">
        <v>8117</v>
      </c>
      <c r="C318" s="6" t="s">
        <v>180</v>
      </c>
      <c r="D318" s="236">
        <v>2</v>
      </c>
      <c r="E318" s="237">
        <v>2</v>
      </c>
      <c r="F318" s="921">
        <v>0</v>
      </c>
      <c r="G318" s="205">
        <v>2</v>
      </c>
      <c r="H318" s="237">
        <v>2</v>
      </c>
      <c r="I318" s="927">
        <v>0</v>
      </c>
      <c r="J318" s="209">
        <v>30</v>
      </c>
      <c r="K318" s="237">
        <v>8</v>
      </c>
      <c r="L318" s="921">
        <v>20</v>
      </c>
      <c r="M318" s="536">
        <v>47</v>
      </c>
      <c r="N318" s="429">
        <v>5</v>
      </c>
      <c r="O318" s="939">
        <v>41</v>
      </c>
      <c r="P318" s="536">
        <v>41.000000000000007</v>
      </c>
      <c r="Q318" s="429">
        <v>3</v>
      </c>
      <c r="R318" s="990">
        <v>37</v>
      </c>
      <c r="S318" s="429">
        <v>51.000000000000021</v>
      </c>
      <c r="T318" s="429">
        <v>9</v>
      </c>
      <c r="U318" s="990">
        <v>41.999999999999993</v>
      </c>
      <c r="V318" s="429">
        <v>45.999999999999986</v>
      </c>
      <c r="W318" s="429">
        <v>11</v>
      </c>
      <c r="X318" s="996">
        <v>35</v>
      </c>
      <c r="Y318" s="238">
        <v>0</v>
      </c>
      <c r="Z318" s="239">
        <v>0</v>
      </c>
      <c r="AA318" s="939">
        <v>0</v>
      </c>
      <c r="AB318" s="240">
        <v>28</v>
      </c>
      <c r="AC318" s="241">
        <v>6</v>
      </c>
      <c r="AD318" s="927">
        <v>20</v>
      </c>
      <c r="AE318" s="240">
        <v>17</v>
      </c>
      <c r="AF318" s="241">
        <v>-3</v>
      </c>
      <c r="AG318" s="927">
        <v>21</v>
      </c>
      <c r="AH318" s="240">
        <v>-5.9999999999999929</v>
      </c>
      <c r="AI318" s="241">
        <v>-2</v>
      </c>
      <c r="AJ318" s="927">
        <v>-4</v>
      </c>
      <c r="AK318" s="240">
        <v>4.0000000000000213</v>
      </c>
      <c r="AL318" s="241">
        <v>4</v>
      </c>
      <c r="AM318" s="927">
        <v>0.99999999999999289</v>
      </c>
      <c r="AN318" s="239">
        <v>-5.0000000000000355</v>
      </c>
      <c r="AO318" s="241">
        <v>2</v>
      </c>
      <c r="AP318" s="921">
        <v>-6.9999999999999929</v>
      </c>
      <c r="AQ318" s="240">
        <v>4.9999999999999787</v>
      </c>
      <c r="AR318" s="241">
        <v>8</v>
      </c>
      <c r="AS318" s="933">
        <v>-2</v>
      </c>
    </row>
    <row r="319" spans="1:45" x14ac:dyDescent="0.25">
      <c r="A319" s="158" t="s">
        <v>351</v>
      </c>
      <c r="B319" s="4">
        <v>8118</v>
      </c>
      <c r="C319" s="6" t="s">
        <v>337</v>
      </c>
      <c r="D319" s="236">
        <v>0</v>
      </c>
      <c r="E319" s="237">
        <v>0</v>
      </c>
      <c r="F319" s="921">
        <v>0</v>
      </c>
      <c r="G319" s="205">
        <v>0</v>
      </c>
      <c r="H319" s="237">
        <v>0</v>
      </c>
      <c r="I319" s="927">
        <v>0</v>
      </c>
      <c r="J319" s="209">
        <v>9</v>
      </c>
      <c r="K319" s="237">
        <v>1</v>
      </c>
      <c r="L319" s="921">
        <v>8</v>
      </c>
      <c r="M319" s="536">
        <v>9</v>
      </c>
      <c r="N319" s="429">
        <v>0</v>
      </c>
      <c r="O319" s="939">
        <v>9</v>
      </c>
      <c r="P319" s="536">
        <v>9</v>
      </c>
      <c r="Q319" s="429">
        <v>1</v>
      </c>
      <c r="R319" s="990">
        <v>8</v>
      </c>
      <c r="S319" s="429">
        <v>19</v>
      </c>
      <c r="T319" s="429">
        <v>1</v>
      </c>
      <c r="U319" s="990">
        <v>18</v>
      </c>
      <c r="V319" s="429">
        <v>19</v>
      </c>
      <c r="W319" s="429">
        <v>1</v>
      </c>
      <c r="X319" s="996">
        <v>18</v>
      </c>
      <c r="Y319" s="238">
        <v>0</v>
      </c>
      <c r="Z319" s="239">
        <v>0</v>
      </c>
      <c r="AA319" s="939">
        <v>0</v>
      </c>
      <c r="AB319" s="240">
        <v>9</v>
      </c>
      <c r="AC319" s="241">
        <v>1</v>
      </c>
      <c r="AD319" s="927">
        <v>8</v>
      </c>
      <c r="AE319" s="240">
        <v>0</v>
      </c>
      <c r="AF319" s="241">
        <v>-1</v>
      </c>
      <c r="AG319" s="927">
        <v>1</v>
      </c>
      <c r="AH319" s="240">
        <v>0</v>
      </c>
      <c r="AI319" s="241">
        <v>1</v>
      </c>
      <c r="AJ319" s="927">
        <v>-1</v>
      </c>
      <c r="AK319" s="240">
        <v>10</v>
      </c>
      <c r="AL319" s="241">
        <v>1</v>
      </c>
      <c r="AM319" s="927">
        <v>9</v>
      </c>
      <c r="AN319" s="239">
        <v>0</v>
      </c>
      <c r="AO319" s="241">
        <v>0</v>
      </c>
      <c r="AP319" s="921">
        <v>0</v>
      </c>
      <c r="AQ319" s="240">
        <v>10</v>
      </c>
      <c r="AR319" s="241">
        <v>0</v>
      </c>
      <c r="AS319" s="933">
        <v>10</v>
      </c>
    </row>
    <row r="320" spans="1:45" x14ac:dyDescent="0.25">
      <c r="A320" s="158" t="s">
        <v>351</v>
      </c>
      <c r="B320" s="4">
        <v>8119</v>
      </c>
      <c r="C320" s="6" t="s">
        <v>338</v>
      </c>
      <c r="D320" s="236">
        <v>20</v>
      </c>
      <c r="E320" s="237">
        <v>11</v>
      </c>
      <c r="F320" s="921">
        <v>0</v>
      </c>
      <c r="G320" s="205">
        <v>19</v>
      </c>
      <c r="H320" s="237">
        <v>12</v>
      </c>
      <c r="I320" s="927">
        <v>0</v>
      </c>
      <c r="J320" s="209">
        <v>119</v>
      </c>
      <c r="K320" s="237">
        <v>15</v>
      </c>
      <c r="L320" s="921">
        <v>97</v>
      </c>
      <c r="M320" s="536">
        <v>173</v>
      </c>
      <c r="N320" s="429">
        <v>22</v>
      </c>
      <c r="O320" s="939">
        <v>129</v>
      </c>
      <c r="P320" s="536">
        <v>163.99999999999997</v>
      </c>
      <c r="Q320" s="429">
        <v>22</v>
      </c>
      <c r="R320" s="990">
        <v>123.00000000000006</v>
      </c>
      <c r="S320" s="429">
        <v>276.99999999999989</v>
      </c>
      <c r="T320" s="429">
        <v>46.000000000000007</v>
      </c>
      <c r="U320" s="990">
        <v>206.99999999999997</v>
      </c>
      <c r="V320" s="429">
        <v>261</v>
      </c>
      <c r="W320" s="429">
        <v>39</v>
      </c>
      <c r="X320" s="996">
        <v>197.99999999999989</v>
      </c>
      <c r="Y320" s="238">
        <v>-1</v>
      </c>
      <c r="Z320" s="239">
        <v>1</v>
      </c>
      <c r="AA320" s="939">
        <v>0</v>
      </c>
      <c r="AB320" s="240">
        <v>100</v>
      </c>
      <c r="AC320" s="241">
        <v>3</v>
      </c>
      <c r="AD320" s="927">
        <v>97</v>
      </c>
      <c r="AE320" s="240">
        <v>54</v>
      </c>
      <c r="AF320" s="241">
        <v>7</v>
      </c>
      <c r="AG320" s="927">
        <v>32</v>
      </c>
      <c r="AH320" s="240">
        <v>-9.0000000000000284</v>
      </c>
      <c r="AI320" s="241">
        <v>0</v>
      </c>
      <c r="AJ320" s="927">
        <v>-5.9999999999999432</v>
      </c>
      <c r="AK320" s="240">
        <v>103.99999999999989</v>
      </c>
      <c r="AL320" s="241">
        <v>24.000000000000007</v>
      </c>
      <c r="AM320" s="927">
        <v>77.999999999999972</v>
      </c>
      <c r="AN320" s="239">
        <v>-15.999999999999886</v>
      </c>
      <c r="AO320" s="241">
        <v>-7.0000000000000071</v>
      </c>
      <c r="AP320" s="921">
        <v>-9.0000000000000853</v>
      </c>
      <c r="AQ320" s="240">
        <v>97.000000000000028</v>
      </c>
      <c r="AR320" s="241">
        <v>17</v>
      </c>
      <c r="AS320" s="933">
        <v>74.999999999999829</v>
      </c>
    </row>
    <row r="321" spans="1:45" x14ac:dyDescent="0.25">
      <c r="A321" s="158" t="s">
        <v>351</v>
      </c>
      <c r="B321" s="4">
        <v>8120</v>
      </c>
      <c r="C321" s="6" t="s">
        <v>339</v>
      </c>
      <c r="D321" s="236">
        <v>0</v>
      </c>
      <c r="E321" s="237">
        <v>0</v>
      </c>
      <c r="F321" s="921">
        <v>0</v>
      </c>
      <c r="G321" s="205">
        <v>0</v>
      </c>
      <c r="H321" s="237">
        <v>0</v>
      </c>
      <c r="I321" s="927">
        <v>0</v>
      </c>
      <c r="J321" s="209">
        <v>2</v>
      </c>
      <c r="K321" s="237">
        <v>0</v>
      </c>
      <c r="L321" s="921">
        <v>2</v>
      </c>
      <c r="M321" s="536">
        <v>3</v>
      </c>
      <c r="N321" s="429">
        <v>0</v>
      </c>
      <c r="O321" s="939">
        <v>3</v>
      </c>
      <c r="P321" s="536">
        <v>3</v>
      </c>
      <c r="Q321" s="429">
        <v>0</v>
      </c>
      <c r="R321" s="990">
        <v>3</v>
      </c>
      <c r="S321" s="429">
        <v>8</v>
      </c>
      <c r="T321" s="429">
        <v>0</v>
      </c>
      <c r="U321" s="990">
        <v>8</v>
      </c>
      <c r="V321" s="429">
        <v>8</v>
      </c>
      <c r="W321" s="429">
        <v>0</v>
      </c>
      <c r="X321" s="996">
        <v>8</v>
      </c>
      <c r="Y321" s="238">
        <v>0</v>
      </c>
      <c r="Z321" s="239">
        <v>0</v>
      </c>
      <c r="AA321" s="939">
        <v>0</v>
      </c>
      <c r="AB321" s="240">
        <v>2</v>
      </c>
      <c r="AC321" s="241">
        <v>0</v>
      </c>
      <c r="AD321" s="927">
        <v>2</v>
      </c>
      <c r="AE321" s="240">
        <v>1</v>
      </c>
      <c r="AF321" s="241">
        <v>0</v>
      </c>
      <c r="AG321" s="927">
        <v>1</v>
      </c>
      <c r="AH321" s="240">
        <v>0</v>
      </c>
      <c r="AI321" s="241">
        <v>0</v>
      </c>
      <c r="AJ321" s="927">
        <v>0</v>
      </c>
      <c r="AK321" s="240">
        <v>5</v>
      </c>
      <c r="AL321" s="241">
        <v>0</v>
      </c>
      <c r="AM321" s="927">
        <v>5</v>
      </c>
      <c r="AN321" s="239">
        <v>0</v>
      </c>
      <c r="AO321" s="241">
        <v>0</v>
      </c>
      <c r="AP321" s="921">
        <v>0</v>
      </c>
      <c r="AQ321" s="240">
        <v>5</v>
      </c>
      <c r="AR321" s="241">
        <v>0</v>
      </c>
      <c r="AS321" s="933">
        <v>5</v>
      </c>
    </row>
    <row r="322" spans="1:45" x14ac:dyDescent="0.25">
      <c r="A322" s="158" t="s">
        <v>351</v>
      </c>
      <c r="B322" s="4">
        <v>8121</v>
      </c>
      <c r="C322" s="6" t="s">
        <v>340</v>
      </c>
      <c r="D322" s="236">
        <v>0</v>
      </c>
      <c r="E322" s="237">
        <v>0</v>
      </c>
      <c r="F322" s="921">
        <v>0</v>
      </c>
      <c r="G322" s="205">
        <v>0</v>
      </c>
      <c r="H322" s="237">
        <v>0</v>
      </c>
      <c r="I322" s="927">
        <v>0</v>
      </c>
      <c r="J322" s="209">
        <v>11</v>
      </c>
      <c r="K322" s="237">
        <v>0</v>
      </c>
      <c r="L322" s="921">
        <v>11</v>
      </c>
      <c r="M322" s="536">
        <v>18</v>
      </c>
      <c r="N322" s="429">
        <v>0</v>
      </c>
      <c r="O322" s="939">
        <v>18</v>
      </c>
      <c r="P322" s="536">
        <v>17</v>
      </c>
      <c r="Q322" s="429">
        <v>0</v>
      </c>
      <c r="R322" s="990">
        <v>17</v>
      </c>
      <c r="S322" s="429">
        <v>21.000000000000004</v>
      </c>
      <c r="T322" s="429">
        <v>0</v>
      </c>
      <c r="U322" s="990">
        <v>21.000000000000004</v>
      </c>
      <c r="V322" s="429">
        <v>19.000000000000004</v>
      </c>
      <c r="W322" s="429">
        <v>0</v>
      </c>
      <c r="X322" s="996">
        <v>19.000000000000004</v>
      </c>
      <c r="Y322" s="238">
        <v>0</v>
      </c>
      <c r="Z322" s="239">
        <v>0</v>
      </c>
      <c r="AA322" s="939">
        <v>0</v>
      </c>
      <c r="AB322" s="240">
        <v>11</v>
      </c>
      <c r="AC322" s="241">
        <v>0</v>
      </c>
      <c r="AD322" s="927">
        <v>11</v>
      </c>
      <c r="AE322" s="240">
        <v>7</v>
      </c>
      <c r="AF322" s="241">
        <v>0</v>
      </c>
      <c r="AG322" s="927">
        <v>7</v>
      </c>
      <c r="AH322" s="240">
        <v>-1</v>
      </c>
      <c r="AI322" s="241">
        <v>0</v>
      </c>
      <c r="AJ322" s="927">
        <v>-1</v>
      </c>
      <c r="AK322" s="240">
        <v>3.0000000000000036</v>
      </c>
      <c r="AL322" s="241">
        <v>0</v>
      </c>
      <c r="AM322" s="927">
        <v>3.0000000000000036</v>
      </c>
      <c r="AN322" s="239">
        <v>-2</v>
      </c>
      <c r="AO322" s="241">
        <v>0</v>
      </c>
      <c r="AP322" s="921">
        <v>-2</v>
      </c>
      <c r="AQ322" s="240">
        <v>2.0000000000000036</v>
      </c>
      <c r="AR322" s="241">
        <v>0</v>
      </c>
      <c r="AS322" s="933">
        <v>2.0000000000000036</v>
      </c>
    </row>
    <row r="323" spans="1:45" ht="15.75" thickBot="1" x14ac:dyDescent="0.3">
      <c r="A323" s="160" t="s">
        <v>351</v>
      </c>
      <c r="B323" s="161">
        <v>8122</v>
      </c>
      <c r="C323" s="162" t="s">
        <v>341</v>
      </c>
      <c r="D323" s="258">
        <v>0</v>
      </c>
      <c r="E323" s="259">
        <v>0</v>
      </c>
      <c r="F323" s="924">
        <v>0</v>
      </c>
      <c r="G323" s="260">
        <v>0</v>
      </c>
      <c r="H323" s="259">
        <v>0</v>
      </c>
      <c r="I323" s="930">
        <v>0</v>
      </c>
      <c r="J323" s="261">
        <v>0</v>
      </c>
      <c r="K323" s="259">
        <v>0</v>
      </c>
      <c r="L323" s="924">
        <v>0</v>
      </c>
      <c r="M323" s="541">
        <v>0</v>
      </c>
      <c r="N323" s="542">
        <v>0</v>
      </c>
      <c r="O323" s="942">
        <v>0</v>
      </c>
      <c r="P323" s="541">
        <v>0</v>
      </c>
      <c r="Q323" s="542">
        <v>0</v>
      </c>
      <c r="R323" s="993">
        <v>0</v>
      </c>
      <c r="S323" s="542">
        <v>0</v>
      </c>
      <c r="T323" s="542">
        <v>0</v>
      </c>
      <c r="U323" s="993">
        <v>0</v>
      </c>
      <c r="V323" s="542">
        <v>0</v>
      </c>
      <c r="W323" s="542">
        <v>0</v>
      </c>
      <c r="X323" s="993">
        <v>0</v>
      </c>
      <c r="Y323" s="262">
        <v>0</v>
      </c>
      <c r="Z323" s="263">
        <v>0</v>
      </c>
      <c r="AA323" s="942">
        <v>0</v>
      </c>
      <c r="AB323" s="264">
        <v>0</v>
      </c>
      <c r="AC323" s="265">
        <v>0</v>
      </c>
      <c r="AD323" s="930">
        <v>0</v>
      </c>
      <c r="AE323" s="264">
        <v>0</v>
      </c>
      <c r="AF323" s="265">
        <v>0</v>
      </c>
      <c r="AG323" s="930">
        <v>0</v>
      </c>
      <c r="AH323" s="264">
        <v>0</v>
      </c>
      <c r="AI323" s="265">
        <v>0</v>
      </c>
      <c r="AJ323" s="930">
        <v>0</v>
      </c>
      <c r="AK323" s="264">
        <v>0</v>
      </c>
      <c r="AL323" s="265">
        <v>0</v>
      </c>
      <c r="AM323" s="930">
        <v>0</v>
      </c>
      <c r="AN323" s="263">
        <v>0</v>
      </c>
      <c r="AO323" s="265">
        <v>0</v>
      </c>
      <c r="AP323" s="924">
        <v>0</v>
      </c>
      <c r="AQ323" s="264">
        <v>0</v>
      </c>
      <c r="AR323" s="265">
        <v>0</v>
      </c>
      <c r="AS323" s="936">
        <v>0</v>
      </c>
    </row>
    <row r="324" spans="1:45" x14ac:dyDescent="0.25">
      <c r="A324" s="155" t="s">
        <v>352</v>
      </c>
      <c r="B324" s="1"/>
      <c r="AP324" s="34"/>
      <c r="AS324" s="34" t="s">
        <v>355</v>
      </c>
    </row>
    <row r="325" spans="1:45" x14ac:dyDescent="0.25">
      <c r="A325" s="27" t="s">
        <v>353</v>
      </c>
      <c r="B325" s="154" t="s">
        <v>404</v>
      </c>
    </row>
  </sheetData>
  <autoFilter ref="A4:AP4" xr:uid="{39D35EFE-7F64-4BFC-AACB-8EE507EC4D8D}"/>
  <mergeCells count="51">
    <mergeCell ref="AI2:AJ2"/>
    <mergeCell ref="AI3:AI4"/>
    <mergeCell ref="AJ3:AJ4"/>
    <mergeCell ref="AK2:AK4"/>
    <mergeCell ref="AL2:AM2"/>
    <mergeCell ref="AL3:AL4"/>
    <mergeCell ref="AM3:AM4"/>
    <mergeCell ref="AE2:AE4"/>
    <mergeCell ref="AF2:AG2"/>
    <mergeCell ref="AF3:AF4"/>
    <mergeCell ref="AG3:AG4"/>
    <mergeCell ref="AH2:AH4"/>
    <mergeCell ref="A1:Y1"/>
    <mergeCell ref="A2:C3"/>
    <mergeCell ref="D2:F2"/>
    <mergeCell ref="G2:I2"/>
    <mergeCell ref="J2:L2"/>
    <mergeCell ref="M2:O2"/>
    <mergeCell ref="V2:X2"/>
    <mergeCell ref="Y2:Y4"/>
    <mergeCell ref="W3:X3"/>
    <mergeCell ref="K3:L3"/>
    <mergeCell ref="M3:M4"/>
    <mergeCell ref="N3:O3"/>
    <mergeCell ref="V3:V4"/>
    <mergeCell ref="S2:U2"/>
    <mergeCell ref="S3:S4"/>
    <mergeCell ref="T3:U3"/>
    <mergeCell ref="Z3:Z4"/>
    <mergeCell ref="AA3:AA4"/>
    <mergeCell ref="D3:D4"/>
    <mergeCell ref="E3:F3"/>
    <mergeCell ref="G3:G4"/>
    <mergeCell ref="H3:I3"/>
    <mergeCell ref="J3:J4"/>
    <mergeCell ref="AO3:AO4"/>
    <mergeCell ref="AP3:AP4"/>
    <mergeCell ref="AR3:AR4"/>
    <mergeCell ref="AS3:AS4"/>
    <mergeCell ref="P2:R2"/>
    <mergeCell ref="P3:P4"/>
    <mergeCell ref="Q3:R3"/>
    <mergeCell ref="AR2:AS2"/>
    <mergeCell ref="AB2:AB4"/>
    <mergeCell ref="AC2:AD2"/>
    <mergeCell ref="AN2:AN4"/>
    <mergeCell ref="AO2:AP2"/>
    <mergeCell ref="AQ2:AQ4"/>
    <mergeCell ref="AC3:AC4"/>
    <mergeCell ref="AD3:AD4"/>
    <mergeCell ref="Z2:AA2"/>
  </mergeCells>
  <pageMargins left="0.7" right="0.7" top="0.78740157499999996" bottom="0.78740157499999996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3B88FF-4C9F-476F-BD74-36E30CAEA913}">
  <sheetPr>
    <tabColor rgb="FF72B5E9"/>
  </sheetPr>
  <dimension ref="A1:BJ325"/>
  <sheetViews>
    <sheetView workbookViewId="0">
      <pane xSplit="3" ySplit="6" topLeftCell="F7" activePane="bottomRight" state="frozen"/>
      <selection sqref="A1:C1"/>
      <selection pane="topRight" sqref="A1:C1"/>
      <selection pane="bottomLeft" sqref="A1:C1"/>
      <selection pane="bottomRight" sqref="A1:J1"/>
    </sheetView>
  </sheetViews>
  <sheetFormatPr defaultRowHeight="15" x14ac:dyDescent="0.25"/>
  <cols>
    <col min="1" max="1" width="4.85546875" style="2" bestFit="1" customWidth="1"/>
    <col min="2" max="2" width="9.140625" style="1" customWidth="1"/>
    <col min="3" max="3" width="22.140625" style="2" bestFit="1" customWidth="1"/>
    <col min="6" max="6" width="9.85546875" customWidth="1"/>
    <col min="7" max="7" width="9" customWidth="1"/>
    <col min="8" max="8" width="10" customWidth="1"/>
    <col min="9" max="9" width="9" customWidth="1"/>
    <col min="10" max="10" width="9.42578125" customWidth="1"/>
    <col min="11" max="11" width="13.42578125" customWidth="1"/>
    <col min="12" max="12" width="12.7109375" customWidth="1"/>
    <col min="15" max="15" width="10" customWidth="1"/>
    <col min="16" max="16" width="9.140625" customWidth="1"/>
    <col min="17" max="17" width="10.28515625" customWidth="1"/>
    <col min="18" max="18" width="9.28515625" customWidth="1"/>
    <col min="19" max="19" width="9.7109375" customWidth="1"/>
    <col min="20" max="20" width="10.5703125" customWidth="1"/>
    <col min="21" max="21" width="12.140625" customWidth="1"/>
    <col min="22" max="22" width="9.7109375" customWidth="1"/>
    <col min="23" max="23" width="11.42578125" customWidth="1"/>
    <col min="24" max="24" width="10" customWidth="1"/>
    <col min="25" max="25" width="11.7109375" customWidth="1"/>
    <col min="26" max="26" width="14.42578125" customWidth="1"/>
    <col min="27" max="27" width="11.28515625" customWidth="1"/>
  </cols>
  <sheetData>
    <row r="1" spans="1:62" ht="28.5" customHeight="1" thickBot="1" x14ac:dyDescent="0.3">
      <c r="A1" s="1173" t="s">
        <v>571</v>
      </c>
      <c r="B1" s="1173"/>
      <c r="C1" s="1173"/>
      <c r="D1" s="1173"/>
      <c r="E1" s="1173"/>
      <c r="F1" s="1173"/>
      <c r="G1" s="1173"/>
      <c r="H1" s="1173"/>
      <c r="I1" s="1173"/>
      <c r="J1" s="1173"/>
    </row>
    <row r="2" spans="1:62" ht="15.75" thickTop="1" x14ac:dyDescent="0.25">
      <c r="A2" s="1152" t="s">
        <v>342</v>
      </c>
      <c r="B2" s="1153"/>
      <c r="C2" s="1154"/>
      <c r="D2" s="1214" t="s">
        <v>391</v>
      </c>
      <c r="E2" s="1458" t="s">
        <v>356</v>
      </c>
      <c r="F2" s="1238"/>
      <c r="G2" s="1238"/>
      <c r="H2" s="1238"/>
      <c r="I2" s="1238"/>
      <c r="J2" s="1196"/>
      <c r="K2" s="999" t="s">
        <v>344</v>
      </c>
      <c r="L2" s="1162" t="s">
        <v>407</v>
      </c>
      <c r="M2" s="1162"/>
      <c r="N2" s="1162"/>
      <c r="O2" s="1162"/>
      <c r="P2" s="1162"/>
      <c r="Q2" s="1162"/>
      <c r="R2" s="1162"/>
      <c r="S2" s="1162"/>
      <c r="T2" s="1162"/>
      <c r="U2" s="1162"/>
      <c r="V2" s="1162"/>
      <c r="W2" s="1162"/>
      <c r="X2" s="1162"/>
      <c r="Y2" s="1162"/>
      <c r="Z2" s="1162"/>
      <c r="AA2" s="1217"/>
    </row>
    <row r="3" spans="1:62" x14ac:dyDescent="0.25">
      <c r="A3" s="1155"/>
      <c r="B3" s="1156"/>
      <c r="C3" s="1157"/>
      <c r="D3" s="1215"/>
      <c r="E3" s="1476" t="s">
        <v>362</v>
      </c>
      <c r="F3" s="1322" t="s">
        <v>356</v>
      </c>
      <c r="G3" s="1388"/>
      <c r="H3" s="1334" t="s">
        <v>363</v>
      </c>
      <c r="I3" s="1322" t="s">
        <v>356</v>
      </c>
      <c r="J3" s="1449"/>
      <c r="K3" s="1478" t="s">
        <v>572</v>
      </c>
      <c r="L3" s="1220" t="s">
        <v>392</v>
      </c>
      <c r="M3" s="1432" t="s">
        <v>480</v>
      </c>
      <c r="N3" s="1291" t="s">
        <v>356</v>
      </c>
      <c r="O3" s="1292"/>
      <c r="P3" s="1292"/>
      <c r="Q3" s="1292"/>
      <c r="R3" s="1292"/>
      <c r="S3" s="1292"/>
      <c r="T3" s="1292"/>
      <c r="U3" s="1292"/>
      <c r="V3" s="1292"/>
      <c r="W3" s="1292"/>
      <c r="X3" s="1292"/>
      <c r="Y3" s="1481"/>
      <c r="Z3" s="1164" t="s">
        <v>344</v>
      </c>
      <c r="AA3" s="1213"/>
    </row>
    <row r="4" spans="1:62" ht="14.45" customHeight="1" x14ac:dyDescent="0.25">
      <c r="A4" s="693"/>
      <c r="B4" s="694"/>
      <c r="C4" s="695"/>
      <c r="D4" s="1215"/>
      <c r="E4" s="1476"/>
      <c r="F4" s="1322" t="s">
        <v>371</v>
      </c>
      <c r="G4" s="1324" t="s">
        <v>372</v>
      </c>
      <c r="H4" s="1190"/>
      <c r="I4" s="1322" t="s">
        <v>371</v>
      </c>
      <c r="J4" s="1345" t="s">
        <v>372</v>
      </c>
      <c r="K4" s="1479"/>
      <c r="L4" s="1430"/>
      <c r="M4" s="1297"/>
      <c r="N4" s="1310" t="s">
        <v>362</v>
      </c>
      <c r="O4" s="1307" t="s">
        <v>481</v>
      </c>
      <c r="P4" s="1339" t="s">
        <v>356</v>
      </c>
      <c r="Q4" s="1339"/>
      <c r="R4" s="1339"/>
      <c r="S4" s="1211"/>
      <c r="T4" s="1484" t="s">
        <v>363</v>
      </c>
      <c r="U4" s="1307" t="s">
        <v>445</v>
      </c>
      <c r="V4" s="1339" t="s">
        <v>356</v>
      </c>
      <c r="W4" s="1339"/>
      <c r="X4" s="1339"/>
      <c r="Y4" s="1483"/>
      <c r="Z4" s="1158" t="s">
        <v>573</v>
      </c>
      <c r="AA4" s="1434" t="s">
        <v>393</v>
      </c>
    </row>
    <row r="5" spans="1:62" ht="108" customHeight="1" thickBot="1" x14ac:dyDescent="0.3">
      <c r="A5" s="696"/>
      <c r="B5" s="697"/>
      <c r="C5" s="698"/>
      <c r="D5" s="1216"/>
      <c r="E5" s="1477"/>
      <c r="F5" s="1448"/>
      <c r="G5" s="1482"/>
      <c r="H5" s="1386"/>
      <c r="I5" s="1448"/>
      <c r="J5" s="1462"/>
      <c r="K5" s="1480"/>
      <c r="L5" s="1221"/>
      <c r="M5" s="1433"/>
      <c r="N5" s="1437"/>
      <c r="O5" s="1348"/>
      <c r="P5" s="846" t="s">
        <v>371</v>
      </c>
      <c r="Q5" s="754" t="s">
        <v>482</v>
      </c>
      <c r="R5" s="846" t="s">
        <v>372</v>
      </c>
      <c r="S5" s="1001" t="s">
        <v>444</v>
      </c>
      <c r="T5" s="1485"/>
      <c r="U5" s="1348"/>
      <c r="V5" s="846" t="s">
        <v>371</v>
      </c>
      <c r="W5" s="754" t="s">
        <v>483</v>
      </c>
      <c r="X5" s="846" t="s">
        <v>372</v>
      </c>
      <c r="Y5" s="1000" t="s">
        <v>484</v>
      </c>
      <c r="Z5" s="1159"/>
      <c r="AA5" s="1435"/>
    </row>
    <row r="6" spans="1:62" ht="15.75" thickTop="1" x14ac:dyDescent="0.25">
      <c r="A6" s="14" t="s">
        <v>348</v>
      </c>
      <c r="B6" s="12" t="s">
        <v>347</v>
      </c>
      <c r="C6" s="11" t="s">
        <v>0</v>
      </c>
      <c r="D6" s="350">
        <v>21403</v>
      </c>
      <c r="E6" s="189">
        <v>15721</v>
      </c>
      <c r="F6" s="335">
        <v>15010</v>
      </c>
      <c r="G6" s="190">
        <v>711</v>
      </c>
      <c r="H6" s="191">
        <v>5682</v>
      </c>
      <c r="I6" s="225">
        <v>5532</v>
      </c>
      <c r="J6" s="190">
        <v>150</v>
      </c>
      <c r="K6" s="192">
        <v>4398</v>
      </c>
      <c r="L6" s="345">
        <v>6617</v>
      </c>
      <c r="M6" s="149">
        <v>0.30916226697191984</v>
      </c>
      <c r="N6" s="166">
        <v>4383</v>
      </c>
      <c r="O6" s="41">
        <v>0.27879905858405951</v>
      </c>
      <c r="P6" s="193">
        <v>4287</v>
      </c>
      <c r="Q6" s="41">
        <v>0.2856095936042638</v>
      </c>
      <c r="R6" s="194">
        <v>96</v>
      </c>
      <c r="S6" s="149">
        <v>0.13502109704641349</v>
      </c>
      <c r="T6" s="193">
        <v>2234</v>
      </c>
      <c r="U6" s="41">
        <v>0.39317141851460752</v>
      </c>
      <c r="V6" s="194">
        <v>2206</v>
      </c>
      <c r="W6" s="41">
        <v>0.3987707881417209</v>
      </c>
      <c r="X6" s="194">
        <v>28</v>
      </c>
      <c r="Y6" s="46">
        <v>0.18666666666666668</v>
      </c>
      <c r="Z6" s="195">
        <v>1251</v>
      </c>
      <c r="AA6" s="36">
        <v>0.28444747612551158</v>
      </c>
      <c r="AU6" s="532"/>
      <c r="AV6" s="532"/>
      <c r="AW6" s="532"/>
      <c r="AX6" s="532"/>
      <c r="AY6" s="532"/>
      <c r="AZ6" s="532"/>
      <c r="BA6" s="532"/>
      <c r="BB6" s="532"/>
      <c r="BC6" s="532"/>
      <c r="BD6" s="532"/>
      <c r="BE6" s="453"/>
      <c r="BF6" s="453"/>
      <c r="BG6" s="532"/>
      <c r="BH6" s="453"/>
      <c r="BI6" s="453"/>
      <c r="BJ6" s="453"/>
    </row>
    <row r="7" spans="1:62" x14ac:dyDescent="0.25">
      <c r="A7" s="18" t="s">
        <v>349</v>
      </c>
      <c r="B7" s="5" t="s">
        <v>1</v>
      </c>
      <c r="C7" s="10" t="s">
        <v>2</v>
      </c>
      <c r="D7" s="351">
        <v>3282</v>
      </c>
      <c r="E7" s="196">
        <v>2723</v>
      </c>
      <c r="F7" s="336">
        <v>2557</v>
      </c>
      <c r="G7" s="197">
        <v>166</v>
      </c>
      <c r="H7" s="198">
        <v>559</v>
      </c>
      <c r="I7" s="231">
        <v>495</v>
      </c>
      <c r="J7" s="197">
        <v>64</v>
      </c>
      <c r="K7" s="199">
        <v>1163</v>
      </c>
      <c r="L7" s="346">
        <v>1327</v>
      </c>
      <c r="M7" s="150">
        <v>0.40432663010359537</v>
      </c>
      <c r="N7" s="171">
        <v>1026</v>
      </c>
      <c r="O7" s="42">
        <v>0.37679030481087039</v>
      </c>
      <c r="P7" s="200">
        <v>971</v>
      </c>
      <c r="Q7" s="42">
        <v>0.37974188502150957</v>
      </c>
      <c r="R7" s="201">
        <v>55</v>
      </c>
      <c r="S7" s="150">
        <v>0.33132530120481929</v>
      </c>
      <c r="T7" s="200">
        <v>301</v>
      </c>
      <c r="U7" s="42">
        <v>0.53846153846153844</v>
      </c>
      <c r="V7" s="201">
        <v>283</v>
      </c>
      <c r="W7" s="42">
        <v>0.57171717171717173</v>
      </c>
      <c r="X7" s="201">
        <v>18</v>
      </c>
      <c r="Y7" s="47">
        <v>0.28125</v>
      </c>
      <c r="Z7" s="202">
        <v>456</v>
      </c>
      <c r="AA7" s="37">
        <v>0.39208942390369733</v>
      </c>
      <c r="AU7" s="532"/>
      <c r="AV7" s="532"/>
      <c r="AW7" s="532"/>
      <c r="AX7" s="532"/>
      <c r="AY7" s="532"/>
      <c r="AZ7" s="532"/>
      <c r="BA7" s="532"/>
      <c r="BB7" s="532"/>
      <c r="BC7" s="532"/>
      <c r="BD7" s="532"/>
      <c r="BE7" s="453"/>
      <c r="BF7" s="453"/>
      <c r="BG7" s="532"/>
      <c r="BH7" s="453"/>
      <c r="BI7" s="453"/>
      <c r="BJ7" s="453"/>
    </row>
    <row r="8" spans="1:62" x14ac:dyDescent="0.25">
      <c r="A8" s="19" t="s">
        <v>349</v>
      </c>
      <c r="B8" s="4" t="s">
        <v>3</v>
      </c>
      <c r="C8" s="6" t="s">
        <v>4</v>
      </c>
      <c r="D8" s="352">
        <v>2184</v>
      </c>
      <c r="E8" s="203">
        <v>1531</v>
      </c>
      <c r="F8" s="337">
        <v>1451</v>
      </c>
      <c r="G8" s="204">
        <v>80</v>
      </c>
      <c r="H8" s="205">
        <v>653</v>
      </c>
      <c r="I8" s="237">
        <v>642</v>
      </c>
      <c r="J8" s="204">
        <v>11</v>
      </c>
      <c r="K8" s="206">
        <v>398</v>
      </c>
      <c r="L8" s="347">
        <v>831</v>
      </c>
      <c r="M8" s="151">
        <v>0.38049450549450547</v>
      </c>
      <c r="N8" s="176">
        <v>529</v>
      </c>
      <c r="O8" s="43">
        <v>0.34552580013063355</v>
      </c>
      <c r="P8" s="207">
        <v>518</v>
      </c>
      <c r="Q8" s="43">
        <v>0.35699517574086836</v>
      </c>
      <c r="R8" s="208">
        <v>11</v>
      </c>
      <c r="S8" s="151">
        <v>0.13750000000000001</v>
      </c>
      <c r="T8" s="207">
        <v>302</v>
      </c>
      <c r="U8" s="43">
        <v>0.46248085758039814</v>
      </c>
      <c r="V8" s="208">
        <v>301</v>
      </c>
      <c r="W8" s="43">
        <v>0.46884735202492211</v>
      </c>
      <c r="X8" s="208">
        <v>1</v>
      </c>
      <c r="Y8" s="48">
        <v>9.0909090909090912E-2</v>
      </c>
      <c r="Z8" s="209">
        <v>133</v>
      </c>
      <c r="AA8" s="38">
        <v>0.33417085427135679</v>
      </c>
      <c r="AU8" s="532"/>
      <c r="AV8" s="532"/>
      <c r="AW8" s="532"/>
      <c r="AX8" s="532"/>
      <c r="AY8" s="532"/>
      <c r="AZ8" s="532"/>
      <c r="BA8" s="532"/>
      <c r="BB8" s="532"/>
      <c r="BC8" s="532"/>
      <c r="BD8" s="532"/>
      <c r="BE8" s="453"/>
      <c r="BF8" s="453"/>
      <c r="BG8" s="532"/>
      <c r="BH8" s="453"/>
      <c r="BI8" s="453"/>
      <c r="BJ8" s="453"/>
    </row>
    <row r="9" spans="1:62" x14ac:dyDescent="0.25">
      <c r="A9" s="19" t="s">
        <v>349</v>
      </c>
      <c r="B9" s="4" t="s">
        <v>5</v>
      </c>
      <c r="C9" s="6" t="s">
        <v>6</v>
      </c>
      <c r="D9" s="352">
        <v>1342</v>
      </c>
      <c r="E9" s="203">
        <v>975</v>
      </c>
      <c r="F9" s="337">
        <v>942</v>
      </c>
      <c r="G9" s="204">
        <v>33</v>
      </c>
      <c r="H9" s="205">
        <v>367</v>
      </c>
      <c r="I9" s="237">
        <v>363</v>
      </c>
      <c r="J9" s="204">
        <v>4</v>
      </c>
      <c r="K9" s="206">
        <v>142</v>
      </c>
      <c r="L9" s="347">
        <v>420</v>
      </c>
      <c r="M9" s="151">
        <v>0.31296572280178836</v>
      </c>
      <c r="N9" s="176">
        <v>245</v>
      </c>
      <c r="O9" s="43">
        <v>0.25128205128205128</v>
      </c>
      <c r="P9" s="207">
        <v>244</v>
      </c>
      <c r="Q9" s="43">
        <v>0.25902335456475584</v>
      </c>
      <c r="R9" s="208">
        <v>1</v>
      </c>
      <c r="S9" s="151">
        <v>3.0303030303030304E-2</v>
      </c>
      <c r="T9" s="207">
        <v>175</v>
      </c>
      <c r="U9" s="43">
        <v>0.4768392370572207</v>
      </c>
      <c r="V9" s="208">
        <v>175</v>
      </c>
      <c r="W9" s="43">
        <v>0.48209366391184572</v>
      </c>
      <c r="X9" s="208">
        <v>0</v>
      </c>
      <c r="Y9" s="48">
        <v>0</v>
      </c>
      <c r="Z9" s="209">
        <v>37</v>
      </c>
      <c r="AA9" s="38">
        <v>0.26056338028169013</v>
      </c>
      <c r="AU9" s="532"/>
      <c r="AV9" s="532"/>
      <c r="AW9" s="532"/>
      <c r="AX9" s="532"/>
      <c r="AY9" s="532"/>
      <c r="AZ9" s="532"/>
      <c r="BA9" s="532"/>
      <c r="BB9" s="532"/>
      <c r="BC9" s="532"/>
      <c r="BD9" s="532"/>
      <c r="BE9" s="453"/>
      <c r="BF9" s="453"/>
      <c r="BG9" s="532"/>
      <c r="BH9" s="453"/>
      <c r="BI9" s="453"/>
      <c r="BJ9" s="453"/>
    </row>
    <row r="10" spans="1:62" x14ac:dyDescent="0.25">
      <c r="A10" s="19" t="s">
        <v>349</v>
      </c>
      <c r="B10" s="4" t="s">
        <v>7</v>
      </c>
      <c r="C10" s="6" t="s">
        <v>8</v>
      </c>
      <c r="D10" s="352">
        <v>1146</v>
      </c>
      <c r="E10" s="203">
        <v>834</v>
      </c>
      <c r="F10" s="337">
        <v>785</v>
      </c>
      <c r="G10" s="204">
        <v>49</v>
      </c>
      <c r="H10" s="205">
        <v>312</v>
      </c>
      <c r="I10" s="237">
        <v>306</v>
      </c>
      <c r="J10" s="204">
        <v>6</v>
      </c>
      <c r="K10" s="206">
        <v>151</v>
      </c>
      <c r="L10" s="347">
        <v>432</v>
      </c>
      <c r="M10" s="151">
        <v>0.37696335078534032</v>
      </c>
      <c r="N10" s="176">
        <v>273</v>
      </c>
      <c r="O10" s="43">
        <v>0.3273381294964029</v>
      </c>
      <c r="P10" s="207">
        <v>269</v>
      </c>
      <c r="Q10" s="43">
        <v>0.34267515923566877</v>
      </c>
      <c r="R10" s="208">
        <v>4</v>
      </c>
      <c r="S10" s="151">
        <v>8.1632653061224483E-2</v>
      </c>
      <c r="T10" s="207">
        <v>159</v>
      </c>
      <c r="U10" s="43">
        <v>0.50961538461538458</v>
      </c>
      <c r="V10" s="208">
        <v>156</v>
      </c>
      <c r="W10" s="43">
        <v>0.50980392156862742</v>
      </c>
      <c r="X10" s="208">
        <v>3</v>
      </c>
      <c r="Y10" s="48">
        <v>0.5</v>
      </c>
      <c r="Z10" s="209">
        <v>39</v>
      </c>
      <c r="AA10" s="38">
        <v>0.25827814569536423</v>
      </c>
      <c r="AU10" s="532"/>
      <c r="AV10" s="532"/>
      <c r="AW10" s="532"/>
      <c r="AX10" s="532"/>
      <c r="AY10" s="532"/>
      <c r="AZ10" s="532"/>
      <c r="BA10" s="532"/>
      <c r="BB10" s="532"/>
      <c r="BC10" s="532"/>
      <c r="BD10" s="532"/>
      <c r="BE10" s="453"/>
      <c r="BF10" s="453"/>
      <c r="BG10" s="532"/>
      <c r="BH10" s="453"/>
      <c r="BI10" s="453"/>
      <c r="BJ10" s="453"/>
    </row>
    <row r="11" spans="1:62" x14ac:dyDescent="0.25">
      <c r="A11" s="19" t="s">
        <v>349</v>
      </c>
      <c r="B11" s="4" t="s">
        <v>9</v>
      </c>
      <c r="C11" s="6" t="s">
        <v>10</v>
      </c>
      <c r="D11" s="352">
        <v>499</v>
      </c>
      <c r="E11" s="203">
        <v>343</v>
      </c>
      <c r="F11" s="337">
        <v>325</v>
      </c>
      <c r="G11" s="204">
        <v>18</v>
      </c>
      <c r="H11" s="205">
        <v>156</v>
      </c>
      <c r="I11" s="237">
        <v>156</v>
      </c>
      <c r="J11" s="204">
        <v>0</v>
      </c>
      <c r="K11" s="206">
        <v>80</v>
      </c>
      <c r="L11" s="347">
        <v>188</v>
      </c>
      <c r="M11" s="151">
        <v>0.37675350701402804</v>
      </c>
      <c r="N11" s="176">
        <v>126</v>
      </c>
      <c r="O11" s="43">
        <v>0.36734693877551022</v>
      </c>
      <c r="P11" s="207">
        <v>125</v>
      </c>
      <c r="Q11" s="43">
        <v>0.38461538461538464</v>
      </c>
      <c r="R11" s="208">
        <v>1</v>
      </c>
      <c r="S11" s="151">
        <v>5.5555555555555552E-2</v>
      </c>
      <c r="T11" s="207">
        <v>62</v>
      </c>
      <c r="U11" s="43">
        <v>0.39743589743589741</v>
      </c>
      <c r="V11" s="208">
        <v>62</v>
      </c>
      <c r="W11" s="43">
        <v>0.39743589743589741</v>
      </c>
      <c r="X11" s="208">
        <v>0</v>
      </c>
      <c r="Y11" s="48" t="s">
        <v>462</v>
      </c>
      <c r="Z11" s="209">
        <v>11</v>
      </c>
      <c r="AA11" s="38">
        <v>0.13750000000000001</v>
      </c>
      <c r="AU11" s="532"/>
      <c r="AV11" s="532"/>
      <c r="AW11" s="532"/>
      <c r="AX11" s="532"/>
      <c r="AY11" s="532"/>
      <c r="AZ11" s="532"/>
      <c r="BA11" s="532"/>
      <c r="BB11" s="532"/>
      <c r="BC11" s="532"/>
      <c r="BD11" s="532"/>
      <c r="BE11" s="453"/>
      <c r="BF11" s="453"/>
      <c r="BG11" s="532"/>
      <c r="BH11" s="453"/>
      <c r="BI11" s="453"/>
      <c r="BJ11" s="453"/>
    </row>
    <row r="12" spans="1:62" x14ac:dyDescent="0.25">
      <c r="A12" s="19" t="s">
        <v>349</v>
      </c>
      <c r="B12" s="4" t="s">
        <v>11</v>
      </c>
      <c r="C12" s="6" t="s">
        <v>12</v>
      </c>
      <c r="D12" s="352">
        <v>1726</v>
      </c>
      <c r="E12" s="203">
        <v>1155</v>
      </c>
      <c r="F12" s="337">
        <v>1093</v>
      </c>
      <c r="G12" s="204">
        <v>62</v>
      </c>
      <c r="H12" s="205">
        <v>571</v>
      </c>
      <c r="I12" s="237">
        <v>564</v>
      </c>
      <c r="J12" s="204">
        <v>7</v>
      </c>
      <c r="K12" s="206">
        <v>340</v>
      </c>
      <c r="L12" s="347">
        <v>524</v>
      </c>
      <c r="M12" s="151">
        <v>0.30359212050984935</v>
      </c>
      <c r="N12" s="176">
        <v>347</v>
      </c>
      <c r="O12" s="43">
        <v>0.30043290043290044</v>
      </c>
      <c r="P12" s="207">
        <v>345</v>
      </c>
      <c r="Q12" s="43">
        <v>0.31564501372369624</v>
      </c>
      <c r="R12" s="208">
        <v>2</v>
      </c>
      <c r="S12" s="151">
        <v>3.2258064516129031E-2</v>
      </c>
      <c r="T12" s="207">
        <v>177</v>
      </c>
      <c r="U12" s="43">
        <v>0.30998248686514884</v>
      </c>
      <c r="V12" s="208">
        <v>176</v>
      </c>
      <c r="W12" s="43">
        <v>0.31205673758865249</v>
      </c>
      <c r="X12" s="208">
        <v>1</v>
      </c>
      <c r="Y12" s="48">
        <v>0.14285714285714285</v>
      </c>
      <c r="Z12" s="209">
        <v>74</v>
      </c>
      <c r="AA12" s="38">
        <v>0.21764705882352942</v>
      </c>
      <c r="AU12" s="532"/>
      <c r="AV12" s="532"/>
      <c r="AW12" s="532"/>
      <c r="AX12" s="532"/>
      <c r="AY12" s="532"/>
      <c r="AZ12" s="532"/>
      <c r="BA12" s="532"/>
      <c r="BB12" s="532"/>
      <c r="BC12" s="532"/>
      <c r="BD12" s="532"/>
      <c r="BE12" s="453"/>
      <c r="BF12" s="453"/>
      <c r="BG12" s="532"/>
      <c r="BH12" s="453"/>
      <c r="BI12" s="453"/>
      <c r="BJ12" s="453"/>
    </row>
    <row r="13" spans="1:62" x14ac:dyDescent="0.25">
      <c r="A13" s="19" t="s">
        <v>349</v>
      </c>
      <c r="B13" s="4" t="s">
        <v>13</v>
      </c>
      <c r="C13" s="6" t="s">
        <v>14</v>
      </c>
      <c r="D13" s="352">
        <v>766</v>
      </c>
      <c r="E13" s="203">
        <v>539</v>
      </c>
      <c r="F13" s="337">
        <v>527</v>
      </c>
      <c r="G13" s="204">
        <v>12</v>
      </c>
      <c r="H13" s="205">
        <v>227</v>
      </c>
      <c r="I13" s="237">
        <v>224</v>
      </c>
      <c r="J13" s="204">
        <v>3</v>
      </c>
      <c r="K13" s="206">
        <v>99</v>
      </c>
      <c r="L13" s="347">
        <v>305</v>
      </c>
      <c r="M13" s="151">
        <v>0.39817232375979111</v>
      </c>
      <c r="N13" s="176">
        <v>194</v>
      </c>
      <c r="O13" s="43">
        <v>0.35992578849721707</v>
      </c>
      <c r="P13" s="207">
        <v>193</v>
      </c>
      <c r="Q13" s="43">
        <v>0.36622390891840606</v>
      </c>
      <c r="R13" s="208">
        <v>1</v>
      </c>
      <c r="S13" s="151">
        <v>8.3333333333333329E-2</v>
      </c>
      <c r="T13" s="207">
        <v>111</v>
      </c>
      <c r="U13" s="43">
        <v>0.48898678414096919</v>
      </c>
      <c r="V13" s="208">
        <v>111</v>
      </c>
      <c r="W13" s="43">
        <v>0.4955357142857143</v>
      </c>
      <c r="X13" s="208">
        <v>0</v>
      </c>
      <c r="Y13" s="48">
        <v>0</v>
      </c>
      <c r="Z13" s="209">
        <v>42</v>
      </c>
      <c r="AA13" s="38">
        <v>0.42424242424242425</v>
      </c>
      <c r="AU13" s="532"/>
      <c r="AV13" s="532"/>
      <c r="AW13" s="532"/>
      <c r="AX13" s="532"/>
      <c r="AY13" s="532"/>
      <c r="AZ13" s="532"/>
      <c r="BA13" s="532"/>
      <c r="BB13" s="532"/>
      <c r="BC13" s="532"/>
      <c r="BD13" s="532"/>
      <c r="BE13" s="453"/>
      <c r="BF13" s="453"/>
      <c r="BG13" s="532"/>
      <c r="BH13" s="453"/>
      <c r="BI13" s="453"/>
      <c r="BJ13" s="453"/>
    </row>
    <row r="14" spans="1:62" x14ac:dyDescent="0.25">
      <c r="A14" s="19" t="s">
        <v>349</v>
      </c>
      <c r="B14" s="4" t="s">
        <v>15</v>
      </c>
      <c r="C14" s="6" t="s">
        <v>16</v>
      </c>
      <c r="D14" s="352">
        <v>1180</v>
      </c>
      <c r="E14" s="203">
        <v>835</v>
      </c>
      <c r="F14" s="337">
        <v>818</v>
      </c>
      <c r="G14" s="204">
        <v>17</v>
      </c>
      <c r="H14" s="205">
        <v>345</v>
      </c>
      <c r="I14" s="237">
        <v>343</v>
      </c>
      <c r="J14" s="204">
        <v>2</v>
      </c>
      <c r="K14" s="206">
        <v>188</v>
      </c>
      <c r="L14" s="347">
        <v>371</v>
      </c>
      <c r="M14" s="151">
        <v>0.31440677966101693</v>
      </c>
      <c r="N14" s="176">
        <v>233</v>
      </c>
      <c r="O14" s="43">
        <v>0.27904191616766466</v>
      </c>
      <c r="P14" s="207">
        <v>232</v>
      </c>
      <c r="Q14" s="43">
        <v>0.28361858190709044</v>
      </c>
      <c r="R14" s="208">
        <v>1</v>
      </c>
      <c r="S14" s="151">
        <v>5.8823529411764705E-2</v>
      </c>
      <c r="T14" s="207">
        <v>138</v>
      </c>
      <c r="U14" s="43">
        <v>0.4</v>
      </c>
      <c r="V14" s="208">
        <v>138</v>
      </c>
      <c r="W14" s="43">
        <v>0.40233236151603496</v>
      </c>
      <c r="X14" s="208">
        <v>0</v>
      </c>
      <c r="Y14" s="48">
        <v>0</v>
      </c>
      <c r="Z14" s="209">
        <v>51</v>
      </c>
      <c r="AA14" s="38">
        <v>0.27127659574468083</v>
      </c>
      <c r="AU14" s="532"/>
      <c r="AV14" s="532"/>
      <c r="AW14" s="532"/>
      <c r="AX14" s="532"/>
      <c r="AY14" s="532"/>
      <c r="AZ14" s="532"/>
      <c r="BA14" s="532"/>
      <c r="BB14" s="532"/>
      <c r="BC14" s="532"/>
      <c r="BD14" s="532"/>
      <c r="BE14" s="453"/>
      <c r="BF14" s="453"/>
      <c r="BG14" s="532"/>
      <c r="BH14" s="453"/>
      <c r="BI14" s="453"/>
      <c r="BJ14" s="453"/>
    </row>
    <row r="15" spans="1:62" x14ac:dyDescent="0.25">
      <c r="A15" s="19" t="s">
        <v>349</v>
      </c>
      <c r="B15" s="4" t="s">
        <v>17</v>
      </c>
      <c r="C15" s="6" t="s">
        <v>18</v>
      </c>
      <c r="D15" s="352">
        <v>1116</v>
      </c>
      <c r="E15" s="203">
        <v>806</v>
      </c>
      <c r="F15" s="337">
        <v>771</v>
      </c>
      <c r="G15" s="204">
        <v>35</v>
      </c>
      <c r="H15" s="205">
        <v>310</v>
      </c>
      <c r="I15" s="237">
        <v>299</v>
      </c>
      <c r="J15" s="204">
        <v>11</v>
      </c>
      <c r="K15" s="206">
        <v>167</v>
      </c>
      <c r="L15" s="347">
        <v>331</v>
      </c>
      <c r="M15" s="151">
        <v>0.29659498207885304</v>
      </c>
      <c r="N15" s="176">
        <v>200</v>
      </c>
      <c r="O15" s="43">
        <v>0.24813895781637718</v>
      </c>
      <c r="P15" s="207">
        <v>188</v>
      </c>
      <c r="Q15" s="43">
        <v>0.24383916990920881</v>
      </c>
      <c r="R15" s="208">
        <v>12</v>
      </c>
      <c r="S15" s="151">
        <v>0.34285714285714286</v>
      </c>
      <c r="T15" s="207">
        <v>131</v>
      </c>
      <c r="U15" s="43">
        <v>0.42258064516129035</v>
      </c>
      <c r="V15" s="208">
        <v>131</v>
      </c>
      <c r="W15" s="43">
        <v>0.43812709030100333</v>
      </c>
      <c r="X15" s="208">
        <v>0</v>
      </c>
      <c r="Y15" s="48">
        <v>0</v>
      </c>
      <c r="Z15" s="209">
        <v>59</v>
      </c>
      <c r="AA15" s="38">
        <v>0.3532934131736527</v>
      </c>
      <c r="AU15" s="532"/>
      <c r="AV15" s="532"/>
      <c r="AW15" s="532"/>
      <c r="AX15" s="532"/>
      <c r="AY15" s="532"/>
      <c r="AZ15" s="532"/>
      <c r="BA15" s="532"/>
      <c r="BB15" s="532"/>
      <c r="BC15" s="532"/>
      <c r="BD15" s="532"/>
      <c r="BE15" s="453"/>
      <c r="BF15" s="453"/>
      <c r="BG15" s="532"/>
      <c r="BH15" s="453"/>
      <c r="BI15" s="453"/>
      <c r="BJ15" s="453"/>
    </row>
    <row r="16" spans="1:62" x14ac:dyDescent="0.25">
      <c r="A16" s="19" t="s">
        <v>349</v>
      </c>
      <c r="B16" s="4" t="s">
        <v>19</v>
      </c>
      <c r="C16" s="6" t="s">
        <v>20</v>
      </c>
      <c r="D16" s="352">
        <v>1078</v>
      </c>
      <c r="E16" s="203">
        <v>772</v>
      </c>
      <c r="F16" s="337">
        <v>720</v>
      </c>
      <c r="G16" s="204">
        <v>52</v>
      </c>
      <c r="H16" s="205">
        <v>306</v>
      </c>
      <c r="I16" s="237">
        <v>294</v>
      </c>
      <c r="J16" s="204">
        <v>12</v>
      </c>
      <c r="K16" s="206">
        <v>219</v>
      </c>
      <c r="L16" s="347">
        <v>256</v>
      </c>
      <c r="M16" s="151">
        <v>0.23747680890538034</v>
      </c>
      <c r="N16" s="176">
        <v>141</v>
      </c>
      <c r="O16" s="43">
        <v>0.18264248704663213</v>
      </c>
      <c r="P16" s="207">
        <v>139</v>
      </c>
      <c r="Q16" s="43">
        <v>0.19305555555555556</v>
      </c>
      <c r="R16" s="208">
        <v>2</v>
      </c>
      <c r="S16" s="151">
        <v>3.8461538461538464E-2</v>
      </c>
      <c r="T16" s="207">
        <v>115</v>
      </c>
      <c r="U16" s="43">
        <v>0.37581699346405228</v>
      </c>
      <c r="V16" s="208">
        <v>112</v>
      </c>
      <c r="W16" s="43">
        <v>0.38095238095238093</v>
      </c>
      <c r="X16" s="208">
        <v>3</v>
      </c>
      <c r="Y16" s="48">
        <v>0.25</v>
      </c>
      <c r="Z16" s="209">
        <v>51</v>
      </c>
      <c r="AA16" s="38">
        <v>0.23287671232876711</v>
      </c>
      <c r="AU16" s="532"/>
      <c r="AV16" s="532"/>
      <c r="AW16" s="532"/>
      <c r="AX16" s="532"/>
      <c r="AY16" s="532"/>
      <c r="AZ16" s="532"/>
      <c r="BA16" s="532"/>
      <c r="BB16" s="532"/>
      <c r="BC16" s="532"/>
      <c r="BD16" s="532"/>
      <c r="BE16" s="453"/>
      <c r="BF16" s="453"/>
      <c r="BG16" s="532"/>
      <c r="BH16" s="453"/>
      <c r="BI16" s="453"/>
      <c r="BJ16" s="453"/>
    </row>
    <row r="17" spans="1:62" x14ac:dyDescent="0.25">
      <c r="A17" s="19" t="s">
        <v>349</v>
      </c>
      <c r="B17" s="4" t="s">
        <v>21</v>
      </c>
      <c r="C17" s="6" t="s">
        <v>22</v>
      </c>
      <c r="D17" s="352">
        <v>2250</v>
      </c>
      <c r="E17" s="203">
        <v>1688</v>
      </c>
      <c r="F17" s="337">
        <v>1646</v>
      </c>
      <c r="G17" s="204">
        <v>42</v>
      </c>
      <c r="H17" s="205">
        <v>562</v>
      </c>
      <c r="I17" s="237">
        <v>554</v>
      </c>
      <c r="J17" s="204">
        <v>8</v>
      </c>
      <c r="K17" s="206">
        <v>427</v>
      </c>
      <c r="L17" s="347">
        <v>645</v>
      </c>
      <c r="M17" s="151">
        <v>0.28666666666666668</v>
      </c>
      <c r="N17" s="176">
        <v>436</v>
      </c>
      <c r="O17" s="43">
        <v>0.25829383886255924</v>
      </c>
      <c r="P17" s="207">
        <v>432</v>
      </c>
      <c r="Q17" s="43">
        <v>0.26245443499392468</v>
      </c>
      <c r="R17" s="208">
        <v>4</v>
      </c>
      <c r="S17" s="151">
        <v>9.5238095238095233E-2</v>
      </c>
      <c r="T17" s="207">
        <v>209</v>
      </c>
      <c r="U17" s="43">
        <v>0.37188612099644131</v>
      </c>
      <c r="V17" s="208">
        <v>209</v>
      </c>
      <c r="W17" s="43">
        <v>0.37725631768953066</v>
      </c>
      <c r="X17" s="208">
        <v>0</v>
      </c>
      <c r="Y17" s="48">
        <v>0</v>
      </c>
      <c r="Z17" s="209">
        <v>117</v>
      </c>
      <c r="AA17" s="38">
        <v>0.27400468384074944</v>
      </c>
      <c r="AU17" s="532"/>
      <c r="AV17" s="532"/>
      <c r="AW17" s="532"/>
      <c r="AX17" s="532"/>
      <c r="AY17" s="532"/>
      <c r="AZ17" s="532"/>
      <c r="BA17" s="532"/>
      <c r="BB17" s="532"/>
      <c r="BC17" s="532"/>
      <c r="BD17" s="532"/>
      <c r="BE17" s="453"/>
      <c r="BF17" s="453"/>
      <c r="BG17" s="532"/>
      <c r="BH17" s="453"/>
      <c r="BI17" s="453"/>
      <c r="BJ17" s="453"/>
    </row>
    <row r="18" spans="1:62" x14ac:dyDescent="0.25">
      <c r="A18" s="19" t="s">
        <v>349</v>
      </c>
      <c r="B18" s="4" t="s">
        <v>23</v>
      </c>
      <c r="C18" s="6" t="s">
        <v>24</v>
      </c>
      <c r="D18" s="352">
        <v>1377</v>
      </c>
      <c r="E18" s="203">
        <v>947</v>
      </c>
      <c r="F18" s="337">
        <v>914</v>
      </c>
      <c r="G18" s="204">
        <v>33</v>
      </c>
      <c r="H18" s="205">
        <v>430</v>
      </c>
      <c r="I18" s="237">
        <v>430</v>
      </c>
      <c r="J18" s="204">
        <v>0</v>
      </c>
      <c r="K18" s="206">
        <v>199</v>
      </c>
      <c r="L18" s="347">
        <v>279</v>
      </c>
      <c r="M18" s="151">
        <v>0.20261437908496732</v>
      </c>
      <c r="N18" s="176">
        <v>175</v>
      </c>
      <c r="O18" s="43">
        <v>0.18479408658922913</v>
      </c>
      <c r="P18" s="207">
        <v>174</v>
      </c>
      <c r="Q18" s="43">
        <v>0.19037199124726478</v>
      </c>
      <c r="R18" s="208">
        <v>1</v>
      </c>
      <c r="S18" s="151">
        <v>3.0303030303030304E-2</v>
      </c>
      <c r="T18" s="207">
        <v>104</v>
      </c>
      <c r="U18" s="43">
        <v>0.24186046511627907</v>
      </c>
      <c r="V18" s="208">
        <v>104</v>
      </c>
      <c r="W18" s="43">
        <v>0.24186046511627907</v>
      </c>
      <c r="X18" s="208">
        <v>0</v>
      </c>
      <c r="Y18" s="48" t="s">
        <v>462</v>
      </c>
      <c r="Z18" s="209">
        <v>32</v>
      </c>
      <c r="AA18" s="38">
        <v>0.16080402010050251</v>
      </c>
      <c r="AU18" s="532"/>
      <c r="AV18" s="532"/>
      <c r="AW18" s="532"/>
      <c r="AX18" s="532"/>
      <c r="AY18" s="532"/>
      <c r="AZ18" s="532"/>
      <c r="BA18" s="532"/>
      <c r="BB18" s="532"/>
      <c r="BC18" s="532"/>
      <c r="BD18" s="532"/>
      <c r="BE18" s="453"/>
      <c r="BF18" s="453"/>
      <c r="BG18" s="532"/>
      <c r="BH18" s="453"/>
      <c r="BI18" s="453"/>
      <c r="BJ18" s="453"/>
    </row>
    <row r="19" spans="1:62" x14ac:dyDescent="0.25">
      <c r="A19" s="19" t="s">
        <v>349</v>
      </c>
      <c r="B19" s="4" t="s">
        <v>25</v>
      </c>
      <c r="C19" s="6" t="s">
        <v>26</v>
      </c>
      <c r="D19" s="352">
        <v>1160</v>
      </c>
      <c r="E19" s="203">
        <v>873</v>
      </c>
      <c r="F19" s="337">
        <v>838</v>
      </c>
      <c r="G19" s="204">
        <v>35</v>
      </c>
      <c r="H19" s="205">
        <v>287</v>
      </c>
      <c r="I19" s="237">
        <v>280</v>
      </c>
      <c r="J19" s="204">
        <v>7</v>
      </c>
      <c r="K19" s="206">
        <v>202</v>
      </c>
      <c r="L19" s="347">
        <v>247</v>
      </c>
      <c r="M19" s="151">
        <v>0.21293103448275863</v>
      </c>
      <c r="N19" s="176">
        <v>149</v>
      </c>
      <c r="O19" s="43">
        <v>0.17067583046964491</v>
      </c>
      <c r="P19" s="207">
        <v>149</v>
      </c>
      <c r="Q19" s="43">
        <v>0.17780429594272076</v>
      </c>
      <c r="R19" s="208">
        <v>0</v>
      </c>
      <c r="S19" s="151">
        <v>0</v>
      </c>
      <c r="T19" s="207">
        <v>98</v>
      </c>
      <c r="U19" s="43">
        <v>0.34146341463414637</v>
      </c>
      <c r="V19" s="208">
        <v>97</v>
      </c>
      <c r="W19" s="43">
        <v>0.34642857142857142</v>
      </c>
      <c r="X19" s="208">
        <v>1</v>
      </c>
      <c r="Y19" s="48">
        <v>0.14285714285714285</v>
      </c>
      <c r="Z19" s="209">
        <v>35</v>
      </c>
      <c r="AA19" s="38">
        <v>0.17326732673267325</v>
      </c>
      <c r="AU19" s="532"/>
      <c r="AV19" s="532"/>
      <c r="AW19" s="532"/>
      <c r="AX19" s="532"/>
      <c r="AY19" s="532"/>
      <c r="AZ19" s="532"/>
      <c r="BA19" s="532"/>
      <c r="BB19" s="532"/>
      <c r="BC19" s="532"/>
      <c r="BD19" s="532"/>
      <c r="BE19" s="453"/>
      <c r="BF19" s="453"/>
      <c r="BG19" s="532"/>
      <c r="BH19" s="453"/>
      <c r="BI19" s="453"/>
      <c r="BJ19" s="453"/>
    </row>
    <row r="20" spans="1:62" x14ac:dyDescent="0.25">
      <c r="A20" s="22" t="s">
        <v>349</v>
      </c>
      <c r="B20" s="23" t="s">
        <v>27</v>
      </c>
      <c r="C20" s="24" t="s">
        <v>28</v>
      </c>
      <c r="D20" s="353">
        <v>2297</v>
      </c>
      <c r="E20" s="210">
        <v>1700</v>
      </c>
      <c r="F20" s="338">
        <v>1623</v>
      </c>
      <c r="G20" s="211">
        <v>77</v>
      </c>
      <c r="H20" s="212">
        <v>597</v>
      </c>
      <c r="I20" s="266">
        <v>582</v>
      </c>
      <c r="J20" s="211">
        <v>15</v>
      </c>
      <c r="K20" s="213">
        <v>623</v>
      </c>
      <c r="L20" s="348">
        <v>461</v>
      </c>
      <c r="M20" s="152">
        <v>0.20069656073138878</v>
      </c>
      <c r="N20" s="181">
        <v>309</v>
      </c>
      <c r="O20" s="44">
        <v>0.18176470588235294</v>
      </c>
      <c r="P20" s="214">
        <v>308</v>
      </c>
      <c r="Q20" s="44">
        <v>0.18977202711028959</v>
      </c>
      <c r="R20" s="215">
        <v>1</v>
      </c>
      <c r="S20" s="152">
        <v>1.2987012987012988E-2</v>
      </c>
      <c r="T20" s="214">
        <v>152</v>
      </c>
      <c r="U20" s="44">
        <v>0.25460636515912899</v>
      </c>
      <c r="V20" s="215">
        <v>151</v>
      </c>
      <c r="W20" s="44">
        <v>0.25945017182130586</v>
      </c>
      <c r="X20" s="215">
        <v>1</v>
      </c>
      <c r="Y20" s="49">
        <v>6.6666666666666666E-2</v>
      </c>
      <c r="Z20" s="216">
        <v>114</v>
      </c>
      <c r="AA20" s="39">
        <v>0.18298555377207062</v>
      </c>
      <c r="AU20" s="532"/>
      <c r="AV20" s="532"/>
      <c r="AW20" s="532"/>
      <c r="AX20" s="532"/>
      <c r="AY20" s="532"/>
      <c r="AZ20" s="532"/>
      <c r="BA20" s="532"/>
      <c r="BB20" s="532"/>
      <c r="BC20" s="532"/>
      <c r="BD20" s="532"/>
      <c r="BE20" s="453"/>
      <c r="BF20" s="453"/>
      <c r="BG20" s="532"/>
      <c r="BH20" s="453"/>
      <c r="BI20" s="453"/>
      <c r="BJ20" s="453"/>
    </row>
    <row r="21" spans="1:62" x14ac:dyDescent="0.25">
      <c r="A21" s="20" t="s">
        <v>350</v>
      </c>
      <c r="B21" s="5" t="s">
        <v>29</v>
      </c>
      <c r="C21" s="10" t="s">
        <v>30</v>
      </c>
      <c r="D21" s="351">
        <v>3282</v>
      </c>
      <c r="E21" s="196">
        <v>2723</v>
      </c>
      <c r="F21" s="336">
        <v>2557</v>
      </c>
      <c r="G21" s="197">
        <v>166</v>
      </c>
      <c r="H21" s="198">
        <v>559</v>
      </c>
      <c r="I21" s="231">
        <v>495</v>
      </c>
      <c r="J21" s="197">
        <v>64</v>
      </c>
      <c r="K21" s="199">
        <v>1163</v>
      </c>
      <c r="L21" s="346">
        <v>1327</v>
      </c>
      <c r="M21" s="150">
        <v>0.40432663010359537</v>
      </c>
      <c r="N21" s="171">
        <v>1026</v>
      </c>
      <c r="O21" s="42">
        <v>0.37679030481087039</v>
      </c>
      <c r="P21" s="200">
        <v>971</v>
      </c>
      <c r="Q21" s="42">
        <v>0.37974188502150957</v>
      </c>
      <c r="R21" s="201">
        <v>55</v>
      </c>
      <c r="S21" s="150">
        <v>0.33132530120481929</v>
      </c>
      <c r="T21" s="200">
        <v>301</v>
      </c>
      <c r="U21" s="42">
        <v>0.53846153846153844</v>
      </c>
      <c r="V21" s="201">
        <v>283</v>
      </c>
      <c r="W21" s="42">
        <v>0.57171717171717173</v>
      </c>
      <c r="X21" s="201">
        <v>18</v>
      </c>
      <c r="Y21" s="47">
        <v>0.28125</v>
      </c>
      <c r="Z21" s="202">
        <v>456</v>
      </c>
      <c r="AA21" s="37">
        <v>0.39208942390369733</v>
      </c>
      <c r="AU21" s="532"/>
      <c r="AV21" s="532"/>
      <c r="AW21" s="532"/>
      <c r="AX21" s="532"/>
      <c r="AY21" s="532"/>
      <c r="AZ21" s="532"/>
      <c r="BA21" s="532"/>
      <c r="BB21" s="532"/>
      <c r="BC21" s="532"/>
      <c r="BD21" s="532"/>
      <c r="BE21" s="453"/>
      <c r="BF21" s="453"/>
      <c r="BG21" s="532"/>
      <c r="BH21" s="453"/>
      <c r="BI21" s="453"/>
      <c r="BJ21" s="453"/>
    </row>
    <row r="22" spans="1:62" x14ac:dyDescent="0.25">
      <c r="A22" s="19" t="s">
        <v>350</v>
      </c>
      <c r="B22" s="4" t="s">
        <v>31</v>
      </c>
      <c r="C22" s="6" t="s">
        <v>32</v>
      </c>
      <c r="D22" s="352">
        <v>163</v>
      </c>
      <c r="E22" s="203">
        <v>114</v>
      </c>
      <c r="F22" s="337">
        <v>114</v>
      </c>
      <c r="G22" s="204">
        <v>0</v>
      </c>
      <c r="H22" s="205">
        <v>49</v>
      </c>
      <c r="I22" s="237">
        <v>48</v>
      </c>
      <c r="J22" s="204">
        <v>1</v>
      </c>
      <c r="K22" s="206">
        <v>0</v>
      </c>
      <c r="L22" s="347">
        <v>62</v>
      </c>
      <c r="M22" s="151">
        <v>0.38036809815950923</v>
      </c>
      <c r="N22" s="176">
        <v>37</v>
      </c>
      <c r="O22" s="43">
        <v>0.32456140350877194</v>
      </c>
      <c r="P22" s="207">
        <v>37</v>
      </c>
      <c r="Q22" s="43">
        <v>0.32456140350877194</v>
      </c>
      <c r="R22" s="208">
        <v>0</v>
      </c>
      <c r="S22" s="151" t="s">
        <v>462</v>
      </c>
      <c r="T22" s="207">
        <v>25</v>
      </c>
      <c r="U22" s="43">
        <v>0.51020408163265307</v>
      </c>
      <c r="V22" s="208">
        <v>25</v>
      </c>
      <c r="W22" s="43">
        <v>0.52083333333333337</v>
      </c>
      <c r="X22" s="208">
        <v>0</v>
      </c>
      <c r="Y22" s="48">
        <v>0</v>
      </c>
      <c r="Z22" s="209">
        <v>0</v>
      </c>
      <c r="AA22" s="38" t="s">
        <v>462</v>
      </c>
      <c r="AU22" s="532"/>
      <c r="AV22" s="532"/>
      <c r="AW22" s="532"/>
      <c r="AX22" s="532"/>
      <c r="AY22" s="532"/>
      <c r="AZ22" s="532"/>
      <c r="BA22" s="532"/>
      <c r="BB22" s="532"/>
      <c r="BC22" s="532"/>
      <c r="BD22" s="532"/>
      <c r="BE22" s="453"/>
      <c r="BF22" s="453"/>
      <c r="BG22" s="532"/>
      <c r="BH22" s="453"/>
      <c r="BI22" s="453"/>
      <c r="BJ22" s="453"/>
    </row>
    <row r="23" spans="1:62" x14ac:dyDescent="0.25">
      <c r="A23" s="19" t="s">
        <v>350</v>
      </c>
      <c r="B23" s="4" t="s">
        <v>33</v>
      </c>
      <c r="C23" s="6" t="s">
        <v>34</v>
      </c>
      <c r="D23" s="352">
        <v>134</v>
      </c>
      <c r="E23" s="203">
        <v>98</v>
      </c>
      <c r="F23" s="337">
        <v>90</v>
      </c>
      <c r="G23" s="204">
        <v>8</v>
      </c>
      <c r="H23" s="205">
        <v>36</v>
      </c>
      <c r="I23" s="237">
        <v>36</v>
      </c>
      <c r="J23" s="204">
        <v>0</v>
      </c>
      <c r="K23" s="206">
        <v>8</v>
      </c>
      <c r="L23" s="347">
        <v>46</v>
      </c>
      <c r="M23" s="151">
        <v>0.34328358208955223</v>
      </c>
      <c r="N23" s="176">
        <v>24</v>
      </c>
      <c r="O23" s="43">
        <v>0.24489795918367346</v>
      </c>
      <c r="P23" s="207">
        <v>24</v>
      </c>
      <c r="Q23" s="43">
        <v>0.26666666666666666</v>
      </c>
      <c r="R23" s="208">
        <v>0</v>
      </c>
      <c r="S23" s="151">
        <v>0</v>
      </c>
      <c r="T23" s="207">
        <v>22</v>
      </c>
      <c r="U23" s="43">
        <v>0.61111111111111116</v>
      </c>
      <c r="V23" s="208">
        <v>22</v>
      </c>
      <c r="W23" s="43">
        <v>0.61111111111111116</v>
      </c>
      <c r="X23" s="208">
        <v>0</v>
      </c>
      <c r="Y23" s="48" t="s">
        <v>462</v>
      </c>
      <c r="Z23" s="209">
        <v>3</v>
      </c>
      <c r="AA23" s="38">
        <v>0.375</v>
      </c>
      <c r="AU23" s="532"/>
      <c r="AV23" s="532"/>
      <c r="AW23" s="532"/>
      <c r="AX23" s="532"/>
      <c r="AY23" s="532"/>
      <c r="AZ23" s="532"/>
      <c r="BA23" s="532"/>
      <c r="BB23" s="532"/>
      <c r="BC23" s="532"/>
      <c r="BD23" s="532"/>
      <c r="BE23" s="453"/>
      <c r="BF23" s="453"/>
      <c r="BG23" s="532"/>
      <c r="BH23" s="453"/>
      <c r="BI23" s="453"/>
      <c r="BJ23" s="453"/>
    </row>
    <row r="24" spans="1:62" x14ac:dyDescent="0.25">
      <c r="A24" s="19" t="s">
        <v>350</v>
      </c>
      <c r="B24" s="4" t="s">
        <v>35</v>
      </c>
      <c r="C24" s="6" t="s">
        <v>36</v>
      </c>
      <c r="D24" s="352">
        <v>380</v>
      </c>
      <c r="E24" s="203">
        <v>224</v>
      </c>
      <c r="F24" s="337">
        <v>212</v>
      </c>
      <c r="G24" s="204">
        <v>12</v>
      </c>
      <c r="H24" s="205">
        <v>156</v>
      </c>
      <c r="I24" s="237">
        <v>155</v>
      </c>
      <c r="J24" s="204">
        <v>1</v>
      </c>
      <c r="K24" s="206">
        <v>102</v>
      </c>
      <c r="L24" s="347">
        <v>154</v>
      </c>
      <c r="M24" s="151">
        <v>0.40526315789473683</v>
      </c>
      <c r="N24" s="176">
        <v>92</v>
      </c>
      <c r="O24" s="43">
        <v>0.4107142857142857</v>
      </c>
      <c r="P24" s="207">
        <v>90</v>
      </c>
      <c r="Q24" s="43">
        <v>0.42452830188679247</v>
      </c>
      <c r="R24" s="208">
        <v>2</v>
      </c>
      <c r="S24" s="151">
        <v>0.16666666666666666</v>
      </c>
      <c r="T24" s="207">
        <v>62</v>
      </c>
      <c r="U24" s="43">
        <v>0.39743589743589741</v>
      </c>
      <c r="V24" s="208">
        <v>62</v>
      </c>
      <c r="W24" s="43">
        <v>0.4</v>
      </c>
      <c r="X24" s="208">
        <v>0</v>
      </c>
      <c r="Y24" s="48">
        <v>0</v>
      </c>
      <c r="Z24" s="209">
        <v>30</v>
      </c>
      <c r="AA24" s="38">
        <v>0.29411764705882354</v>
      </c>
      <c r="AU24" s="532"/>
      <c r="AV24" s="532"/>
      <c r="AW24" s="532"/>
      <c r="AX24" s="532"/>
      <c r="AY24" s="532"/>
      <c r="AZ24" s="532"/>
      <c r="BA24" s="532"/>
      <c r="BB24" s="532"/>
      <c r="BC24" s="532"/>
      <c r="BD24" s="532"/>
      <c r="BE24" s="453"/>
      <c r="BF24" s="453"/>
      <c r="BG24" s="532"/>
      <c r="BH24" s="453"/>
      <c r="BI24" s="453"/>
      <c r="BJ24" s="453"/>
    </row>
    <row r="25" spans="1:62" x14ac:dyDescent="0.25">
      <c r="A25" s="19" t="s">
        <v>350</v>
      </c>
      <c r="B25" s="4" t="s">
        <v>37</v>
      </c>
      <c r="C25" s="6" t="s">
        <v>38</v>
      </c>
      <c r="D25" s="352">
        <v>205</v>
      </c>
      <c r="E25" s="203">
        <v>158</v>
      </c>
      <c r="F25" s="337">
        <v>150</v>
      </c>
      <c r="G25" s="204">
        <v>8</v>
      </c>
      <c r="H25" s="205">
        <v>47</v>
      </c>
      <c r="I25" s="237">
        <v>47</v>
      </c>
      <c r="J25" s="204">
        <v>0</v>
      </c>
      <c r="K25" s="206">
        <v>55</v>
      </c>
      <c r="L25" s="347">
        <v>80</v>
      </c>
      <c r="M25" s="151">
        <v>0.3902439024390244</v>
      </c>
      <c r="N25" s="176">
        <v>62</v>
      </c>
      <c r="O25" s="43">
        <v>0.39240506329113922</v>
      </c>
      <c r="P25" s="207">
        <v>60</v>
      </c>
      <c r="Q25" s="43">
        <v>0.4</v>
      </c>
      <c r="R25" s="208">
        <v>2</v>
      </c>
      <c r="S25" s="151">
        <v>0.25</v>
      </c>
      <c r="T25" s="207">
        <v>18</v>
      </c>
      <c r="U25" s="43">
        <v>0.38297872340425532</v>
      </c>
      <c r="V25" s="208">
        <v>18</v>
      </c>
      <c r="W25" s="43">
        <v>0.38297872340425532</v>
      </c>
      <c r="X25" s="208">
        <v>0</v>
      </c>
      <c r="Y25" s="48" t="s">
        <v>462</v>
      </c>
      <c r="Z25" s="209">
        <v>12</v>
      </c>
      <c r="AA25" s="38">
        <v>0.21818181818181817</v>
      </c>
      <c r="AU25" s="532"/>
      <c r="AV25" s="532"/>
      <c r="AW25" s="532"/>
      <c r="AX25" s="532"/>
      <c r="AY25" s="532"/>
      <c r="AZ25" s="532"/>
      <c r="BA25" s="532"/>
      <c r="BB25" s="532"/>
      <c r="BC25" s="532"/>
      <c r="BD25" s="532"/>
      <c r="BE25" s="453"/>
      <c r="BF25" s="453"/>
      <c r="BG25" s="532"/>
      <c r="BH25" s="453"/>
      <c r="BI25" s="453"/>
      <c r="BJ25" s="453"/>
    </row>
    <row r="26" spans="1:62" x14ac:dyDescent="0.25">
      <c r="A26" s="19" t="s">
        <v>350</v>
      </c>
      <c r="B26" s="4" t="s">
        <v>39</v>
      </c>
      <c r="C26" s="6" t="s">
        <v>40</v>
      </c>
      <c r="D26" s="352">
        <v>182</v>
      </c>
      <c r="E26" s="203">
        <v>133</v>
      </c>
      <c r="F26" s="337">
        <v>133</v>
      </c>
      <c r="G26" s="204">
        <v>0</v>
      </c>
      <c r="H26" s="205">
        <v>49</v>
      </c>
      <c r="I26" s="237">
        <v>49</v>
      </c>
      <c r="J26" s="204">
        <v>0</v>
      </c>
      <c r="K26" s="206">
        <v>16</v>
      </c>
      <c r="L26" s="347">
        <v>81</v>
      </c>
      <c r="M26" s="151">
        <v>0.44505494505494503</v>
      </c>
      <c r="N26" s="176">
        <v>51</v>
      </c>
      <c r="O26" s="43">
        <v>0.38345864661654133</v>
      </c>
      <c r="P26" s="207">
        <v>51</v>
      </c>
      <c r="Q26" s="43">
        <v>0.38345864661654133</v>
      </c>
      <c r="R26" s="208">
        <v>0</v>
      </c>
      <c r="S26" s="151" t="s">
        <v>462</v>
      </c>
      <c r="T26" s="207">
        <v>30</v>
      </c>
      <c r="U26" s="43">
        <v>0.61224489795918369</v>
      </c>
      <c r="V26" s="208">
        <v>30</v>
      </c>
      <c r="W26" s="43">
        <v>0.61224489795918369</v>
      </c>
      <c r="X26" s="208">
        <v>0</v>
      </c>
      <c r="Y26" s="48" t="s">
        <v>462</v>
      </c>
      <c r="Z26" s="209">
        <v>7</v>
      </c>
      <c r="AA26" s="38">
        <v>0.4375</v>
      </c>
      <c r="AU26" s="532"/>
      <c r="AV26" s="532"/>
      <c r="AW26" s="532"/>
      <c r="AX26" s="532"/>
      <c r="AY26" s="532"/>
      <c r="AZ26" s="532"/>
      <c r="BA26" s="532"/>
      <c r="BB26" s="532"/>
      <c r="BC26" s="532"/>
      <c r="BD26" s="532"/>
      <c r="BE26" s="453"/>
      <c r="BF26" s="453"/>
      <c r="BG26" s="532"/>
      <c r="BH26" s="453"/>
      <c r="BI26" s="453"/>
      <c r="BJ26" s="453"/>
    </row>
    <row r="27" spans="1:62" x14ac:dyDescent="0.25">
      <c r="A27" s="19" t="s">
        <v>350</v>
      </c>
      <c r="B27" s="4" t="s">
        <v>41</v>
      </c>
      <c r="C27" s="6" t="s">
        <v>42</v>
      </c>
      <c r="D27" s="352">
        <v>150</v>
      </c>
      <c r="E27" s="203">
        <v>104</v>
      </c>
      <c r="F27" s="337">
        <v>103</v>
      </c>
      <c r="G27" s="204">
        <v>1</v>
      </c>
      <c r="H27" s="205">
        <v>46</v>
      </c>
      <c r="I27" s="237">
        <v>45</v>
      </c>
      <c r="J27" s="204">
        <v>1</v>
      </c>
      <c r="K27" s="206">
        <v>8</v>
      </c>
      <c r="L27" s="347">
        <v>57</v>
      </c>
      <c r="M27" s="151">
        <v>0.38</v>
      </c>
      <c r="N27" s="176">
        <v>33</v>
      </c>
      <c r="O27" s="43">
        <v>0.31730769230769229</v>
      </c>
      <c r="P27" s="207">
        <v>33</v>
      </c>
      <c r="Q27" s="43">
        <v>0.32038834951456313</v>
      </c>
      <c r="R27" s="208">
        <v>0</v>
      </c>
      <c r="S27" s="151">
        <v>0</v>
      </c>
      <c r="T27" s="207">
        <v>24</v>
      </c>
      <c r="U27" s="43">
        <v>0.52173913043478259</v>
      </c>
      <c r="V27" s="208">
        <v>24</v>
      </c>
      <c r="W27" s="43">
        <v>0.53333333333333333</v>
      </c>
      <c r="X27" s="208">
        <v>0</v>
      </c>
      <c r="Y27" s="48">
        <v>0</v>
      </c>
      <c r="Z27" s="209">
        <v>7</v>
      </c>
      <c r="AA27" s="38">
        <v>0.875</v>
      </c>
      <c r="AU27" s="532"/>
      <c r="AV27" s="532"/>
      <c r="AW27" s="532"/>
      <c r="AX27" s="532"/>
      <c r="AY27" s="532"/>
      <c r="AZ27" s="532"/>
      <c r="BA27" s="532"/>
      <c r="BB27" s="532"/>
      <c r="BC27" s="532"/>
      <c r="BD27" s="532"/>
      <c r="BE27" s="453"/>
      <c r="BF27" s="453"/>
      <c r="BG27" s="532"/>
      <c r="BH27" s="453"/>
      <c r="BI27" s="453"/>
      <c r="BJ27" s="453"/>
    </row>
    <row r="28" spans="1:62" x14ac:dyDescent="0.25">
      <c r="A28" s="19" t="s">
        <v>350</v>
      </c>
      <c r="B28" s="4" t="s">
        <v>43</v>
      </c>
      <c r="C28" s="6" t="s">
        <v>44</v>
      </c>
      <c r="D28" s="352">
        <v>278</v>
      </c>
      <c r="E28" s="203">
        <v>202</v>
      </c>
      <c r="F28" s="337">
        <v>175</v>
      </c>
      <c r="G28" s="204">
        <v>27</v>
      </c>
      <c r="H28" s="205">
        <v>76</v>
      </c>
      <c r="I28" s="237">
        <v>73</v>
      </c>
      <c r="J28" s="204">
        <v>3</v>
      </c>
      <c r="K28" s="206">
        <v>105</v>
      </c>
      <c r="L28" s="347">
        <v>120</v>
      </c>
      <c r="M28" s="151">
        <v>0.43165467625899279</v>
      </c>
      <c r="N28" s="176">
        <v>77</v>
      </c>
      <c r="O28" s="43">
        <v>0.38118811881188119</v>
      </c>
      <c r="P28" s="207">
        <v>71</v>
      </c>
      <c r="Q28" s="43">
        <v>0.40571428571428569</v>
      </c>
      <c r="R28" s="208">
        <v>6</v>
      </c>
      <c r="S28" s="151">
        <v>0.22222222222222221</v>
      </c>
      <c r="T28" s="207">
        <v>43</v>
      </c>
      <c r="U28" s="43">
        <v>0.56578947368421051</v>
      </c>
      <c r="V28" s="208">
        <v>43</v>
      </c>
      <c r="W28" s="43">
        <v>0.58904109589041098</v>
      </c>
      <c r="X28" s="208">
        <v>0</v>
      </c>
      <c r="Y28" s="48">
        <v>0</v>
      </c>
      <c r="Z28" s="209">
        <v>46</v>
      </c>
      <c r="AA28" s="38">
        <v>0.43809523809523809</v>
      </c>
      <c r="AU28" s="532"/>
      <c r="AV28" s="532"/>
      <c r="AW28" s="532"/>
      <c r="AX28" s="532"/>
      <c r="AY28" s="532"/>
      <c r="AZ28" s="532"/>
      <c r="BA28" s="532"/>
      <c r="BB28" s="532"/>
      <c r="BC28" s="532"/>
      <c r="BD28" s="532"/>
      <c r="BE28" s="453"/>
      <c r="BF28" s="453"/>
      <c r="BG28" s="532"/>
      <c r="BH28" s="453"/>
      <c r="BI28" s="453"/>
      <c r="BJ28" s="453"/>
    </row>
    <row r="29" spans="1:62" x14ac:dyDescent="0.25">
      <c r="A29" s="19" t="s">
        <v>350</v>
      </c>
      <c r="B29" s="4" t="s">
        <v>45</v>
      </c>
      <c r="C29" s="6" t="s">
        <v>46</v>
      </c>
      <c r="D29" s="352">
        <v>177</v>
      </c>
      <c r="E29" s="203">
        <v>128</v>
      </c>
      <c r="F29" s="337">
        <v>128</v>
      </c>
      <c r="G29" s="204">
        <v>0</v>
      </c>
      <c r="H29" s="205">
        <v>49</v>
      </c>
      <c r="I29" s="237">
        <v>49</v>
      </c>
      <c r="J29" s="204">
        <v>0</v>
      </c>
      <c r="K29" s="206">
        <v>16</v>
      </c>
      <c r="L29" s="347">
        <v>72</v>
      </c>
      <c r="M29" s="151">
        <v>0.40677966101694918</v>
      </c>
      <c r="N29" s="176">
        <v>49</v>
      </c>
      <c r="O29" s="43">
        <v>0.3828125</v>
      </c>
      <c r="P29" s="207">
        <v>49</v>
      </c>
      <c r="Q29" s="43">
        <v>0.3828125</v>
      </c>
      <c r="R29" s="208">
        <v>0</v>
      </c>
      <c r="S29" s="151" t="s">
        <v>462</v>
      </c>
      <c r="T29" s="207">
        <v>23</v>
      </c>
      <c r="U29" s="43">
        <v>0.46938775510204084</v>
      </c>
      <c r="V29" s="208">
        <v>23</v>
      </c>
      <c r="W29" s="43">
        <v>0.46938775510204084</v>
      </c>
      <c r="X29" s="208">
        <v>0</v>
      </c>
      <c r="Y29" s="48" t="s">
        <v>462</v>
      </c>
      <c r="Z29" s="209">
        <v>1</v>
      </c>
      <c r="AA29" s="38">
        <v>6.25E-2</v>
      </c>
      <c r="AU29" s="532"/>
      <c r="AV29" s="532"/>
      <c r="AW29" s="532"/>
      <c r="AX29" s="532"/>
      <c r="AY29" s="532"/>
      <c r="AZ29" s="532"/>
      <c r="BA29" s="532"/>
      <c r="BB29" s="532"/>
      <c r="BC29" s="532"/>
      <c r="BD29" s="532"/>
      <c r="BE29" s="453"/>
      <c r="BF29" s="453"/>
      <c r="BG29" s="532"/>
      <c r="BH29" s="453"/>
      <c r="BI29" s="453"/>
      <c r="BJ29" s="453"/>
    </row>
    <row r="30" spans="1:62" x14ac:dyDescent="0.25">
      <c r="A30" s="19" t="s">
        <v>350</v>
      </c>
      <c r="B30" s="4" t="s">
        <v>47</v>
      </c>
      <c r="C30" s="6" t="s">
        <v>48</v>
      </c>
      <c r="D30" s="352">
        <v>145</v>
      </c>
      <c r="E30" s="203">
        <v>111</v>
      </c>
      <c r="F30" s="337">
        <v>99</v>
      </c>
      <c r="G30" s="204">
        <v>12</v>
      </c>
      <c r="H30" s="205">
        <v>34</v>
      </c>
      <c r="I30" s="237">
        <v>29</v>
      </c>
      <c r="J30" s="204">
        <v>5</v>
      </c>
      <c r="K30" s="206">
        <v>74</v>
      </c>
      <c r="L30" s="347">
        <v>38</v>
      </c>
      <c r="M30" s="151">
        <v>0.2620689655172414</v>
      </c>
      <c r="N30" s="176">
        <v>24</v>
      </c>
      <c r="O30" s="43">
        <v>0.21621621621621623</v>
      </c>
      <c r="P30" s="207">
        <v>23</v>
      </c>
      <c r="Q30" s="43">
        <v>0.23232323232323232</v>
      </c>
      <c r="R30" s="208">
        <v>1</v>
      </c>
      <c r="S30" s="151">
        <v>8.3333333333333329E-2</v>
      </c>
      <c r="T30" s="207">
        <v>14</v>
      </c>
      <c r="U30" s="43">
        <v>0.41176470588235292</v>
      </c>
      <c r="V30" s="208">
        <v>13</v>
      </c>
      <c r="W30" s="43">
        <v>0.44827586206896552</v>
      </c>
      <c r="X30" s="208">
        <v>1</v>
      </c>
      <c r="Y30" s="48">
        <v>0.2</v>
      </c>
      <c r="Z30" s="209">
        <v>23</v>
      </c>
      <c r="AA30" s="38">
        <v>0.3108108108108108</v>
      </c>
      <c r="AU30" s="532"/>
      <c r="AV30" s="532"/>
      <c r="AW30" s="532"/>
      <c r="AX30" s="532"/>
      <c r="AY30" s="532"/>
      <c r="AZ30" s="532"/>
      <c r="BA30" s="532"/>
      <c r="BB30" s="532"/>
      <c r="BC30" s="532"/>
      <c r="BD30" s="532"/>
      <c r="BE30" s="453"/>
      <c r="BF30" s="453"/>
      <c r="BG30" s="532"/>
      <c r="BH30" s="453"/>
      <c r="BI30" s="453"/>
      <c r="BJ30" s="453"/>
    </row>
    <row r="31" spans="1:62" x14ac:dyDescent="0.25">
      <c r="A31" s="19" t="s">
        <v>350</v>
      </c>
      <c r="B31" s="4" t="s">
        <v>49</v>
      </c>
      <c r="C31" s="6" t="s">
        <v>50</v>
      </c>
      <c r="D31" s="352">
        <v>36</v>
      </c>
      <c r="E31" s="203">
        <v>31</v>
      </c>
      <c r="F31" s="337">
        <v>25</v>
      </c>
      <c r="G31" s="204">
        <v>6</v>
      </c>
      <c r="H31" s="205">
        <v>5</v>
      </c>
      <c r="I31" s="237">
        <v>5</v>
      </c>
      <c r="J31" s="204">
        <v>0</v>
      </c>
      <c r="K31" s="206">
        <v>14</v>
      </c>
      <c r="L31" s="347">
        <v>15</v>
      </c>
      <c r="M31" s="151">
        <v>0.41666666666666669</v>
      </c>
      <c r="N31" s="176">
        <v>11</v>
      </c>
      <c r="O31" s="43">
        <v>0.35483870967741937</v>
      </c>
      <c r="P31" s="207">
        <v>11</v>
      </c>
      <c r="Q31" s="43">
        <v>0.44</v>
      </c>
      <c r="R31" s="208">
        <v>0</v>
      </c>
      <c r="S31" s="151">
        <v>0</v>
      </c>
      <c r="T31" s="207">
        <v>4</v>
      </c>
      <c r="U31" s="43">
        <v>0.8</v>
      </c>
      <c r="V31" s="208">
        <v>4</v>
      </c>
      <c r="W31" s="43">
        <v>0.8</v>
      </c>
      <c r="X31" s="208">
        <v>0</v>
      </c>
      <c r="Y31" s="48" t="s">
        <v>462</v>
      </c>
      <c r="Z31" s="209">
        <v>4</v>
      </c>
      <c r="AA31" s="38">
        <v>0.2857142857142857</v>
      </c>
      <c r="AU31" s="532"/>
      <c r="AV31" s="532"/>
      <c r="AW31" s="532"/>
      <c r="AX31" s="532"/>
      <c r="AY31" s="532"/>
      <c r="AZ31" s="532"/>
      <c r="BA31" s="532"/>
      <c r="BB31" s="532"/>
      <c r="BC31" s="532"/>
      <c r="BD31" s="532"/>
      <c r="BE31" s="453"/>
      <c r="BF31" s="453"/>
      <c r="BG31" s="532"/>
      <c r="BH31" s="453"/>
      <c r="BI31" s="453"/>
      <c r="BJ31" s="453"/>
    </row>
    <row r="32" spans="1:62" x14ac:dyDescent="0.25">
      <c r="A32" s="19" t="s">
        <v>350</v>
      </c>
      <c r="B32" s="4" t="s">
        <v>51</v>
      </c>
      <c r="C32" s="6" t="s">
        <v>52</v>
      </c>
      <c r="D32" s="352">
        <v>231</v>
      </c>
      <c r="E32" s="203">
        <v>159</v>
      </c>
      <c r="F32" s="337">
        <v>153</v>
      </c>
      <c r="G32" s="204">
        <v>6</v>
      </c>
      <c r="H32" s="205">
        <v>72</v>
      </c>
      <c r="I32" s="237">
        <v>72</v>
      </c>
      <c r="J32" s="204">
        <v>0</v>
      </c>
      <c r="K32" s="206">
        <v>0</v>
      </c>
      <c r="L32" s="347">
        <v>81</v>
      </c>
      <c r="M32" s="151">
        <v>0.35064935064935066</v>
      </c>
      <c r="N32" s="176">
        <v>54</v>
      </c>
      <c r="O32" s="43">
        <v>0.33962264150943394</v>
      </c>
      <c r="P32" s="207">
        <v>54</v>
      </c>
      <c r="Q32" s="43">
        <v>0.35294117647058826</v>
      </c>
      <c r="R32" s="208">
        <v>0</v>
      </c>
      <c r="S32" s="151">
        <v>0</v>
      </c>
      <c r="T32" s="207">
        <v>27</v>
      </c>
      <c r="U32" s="43">
        <v>0.375</v>
      </c>
      <c r="V32" s="208">
        <v>27</v>
      </c>
      <c r="W32" s="43">
        <v>0.375</v>
      </c>
      <c r="X32" s="208">
        <v>0</v>
      </c>
      <c r="Y32" s="48" t="s">
        <v>462</v>
      </c>
      <c r="Z32" s="209">
        <v>0</v>
      </c>
      <c r="AA32" s="38" t="s">
        <v>462</v>
      </c>
      <c r="AU32" s="532"/>
      <c r="AV32" s="532"/>
      <c r="AW32" s="532"/>
      <c r="AX32" s="532"/>
      <c r="AY32" s="532"/>
      <c r="AZ32" s="532"/>
      <c r="BA32" s="532"/>
      <c r="BB32" s="532"/>
      <c r="BC32" s="532"/>
      <c r="BD32" s="532"/>
      <c r="BE32" s="453"/>
      <c r="BF32" s="453"/>
      <c r="BG32" s="532"/>
      <c r="BH32" s="453"/>
      <c r="BI32" s="453"/>
      <c r="BJ32" s="453"/>
    </row>
    <row r="33" spans="1:62" x14ac:dyDescent="0.25">
      <c r="A33" s="19" t="s">
        <v>350</v>
      </c>
      <c r="B33" s="4" t="s">
        <v>53</v>
      </c>
      <c r="C33" s="6" t="s">
        <v>54</v>
      </c>
      <c r="D33" s="352">
        <v>103</v>
      </c>
      <c r="E33" s="203">
        <v>69</v>
      </c>
      <c r="F33" s="337">
        <v>69</v>
      </c>
      <c r="G33" s="204">
        <v>0</v>
      </c>
      <c r="H33" s="205">
        <v>34</v>
      </c>
      <c r="I33" s="237">
        <v>34</v>
      </c>
      <c r="J33" s="204">
        <v>0</v>
      </c>
      <c r="K33" s="206">
        <v>0</v>
      </c>
      <c r="L33" s="347">
        <v>25</v>
      </c>
      <c r="M33" s="151">
        <v>0.24271844660194175</v>
      </c>
      <c r="N33" s="176">
        <v>15</v>
      </c>
      <c r="O33" s="43">
        <v>0.21739130434782608</v>
      </c>
      <c r="P33" s="207">
        <v>15</v>
      </c>
      <c r="Q33" s="43">
        <v>0.21739130434782608</v>
      </c>
      <c r="R33" s="208">
        <v>0</v>
      </c>
      <c r="S33" s="151" t="s">
        <v>462</v>
      </c>
      <c r="T33" s="207">
        <v>10</v>
      </c>
      <c r="U33" s="43">
        <v>0.29411764705882354</v>
      </c>
      <c r="V33" s="208">
        <v>10</v>
      </c>
      <c r="W33" s="43">
        <v>0.29411764705882354</v>
      </c>
      <c r="X33" s="208">
        <v>0</v>
      </c>
      <c r="Y33" s="48" t="s">
        <v>462</v>
      </c>
      <c r="Z33" s="209">
        <v>0</v>
      </c>
      <c r="AA33" s="38" t="s">
        <v>462</v>
      </c>
      <c r="AU33" s="532"/>
      <c r="AV33" s="532"/>
      <c r="AW33" s="532"/>
      <c r="AX33" s="532"/>
      <c r="AY33" s="532"/>
      <c r="AZ33" s="532"/>
      <c r="BA33" s="532"/>
      <c r="BB33" s="532"/>
      <c r="BC33" s="532"/>
      <c r="BD33" s="532"/>
      <c r="BE33" s="453"/>
      <c r="BF33" s="453"/>
      <c r="BG33" s="532"/>
      <c r="BH33" s="453"/>
      <c r="BI33" s="453"/>
      <c r="BJ33" s="453"/>
    </row>
    <row r="34" spans="1:62" x14ac:dyDescent="0.25">
      <c r="A34" s="19" t="s">
        <v>350</v>
      </c>
      <c r="B34" s="4" t="s">
        <v>55</v>
      </c>
      <c r="C34" s="6" t="s">
        <v>56</v>
      </c>
      <c r="D34" s="352">
        <v>506</v>
      </c>
      <c r="E34" s="203">
        <v>375</v>
      </c>
      <c r="F34" s="337">
        <v>358</v>
      </c>
      <c r="G34" s="204">
        <v>17</v>
      </c>
      <c r="H34" s="205">
        <v>131</v>
      </c>
      <c r="I34" s="237">
        <v>131</v>
      </c>
      <c r="J34" s="204">
        <v>0</v>
      </c>
      <c r="K34" s="206">
        <v>107</v>
      </c>
      <c r="L34" s="347">
        <v>149</v>
      </c>
      <c r="M34" s="151">
        <v>0.29446640316205536</v>
      </c>
      <c r="N34" s="176">
        <v>81</v>
      </c>
      <c r="O34" s="43">
        <v>0.216</v>
      </c>
      <c r="P34" s="207">
        <v>81</v>
      </c>
      <c r="Q34" s="43">
        <v>0.22625698324022347</v>
      </c>
      <c r="R34" s="208">
        <v>0</v>
      </c>
      <c r="S34" s="151">
        <v>0</v>
      </c>
      <c r="T34" s="207">
        <v>68</v>
      </c>
      <c r="U34" s="43">
        <v>0.51908396946564883</v>
      </c>
      <c r="V34" s="208">
        <v>68</v>
      </c>
      <c r="W34" s="43">
        <v>0.51908396946564883</v>
      </c>
      <c r="X34" s="208">
        <v>0</v>
      </c>
      <c r="Y34" s="48" t="s">
        <v>462</v>
      </c>
      <c r="Z34" s="209">
        <v>23</v>
      </c>
      <c r="AA34" s="38">
        <v>0.21495327102803738</v>
      </c>
      <c r="AU34" s="532"/>
      <c r="AV34" s="532"/>
      <c r="AW34" s="532"/>
      <c r="AX34" s="532"/>
      <c r="AY34" s="532"/>
      <c r="AZ34" s="532"/>
      <c r="BA34" s="532"/>
      <c r="BB34" s="532"/>
      <c r="BC34" s="532"/>
      <c r="BD34" s="532"/>
      <c r="BE34" s="453"/>
      <c r="BF34" s="453"/>
      <c r="BG34" s="532"/>
      <c r="BH34" s="453"/>
      <c r="BI34" s="453"/>
      <c r="BJ34" s="453"/>
    </row>
    <row r="35" spans="1:62" x14ac:dyDescent="0.25">
      <c r="A35" s="19" t="s">
        <v>350</v>
      </c>
      <c r="B35" s="4" t="s">
        <v>57</v>
      </c>
      <c r="C35" s="6" t="s">
        <v>58</v>
      </c>
      <c r="D35" s="352">
        <v>85</v>
      </c>
      <c r="E35" s="203">
        <v>58</v>
      </c>
      <c r="F35" s="337">
        <v>56</v>
      </c>
      <c r="G35" s="204">
        <v>2</v>
      </c>
      <c r="H35" s="205">
        <v>27</v>
      </c>
      <c r="I35" s="237">
        <v>27</v>
      </c>
      <c r="J35" s="204">
        <v>0</v>
      </c>
      <c r="K35" s="206">
        <v>0</v>
      </c>
      <c r="L35" s="347">
        <v>42</v>
      </c>
      <c r="M35" s="151">
        <v>0.49411764705882355</v>
      </c>
      <c r="N35" s="176">
        <v>24</v>
      </c>
      <c r="O35" s="43">
        <v>0.41379310344827586</v>
      </c>
      <c r="P35" s="207">
        <v>24</v>
      </c>
      <c r="Q35" s="43">
        <v>0.42857142857142855</v>
      </c>
      <c r="R35" s="208">
        <v>0</v>
      </c>
      <c r="S35" s="151">
        <v>0</v>
      </c>
      <c r="T35" s="207">
        <v>18</v>
      </c>
      <c r="U35" s="43">
        <v>0.66666666666666663</v>
      </c>
      <c r="V35" s="208">
        <v>18</v>
      </c>
      <c r="W35" s="43">
        <v>0.66666666666666663</v>
      </c>
      <c r="X35" s="208">
        <v>0</v>
      </c>
      <c r="Y35" s="48" t="s">
        <v>462</v>
      </c>
      <c r="Z35" s="209">
        <v>0</v>
      </c>
      <c r="AA35" s="38" t="s">
        <v>462</v>
      </c>
      <c r="AU35" s="532"/>
      <c r="AV35" s="532"/>
      <c r="AW35" s="532"/>
      <c r="AX35" s="532"/>
      <c r="AY35" s="532"/>
      <c r="AZ35" s="532"/>
      <c r="BA35" s="532"/>
      <c r="BB35" s="532"/>
      <c r="BC35" s="532"/>
      <c r="BD35" s="532"/>
      <c r="BE35" s="453"/>
      <c r="BF35" s="453"/>
      <c r="BG35" s="532"/>
      <c r="BH35" s="453"/>
      <c r="BI35" s="453"/>
      <c r="BJ35" s="453"/>
    </row>
    <row r="36" spans="1:62" x14ac:dyDescent="0.25">
      <c r="A36" s="19" t="s">
        <v>350</v>
      </c>
      <c r="B36" s="4" t="s">
        <v>59</v>
      </c>
      <c r="C36" s="6" t="s">
        <v>60</v>
      </c>
      <c r="D36" s="352">
        <v>157</v>
      </c>
      <c r="E36" s="203">
        <v>109</v>
      </c>
      <c r="F36" s="337">
        <v>105</v>
      </c>
      <c r="G36" s="204">
        <v>4</v>
      </c>
      <c r="H36" s="205">
        <v>48</v>
      </c>
      <c r="I36" s="237">
        <v>48</v>
      </c>
      <c r="J36" s="204">
        <v>0</v>
      </c>
      <c r="K36" s="206">
        <v>0</v>
      </c>
      <c r="L36" s="347">
        <v>42</v>
      </c>
      <c r="M36" s="151">
        <v>0.26751592356687898</v>
      </c>
      <c r="N36" s="176">
        <v>24</v>
      </c>
      <c r="O36" s="43">
        <v>0.22018348623853212</v>
      </c>
      <c r="P36" s="207">
        <v>24</v>
      </c>
      <c r="Q36" s="43">
        <v>0.22857142857142856</v>
      </c>
      <c r="R36" s="208">
        <v>0</v>
      </c>
      <c r="S36" s="151">
        <v>0</v>
      </c>
      <c r="T36" s="207">
        <v>18</v>
      </c>
      <c r="U36" s="43">
        <v>0.375</v>
      </c>
      <c r="V36" s="208">
        <v>18</v>
      </c>
      <c r="W36" s="43">
        <v>0.375</v>
      </c>
      <c r="X36" s="208">
        <v>0</v>
      </c>
      <c r="Y36" s="48" t="s">
        <v>462</v>
      </c>
      <c r="Z36" s="209">
        <v>0</v>
      </c>
      <c r="AA36" s="38" t="s">
        <v>462</v>
      </c>
      <c r="AU36" s="532"/>
      <c r="AV36" s="532"/>
      <c r="AW36" s="532"/>
      <c r="AX36" s="532"/>
      <c r="AY36" s="532"/>
      <c r="AZ36" s="532"/>
      <c r="BA36" s="532"/>
      <c r="BB36" s="532"/>
      <c r="BC36" s="532"/>
      <c r="BD36" s="532"/>
      <c r="BE36" s="453"/>
      <c r="BF36" s="453"/>
      <c r="BG36" s="532"/>
      <c r="BH36" s="453"/>
      <c r="BI36" s="453"/>
      <c r="BJ36" s="453"/>
    </row>
    <row r="37" spans="1:62" x14ac:dyDescent="0.25">
      <c r="A37" s="19" t="s">
        <v>350</v>
      </c>
      <c r="B37" s="4" t="s">
        <v>61</v>
      </c>
      <c r="C37" s="6" t="s">
        <v>62</v>
      </c>
      <c r="D37" s="352">
        <v>136</v>
      </c>
      <c r="E37" s="203">
        <v>96</v>
      </c>
      <c r="F37" s="337">
        <v>94</v>
      </c>
      <c r="G37" s="204">
        <v>2</v>
      </c>
      <c r="H37" s="205">
        <v>40</v>
      </c>
      <c r="I37" s="237">
        <v>40</v>
      </c>
      <c r="J37" s="204">
        <v>0</v>
      </c>
      <c r="K37" s="206">
        <v>0</v>
      </c>
      <c r="L37" s="347">
        <v>38</v>
      </c>
      <c r="M37" s="151">
        <v>0.27941176470588236</v>
      </c>
      <c r="N37" s="176">
        <v>21</v>
      </c>
      <c r="O37" s="43">
        <v>0.21875</v>
      </c>
      <c r="P37" s="207">
        <v>21</v>
      </c>
      <c r="Q37" s="43">
        <v>0.22340425531914893</v>
      </c>
      <c r="R37" s="208">
        <v>0</v>
      </c>
      <c r="S37" s="151">
        <v>0</v>
      </c>
      <c r="T37" s="207">
        <v>17</v>
      </c>
      <c r="U37" s="43">
        <v>0.42499999999999999</v>
      </c>
      <c r="V37" s="208">
        <v>17</v>
      </c>
      <c r="W37" s="43">
        <v>0.42499999999999999</v>
      </c>
      <c r="X37" s="208">
        <v>0</v>
      </c>
      <c r="Y37" s="48" t="s">
        <v>462</v>
      </c>
      <c r="Z37" s="209">
        <v>0</v>
      </c>
      <c r="AA37" s="38" t="s">
        <v>462</v>
      </c>
      <c r="AU37" s="532"/>
      <c r="AV37" s="532"/>
      <c r="AW37" s="532"/>
      <c r="AX37" s="532"/>
      <c r="AY37" s="532"/>
      <c r="AZ37" s="532"/>
      <c r="BA37" s="532"/>
      <c r="BB37" s="532"/>
      <c r="BC37" s="532"/>
      <c r="BD37" s="532"/>
      <c r="BE37" s="453"/>
      <c r="BF37" s="453"/>
      <c r="BG37" s="532"/>
      <c r="BH37" s="453"/>
      <c r="BI37" s="453"/>
      <c r="BJ37" s="453"/>
    </row>
    <row r="38" spans="1:62" x14ac:dyDescent="0.25">
      <c r="A38" s="19" t="s">
        <v>350</v>
      </c>
      <c r="B38" s="4" t="s">
        <v>63</v>
      </c>
      <c r="C38" s="6" t="s">
        <v>64</v>
      </c>
      <c r="D38" s="352">
        <v>51</v>
      </c>
      <c r="E38" s="203">
        <v>36</v>
      </c>
      <c r="F38" s="337">
        <v>36</v>
      </c>
      <c r="G38" s="204">
        <v>0</v>
      </c>
      <c r="H38" s="205">
        <v>15</v>
      </c>
      <c r="I38" s="237">
        <v>15</v>
      </c>
      <c r="J38" s="204">
        <v>0</v>
      </c>
      <c r="K38" s="206">
        <v>0</v>
      </c>
      <c r="L38" s="347">
        <v>15</v>
      </c>
      <c r="M38" s="151">
        <v>0.29411764705882354</v>
      </c>
      <c r="N38" s="176">
        <v>10</v>
      </c>
      <c r="O38" s="43">
        <v>0.27777777777777779</v>
      </c>
      <c r="P38" s="207">
        <v>10</v>
      </c>
      <c r="Q38" s="43">
        <v>0.27777777777777779</v>
      </c>
      <c r="R38" s="208">
        <v>0</v>
      </c>
      <c r="S38" s="151" t="s">
        <v>462</v>
      </c>
      <c r="T38" s="207">
        <v>5</v>
      </c>
      <c r="U38" s="43">
        <v>0.33333333333333331</v>
      </c>
      <c r="V38" s="208">
        <v>5</v>
      </c>
      <c r="W38" s="43">
        <v>0.33333333333333331</v>
      </c>
      <c r="X38" s="208">
        <v>0</v>
      </c>
      <c r="Y38" s="48" t="s">
        <v>462</v>
      </c>
      <c r="Z38" s="209">
        <v>0</v>
      </c>
      <c r="AA38" s="38" t="s">
        <v>462</v>
      </c>
      <c r="AU38" s="532"/>
      <c r="AV38" s="532"/>
      <c r="AW38" s="532"/>
      <c r="AX38" s="532"/>
      <c r="AY38" s="532"/>
      <c r="AZ38" s="532"/>
      <c r="BA38" s="532"/>
      <c r="BB38" s="532"/>
      <c r="BC38" s="532"/>
      <c r="BD38" s="532"/>
      <c r="BE38" s="453"/>
      <c r="BF38" s="453"/>
      <c r="BG38" s="532"/>
      <c r="BH38" s="453"/>
      <c r="BI38" s="453"/>
      <c r="BJ38" s="453"/>
    </row>
    <row r="39" spans="1:62" x14ac:dyDescent="0.25">
      <c r="A39" s="19" t="s">
        <v>350</v>
      </c>
      <c r="B39" s="4" t="s">
        <v>65</v>
      </c>
      <c r="C39" s="6" t="s">
        <v>66</v>
      </c>
      <c r="D39" s="352">
        <v>161</v>
      </c>
      <c r="E39" s="203">
        <v>119</v>
      </c>
      <c r="F39" s="337">
        <v>117</v>
      </c>
      <c r="G39" s="204">
        <v>2</v>
      </c>
      <c r="H39" s="205">
        <v>42</v>
      </c>
      <c r="I39" s="237">
        <v>39</v>
      </c>
      <c r="J39" s="204">
        <v>3</v>
      </c>
      <c r="K39" s="206">
        <v>20</v>
      </c>
      <c r="L39" s="347">
        <v>47</v>
      </c>
      <c r="M39" s="151">
        <v>0.29192546583850931</v>
      </c>
      <c r="N39" s="176">
        <v>31</v>
      </c>
      <c r="O39" s="43">
        <v>0.26050420168067229</v>
      </c>
      <c r="P39" s="207">
        <v>31</v>
      </c>
      <c r="Q39" s="43">
        <v>0.26495726495726496</v>
      </c>
      <c r="R39" s="208">
        <v>0</v>
      </c>
      <c r="S39" s="151">
        <v>0</v>
      </c>
      <c r="T39" s="207">
        <v>16</v>
      </c>
      <c r="U39" s="43">
        <v>0.38095238095238093</v>
      </c>
      <c r="V39" s="208">
        <v>16</v>
      </c>
      <c r="W39" s="43">
        <v>0.41025641025641024</v>
      </c>
      <c r="X39" s="208">
        <v>0</v>
      </c>
      <c r="Y39" s="48">
        <v>0</v>
      </c>
      <c r="Z39" s="209">
        <v>10</v>
      </c>
      <c r="AA39" s="38">
        <v>0.5</v>
      </c>
      <c r="AU39" s="532"/>
      <c r="AV39" s="532"/>
      <c r="AW39" s="532"/>
      <c r="AX39" s="532"/>
      <c r="AY39" s="532"/>
      <c r="AZ39" s="532"/>
      <c r="BA39" s="532"/>
      <c r="BB39" s="532"/>
      <c r="BC39" s="532"/>
      <c r="BD39" s="532"/>
      <c r="BE39" s="453"/>
      <c r="BF39" s="453"/>
      <c r="BG39" s="532"/>
      <c r="BH39" s="453"/>
      <c r="BI39" s="453"/>
      <c r="BJ39" s="453"/>
    </row>
    <row r="40" spans="1:62" x14ac:dyDescent="0.25">
      <c r="A40" s="19" t="s">
        <v>350</v>
      </c>
      <c r="B40" s="4" t="s">
        <v>67</v>
      </c>
      <c r="C40" s="6" t="s">
        <v>68</v>
      </c>
      <c r="D40" s="352">
        <v>246</v>
      </c>
      <c r="E40" s="203">
        <v>182</v>
      </c>
      <c r="F40" s="337">
        <v>176</v>
      </c>
      <c r="G40" s="204">
        <v>6</v>
      </c>
      <c r="H40" s="205">
        <v>64</v>
      </c>
      <c r="I40" s="237">
        <v>63</v>
      </c>
      <c r="J40" s="204">
        <v>1</v>
      </c>
      <c r="K40" s="206">
        <v>15</v>
      </c>
      <c r="L40" s="347">
        <v>87</v>
      </c>
      <c r="M40" s="151">
        <v>0.35365853658536583</v>
      </c>
      <c r="N40" s="176">
        <v>54</v>
      </c>
      <c r="O40" s="43">
        <v>0.2967032967032967</v>
      </c>
      <c r="P40" s="207">
        <v>53</v>
      </c>
      <c r="Q40" s="43">
        <v>0.30113636363636365</v>
      </c>
      <c r="R40" s="208">
        <v>1</v>
      </c>
      <c r="S40" s="151">
        <v>0.16666666666666666</v>
      </c>
      <c r="T40" s="207">
        <v>33</v>
      </c>
      <c r="U40" s="43">
        <v>0.515625</v>
      </c>
      <c r="V40" s="208">
        <v>33</v>
      </c>
      <c r="W40" s="43">
        <v>0.52380952380952384</v>
      </c>
      <c r="X40" s="208">
        <v>0</v>
      </c>
      <c r="Y40" s="48">
        <v>0</v>
      </c>
      <c r="Z40" s="209">
        <v>4</v>
      </c>
      <c r="AA40" s="38">
        <v>0.26666666666666666</v>
      </c>
      <c r="AU40" s="532"/>
      <c r="AV40" s="532"/>
      <c r="AW40" s="532"/>
      <c r="AX40" s="532"/>
      <c r="AY40" s="532"/>
      <c r="AZ40" s="532"/>
      <c r="BA40" s="532"/>
      <c r="BB40" s="532"/>
      <c r="BC40" s="532"/>
      <c r="BD40" s="532"/>
      <c r="BE40" s="453"/>
      <c r="BF40" s="453"/>
      <c r="BG40" s="532"/>
      <c r="BH40" s="453"/>
      <c r="BI40" s="453"/>
      <c r="BJ40" s="453"/>
    </row>
    <row r="41" spans="1:62" x14ac:dyDescent="0.25">
      <c r="A41" s="19" t="s">
        <v>350</v>
      </c>
      <c r="B41" s="4" t="s">
        <v>69</v>
      </c>
      <c r="C41" s="6" t="s">
        <v>70</v>
      </c>
      <c r="D41" s="352">
        <v>149</v>
      </c>
      <c r="E41" s="203">
        <v>86</v>
      </c>
      <c r="F41" s="337">
        <v>65</v>
      </c>
      <c r="G41" s="204">
        <v>21</v>
      </c>
      <c r="H41" s="205">
        <v>63</v>
      </c>
      <c r="I41" s="237">
        <v>63</v>
      </c>
      <c r="J41" s="204">
        <v>0</v>
      </c>
      <c r="K41" s="206">
        <v>34</v>
      </c>
      <c r="L41" s="347">
        <v>31</v>
      </c>
      <c r="M41" s="151">
        <v>0.20805369127516779</v>
      </c>
      <c r="N41" s="176">
        <v>18</v>
      </c>
      <c r="O41" s="43">
        <v>0.20930232558139536</v>
      </c>
      <c r="P41" s="207">
        <v>18</v>
      </c>
      <c r="Q41" s="43">
        <v>0.27692307692307694</v>
      </c>
      <c r="R41" s="208">
        <v>0</v>
      </c>
      <c r="S41" s="151">
        <v>0</v>
      </c>
      <c r="T41" s="207">
        <v>13</v>
      </c>
      <c r="U41" s="43">
        <v>0.20634920634920634</v>
      </c>
      <c r="V41" s="208">
        <v>13</v>
      </c>
      <c r="W41" s="43">
        <v>0.20634920634920634</v>
      </c>
      <c r="X41" s="208">
        <v>0</v>
      </c>
      <c r="Y41" s="48" t="s">
        <v>462</v>
      </c>
      <c r="Z41" s="209">
        <v>4</v>
      </c>
      <c r="AA41" s="38">
        <v>0.11764705882352941</v>
      </c>
      <c r="AU41" s="532"/>
      <c r="AV41" s="532"/>
      <c r="AW41" s="532"/>
      <c r="AX41" s="532"/>
      <c r="AY41" s="532"/>
      <c r="AZ41" s="532"/>
      <c r="BA41" s="532"/>
      <c r="BB41" s="532"/>
      <c r="BC41" s="532"/>
      <c r="BD41" s="532"/>
      <c r="BE41" s="453"/>
      <c r="BF41" s="453"/>
      <c r="BG41" s="532"/>
      <c r="BH41" s="453"/>
      <c r="BI41" s="453"/>
      <c r="BJ41" s="453"/>
    </row>
    <row r="42" spans="1:62" x14ac:dyDescent="0.25">
      <c r="A42" s="19" t="s">
        <v>350</v>
      </c>
      <c r="B42" s="4" t="s">
        <v>71</v>
      </c>
      <c r="C42" s="6" t="s">
        <v>72</v>
      </c>
      <c r="D42" s="352">
        <v>149</v>
      </c>
      <c r="E42" s="203">
        <v>107</v>
      </c>
      <c r="F42" s="337">
        <v>107</v>
      </c>
      <c r="G42" s="204">
        <v>0</v>
      </c>
      <c r="H42" s="205">
        <v>42</v>
      </c>
      <c r="I42" s="237">
        <v>42</v>
      </c>
      <c r="J42" s="204">
        <v>0</v>
      </c>
      <c r="K42" s="206">
        <v>0</v>
      </c>
      <c r="L42" s="347">
        <v>46</v>
      </c>
      <c r="M42" s="151">
        <v>0.3087248322147651</v>
      </c>
      <c r="N42" s="176">
        <v>30</v>
      </c>
      <c r="O42" s="43">
        <v>0.28037383177570091</v>
      </c>
      <c r="P42" s="207">
        <v>30</v>
      </c>
      <c r="Q42" s="43">
        <v>0.28037383177570091</v>
      </c>
      <c r="R42" s="208">
        <v>0</v>
      </c>
      <c r="S42" s="151" t="s">
        <v>462</v>
      </c>
      <c r="T42" s="207">
        <v>16</v>
      </c>
      <c r="U42" s="43">
        <v>0.38095238095238093</v>
      </c>
      <c r="V42" s="208">
        <v>16</v>
      </c>
      <c r="W42" s="43">
        <v>0.38095238095238093</v>
      </c>
      <c r="X42" s="208">
        <v>0</v>
      </c>
      <c r="Y42" s="48" t="s">
        <v>462</v>
      </c>
      <c r="Z42" s="209">
        <v>0</v>
      </c>
      <c r="AA42" s="38" t="s">
        <v>462</v>
      </c>
      <c r="AU42" s="532"/>
      <c r="AV42" s="532"/>
      <c r="AW42" s="532"/>
      <c r="AX42" s="532"/>
      <c r="AY42" s="532"/>
      <c r="AZ42" s="532"/>
      <c r="BA42" s="532"/>
      <c r="BB42" s="532"/>
      <c r="BC42" s="532"/>
      <c r="BD42" s="532"/>
      <c r="BE42" s="453"/>
      <c r="BF42" s="453"/>
      <c r="BG42" s="532"/>
      <c r="BH42" s="453"/>
      <c r="BI42" s="453"/>
      <c r="BJ42" s="453"/>
    </row>
    <row r="43" spans="1:62" x14ac:dyDescent="0.25">
      <c r="A43" s="19" t="s">
        <v>350</v>
      </c>
      <c r="B43" s="4" t="s">
        <v>73</v>
      </c>
      <c r="C43" s="6" t="s">
        <v>74</v>
      </c>
      <c r="D43" s="352">
        <v>640</v>
      </c>
      <c r="E43" s="203">
        <v>505</v>
      </c>
      <c r="F43" s="337">
        <v>480</v>
      </c>
      <c r="G43" s="204">
        <v>25</v>
      </c>
      <c r="H43" s="205">
        <v>135</v>
      </c>
      <c r="I43" s="237">
        <v>129</v>
      </c>
      <c r="J43" s="204">
        <v>6</v>
      </c>
      <c r="K43" s="206">
        <v>114</v>
      </c>
      <c r="L43" s="347">
        <v>281</v>
      </c>
      <c r="M43" s="151">
        <v>0.43906250000000002</v>
      </c>
      <c r="N43" s="176">
        <v>190</v>
      </c>
      <c r="O43" s="43">
        <v>0.37623762376237624</v>
      </c>
      <c r="P43" s="207">
        <v>187</v>
      </c>
      <c r="Q43" s="43">
        <v>0.38958333333333334</v>
      </c>
      <c r="R43" s="208">
        <v>3</v>
      </c>
      <c r="S43" s="151">
        <v>0.12</v>
      </c>
      <c r="T43" s="207">
        <v>91</v>
      </c>
      <c r="U43" s="43">
        <v>0.67407407407407405</v>
      </c>
      <c r="V43" s="208">
        <v>88</v>
      </c>
      <c r="W43" s="43">
        <v>0.68217054263565891</v>
      </c>
      <c r="X43" s="208">
        <v>3</v>
      </c>
      <c r="Y43" s="48">
        <v>0.5</v>
      </c>
      <c r="Z43" s="209">
        <v>35</v>
      </c>
      <c r="AA43" s="38">
        <v>0.30701754385964913</v>
      </c>
      <c r="AU43" s="532"/>
      <c r="AV43" s="532"/>
      <c r="AW43" s="532"/>
      <c r="AX43" s="532"/>
      <c r="AY43" s="532"/>
      <c r="AZ43" s="532"/>
      <c r="BA43" s="532"/>
      <c r="BB43" s="532"/>
      <c r="BC43" s="532"/>
      <c r="BD43" s="532"/>
      <c r="BE43" s="453"/>
      <c r="BF43" s="453"/>
      <c r="BG43" s="532"/>
      <c r="BH43" s="453"/>
      <c r="BI43" s="453"/>
      <c r="BJ43" s="453"/>
    </row>
    <row r="44" spans="1:62" x14ac:dyDescent="0.25">
      <c r="A44" s="19" t="s">
        <v>350</v>
      </c>
      <c r="B44" s="4" t="s">
        <v>75</v>
      </c>
      <c r="C44" s="6" t="s">
        <v>76</v>
      </c>
      <c r="D44" s="352">
        <v>28</v>
      </c>
      <c r="E44" s="203">
        <v>16</v>
      </c>
      <c r="F44" s="337">
        <v>16</v>
      </c>
      <c r="G44" s="204">
        <v>0</v>
      </c>
      <c r="H44" s="205">
        <v>12</v>
      </c>
      <c r="I44" s="237">
        <v>12</v>
      </c>
      <c r="J44" s="204">
        <v>0</v>
      </c>
      <c r="K44" s="206">
        <v>3</v>
      </c>
      <c r="L44" s="347">
        <v>6</v>
      </c>
      <c r="M44" s="151">
        <v>0.21428571428571427</v>
      </c>
      <c r="N44" s="176">
        <v>0</v>
      </c>
      <c r="O44" s="43">
        <v>0</v>
      </c>
      <c r="P44" s="207">
        <v>0</v>
      </c>
      <c r="Q44" s="43">
        <v>0</v>
      </c>
      <c r="R44" s="208">
        <v>0</v>
      </c>
      <c r="S44" s="151" t="s">
        <v>462</v>
      </c>
      <c r="T44" s="207">
        <v>6</v>
      </c>
      <c r="U44" s="43">
        <v>0.5</v>
      </c>
      <c r="V44" s="208">
        <v>6</v>
      </c>
      <c r="W44" s="43">
        <v>0.5</v>
      </c>
      <c r="X44" s="208">
        <v>0</v>
      </c>
      <c r="Y44" s="48" t="s">
        <v>462</v>
      </c>
      <c r="Z44" s="209">
        <v>0</v>
      </c>
      <c r="AA44" s="38">
        <v>0</v>
      </c>
      <c r="AU44" s="532"/>
      <c r="AV44" s="532"/>
      <c r="AW44" s="532"/>
      <c r="AX44" s="532"/>
      <c r="AY44" s="532"/>
      <c r="AZ44" s="532"/>
      <c r="BA44" s="532"/>
      <c r="BB44" s="532"/>
      <c r="BC44" s="532"/>
      <c r="BD44" s="532"/>
      <c r="BE44" s="453"/>
      <c r="BF44" s="453"/>
      <c r="BG44" s="532"/>
      <c r="BH44" s="453"/>
      <c r="BI44" s="453"/>
      <c r="BJ44" s="453"/>
    </row>
    <row r="45" spans="1:62" x14ac:dyDescent="0.25">
      <c r="A45" s="19" t="s">
        <v>350</v>
      </c>
      <c r="B45" s="4" t="s">
        <v>77</v>
      </c>
      <c r="C45" s="6" t="s">
        <v>78</v>
      </c>
      <c r="D45" s="352">
        <v>31</v>
      </c>
      <c r="E45" s="203">
        <v>25</v>
      </c>
      <c r="F45" s="337">
        <v>25</v>
      </c>
      <c r="G45" s="204">
        <v>0</v>
      </c>
      <c r="H45" s="205">
        <v>6</v>
      </c>
      <c r="I45" s="237">
        <v>6</v>
      </c>
      <c r="J45" s="204">
        <v>0</v>
      </c>
      <c r="K45" s="206">
        <v>0</v>
      </c>
      <c r="L45" s="347">
        <v>6</v>
      </c>
      <c r="M45" s="151">
        <v>0.19354838709677419</v>
      </c>
      <c r="N45" s="176">
        <v>5</v>
      </c>
      <c r="O45" s="43">
        <v>0.2</v>
      </c>
      <c r="P45" s="207">
        <v>5</v>
      </c>
      <c r="Q45" s="43">
        <v>0.2</v>
      </c>
      <c r="R45" s="208">
        <v>0</v>
      </c>
      <c r="S45" s="151" t="s">
        <v>462</v>
      </c>
      <c r="T45" s="207">
        <v>1</v>
      </c>
      <c r="U45" s="43">
        <v>0.16666666666666666</v>
      </c>
      <c r="V45" s="208">
        <v>1</v>
      </c>
      <c r="W45" s="43">
        <v>0.16666666666666666</v>
      </c>
      <c r="X45" s="208">
        <v>0</v>
      </c>
      <c r="Y45" s="48" t="s">
        <v>462</v>
      </c>
      <c r="Z45" s="209">
        <v>0</v>
      </c>
      <c r="AA45" s="38" t="s">
        <v>462</v>
      </c>
      <c r="AU45" s="532"/>
      <c r="AV45" s="532"/>
      <c r="AW45" s="532"/>
      <c r="AX45" s="532"/>
      <c r="AY45" s="532"/>
      <c r="AZ45" s="532"/>
      <c r="BA45" s="532"/>
      <c r="BB45" s="532"/>
      <c r="BC45" s="532"/>
      <c r="BD45" s="532"/>
      <c r="BE45" s="453"/>
      <c r="BF45" s="453"/>
      <c r="BG45" s="532"/>
      <c r="BH45" s="453"/>
      <c r="BI45" s="453"/>
      <c r="BJ45" s="453"/>
    </row>
    <row r="46" spans="1:62" x14ac:dyDescent="0.25">
      <c r="A46" s="19" t="s">
        <v>350</v>
      </c>
      <c r="B46" s="4" t="s">
        <v>79</v>
      </c>
      <c r="C46" s="6" t="s">
        <v>80</v>
      </c>
      <c r="D46" s="352">
        <v>61</v>
      </c>
      <c r="E46" s="203">
        <v>41</v>
      </c>
      <c r="F46" s="337">
        <v>38</v>
      </c>
      <c r="G46" s="204">
        <v>3</v>
      </c>
      <c r="H46" s="205">
        <v>20</v>
      </c>
      <c r="I46" s="237">
        <v>20</v>
      </c>
      <c r="J46" s="204">
        <v>0</v>
      </c>
      <c r="K46" s="206">
        <v>0</v>
      </c>
      <c r="L46" s="347">
        <v>24</v>
      </c>
      <c r="M46" s="151">
        <v>0.39344262295081966</v>
      </c>
      <c r="N46" s="176">
        <v>13</v>
      </c>
      <c r="O46" s="43">
        <v>0.31707317073170732</v>
      </c>
      <c r="P46" s="207">
        <v>12</v>
      </c>
      <c r="Q46" s="43">
        <v>0.31578947368421051</v>
      </c>
      <c r="R46" s="208">
        <v>1</v>
      </c>
      <c r="S46" s="151">
        <v>0.33333333333333331</v>
      </c>
      <c r="T46" s="207">
        <v>11</v>
      </c>
      <c r="U46" s="43">
        <v>0.55000000000000004</v>
      </c>
      <c r="V46" s="208">
        <v>11</v>
      </c>
      <c r="W46" s="43">
        <v>0.55000000000000004</v>
      </c>
      <c r="X46" s="208">
        <v>0</v>
      </c>
      <c r="Y46" s="48" t="s">
        <v>462</v>
      </c>
      <c r="Z46" s="209">
        <v>0</v>
      </c>
      <c r="AA46" s="38" t="s">
        <v>462</v>
      </c>
      <c r="AU46" s="532"/>
      <c r="AV46" s="532"/>
      <c r="AW46" s="532"/>
      <c r="AX46" s="532"/>
      <c r="AY46" s="532"/>
      <c r="AZ46" s="532"/>
      <c r="BA46" s="532"/>
      <c r="BB46" s="532"/>
      <c r="BC46" s="532"/>
      <c r="BD46" s="532"/>
      <c r="BE46" s="453"/>
      <c r="BF46" s="453"/>
      <c r="BG46" s="532"/>
      <c r="BH46" s="453"/>
      <c r="BI46" s="453"/>
      <c r="BJ46" s="453"/>
    </row>
    <row r="47" spans="1:62" x14ac:dyDescent="0.25">
      <c r="A47" s="19" t="s">
        <v>350</v>
      </c>
      <c r="B47" s="4" t="s">
        <v>81</v>
      </c>
      <c r="C47" s="6" t="s">
        <v>82</v>
      </c>
      <c r="D47" s="352">
        <v>88</v>
      </c>
      <c r="E47" s="203">
        <v>54</v>
      </c>
      <c r="F47" s="337">
        <v>54</v>
      </c>
      <c r="G47" s="204">
        <v>0</v>
      </c>
      <c r="H47" s="205">
        <v>34</v>
      </c>
      <c r="I47" s="237">
        <v>34</v>
      </c>
      <c r="J47" s="204">
        <v>0</v>
      </c>
      <c r="K47" s="206">
        <v>0</v>
      </c>
      <c r="L47" s="347">
        <v>38</v>
      </c>
      <c r="M47" s="151">
        <v>0.43181818181818182</v>
      </c>
      <c r="N47" s="176">
        <v>17</v>
      </c>
      <c r="O47" s="43">
        <v>0.31481481481481483</v>
      </c>
      <c r="P47" s="207">
        <v>17</v>
      </c>
      <c r="Q47" s="43">
        <v>0.31481481481481483</v>
      </c>
      <c r="R47" s="208">
        <v>0</v>
      </c>
      <c r="S47" s="151" t="s">
        <v>462</v>
      </c>
      <c r="T47" s="207">
        <v>21</v>
      </c>
      <c r="U47" s="43">
        <v>0.61764705882352944</v>
      </c>
      <c r="V47" s="208">
        <v>21</v>
      </c>
      <c r="W47" s="43">
        <v>0.61764705882352944</v>
      </c>
      <c r="X47" s="208">
        <v>0</v>
      </c>
      <c r="Y47" s="48" t="s">
        <v>462</v>
      </c>
      <c r="Z47" s="209">
        <v>0</v>
      </c>
      <c r="AA47" s="38" t="s">
        <v>462</v>
      </c>
      <c r="AU47" s="532"/>
      <c r="AV47" s="532"/>
      <c r="AW47" s="532"/>
      <c r="AX47" s="532"/>
      <c r="AY47" s="532"/>
      <c r="AZ47" s="532"/>
      <c r="BA47" s="532"/>
      <c r="BB47" s="532"/>
      <c r="BC47" s="532"/>
      <c r="BD47" s="532"/>
      <c r="BE47" s="453"/>
      <c r="BF47" s="453"/>
      <c r="BG47" s="532"/>
      <c r="BH47" s="453"/>
      <c r="BI47" s="453"/>
      <c r="BJ47" s="453"/>
    </row>
    <row r="48" spans="1:62" x14ac:dyDescent="0.25">
      <c r="A48" s="19" t="s">
        <v>350</v>
      </c>
      <c r="B48" s="4" t="s">
        <v>83</v>
      </c>
      <c r="C48" s="6" t="s">
        <v>84</v>
      </c>
      <c r="D48" s="352">
        <v>139</v>
      </c>
      <c r="E48" s="203">
        <v>94</v>
      </c>
      <c r="F48" s="337">
        <v>93</v>
      </c>
      <c r="G48" s="204">
        <v>1</v>
      </c>
      <c r="H48" s="205">
        <v>45</v>
      </c>
      <c r="I48" s="237">
        <v>45</v>
      </c>
      <c r="J48" s="204">
        <v>0</v>
      </c>
      <c r="K48" s="206">
        <v>15</v>
      </c>
      <c r="L48" s="347">
        <v>62</v>
      </c>
      <c r="M48" s="151">
        <v>0.4460431654676259</v>
      </c>
      <c r="N48" s="176">
        <v>39</v>
      </c>
      <c r="O48" s="43">
        <v>0.41489361702127658</v>
      </c>
      <c r="P48" s="207">
        <v>39</v>
      </c>
      <c r="Q48" s="43">
        <v>0.41935483870967744</v>
      </c>
      <c r="R48" s="208">
        <v>0</v>
      </c>
      <c r="S48" s="151">
        <v>0</v>
      </c>
      <c r="T48" s="207">
        <v>23</v>
      </c>
      <c r="U48" s="43">
        <v>0.51111111111111107</v>
      </c>
      <c r="V48" s="208">
        <v>23</v>
      </c>
      <c r="W48" s="43">
        <v>0.51111111111111107</v>
      </c>
      <c r="X48" s="208">
        <v>0</v>
      </c>
      <c r="Y48" s="48" t="s">
        <v>462</v>
      </c>
      <c r="Z48" s="209">
        <v>2</v>
      </c>
      <c r="AA48" s="38">
        <v>0.13333333333333333</v>
      </c>
      <c r="AU48" s="532"/>
      <c r="AV48" s="532"/>
      <c r="AW48" s="532"/>
      <c r="AX48" s="532"/>
      <c r="AY48" s="532"/>
      <c r="AZ48" s="532"/>
      <c r="BA48" s="532"/>
      <c r="BB48" s="532"/>
      <c r="BC48" s="532"/>
      <c r="BD48" s="532"/>
      <c r="BE48" s="453"/>
      <c r="BF48" s="453"/>
      <c r="BG48" s="532"/>
      <c r="BH48" s="453"/>
      <c r="BI48" s="453"/>
      <c r="BJ48" s="453"/>
    </row>
    <row r="49" spans="1:62" x14ac:dyDescent="0.25">
      <c r="A49" s="19" t="s">
        <v>350</v>
      </c>
      <c r="B49" s="4" t="s">
        <v>85</v>
      </c>
      <c r="C49" s="6" t="s">
        <v>86</v>
      </c>
      <c r="D49" s="352">
        <v>249</v>
      </c>
      <c r="E49" s="203">
        <v>175</v>
      </c>
      <c r="F49" s="337">
        <v>165</v>
      </c>
      <c r="G49" s="204">
        <v>10</v>
      </c>
      <c r="H49" s="205">
        <v>74</v>
      </c>
      <c r="I49" s="237">
        <v>74</v>
      </c>
      <c r="J49" s="204">
        <v>0</v>
      </c>
      <c r="K49" s="206">
        <v>48</v>
      </c>
      <c r="L49" s="347">
        <v>91</v>
      </c>
      <c r="M49" s="151">
        <v>0.36546184738955823</v>
      </c>
      <c r="N49" s="176">
        <v>66</v>
      </c>
      <c r="O49" s="43">
        <v>0.37714285714285717</v>
      </c>
      <c r="P49" s="207">
        <v>65</v>
      </c>
      <c r="Q49" s="43">
        <v>0.39393939393939392</v>
      </c>
      <c r="R49" s="208">
        <v>1</v>
      </c>
      <c r="S49" s="151">
        <v>0.1</v>
      </c>
      <c r="T49" s="207">
        <v>25</v>
      </c>
      <c r="U49" s="43">
        <v>0.33783783783783783</v>
      </c>
      <c r="V49" s="208">
        <v>25</v>
      </c>
      <c r="W49" s="43">
        <v>0.33783783783783783</v>
      </c>
      <c r="X49" s="208">
        <v>0</v>
      </c>
      <c r="Y49" s="48" t="s">
        <v>462</v>
      </c>
      <c r="Z49" s="209">
        <v>7</v>
      </c>
      <c r="AA49" s="38">
        <v>0.14583333333333334</v>
      </c>
      <c r="AU49" s="532"/>
      <c r="AV49" s="532"/>
      <c r="AW49" s="532"/>
      <c r="AX49" s="532"/>
      <c r="AY49" s="532"/>
      <c r="AZ49" s="532"/>
      <c r="BA49" s="532"/>
      <c r="BB49" s="532"/>
      <c r="BC49" s="532"/>
      <c r="BD49" s="532"/>
      <c r="BE49" s="453"/>
      <c r="BF49" s="453"/>
      <c r="BG49" s="532"/>
      <c r="BH49" s="453"/>
      <c r="BI49" s="453"/>
      <c r="BJ49" s="453"/>
    </row>
    <row r="50" spans="1:62" x14ac:dyDescent="0.25">
      <c r="A50" s="19" t="s">
        <v>350</v>
      </c>
      <c r="B50" s="4" t="s">
        <v>87</v>
      </c>
      <c r="C50" s="6" t="s">
        <v>88</v>
      </c>
      <c r="D50" s="352">
        <v>111</v>
      </c>
      <c r="E50" s="203">
        <v>74</v>
      </c>
      <c r="F50" s="337">
        <v>67</v>
      </c>
      <c r="G50" s="204">
        <v>7</v>
      </c>
      <c r="H50" s="205">
        <v>37</v>
      </c>
      <c r="I50" s="237">
        <v>37</v>
      </c>
      <c r="J50" s="204">
        <v>0</v>
      </c>
      <c r="K50" s="206">
        <v>17</v>
      </c>
      <c r="L50" s="347">
        <v>35</v>
      </c>
      <c r="M50" s="151">
        <v>0.31531531531531531</v>
      </c>
      <c r="N50" s="176">
        <v>21</v>
      </c>
      <c r="O50" s="43">
        <v>0.28378378378378377</v>
      </c>
      <c r="P50" s="207">
        <v>21</v>
      </c>
      <c r="Q50" s="43">
        <v>0.31343283582089554</v>
      </c>
      <c r="R50" s="208">
        <v>0</v>
      </c>
      <c r="S50" s="151">
        <v>0</v>
      </c>
      <c r="T50" s="207">
        <v>14</v>
      </c>
      <c r="U50" s="43">
        <v>0.3783783783783784</v>
      </c>
      <c r="V50" s="208">
        <v>14</v>
      </c>
      <c r="W50" s="43">
        <v>0.3783783783783784</v>
      </c>
      <c r="X50" s="208">
        <v>0</v>
      </c>
      <c r="Y50" s="48" t="s">
        <v>462</v>
      </c>
      <c r="Z50" s="209">
        <v>2</v>
      </c>
      <c r="AA50" s="38">
        <v>0.11764705882352941</v>
      </c>
      <c r="AU50" s="532"/>
      <c r="AV50" s="532"/>
      <c r="AW50" s="532"/>
      <c r="AX50" s="532"/>
      <c r="AY50" s="532"/>
      <c r="AZ50" s="532"/>
      <c r="BA50" s="532"/>
      <c r="BB50" s="532"/>
      <c r="BC50" s="532"/>
      <c r="BD50" s="532"/>
      <c r="BE50" s="453"/>
      <c r="BF50" s="453"/>
      <c r="BG50" s="532"/>
      <c r="BH50" s="453"/>
      <c r="BI50" s="453"/>
      <c r="BJ50" s="453"/>
    </row>
    <row r="51" spans="1:62" x14ac:dyDescent="0.25">
      <c r="A51" s="19" t="s">
        <v>350</v>
      </c>
      <c r="B51" s="4" t="s">
        <v>89</v>
      </c>
      <c r="C51" s="6" t="s">
        <v>90</v>
      </c>
      <c r="D51" s="352">
        <v>323</v>
      </c>
      <c r="E51" s="203">
        <v>207</v>
      </c>
      <c r="F51" s="337">
        <v>192</v>
      </c>
      <c r="G51" s="204">
        <v>15</v>
      </c>
      <c r="H51" s="205">
        <v>116</v>
      </c>
      <c r="I51" s="237">
        <v>116</v>
      </c>
      <c r="J51" s="204">
        <v>0</v>
      </c>
      <c r="K51" s="206">
        <v>21</v>
      </c>
      <c r="L51" s="347">
        <v>77</v>
      </c>
      <c r="M51" s="151">
        <v>0.23839009287925697</v>
      </c>
      <c r="N51" s="176">
        <v>49</v>
      </c>
      <c r="O51" s="43">
        <v>0.23671497584541062</v>
      </c>
      <c r="P51" s="207">
        <v>48</v>
      </c>
      <c r="Q51" s="43">
        <v>0.25</v>
      </c>
      <c r="R51" s="208">
        <v>1</v>
      </c>
      <c r="S51" s="151">
        <v>6.6666666666666666E-2</v>
      </c>
      <c r="T51" s="207">
        <v>28</v>
      </c>
      <c r="U51" s="43">
        <v>0.2413793103448276</v>
      </c>
      <c r="V51" s="208">
        <v>28</v>
      </c>
      <c r="W51" s="43">
        <v>0.2413793103448276</v>
      </c>
      <c r="X51" s="208">
        <v>0</v>
      </c>
      <c r="Y51" s="48" t="s">
        <v>462</v>
      </c>
      <c r="Z51" s="209">
        <v>6</v>
      </c>
      <c r="AA51" s="38">
        <v>0.2857142857142857</v>
      </c>
      <c r="AU51" s="532"/>
      <c r="AV51" s="532"/>
      <c r="AW51" s="532"/>
      <c r="AX51" s="532"/>
      <c r="AY51" s="532"/>
      <c r="AZ51" s="532"/>
      <c r="BA51" s="532"/>
      <c r="BB51" s="532"/>
      <c r="BC51" s="532"/>
      <c r="BD51" s="532"/>
      <c r="BE51" s="453"/>
      <c r="BF51" s="453"/>
      <c r="BG51" s="532"/>
      <c r="BH51" s="453"/>
      <c r="BI51" s="453"/>
      <c r="BJ51" s="453"/>
    </row>
    <row r="52" spans="1:62" x14ac:dyDescent="0.25">
      <c r="A52" s="19" t="s">
        <v>350</v>
      </c>
      <c r="B52" s="4" t="s">
        <v>91</v>
      </c>
      <c r="C52" s="6" t="s">
        <v>92</v>
      </c>
      <c r="D52" s="352">
        <v>217</v>
      </c>
      <c r="E52" s="203">
        <v>136</v>
      </c>
      <c r="F52" s="337">
        <v>136</v>
      </c>
      <c r="G52" s="204">
        <v>0</v>
      </c>
      <c r="H52" s="205">
        <v>81</v>
      </c>
      <c r="I52" s="237">
        <v>81</v>
      </c>
      <c r="J52" s="204">
        <v>0</v>
      </c>
      <c r="K52" s="206">
        <v>0</v>
      </c>
      <c r="L52" s="347">
        <v>93</v>
      </c>
      <c r="M52" s="151">
        <v>0.42857142857142855</v>
      </c>
      <c r="N52" s="176">
        <v>55</v>
      </c>
      <c r="O52" s="43">
        <v>0.40441176470588236</v>
      </c>
      <c r="P52" s="207">
        <v>55</v>
      </c>
      <c r="Q52" s="43">
        <v>0.40441176470588236</v>
      </c>
      <c r="R52" s="208">
        <v>0</v>
      </c>
      <c r="S52" s="151" t="s">
        <v>462</v>
      </c>
      <c r="T52" s="207">
        <v>38</v>
      </c>
      <c r="U52" s="43">
        <v>0.46913580246913578</v>
      </c>
      <c r="V52" s="208">
        <v>38</v>
      </c>
      <c r="W52" s="43">
        <v>0.46913580246913578</v>
      </c>
      <c r="X52" s="208">
        <v>0</v>
      </c>
      <c r="Y52" s="48" t="s">
        <v>462</v>
      </c>
      <c r="Z52" s="209">
        <v>0</v>
      </c>
      <c r="AA52" s="38" t="s">
        <v>462</v>
      </c>
      <c r="AU52" s="532"/>
      <c r="AV52" s="532"/>
      <c r="AW52" s="532"/>
      <c r="AX52" s="532"/>
      <c r="AY52" s="532"/>
      <c r="AZ52" s="532"/>
      <c r="BA52" s="532"/>
      <c r="BB52" s="532"/>
      <c r="BC52" s="532"/>
      <c r="BD52" s="532"/>
      <c r="BE52" s="453"/>
      <c r="BF52" s="453"/>
      <c r="BG52" s="532"/>
      <c r="BH52" s="453"/>
      <c r="BI52" s="453"/>
      <c r="BJ52" s="453"/>
    </row>
    <row r="53" spans="1:62" x14ac:dyDescent="0.25">
      <c r="A53" s="19" t="s">
        <v>350</v>
      </c>
      <c r="B53" s="4" t="s">
        <v>93</v>
      </c>
      <c r="C53" s="6" t="s">
        <v>94</v>
      </c>
      <c r="D53" s="352">
        <v>273</v>
      </c>
      <c r="E53" s="203">
        <v>177</v>
      </c>
      <c r="F53" s="337">
        <v>162</v>
      </c>
      <c r="G53" s="204">
        <v>15</v>
      </c>
      <c r="H53" s="205">
        <v>96</v>
      </c>
      <c r="I53" s="237">
        <v>96</v>
      </c>
      <c r="J53" s="204">
        <v>0</v>
      </c>
      <c r="K53" s="206">
        <v>101</v>
      </c>
      <c r="L53" s="347">
        <v>70</v>
      </c>
      <c r="M53" s="151">
        <v>0.25641025641025639</v>
      </c>
      <c r="N53" s="176">
        <v>40</v>
      </c>
      <c r="O53" s="43">
        <v>0.22598870056497175</v>
      </c>
      <c r="P53" s="207">
        <v>40</v>
      </c>
      <c r="Q53" s="43">
        <v>0.24691358024691357</v>
      </c>
      <c r="R53" s="208">
        <v>0</v>
      </c>
      <c r="S53" s="151">
        <v>0</v>
      </c>
      <c r="T53" s="207">
        <v>30</v>
      </c>
      <c r="U53" s="43">
        <v>0.3125</v>
      </c>
      <c r="V53" s="208">
        <v>30</v>
      </c>
      <c r="W53" s="43">
        <v>0.3125</v>
      </c>
      <c r="X53" s="208">
        <v>0</v>
      </c>
      <c r="Y53" s="48" t="s">
        <v>462</v>
      </c>
      <c r="Z53" s="209">
        <v>19</v>
      </c>
      <c r="AA53" s="38">
        <v>0.18811881188118812</v>
      </c>
      <c r="AU53" s="532"/>
      <c r="AV53" s="532"/>
      <c r="AW53" s="532"/>
      <c r="AX53" s="532"/>
      <c r="AY53" s="532"/>
      <c r="AZ53" s="532"/>
      <c r="BA53" s="532"/>
      <c r="BB53" s="532"/>
      <c r="BC53" s="532"/>
      <c r="BD53" s="532"/>
      <c r="BE53" s="453"/>
      <c r="BF53" s="453"/>
      <c r="BG53" s="532"/>
      <c r="BH53" s="453"/>
      <c r="BI53" s="453"/>
      <c r="BJ53" s="453"/>
    </row>
    <row r="54" spans="1:62" x14ac:dyDescent="0.25">
      <c r="A54" s="19" t="s">
        <v>350</v>
      </c>
      <c r="B54" s="4" t="s">
        <v>95</v>
      </c>
      <c r="C54" s="6" t="s">
        <v>96</v>
      </c>
      <c r="D54" s="352">
        <v>157</v>
      </c>
      <c r="E54" s="203">
        <v>93</v>
      </c>
      <c r="F54" s="337">
        <v>82</v>
      </c>
      <c r="G54" s="204">
        <v>11</v>
      </c>
      <c r="H54" s="205">
        <v>64</v>
      </c>
      <c r="I54" s="237">
        <v>64</v>
      </c>
      <c r="J54" s="204">
        <v>0</v>
      </c>
      <c r="K54" s="206">
        <v>52</v>
      </c>
      <c r="L54" s="347">
        <v>33</v>
      </c>
      <c r="M54" s="151">
        <v>0.21019108280254778</v>
      </c>
      <c r="N54" s="176">
        <v>20</v>
      </c>
      <c r="O54" s="43">
        <v>0.21505376344086022</v>
      </c>
      <c r="P54" s="207">
        <v>19</v>
      </c>
      <c r="Q54" s="43">
        <v>0.23170731707317074</v>
      </c>
      <c r="R54" s="208">
        <v>1</v>
      </c>
      <c r="S54" s="151">
        <v>9.0909090909090912E-2</v>
      </c>
      <c r="T54" s="207">
        <v>13</v>
      </c>
      <c r="U54" s="43">
        <v>0.203125</v>
      </c>
      <c r="V54" s="208">
        <v>13</v>
      </c>
      <c r="W54" s="43">
        <v>0.203125</v>
      </c>
      <c r="X54" s="208">
        <v>0</v>
      </c>
      <c r="Y54" s="48" t="s">
        <v>462</v>
      </c>
      <c r="Z54" s="209">
        <v>7</v>
      </c>
      <c r="AA54" s="38">
        <v>0.13461538461538461</v>
      </c>
      <c r="AU54" s="532"/>
      <c r="AV54" s="532"/>
      <c r="AW54" s="532"/>
      <c r="AX54" s="532"/>
      <c r="AY54" s="532"/>
      <c r="AZ54" s="532"/>
      <c r="BA54" s="532"/>
      <c r="BB54" s="532"/>
      <c r="BC54" s="532"/>
      <c r="BD54" s="532"/>
      <c r="BE54" s="453"/>
      <c r="BF54" s="453"/>
      <c r="BG54" s="532"/>
      <c r="BH54" s="453"/>
      <c r="BI54" s="453"/>
      <c r="BJ54" s="453"/>
    </row>
    <row r="55" spans="1:62" x14ac:dyDescent="0.25">
      <c r="A55" s="19" t="s">
        <v>350</v>
      </c>
      <c r="B55" s="4" t="s">
        <v>97</v>
      </c>
      <c r="C55" s="6" t="s">
        <v>98</v>
      </c>
      <c r="D55" s="352">
        <v>286</v>
      </c>
      <c r="E55" s="203">
        <v>214</v>
      </c>
      <c r="F55" s="337">
        <v>202</v>
      </c>
      <c r="G55" s="204">
        <v>12</v>
      </c>
      <c r="H55" s="205">
        <v>72</v>
      </c>
      <c r="I55" s="237">
        <v>71</v>
      </c>
      <c r="J55" s="204">
        <v>1</v>
      </c>
      <c r="K55" s="206">
        <v>93</v>
      </c>
      <c r="L55" s="347">
        <v>75</v>
      </c>
      <c r="M55" s="151">
        <v>0.26223776223776224</v>
      </c>
      <c r="N55" s="176">
        <v>58</v>
      </c>
      <c r="O55" s="43">
        <v>0.27102803738317754</v>
      </c>
      <c r="P55" s="207">
        <v>58</v>
      </c>
      <c r="Q55" s="43">
        <v>0.28712871287128711</v>
      </c>
      <c r="R55" s="208">
        <v>0</v>
      </c>
      <c r="S55" s="151">
        <v>0</v>
      </c>
      <c r="T55" s="207">
        <v>17</v>
      </c>
      <c r="U55" s="43">
        <v>0.2361111111111111</v>
      </c>
      <c r="V55" s="208">
        <v>17</v>
      </c>
      <c r="W55" s="43">
        <v>0.23943661971830985</v>
      </c>
      <c r="X55" s="208">
        <v>0</v>
      </c>
      <c r="Y55" s="48">
        <v>0</v>
      </c>
      <c r="Z55" s="209">
        <v>24</v>
      </c>
      <c r="AA55" s="38">
        <v>0.25806451612903225</v>
      </c>
      <c r="AU55" s="532"/>
      <c r="AV55" s="532"/>
      <c r="AW55" s="532"/>
      <c r="AX55" s="532"/>
      <c r="AY55" s="532"/>
      <c r="AZ55" s="532"/>
      <c r="BA55" s="532"/>
      <c r="BB55" s="532"/>
      <c r="BC55" s="532"/>
      <c r="BD55" s="532"/>
      <c r="BE55" s="453"/>
      <c r="BF55" s="453"/>
      <c r="BG55" s="532"/>
      <c r="BH55" s="453"/>
      <c r="BI55" s="453"/>
      <c r="BJ55" s="453"/>
    </row>
    <row r="56" spans="1:62" x14ac:dyDescent="0.25">
      <c r="A56" s="19" t="s">
        <v>350</v>
      </c>
      <c r="B56" s="4" t="s">
        <v>99</v>
      </c>
      <c r="C56" s="6" t="s">
        <v>100</v>
      </c>
      <c r="D56" s="352">
        <v>223</v>
      </c>
      <c r="E56" s="203">
        <v>148</v>
      </c>
      <c r="F56" s="337">
        <v>139</v>
      </c>
      <c r="G56" s="204">
        <v>9</v>
      </c>
      <c r="H56" s="205">
        <v>75</v>
      </c>
      <c r="I56" s="237">
        <v>71</v>
      </c>
      <c r="J56" s="204">
        <v>4</v>
      </c>
      <c r="K56" s="206">
        <v>45</v>
      </c>
      <c r="L56" s="347">
        <v>89</v>
      </c>
      <c r="M56" s="151">
        <v>0.3991031390134529</v>
      </c>
      <c r="N56" s="176">
        <v>59</v>
      </c>
      <c r="O56" s="43">
        <v>0.39864864864864863</v>
      </c>
      <c r="P56" s="207">
        <v>59</v>
      </c>
      <c r="Q56" s="43">
        <v>0.42446043165467628</v>
      </c>
      <c r="R56" s="208">
        <v>0</v>
      </c>
      <c r="S56" s="151">
        <v>0</v>
      </c>
      <c r="T56" s="207">
        <v>30</v>
      </c>
      <c r="U56" s="43">
        <v>0.4</v>
      </c>
      <c r="V56" s="208">
        <v>29</v>
      </c>
      <c r="W56" s="43">
        <v>0.40845070422535212</v>
      </c>
      <c r="X56" s="208">
        <v>1</v>
      </c>
      <c r="Y56" s="48">
        <v>0.25</v>
      </c>
      <c r="Z56" s="209">
        <v>12</v>
      </c>
      <c r="AA56" s="38">
        <v>0.26666666666666666</v>
      </c>
      <c r="AU56" s="532"/>
      <c r="AV56" s="532"/>
      <c r="AW56" s="532"/>
      <c r="AX56" s="532"/>
      <c r="AY56" s="532"/>
      <c r="AZ56" s="532"/>
      <c r="BA56" s="532"/>
      <c r="BB56" s="532"/>
      <c r="BC56" s="532"/>
      <c r="BD56" s="532"/>
      <c r="BE56" s="453"/>
      <c r="BF56" s="453"/>
      <c r="BG56" s="532"/>
      <c r="BH56" s="453"/>
      <c r="BI56" s="453"/>
      <c r="BJ56" s="453"/>
    </row>
    <row r="57" spans="1:62" x14ac:dyDescent="0.25">
      <c r="A57" s="19" t="s">
        <v>350</v>
      </c>
      <c r="B57" s="4" t="s">
        <v>101</v>
      </c>
      <c r="C57" s="6" t="s">
        <v>102</v>
      </c>
      <c r="D57" s="352">
        <v>247</v>
      </c>
      <c r="E57" s="203">
        <v>180</v>
      </c>
      <c r="F57" s="337">
        <v>180</v>
      </c>
      <c r="G57" s="204">
        <v>0</v>
      </c>
      <c r="H57" s="205">
        <v>67</v>
      </c>
      <c r="I57" s="237">
        <v>65</v>
      </c>
      <c r="J57" s="204">
        <v>2</v>
      </c>
      <c r="K57" s="206">
        <v>28</v>
      </c>
      <c r="L57" s="347">
        <v>87</v>
      </c>
      <c r="M57" s="151">
        <v>0.35222672064777327</v>
      </c>
      <c r="N57" s="176">
        <v>66</v>
      </c>
      <c r="O57" s="43">
        <v>0.36666666666666664</v>
      </c>
      <c r="P57" s="207">
        <v>66</v>
      </c>
      <c r="Q57" s="43">
        <v>0.36666666666666664</v>
      </c>
      <c r="R57" s="208">
        <v>0</v>
      </c>
      <c r="S57" s="151" t="s">
        <v>462</v>
      </c>
      <c r="T57" s="207">
        <v>21</v>
      </c>
      <c r="U57" s="43">
        <v>0.31343283582089554</v>
      </c>
      <c r="V57" s="208">
        <v>21</v>
      </c>
      <c r="W57" s="43">
        <v>0.32307692307692309</v>
      </c>
      <c r="X57" s="208">
        <v>0</v>
      </c>
      <c r="Y57" s="48">
        <v>0</v>
      </c>
      <c r="Z57" s="209">
        <v>6</v>
      </c>
      <c r="AA57" s="38">
        <v>0.21428571428571427</v>
      </c>
      <c r="AU57" s="532"/>
      <c r="AV57" s="532"/>
      <c r="AW57" s="532"/>
      <c r="AX57" s="532"/>
      <c r="AY57" s="532"/>
      <c r="AZ57" s="532"/>
      <c r="BA57" s="532"/>
      <c r="BB57" s="532"/>
      <c r="BC57" s="532"/>
      <c r="BD57" s="532"/>
      <c r="BE57" s="453"/>
      <c r="BF57" s="453"/>
      <c r="BG57" s="532"/>
      <c r="BH57" s="453"/>
      <c r="BI57" s="453"/>
      <c r="BJ57" s="453"/>
    </row>
    <row r="58" spans="1:62" x14ac:dyDescent="0.25">
      <c r="A58" s="19" t="s">
        <v>350</v>
      </c>
      <c r="B58" s="4" t="s">
        <v>103</v>
      </c>
      <c r="C58" s="6" t="s">
        <v>104</v>
      </c>
      <c r="D58" s="352">
        <v>144</v>
      </c>
      <c r="E58" s="203">
        <v>105</v>
      </c>
      <c r="F58" s="337">
        <v>103</v>
      </c>
      <c r="G58" s="204">
        <v>2</v>
      </c>
      <c r="H58" s="205">
        <v>39</v>
      </c>
      <c r="I58" s="237">
        <v>39</v>
      </c>
      <c r="J58" s="204">
        <v>0</v>
      </c>
      <c r="K58" s="206">
        <v>18</v>
      </c>
      <c r="L58" s="347">
        <v>54</v>
      </c>
      <c r="M58" s="151">
        <v>0.375</v>
      </c>
      <c r="N58" s="176">
        <v>39</v>
      </c>
      <c r="O58" s="43">
        <v>0.37142857142857144</v>
      </c>
      <c r="P58" s="207">
        <v>39</v>
      </c>
      <c r="Q58" s="43">
        <v>0.37864077669902912</v>
      </c>
      <c r="R58" s="208">
        <v>0</v>
      </c>
      <c r="S58" s="151">
        <v>0</v>
      </c>
      <c r="T58" s="207">
        <v>15</v>
      </c>
      <c r="U58" s="43">
        <v>0.38461538461538464</v>
      </c>
      <c r="V58" s="208">
        <v>15</v>
      </c>
      <c r="W58" s="43">
        <v>0.38461538461538464</v>
      </c>
      <c r="X58" s="208">
        <v>0</v>
      </c>
      <c r="Y58" s="48" t="s">
        <v>462</v>
      </c>
      <c r="Z58" s="209">
        <v>8</v>
      </c>
      <c r="AA58" s="38">
        <v>0.44444444444444442</v>
      </c>
      <c r="AU58" s="532"/>
      <c r="AV58" s="532"/>
      <c r="AW58" s="532"/>
      <c r="AX58" s="532"/>
      <c r="AY58" s="532"/>
      <c r="AZ58" s="532"/>
      <c r="BA58" s="532"/>
      <c r="BB58" s="532"/>
      <c r="BC58" s="532"/>
      <c r="BD58" s="532"/>
      <c r="BE58" s="453"/>
      <c r="BF58" s="453"/>
      <c r="BG58" s="532"/>
      <c r="BH58" s="453"/>
      <c r="BI58" s="453"/>
      <c r="BJ58" s="453"/>
    </row>
    <row r="59" spans="1:62" x14ac:dyDescent="0.25">
      <c r="A59" s="19" t="s">
        <v>350</v>
      </c>
      <c r="B59" s="4" t="s">
        <v>105</v>
      </c>
      <c r="C59" s="6" t="s">
        <v>106</v>
      </c>
      <c r="D59" s="352">
        <v>94</v>
      </c>
      <c r="E59" s="203">
        <v>73</v>
      </c>
      <c r="F59" s="337">
        <v>73</v>
      </c>
      <c r="G59" s="204">
        <v>0</v>
      </c>
      <c r="H59" s="205">
        <v>21</v>
      </c>
      <c r="I59" s="237">
        <v>21</v>
      </c>
      <c r="J59" s="204">
        <v>0</v>
      </c>
      <c r="K59" s="206">
        <v>0</v>
      </c>
      <c r="L59" s="347">
        <v>39</v>
      </c>
      <c r="M59" s="151">
        <v>0.41489361702127658</v>
      </c>
      <c r="N59" s="176">
        <v>22</v>
      </c>
      <c r="O59" s="43">
        <v>0.30136986301369861</v>
      </c>
      <c r="P59" s="207">
        <v>22</v>
      </c>
      <c r="Q59" s="43">
        <v>0.30136986301369861</v>
      </c>
      <c r="R59" s="208">
        <v>0</v>
      </c>
      <c r="S59" s="151" t="s">
        <v>462</v>
      </c>
      <c r="T59" s="207">
        <v>17</v>
      </c>
      <c r="U59" s="43">
        <v>0.80952380952380953</v>
      </c>
      <c r="V59" s="208">
        <v>17</v>
      </c>
      <c r="W59" s="43">
        <v>0.80952380952380953</v>
      </c>
      <c r="X59" s="208">
        <v>0</v>
      </c>
      <c r="Y59" s="48" t="s">
        <v>462</v>
      </c>
      <c r="Z59" s="209">
        <v>0</v>
      </c>
      <c r="AA59" s="38" t="s">
        <v>462</v>
      </c>
      <c r="AU59" s="532"/>
      <c r="AV59" s="532"/>
      <c r="AW59" s="532"/>
      <c r="AX59" s="532"/>
      <c r="AY59" s="532"/>
      <c r="AZ59" s="532"/>
      <c r="BA59" s="532"/>
      <c r="BB59" s="532"/>
      <c r="BC59" s="532"/>
      <c r="BD59" s="532"/>
      <c r="BE59" s="453"/>
      <c r="BF59" s="453"/>
      <c r="BG59" s="532"/>
      <c r="BH59" s="453"/>
      <c r="BI59" s="453"/>
      <c r="BJ59" s="453"/>
    </row>
    <row r="60" spans="1:62" x14ac:dyDescent="0.25">
      <c r="A60" s="19" t="s">
        <v>350</v>
      </c>
      <c r="B60" s="4" t="s">
        <v>107</v>
      </c>
      <c r="C60" s="6" t="s">
        <v>108</v>
      </c>
      <c r="D60" s="352">
        <v>376</v>
      </c>
      <c r="E60" s="203">
        <v>257</v>
      </c>
      <c r="F60" s="337">
        <v>250</v>
      </c>
      <c r="G60" s="204">
        <v>7</v>
      </c>
      <c r="H60" s="205">
        <v>119</v>
      </c>
      <c r="I60" s="237">
        <v>116</v>
      </c>
      <c r="J60" s="204">
        <v>3</v>
      </c>
      <c r="K60" s="206">
        <v>81</v>
      </c>
      <c r="L60" s="347">
        <v>149</v>
      </c>
      <c r="M60" s="151">
        <v>0.39627659574468083</v>
      </c>
      <c r="N60" s="176">
        <v>94</v>
      </c>
      <c r="O60" s="43">
        <v>0.36575875486381321</v>
      </c>
      <c r="P60" s="207">
        <v>93</v>
      </c>
      <c r="Q60" s="43">
        <v>0.372</v>
      </c>
      <c r="R60" s="208">
        <v>1</v>
      </c>
      <c r="S60" s="151">
        <v>0.14285714285714285</v>
      </c>
      <c r="T60" s="207">
        <v>55</v>
      </c>
      <c r="U60" s="43">
        <v>0.46218487394957986</v>
      </c>
      <c r="V60" s="208">
        <v>55</v>
      </c>
      <c r="W60" s="43">
        <v>0.47413793103448276</v>
      </c>
      <c r="X60" s="208">
        <v>0</v>
      </c>
      <c r="Y60" s="48">
        <v>0</v>
      </c>
      <c r="Z60" s="209">
        <v>34</v>
      </c>
      <c r="AA60" s="38">
        <v>0.41975308641975306</v>
      </c>
      <c r="AU60" s="532"/>
      <c r="AV60" s="532"/>
      <c r="AW60" s="532"/>
      <c r="AX60" s="532"/>
      <c r="AY60" s="532"/>
      <c r="AZ60" s="532"/>
      <c r="BA60" s="532"/>
      <c r="BB60" s="532"/>
      <c r="BC60" s="532"/>
      <c r="BD60" s="532"/>
      <c r="BE60" s="453"/>
      <c r="BF60" s="453"/>
      <c r="BG60" s="532"/>
      <c r="BH60" s="453"/>
      <c r="BI60" s="453"/>
      <c r="BJ60" s="453"/>
    </row>
    <row r="61" spans="1:62" x14ac:dyDescent="0.25">
      <c r="A61" s="19" t="s">
        <v>350</v>
      </c>
      <c r="B61" s="4" t="s">
        <v>109</v>
      </c>
      <c r="C61" s="6" t="s">
        <v>110</v>
      </c>
      <c r="D61" s="352">
        <v>152</v>
      </c>
      <c r="E61" s="203">
        <v>104</v>
      </c>
      <c r="F61" s="337">
        <v>101</v>
      </c>
      <c r="G61" s="204">
        <v>3</v>
      </c>
      <c r="H61" s="205">
        <v>48</v>
      </c>
      <c r="I61" s="237">
        <v>48</v>
      </c>
      <c r="J61" s="204">
        <v>0</v>
      </c>
      <c r="K61" s="206">
        <v>0</v>
      </c>
      <c r="L61" s="347">
        <v>63</v>
      </c>
      <c r="M61" s="151">
        <v>0.41447368421052633</v>
      </c>
      <c r="N61" s="176">
        <v>39</v>
      </c>
      <c r="O61" s="43">
        <v>0.375</v>
      </c>
      <c r="P61" s="207">
        <v>39</v>
      </c>
      <c r="Q61" s="43">
        <v>0.38613861386138615</v>
      </c>
      <c r="R61" s="208">
        <v>0</v>
      </c>
      <c r="S61" s="151">
        <v>0</v>
      </c>
      <c r="T61" s="207">
        <v>24</v>
      </c>
      <c r="U61" s="43">
        <v>0.5</v>
      </c>
      <c r="V61" s="208">
        <v>24</v>
      </c>
      <c r="W61" s="43">
        <v>0.5</v>
      </c>
      <c r="X61" s="208">
        <v>0</v>
      </c>
      <c r="Y61" s="48" t="s">
        <v>462</v>
      </c>
      <c r="Z61" s="209">
        <v>0</v>
      </c>
      <c r="AA61" s="38" t="s">
        <v>462</v>
      </c>
      <c r="AU61" s="532"/>
      <c r="AV61" s="532"/>
      <c r="AW61" s="532"/>
      <c r="AX61" s="532"/>
      <c r="AY61" s="532"/>
      <c r="AZ61" s="532"/>
      <c r="BA61" s="532"/>
      <c r="BB61" s="532"/>
      <c r="BC61" s="532"/>
      <c r="BD61" s="532"/>
      <c r="BE61" s="453"/>
      <c r="BF61" s="453"/>
      <c r="BG61" s="532"/>
      <c r="BH61" s="453"/>
      <c r="BI61" s="453"/>
      <c r="BJ61" s="453"/>
    </row>
    <row r="62" spans="1:62" x14ac:dyDescent="0.25">
      <c r="A62" s="19" t="s">
        <v>350</v>
      </c>
      <c r="B62" s="4" t="s">
        <v>111</v>
      </c>
      <c r="C62" s="6" t="s">
        <v>112</v>
      </c>
      <c r="D62" s="352">
        <v>456</v>
      </c>
      <c r="E62" s="203">
        <v>322</v>
      </c>
      <c r="F62" s="337">
        <v>319</v>
      </c>
      <c r="G62" s="204">
        <v>3</v>
      </c>
      <c r="H62" s="205">
        <v>134</v>
      </c>
      <c r="I62" s="237">
        <v>132</v>
      </c>
      <c r="J62" s="204">
        <v>2</v>
      </c>
      <c r="K62" s="206">
        <v>102</v>
      </c>
      <c r="L62" s="347">
        <v>147</v>
      </c>
      <c r="M62" s="151">
        <v>0.32236842105263158</v>
      </c>
      <c r="N62" s="176">
        <v>91</v>
      </c>
      <c r="O62" s="43">
        <v>0.28260869565217389</v>
      </c>
      <c r="P62" s="207">
        <v>90</v>
      </c>
      <c r="Q62" s="43">
        <v>0.28213166144200624</v>
      </c>
      <c r="R62" s="208">
        <v>1</v>
      </c>
      <c r="S62" s="151">
        <v>0.33333333333333331</v>
      </c>
      <c r="T62" s="207">
        <v>56</v>
      </c>
      <c r="U62" s="43">
        <v>0.41791044776119401</v>
      </c>
      <c r="V62" s="208">
        <v>56</v>
      </c>
      <c r="W62" s="43">
        <v>0.42424242424242425</v>
      </c>
      <c r="X62" s="208">
        <v>0</v>
      </c>
      <c r="Y62" s="48">
        <v>0</v>
      </c>
      <c r="Z62" s="209">
        <v>26</v>
      </c>
      <c r="AA62" s="38">
        <v>0.25490196078431371</v>
      </c>
      <c r="AU62" s="532"/>
      <c r="AV62" s="532"/>
      <c r="AW62" s="532"/>
      <c r="AX62" s="532"/>
      <c r="AY62" s="532"/>
      <c r="AZ62" s="532"/>
      <c r="BA62" s="532"/>
      <c r="BB62" s="532"/>
      <c r="BC62" s="532"/>
      <c r="BD62" s="532"/>
      <c r="BE62" s="453"/>
      <c r="BF62" s="453"/>
      <c r="BG62" s="532"/>
      <c r="BH62" s="453"/>
      <c r="BI62" s="453"/>
      <c r="BJ62" s="453"/>
    </row>
    <row r="63" spans="1:62" x14ac:dyDescent="0.25">
      <c r="A63" s="19" t="s">
        <v>350</v>
      </c>
      <c r="B63" s="4" t="s">
        <v>113</v>
      </c>
      <c r="C63" s="6" t="s">
        <v>114</v>
      </c>
      <c r="D63" s="352">
        <v>193</v>
      </c>
      <c r="E63" s="203">
        <v>135</v>
      </c>
      <c r="F63" s="337">
        <v>129</v>
      </c>
      <c r="G63" s="204">
        <v>6</v>
      </c>
      <c r="H63" s="205">
        <v>58</v>
      </c>
      <c r="I63" s="237">
        <v>58</v>
      </c>
      <c r="J63" s="204">
        <v>0</v>
      </c>
      <c r="K63" s="206">
        <v>21</v>
      </c>
      <c r="L63" s="347">
        <v>61</v>
      </c>
      <c r="M63" s="151">
        <v>0.31606217616580312</v>
      </c>
      <c r="N63" s="176">
        <v>35</v>
      </c>
      <c r="O63" s="43">
        <v>0.25925925925925924</v>
      </c>
      <c r="P63" s="207">
        <v>35</v>
      </c>
      <c r="Q63" s="43">
        <v>0.27131782945736432</v>
      </c>
      <c r="R63" s="208">
        <v>0</v>
      </c>
      <c r="S63" s="151">
        <v>0</v>
      </c>
      <c r="T63" s="207">
        <v>26</v>
      </c>
      <c r="U63" s="43">
        <v>0.44827586206896552</v>
      </c>
      <c r="V63" s="208">
        <v>26</v>
      </c>
      <c r="W63" s="43">
        <v>0.44827586206896552</v>
      </c>
      <c r="X63" s="208">
        <v>0</v>
      </c>
      <c r="Y63" s="48" t="s">
        <v>462</v>
      </c>
      <c r="Z63" s="209">
        <v>6</v>
      </c>
      <c r="AA63" s="38">
        <v>0.2857142857142857</v>
      </c>
      <c r="AU63" s="532"/>
      <c r="AV63" s="532"/>
      <c r="AW63" s="532"/>
      <c r="AX63" s="532"/>
      <c r="AY63" s="532"/>
      <c r="AZ63" s="532"/>
      <c r="BA63" s="532"/>
      <c r="BB63" s="532"/>
      <c r="BC63" s="532"/>
      <c r="BD63" s="532"/>
      <c r="BE63" s="453"/>
      <c r="BF63" s="453"/>
      <c r="BG63" s="532"/>
      <c r="BH63" s="453"/>
      <c r="BI63" s="453"/>
      <c r="BJ63" s="453"/>
    </row>
    <row r="64" spans="1:62" x14ac:dyDescent="0.25">
      <c r="A64" s="19" t="s">
        <v>350</v>
      </c>
      <c r="B64" s="4" t="s">
        <v>115</v>
      </c>
      <c r="C64" s="6" t="s">
        <v>116</v>
      </c>
      <c r="D64" s="352">
        <v>178</v>
      </c>
      <c r="E64" s="203">
        <v>111</v>
      </c>
      <c r="F64" s="337">
        <v>111</v>
      </c>
      <c r="G64" s="204">
        <v>0</v>
      </c>
      <c r="H64" s="205">
        <v>67</v>
      </c>
      <c r="I64" s="237">
        <v>67</v>
      </c>
      <c r="J64" s="204">
        <v>0</v>
      </c>
      <c r="K64" s="206">
        <v>21</v>
      </c>
      <c r="L64" s="347">
        <v>60</v>
      </c>
      <c r="M64" s="151">
        <v>0.33707865168539325</v>
      </c>
      <c r="N64" s="176">
        <v>36</v>
      </c>
      <c r="O64" s="43">
        <v>0.32432432432432434</v>
      </c>
      <c r="P64" s="207">
        <v>36</v>
      </c>
      <c r="Q64" s="43">
        <v>0.32432432432432434</v>
      </c>
      <c r="R64" s="208">
        <v>0</v>
      </c>
      <c r="S64" s="151" t="s">
        <v>462</v>
      </c>
      <c r="T64" s="207">
        <v>24</v>
      </c>
      <c r="U64" s="43">
        <v>0.35820895522388058</v>
      </c>
      <c r="V64" s="208">
        <v>24</v>
      </c>
      <c r="W64" s="43">
        <v>0.35820895522388058</v>
      </c>
      <c r="X64" s="208">
        <v>0</v>
      </c>
      <c r="Y64" s="48" t="s">
        <v>462</v>
      </c>
      <c r="Z64" s="209">
        <v>8</v>
      </c>
      <c r="AA64" s="38">
        <v>0.38095238095238093</v>
      </c>
      <c r="AU64" s="532"/>
      <c r="AV64" s="532"/>
      <c r="AW64" s="532"/>
      <c r="AX64" s="532"/>
      <c r="AY64" s="532"/>
      <c r="AZ64" s="532"/>
      <c r="BA64" s="532"/>
      <c r="BB64" s="532"/>
      <c r="BC64" s="532"/>
      <c r="BD64" s="532"/>
      <c r="BE64" s="453"/>
      <c r="BF64" s="453"/>
      <c r="BG64" s="532"/>
      <c r="BH64" s="453"/>
      <c r="BI64" s="453"/>
      <c r="BJ64" s="453"/>
    </row>
    <row r="65" spans="1:62" x14ac:dyDescent="0.25">
      <c r="A65" s="19" t="s">
        <v>350</v>
      </c>
      <c r="B65" s="4" t="s">
        <v>117</v>
      </c>
      <c r="C65" s="6" t="s">
        <v>118</v>
      </c>
      <c r="D65" s="352">
        <v>109</v>
      </c>
      <c r="E65" s="203">
        <v>84</v>
      </c>
      <c r="F65" s="337">
        <v>80</v>
      </c>
      <c r="G65" s="204">
        <v>4</v>
      </c>
      <c r="H65" s="205">
        <v>25</v>
      </c>
      <c r="I65" s="237">
        <v>25</v>
      </c>
      <c r="J65" s="204">
        <v>0</v>
      </c>
      <c r="K65" s="206">
        <v>19</v>
      </c>
      <c r="L65" s="347">
        <v>42</v>
      </c>
      <c r="M65" s="151">
        <v>0.38532110091743121</v>
      </c>
      <c r="N65" s="176">
        <v>28</v>
      </c>
      <c r="O65" s="43">
        <v>0.33333333333333331</v>
      </c>
      <c r="P65" s="207">
        <v>28</v>
      </c>
      <c r="Q65" s="43">
        <v>0.35</v>
      </c>
      <c r="R65" s="208">
        <v>0</v>
      </c>
      <c r="S65" s="151">
        <v>0</v>
      </c>
      <c r="T65" s="207">
        <v>14</v>
      </c>
      <c r="U65" s="43">
        <v>0.56000000000000005</v>
      </c>
      <c r="V65" s="208">
        <v>14</v>
      </c>
      <c r="W65" s="43">
        <v>0.56000000000000005</v>
      </c>
      <c r="X65" s="208">
        <v>0</v>
      </c>
      <c r="Y65" s="48" t="s">
        <v>462</v>
      </c>
      <c r="Z65" s="209">
        <v>8</v>
      </c>
      <c r="AA65" s="38">
        <v>0.42105263157894735</v>
      </c>
      <c r="AU65" s="532"/>
      <c r="AV65" s="532"/>
      <c r="AW65" s="532"/>
      <c r="AX65" s="532"/>
      <c r="AY65" s="532"/>
      <c r="AZ65" s="532"/>
      <c r="BA65" s="532"/>
      <c r="BB65" s="532"/>
      <c r="BC65" s="532"/>
      <c r="BD65" s="532"/>
      <c r="BE65" s="453"/>
      <c r="BF65" s="453"/>
      <c r="BG65" s="532"/>
      <c r="BH65" s="453"/>
      <c r="BI65" s="453"/>
      <c r="BJ65" s="453"/>
    </row>
    <row r="66" spans="1:62" x14ac:dyDescent="0.25">
      <c r="A66" s="19" t="s">
        <v>350</v>
      </c>
      <c r="B66" s="4" t="s">
        <v>119</v>
      </c>
      <c r="C66" s="6" t="s">
        <v>120</v>
      </c>
      <c r="D66" s="352">
        <v>244</v>
      </c>
      <c r="E66" s="203">
        <v>183</v>
      </c>
      <c r="F66" s="337">
        <v>179</v>
      </c>
      <c r="G66" s="204">
        <v>4</v>
      </c>
      <c r="H66" s="205">
        <v>61</v>
      </c>
      <c r="I66" s="237">
        <v>61</v>
      </c>
      <c r="J66" s="204">
        <v>0</v>
      </c>
      <c r="K66" s="206">
        <v>25</v>
      </c>
      <c r="L66" s="347">
        <v>61</v>
      </c>
      <c r="M66" s="151">
        <v>0.25</v>
      </c>
      <c r="N66" s="176">
        <v>43</v>
      </c>
      <c r="O66" s="43">
        <v>0.23497267759562843</v>
      </c>
      <c r="P66" s="207">
        <v>43</v>
      </c>
      <c r="Q66" s="43">
        <v>0.24022346368715083</v>
      </c>
      <c r="R66" s="208">
        <v>0</v>
      </c>
      <c r="S66" s="151">
        <v>0</v>
      </c>
      <c r="T66" s="207">
        <v>18</v>
      </c>
      <c r="U66" s="43">
        <v>0.29508196721311475</v>
      </c>
      <c r="V66" s="208">
        <v>18</v>
      </c>
      <c r="W66" s="43">
        <v>0.29508196721311475</v>
      </c>
      <c r="X66" s="208">
        <v>0</v>
      </c>
      <c r="Y66" s="48" t="s">
        <v>462</v>
      </c>
      <c r="Z66" s="209">
        <v>3</v>
      </c>
      <c r="AA66" s="38">
        <v>0.12</v>
      </c>
      <c r="AU66" s="532"/>
      <c r="AV66" s="532"/>
      <c r="AW66" s="532"/>
      <c r="AX66" s="532"/>
      <c r="AY66" s="532"/>
      <c r="AZ66" s="532"/>
      <c r="BA66" s="532"/>
      <c r="BB66" s="532"/>
      <c r="BC66" s="532"/>
      <c r="BD66" s="532"/>
      <c r="BE66" s="453"/>
      <c r="BF66" s="453"/>
      <c r="BG66" s="532"/>
      <c r="BH66" s="453"/>
      <c r="BI66" s="453"/>
      <c r="BJ66" s="453"/>
    </row>
    <row r="67" spans="1:62" x14ac:dyDescent="0.25">
      <c r="A67" s="19" t="s">
        <v>350</v>
      </c>
      <c r="B67" s="4" t="s">
        <v>121</v>
      </c>
      <c r="C67" s="6" t="s">
        <v>122</v>
      </c>
      <c r="D67" s="352">
        <v>191</v>
      </c>
      <c r="E67" s="203">
        <v>111</v>
      </c>
      <c r="F67" s="337">
        <v>110</v>
      </c>
      <c r="G67" s="204">
        <v>1</v>
      </c>
      <c r="H67" s="205">
        <v>80</v>
      </c>
      <c r="I67" s="237">
        <v>72</v>
      </c>
      <c r="J67" s="204">
        <v>8</v>
      </c>
      <c r="K67" s="206">
        <v>29</v>
      </c>
      <c r="L67" s="347">
        <v>57</v>
      </c>
      <c r="M67" s="151">
        <v>0.29842931937172773</v>
      </c>
      <c r="N67" s="176">
        <v>30</v>
      </c>
      <c r="O67" s="43">
        <v>0.27027027027027029</v>
      </c>
      <c r="P67" s="207">
        <v>30</v>
      </c>
      <c r="Q67" s="43">
        <v>0.27272727272727271</v>
      </c>
      <c r="R67" s="208">
        <v>0</v>
      </c>
      <c r="S67" s="151">
        <v>0</v>
      </c>
      <c r="T67" s="207">
        <v>27</v>
      </c>
      <c r="U67" s="43">
        <v>0.33750000000000002</v>
      </c>
      <c r="V67" s="208">
        <v>27</v>
      </c>
      <c r="W67" s="43">
        <v>0.375</v>
      </c>
      <c r="X67" s="208">
        <v>0</v>
      </c>
      <c r="Y67" s="48">
        <v>0</v>
      </c>
      <c r="Z67" s="209">
        <v>2</v>
      </c>
      <c r="AA67" s="38">
        <v>6.8965517241379309E-2</v>
      </c>
      <c r="AU67" s="532"/>
      <c r="AV67" s="532"/>
      <c r="AW67" s="532"/>
      <c r="AX67" s="532"/>
      <c r="AY67" s="532"/>
      <c r="AZ67" s="532"/>
      <c r="BA67" s="532"/>
      <c r="BB67" s="532"/>
      <c r="BC67" s="532"/>
      <c r="BD67" s="532"/>
      <c r="BE67" s="453"/>
      <c r="BF67" s="453"/>
      <c r="BG67" s="532"/>
      <c r="BH67" s="453"/>
      <c r="BI67" s="453"/>
      <c r="BJ67" s="453"/>
    </row>
    <row r="68" spans="1:62" x14ac:dyDescent="0.25">
      <c r="A68" s="19" t="s">
        <v>350</v>
      </c>
      <c r="B68" s="4" t="s">
        <v>123</v>
      </c>
      <c r="C68" s="6" t="s">
        <v>124</v>
      </c>
      <c r="D68" s="352">
        <v>381</v>
      </c>
      <c r="E68" s="203">
        <v>292</v>
      </c>
      <c r="F68" s="337">
        <v>265</v>
      </c>
      <c r="G68" s="204">
        <v>27</v>
      </c>
      <c r="H68" s="205">
        <v>89</v>
      </c>
      <c r="I68" s="237">
        <v>89</v>
      </c>
      <c r="J68" s="204">
        <v>0</v>
      </c>
      <c r="K68" s="206">
        <v>94</v>
      </c>
      <c r="L68" s="347">
        <v>149</v>
      </c>
      <c r="M68" s="151">
        <v>0.39107611548556431</v>
      </c>
      <c r="N68" s="176">
        <v>103</v>
      </c>
      <c r="O68" s="43">
        <v>0.35273972602739728</v>
      </c>
      <c r="P68" s="207">
        <v>91</v>
      </c>
      <c r="Q68" s="43">
        <v>0.34339622641509432</v>
      </c>
      <c r="R68" s="208">
        <v>12</v>
      </c>
      <c r="S68" s="151">
        <v>0.44444444444444442</v>
      </c>
      <c r="T68" s="207">
        <v>46</v>
      </c>
      <c r="U68" s="43">
        <v>0.5168539325842697</v>
      </c>
      <c r="V68" s="208">
        <v>46</v>
      </c>
      <c r="W68" s="43">
        <v>0.5168539325842697</v>
      </c>
      <c r="X68" s="208">
        <v>0</v>
      </c>
      <c r="Y68" s="48" t="s">
        <v>462</v>
      </c>
      <c r="Z68" s="209">
        <v>48</v>
      </c>
      <c r="AA68" s="38">
        <v>0.51063829787234039</v>
      </c>
      <c r="AU68" s="532"/>
      <c r="AV68" s="532"/>
      <c r="AW68" s="532"/>
      <c r="AX68" s="532"/>
      <c r="AY68" s="532"/>
      <c r="AZ68" s="532"/>
      <c r="BA68" s="532"/>
      <c r="BB68" s="532"/>
      <c r="BC68" s="532"/>
      <c r="BD68" s="532"/>
      <c r="BE68" s="453"/>
      <c r="BF68" s="453"/>
      <c r="BG68" s="532"/>
      <c r="BH68" s="453"/>
      <c r="BI68" s="453"/>
      <c r="BJ68" s="453"/>
    </row>
    <row r="69" spans="1:62" x14ac:dyDescent="0.25">
      <c r="A69" s="19" t="s">
        <v>350</v>
      </c>
      <c r="B69" s="4" t="s">
        <v>125</v>
      </c>
      <c r="C69" s="6" t="s">
        <v>126</v>
      </c>
      <c r="D69" s="352">
        <v>236</v>
      </c>
      <c r="E69" s="203">
        <v>186</v>
      </c>
      <c r="F69" s="337">
        <v>182</v>
      </c>
      <c r="G69" s="204">
        <v>4</v>
      </c>
      <c r="H69" s="205">
        <v>50</v>
      </c>
      <c r="I69" s="237">
        <v>50</v>
      </c>
      <c r="J69" s="204">
        <v>0</v>
      </c>
      <c r="K69" s="206">
        <v>32</v>
      </c>
      <c r="L69" s="347">
        <v>40</v>
      </c>
      <c r="M69" s="151">
        <v>0.16949152542372881</v>
      </c>
      <c r="N69" s="176">
        <v>23</v>
      </c>
      <c r="O69" s="43">
        <v>0.12365591397849462</v>
      </c>
      <c r="P69" s="207">
        <v>23</v>
      </c>
      <c r="Q69" s="43">
        <v>0.12637362637362637</v>
      </c>
      <c r="R69" s="208">
        <v>0</v>
      </c>
      <c r="S69" s="151">
        <v>0</v>
      </c>
      <c r="T69" s="207">
        <v>17</v>
      </c>
      <c r="U69" s="43">
        <v>0.34</v>
      </c>
      <c r="V69" s="208">
        <v>17</v>
      </c>
      <c r="W69" s="43">
        <v>0.34</v>
      </c>
      <c r="X69" s="208">
        <v>0</v>
      </c>
      <c r="Y69" s="48" t="s">
        <v>462</v>
      </c>
      <c r="Z69" s="209">
        <v>6</v>
      </c>
      <c r="AA69" s="38">
        <v>0.1875</v>
      </c>
      <c r="AU69" s="532"/>
      <c r="AV69" s="532"/>
      <c r="AW69" s="532"/>
      <c r="AX69" s="532"/>
      <c r="AY69" s="532"/>
      <c r="AZ69" s="532"/>
      <c r="BA69" s="532"/>
      <c r="BB69" s="532"/>
      <c r="BC69" s="532"/>
      <c r="BD69" s="532"/>
      <c r="BE69" s="453"/>
      <c r="BF69" s="453"/>
      <c r="BG69" s="532"/>
      <c r="BH69" s="453"/>
      <c r="BI69" s="453"/>
      <c r="BJ69" s="453"/>
    </row>
    <row r="70" spans="1:62" x14ac:dyDescent="0.25">
      <c r="A70" s="19" t="s">
        <v>350</v>
      </c>
      <c r="B70" s="4" t="s">
        <v>127</v>
      </c>
      <c r="C70" s="6" t="s">
        <v>128</v>
      </c>
      <c r="D70" s="352">
        <v>308</v>
      </c>
      <c r="E70" s="203">
        <v>217</v>
      </c>
      <c r="F70" s="337">
        <v>214</v>
      </c>
      <c r="G70" s="204">
        <v>3</v>
      </c>
      <c r="H70" s="205">
        <v>91</v>
      </c>
      <c r="I70" s="237">
        <v>88</v>
      </c>
      <c r="J70" s="204">
        <v>3</v>
      </c>
      <c r="K70" s="206">
        <v>12</v>
      </c>
      <c r="L70" s="347">
        <v>85</v>
      </c>
      <c r="M70" s="151">
        <v>0.27597402597402598</v>
      </c>
      <c r="N70" s="176">
        <v>44</v>
      </c>
      <c r="O70" s="43">
        <v>0.20276497695852536</v>
      </c>
      <c r="P70" s="207">
        <v>44</v>
      </c>
      <c r="Q70" s="43">
        <v>0.20560747663551401</v>
      </c>
      <c r="R70" s="208">
        <v>0</v>
      </c>
      <c r="S70" s="151">
        <v>0</v>
      </c>
      <c r="T70" s="207">
        <v>41</v>
      </c>
      <c r="U70" s="43">
        <v>0.45054945054945056</v>
      </c>
      <c r="V70" s="208">
        <v>41</v>
      </c>
      <c r="W70" s="43">
        <v>0.46590909090909088</v>
      </c>
      <c r="X70" s="208">
        <v>0</v>
      </c>
      <c r="Y70" s="48">
        <v>0</v>
      </c>
      <c r="Z70" s="209">
        <v>3</v>
      </c>
      <c r="AA70" s="38">
        <v>0.25</v>
      </c>
      <c r="AU70" s="532"/>
      <c r="AV70" s="532"/>
      <c r="AW70" s="532"/>
      <c r="AX70" s="532"/>
      <c r="AY70" s="532"/>
      <c r="AZ70" s="532"/>
      <c r="BA70" s="532"/>
      <c r="BB70" s="532"/>
      <c r="BC70" s="532"/>
      <c r="BD70" s="532"/>
      <c r="BE70" s="453"/>
      <c r="BF70" s="453"/>
      <c r="BG70" s="532"/>
      <c r="BH70" s="453"/>
      <c r="BI70" s="453"/>
      <c r="BJ70" s="453"/>
    </row>
    <row r="71" spans="1:62" x14ac:dyDescent="0.25">
      <c r="A71" s="19" t="s">
        <v>350</v>
      </c>
      <c r="B71" s="4" t="s">
        <v>129</v>
      </c>
      <c r="C71" s="6" t="s">
        <v>130</v>
      </c>
      <c r="D71" s="352">
        <v>155</v>
      </c>
      <c r="E71" s="203">
        <v>115</v>
      </c>
      <c r="F71" s="337">
        <v>112</v>
      </c>
      <c r="G71" s="204">
        <v>3</v>
      </c>
      <c r="H71" s="205">
        <v>40</v>
      </c>
      <c r="I71" s="237">
        <v>40</v>
      </c>
      <c r="J71" s="204">
        <v>0</v>
      </c>
      <c r="K71" s="206">
        <v>0</v>
      </c>
      <c r="L71" s="347">
        <v>33</v>
      </c>
      <c r="M71" s="151">
        <v>0.2129032258064516</v>
      </c>
      <c r="N71" s="176">
        <v>17</v>
      </c>
      <c r="O71" s="43">
        <v>0.14782608695652175</v>
      </c>
      <c r="P71" s="207">
        <v>17</v>
      </c>
      <c r="Q71" s="43">
        <v>0.15178571428571427</v>
      </c>
      <c r="R71" s="208">
        <v>0</v>
      </c>
      <c r="S71" s="151">
        <v>0</v>
      </c>
      <c r="T71" s="207">
        <v>16</v>
      </c>
      <c r="U71" s="43">
        <v>0.4</v>
      </c>
      <c r="V71" s="208">
        <v>16</v>
      </c>
      <c r="W71" s="43">
        <v>0.4</v>
      </c>
      <c r="X71" s="208">
        <v>0</v>
      </c>
      <c r="Y71" s="48" t="s">
        <v>462</v>
      </c>
      <c r="Z71" s="209">
        <v>0</v>
      </c>
      <c r="AA71" s="38" t="s">
        <v>462</v>
      </c>
      <c r="AU71" s="532"/>
      <c r="AV71" s="532"/>
      <c r="AW71" s="532"/>
      <c r="AX71" s="532"/>
      <c r="AY71" s="532"/>
      <c r="AZ71" s="532"/>
      <c r="BA71" s="532"/>
      <c r="BB71" s="532"/>
      <c r="BC71" s="532"/>
      <c r="BD71" s="532"/>
      <c r="BE71" s="453"/>
      <c r="BF71" s="453"/>
      <c r="BG71" s="532"/>
      <c r="BH71" s="453"/>
      <c r="BI71" s="453"/>
      <c r="BJ71" s="453"/>
    </row>
    <row r="72" spans="1:62" x14ac:dyDescent="0.25">
      <c r="A72" s="19" t="s">
        <v>350</v>
      </c>
      <c r="B72" s="4" t="s">
        <v>131</v>
      </c>
      <c r="C72" s="6" t="s">
        <v>132</v>
      </c>
      <c r="D72" s="352">
        <v>289</v>
      </c>
      <c r="E72" s="203">
        <v>212</v>
      </c>
      <c r="F72" s="337">
        <v>204</v>
      </c>
      <c r="G72" s="204">
        <v>8</v>
      </c>
      <c r="H72" s="205">
        <v>77</v>
      </c>
      <c r="I72" s="237">
        <v>74</v>
      </c>
      <c r="J72" s="204">
        <v>3</v>
      </c>
      <c r="K72" s="206">
        <v>79</v>
      </c>
      <c r="L72" s="347">
        <v>84</v>
      </c>
      <c r="M72" s="151">
        <v>0.29065743944636679</v>
      </c>
      <c r="N72" s="176">
        <v>52</v>
      </c>
      <c r="O72" s="43">
        <v>0.24528301886792453</v>
      </c>
      <c r="P72" s="207">
        <v>52</v>
      </c>
      <c r="Q72" s="43">
        <v>0.25490196078431371</v>
      </c>
      <c r="R72" s="208">
        <v>0</v>
      </c>
      <c r="S72" s="151">
        <v>0</v>
      </c>
      <c r="T72" s="207">
        <v>32</v>
      </c>
      <c r="U72" s="43">
        <v>0.41558441558441561</v>
      </c>
      <c r="V72" s="208">
        <v>32</v>
      </c>
      <c r="W72" s="43">
        <v>0.43243243243243246</v>
      </c>
      <c r="X72" s="208">
        <v>0</v>
      </c>
      <c r="Y72" s="48">
        <v>0</v>
      </c>
      <c r="Z72" s="209">
        <v>17</v>
      </c>
      <c r="AA72" s="38">
        <v>0.21518987341772153</v>
      </c>
      <c r="AU72" s="532"/>
      <c r="AV72" s="532"/>
      <c r="AW72" s="532"/>
      <c r="AX72" s="532"/>
      <c r="AY72" s="532"/>
      <c r="AZ72" s="532"/>
      <c r="BA72" s="532"/>
      <c r="BB72" s="532"/>
      <c r="BC72" s="532"/>
      <c r="BD72" s="532"/>
      <c r="BE72" s="453"/>
      <c r="BF72" s="453"/>
      <c r="BG72" s="532"/>
      <c r="BH72" s="453"/>
      <c r="BI72" s="453"/>
      <c r="BJ72" s="453"/>
    </row>
    <row r="73" spans="1:62" x14ac:dyDescent="0.25">
      <c r="A73" s="19" t="s">
        <v>350</v>
      </c>
      <c r="B73" s="4" t="s">
        <v>133</v>
      </c>
      <c r="C73" s="6" t="s">
        <v>134</v>
      </c>
      <c r="D73" s="352">
        <v>164</v>
      </c>
      <c r="E73" s="203">
        <v>116</v>
      </c>
      <c r="F73" s="337">
        <v>89</v>
      </c>
      <c r="G73" s="204">
        <v>27</v>
      </c>
      <c r="H73" s="205">
        <v>48</v>
      </c>
      <c r="I73" s="237">
        <v>46</v>
      </c>
      <c r="J73" s="204">
        <v>2</v>
      </c>
      <c r="K73" s="206">
        <v>52</v>
      </c>
      <c r="L73" s="347">
        <v>48</v>
      </c>
      <c r="M73" s="151">
        <v>0.29268292682926828</v>
      </c>
      <c r="N73" s="176">
        <v>27</v>
      </c>
      <c r="O73" s="43">
        <v>0.23275862068965517</v>
      </c>
      <c r="P73" s="207">
        <v>26</v>
      </c>
      <c r="Q73" s="43">
        <v>0.29213483146067415</v>
      </c>
      <c r="R73" s="208">
        <v>1</v>
      </c>
      <c r="S73" s="151">
        <v>3.7037037037037035E-2</v>
      </c>
      <c r="T73" s="207">
        <v>21</v>
      </c>
      <c r="U73" s="43">
        <v>0.4375</v>
      </c>
      <c r="V73" s="208">
        <v>20</v>
      </c>
      <c r="W73" s="43">
        <v>0.43478260869565216</v>
      </c>
      <c r="X73" s="208">
        <v>1</v>
      </c>
      <c r="Y73" s="48">
        <v>0.5</v>
      </c>
      <c r="Z73" s="209">
        <v>15</v>
      </c>
      <c r="AA73" s="38">
        <v>0.28846153846153844</v>
      </c>
      <c r="AU73" s="532"/>
      <c r="AV73" s="532"/>
      <c r="AW73" s="532"/>
      <c r="AX73" s="532"/>
      <c r="AY73" s="532"/>
      <c r="AZ73" s="532"/>
      <c r="BA73" s="532"/>
      <c r="BB73" s="532"/>
      <c r="BC73" s="532"/>
      <c r="BD73" s="532"/>
      <c r="BE73" s="453"/>
      <c r="BF73" s="453"/>
      <c r="BG73" s="532"/>
      <c r="BH73" s="453"/>
      <c r="BI73" s="453"/>
      <c r="BJ73" s="453"/>
    </row>
    <row r="74" spans="1:62" x14ac:dyDescent="0.25">
      <c r="A74" s="19" t="s">
        <v>350</v>
      </c>
      <c r="B74" s="4" t="s">
        <v>135</v>
      </c>
      <c r="C74" s="6" t="s">
        <v>136</v>
      </c>
      <c r="D74" s="352">
        <v>235</v>
      </c>
      <c r="E74" s="203">
        <v>173</v>
      </c>
      <c r="F74" s="337">
        <v>162</v>
      </c>
      <c r="G74" s="204">
        <v>11</v>
      </c>
      <c r="H74" s="205">
        <v>62</v>
      </c>
      <c r="I74" s="237">
        <v>60</v>
      </c>
      <c r="J74" s="204">
        <v>2</v>
      </c>
      <c r="K74" s="206">
        <v>45</v>
      </c>
      <c r="L74" s="347">
        <v>33</v>
      </c>
      <c r="M74" s="151">
        <v>0.14042553191489363</v>
      </c>
      <c r="N74" s="176">
        <v>16</v>
      </c>
      <c r="O74" s="43">
        <v>9.2485549132947972E-2</v>
      </c>
      <c r="P74" s="207">
        <v>15</v>
      </c>
      <c r="Q74" s="43">
        <v>9.2592592592592587E-2</v>
      </c>
      <c r="R74" s="208">
        <v>1</v>
      </c>
      <c r="S74" s="151">
        <v>9.0909090909090912E-2</v>
      </c>
      <c r="T74" s="207">
        <v>17</v>
      </c>
      <c r="U74" s="43">
        <v>0.27419354838709675</v>
      </c>
      <c r="V74" s="208">
        <v>17</v>
      </c>
      <c r="W74" s="43">
        <v>0.28333333333333333</v>
      </c>
      <c r="X74" s="208">
        <v>0</v>
      </c>
      <c r="Y74" s="48">
        <v>0</v>
      </c>
      <c r="Z74" s="209">
        <v>4</v>
      </c>
      <c r="AA74" s="38">
        <v>8.8888888888888892E-2</v>
      </c>
      <c r="AU74" s="532"/>
      <c r="AV74" s="532"/>
      <c r="AW74" s="532"/>
      <c r="AX74" s="532"/>
      <c r="AY74" s="532"/>
      <c r="AZ74" s="532"/>
      <c r="BA74" s="532"/>
      <c r="BB74" s="532"/>
      <c r="BC74" s="532"/>
      <c r="BD74" s="532"/>
      <c r="BE74" s="453"/>
      <c r="BF74" s="453"/>
      <c r="BG74" s="532"/>
      <c r="BH74" s="453"/>
      <c r="BI74" s="453"/>
      <c r="BJ74" s="453"/>
    </row>
    <row r="75" spans="1:62" x14ac:dyDescent="0.25">
      <c r="A75" s="19" t="s">
        <v>350</v>
      </c>
      <c r="B75" s="4" t="s">
        <v>137</v>
      </c>
      <c r="C75" s="6" t="s">
        <v>138</v>
      </c>
      <c r="D75" s="352">
        <v>235</v>
      </c>
      <c r="E75" s="203">
        <v>156</v>
      </c>
      <c r="F75" s="337">
        <v>153</v>
      </c>
      <c r="G75" s="204">
        <v>3</v>
      </c>
      <c r="H75" s="205">
        <v>79</v>
      </c>
      <c r="I75" s="237">
        <v>74</v>
      </c>
      <c r="J75" s="204">
        <v>5</v>
      </c>
      <c r="K75" s="206">
        <v>43</v>
      </c>
      <c r="L75" s="347">
        <v>58</v>
      </c>
      <c r="M75" s="151">
        <v>0.24680851063829787</v>
      </c>
      <c r="N75" s="176">
        <v>29</v>
      </c>
      <c r="O75" s="43">
        <v>0.1858974358974359</v>
      </c>
      <c r="P75" s="207">
        <v>29</v>
      </c>
      <c r="Q75" s="43">
        <v>0.18954248366013071</v>
      </c>
      <c r="R75" s="208">
        <v>0</v>
      </c>
      <c r="S75" s="151">
        <v>0</v>
      </c>
      <c r="T75" s="207">
        <v>29</v>
      </c>
      <c r="U75" s="43">
        <v>0.36708860759493672</v>
      </c>
      <c r="V75" s="208">
        <v>27</v>
      </c>
      <c r="W75" s="43">
        <v>0.36486486486486486</v>
      </c>
      <c r="X75" s="208">
        <v>2</v>
      </c>
      <c r="Y75" s="48">
        <v>0.4</v>
      </c>
      <c r="Z75" s="209">
        <v>15</v>
      </c>
      <c r="AA75" s="38">
        <v>0.34883720930232559</v>
      </c>
      <c r="AU75" s="532"/>
      <c r="AV75" s="532"/>
      <c r="AW75" s="532"/>
      <c r="AX75" s="532"/>
      <c r="AY75" s="532"/>
      <c r="AZ75" s="532"/>
      <c r="BA75" s="532"/>
      <c r="BB75" s="532"/>
      <c r="BC75" s="532"/>
      <c r="BD75" s="532"/>
      <c r="BE75" s="453"/>
      <c r="BF75" s="453"/>
      <c r="BG75" s="532"/>
      <c r="BH75" s="453"/>
      <c r="BI75" s="453"/>
      <c r="BJ75" s="453"/>
    </row>
    <row r="76" spans="1:62" x14ac:dyDescent="0.25">
      <c r="A76" s="19" t="s">
        <v>350</v>
      </c>
      <c r="B76" s="4" t="s">
        <v>139</v>
      </c>
      <c r="C76" s="6" t="s">
        <v>140</v>
      </c>
      <c r="D76" s="352">
        <v>176</v>
      </c>
      <c r="E76" s="203">
        <v>133</v>
      </c>
      <c r="F76" s="337">
        <v>133</v>
      </c>
      <c r="G76" s="204">
        <v>0</v>
      </c>
      <c r="H76" s="205">
        <v>43</v>
      </c>
      <c r="I76" s="237">
        <v>43</v>
      </c>
      <c r="J76" s="204">
        <v>0</v>
      </c>
      <c r="K76" s="206">
        <v>18</v>
      </c>
      <c r="L76" s="347">
        <v>46</v>
      </c>
      <c r="M76" s="151">
        <v>0.26136363636363635</v>
      </c>
      <c r="N76" s="176">
        <v>29</v>
      </c>
      <c r="O76" s="43">
        <v>0.21804511278195488</v>
      </c>
      <c r="P76" s="207">
        <v>29</v>
      </c>
      <c r="Q76" s="43">
        <v>0.21804511278195488</v>
      </c>
      <c r="R76" s="208">
        <v>0</v>
      </c>
      <c r="S76" s="151" t="s">
        <v>462</v>
      </c>
      <c r="T76" s="207">
        <v>17</v>
      </c>
      <c r="U76" s="43">
        <v>0.39534883720930231</v>
      </c>
      <c r="V76" s="208">
        <v>17</v>
      </c>
      <c r="W76" s="43">
        <v>0.39534883720930231</v>
      </c>
      <c r="X76" s="208">
        <v>0</v>
      </c>
      <c r="Y76" s="48" t="s">
        <v>462</v>
      </c>
      <c r="Z76" s="209">
        <v>7</v>
      </c>
      <c r="AA76" s="38">
        <v>0.3888888888888889</v>
      </c>
      <c r="AU76" s="532"/>
      <c r="AV76" s="532"/>
      <c r="AW76" s="532"/>
      <c r="AX76" s="532"/>
      <c r="AY76" s="532"/>
      <c r="AZ76" s="532"/>
      <c r="BA76" s="532"/>
      <c r="BB76" s="532"/>
      <c r="BC76" s="532"/>
      <c r="BD76" s="532"/>
      <c r="BE76" s="453"/>
      <c r="BF76" s="453"/>
      <c r="BG76" s="532"/>
      <c r="BH76" s="453"/>
      <c r="BI76" s="453"/>
      <c r="BJ76" s="453"/>
    </row>
    <row r="77" spans="1:62" x14ac:dyDescent="0.25">
      <c r="A77" s="19" t="s">
        <v>350</v>
      </c>
      <c r="B77" s="4" t="s">
        <v>141</v>
      </c>
      <c r="C77" s="6" t="s">
        <v>142</v>
      </c>
      <c r="D77" s="352">
        <v>1198</v>
      </c>
      <c r="E77" s="203">
        <v>935</v>
      </c>
      <c r="F77" s="337">
        <v>917</v>
      </c>
      <c r="G77" s="204">
        <v>18</v>
      </c>
      <c r="H77" s="205">
        <v>263</v>
      </c>
      <c r="I77" s="237">
        <v>255</v>
      </c>
      <c r="J77" s="204">
        <v>8</v>
      </c>
      <c r="K77" s="206">
        <v>300</v>
      </c>
      <c r="L77" s="347">
        <v>390</v>
      </c>
      <c r="M77" s="151">
        <v>0.32554257095158595</v>
      </c>
      <c r="N77" s="176">
        <v>284</v>
      </c>
      <c r="O77" s="43">
        <v>0.30374331550802142</v>
      </c>
      <c r="P77" s="207">
        <v>281</v>
      </c>
      <c r="Q77" s="43">
        <v>0.30643402399127589</v>
      </c>
      <c r="R77" s="208">
        <v>3</v>
      </c>
      <c r="S77" s="151">
        <v>0.16666666666666666</v>
      </c>
      <c r="T77" s="207">
        <v>106</v>
      </c>
      <c r="U77" s="43">
        <v>0.40304182509505704</v>
      </c>
      <c r="V77" s="208">
        <v>106</v>
      </c>
      <c r="W77" s="43">
        <v>0.41568627450980394</v>
      </c>
      <c r="X77" s="208">
        <v>0</v>
      </c>
      <c r="Y77" s="48">
        <v>0</v>
      </c>
      <c r="Z77" s="209">
        <v>80</v>
      </c>
      <c r="AA77" s="38">
        <v>0.26666666666666666</v>
      </c>
      <c r="AU77" s="532"/>
      <c r="AV77" s="532"/>
      <c r="AW77" s="532"/>
      <c r="AX77" s="532"/>
      <c r="AY77" s="532"/>
      <c r="AZ77" s="532"/>
      <c r="BA77" s="532"/>
      <c r="BB77" s="532"/>
      <c r="BC77" s="532"/>
      <c r="BD77" s="532"/>
      <c r="BE77" s="453"/>
      <c r="BF77" s="453"/>
      <c r="BG77" s="532"/>
      <c r="BH77" s="453"/>
      <c r="BI77" s="453"/>
      <c r="BJ77" s="453"/>
    </row>
    <row r="78" spans="1:62" x14ac:dyDescent="0.25">
      <c r="A78" s="19" t="s">
        <v>350</v>
      </c>
      <c r="B78" s="4" t="s">
        <v>143</v>
      </c>
      <c r="C78" s="6" t="s">
        <v>144</v>
      </c>
      <c r="D78" s="352">
        <v>154</v>
      </c>
      <c r="E78" s="203">
        <v>113</v>
      </c>
      <c r="F78" s="337">
        <v>109</v>
      </c>
      <c r="G78" s="204">
        <v>4</v>
      </c>
      <c r="H78" s="205">
        <v>41</v>
      </c>
      <c r="I78" s="237">
        <v>41</v>
      </c>
      <c r="J78" s="204">
        <v>0</v>
      </c>
      <c r="K78" s="206">
        <v>26</v>
      </c>
      <c r="L78" s="347">
        <v>37</v>
      </c>
      <c r="M78" s="151">
        <v>0.24025974025974026</v>
      </c>
      <c r="N78" s="176">
        <v>25</v>
      </c>
      <c r="O78" s="43">
        <v>0.22123893805309736</v>
      </c>
      <c r="P78" s="207">
        <v>25</v>
      </c>
      <c r="Q78" s="43">
        <v>0.22935779816513763</v>
      </c>
      <c r="R78" s="208">
        <v>0</v>
      </c>
      <c r="S78" s="151">
        <v>0</v>
      </c>
      <c r="T78" s="207">
        <v>12</v>
      </c>
      <c r="U78" s="43">
        <v>0.29268292682926828</v>
      </c>
      <c r="V78" s="208">
        <v>12</v>
      </c>
      <c r="W78" s="43">
        <v>0.29268292682926828</v>
      </c>
      <c r="X78" s="208">
        <v>0</v>
      </c>
      <c r="Y78" s="48" t="s">
        <v>462</v>
      </c>
      <c r="Z78" s="209">
        <v>14</v>
      </c>
      <c r="AA78" s="38">
        <v>0.53846153846153844</v>
      </c>
      <c r="AU78" s="532"/>
      <c r="AV78" s="532"/>
      <c r="AW78" s="532"/>
      <c r="AX78" s="532"/>
      <c r="AY78" s="532"/>
      <c r="AZ78" s="532"/>
      <c r="BA78" s="532"/>
      <c r="BB78" s="532"/>
      <c r="BC78" s="532"/>
      <c r="BD78" s="532"/>
      <c r="BE78" s="453"/>
      <c r="BF78" s="453"/>
      <c r="BG78" s="532"/>
      <c r="BH78" s="453"/>
      <c r="BI78" s="453"/>
      <c r="BJ78" s="453"/>
    </row>
    <row r="79" spans="1:62" x14ac:dyDescent="0.25">
      <c r="A79" s="19" t="s">
        <v>350</v>
      </c>
      <c r="B79" s="4" t="s">
        <v>145</v>
      </c>
      <c r="C79" s="6" t="s">
        <v>146</v>
      </c>
      <c r="D79" s="352">
        <v>187</v>
      </c>
      <c r="E79" s="203">
        <v>151</v>
      </c>
      <c r="F79" s="337">
        <v>141</v>
      </c>
      <c r="G79" s="204">
        <v>10</v>
      </c>
      <c r="H79" s="205">
        <v>36</v>
      </c>
      <c r="I79" s="237">
        <v>36</v>
      </c>
      <c r="J79" s="204">
        <v>0</v>
      </c>
      <c r="K79" s="206">
        <v>20</v>
      </c>
      <c r="L79" s="347">
        <v>45</v>
      </c>
      <c r="M79" s="151">
        <v>0.24064171122994651</v>
      </c>
      <c r="N79" s="176">
        <v>29</v>
      </c>
      <c r="O79" s="43">
        <v>0.19205298013245034</v>
      </c>
      <c r="P79" s="207">
        <v>29</v>
      </c>
      <c r="Q79" s="43">
        <v>0.20567375886524822</v>
      </c>
      <c r="R79" s="208">
        <v>0</v>
      </c>
      <c r="S79" s="151">
        <v>0</v>
      </c>
      <c r="T79" s="207">
        <v>16</v>
      </c>
      <c r="U79" s="43">
        <v>0.44444444444444442</v>
      </c>
      <c r="V79" s="208">
        <v>16</v>
      </c>
      <c r="W79" s="43">
        <v>0.44444444444444442</v>
      </c>
      <c r="X79" s="208">
        <v>0</v>
      </c>
      <c r="Y79" s="48" t="s">
        <v>462</v>
      </c>
      <c r="Z79" s="209">
        <v>1</v>
      </c>
      <c r="AA79" s="38">
        <v>0.05</v>
      </c>
      <c r="AU79" s="532"/>
      <c r="AV79" s="532"/>
      <c r="AW79" s="532"/>
      <c r="AX79" s="532"/>
      <c r="AY79" s="532"/>
      <c r="AZ79" s="532"/>
      <c r="BA79" s="532"/>
      <c r="BB79" s="532"/>
      <c r="BC79" s="532"/>
      <c r="BD79" s="532"/>
      <c r="BE79" s="453"/>
      <c r="BF79" s="453"/>
      <c r="BG79" s="532"/>
      <c r="BH79" s="453"/>
      <c r="BI79" s="453"/>
      <c r="BJ79" s="453"/>
    </row>
    <row r="80" spans="1:62" x14ac:dyDescent="0.25">
      <c r="A80" s="19" t="s">
        <v>350</v>
      </c>
      <c r="B80" s="4" t="s">
        <v>147</v>
      </c>
      <c r="C80" s="6" t="s">
        <v>148</v>
      </c>
      <c r="D80" s="352">
        <v>224</v>
      </c>
      <c r="E80" s="203">
        <v>153</v>
      </c>
      <c r="F80" s="337">
        <v>146</v>
      </c>
      <c r="G80" s="204">
        <v>7</v>
      </c>
      <c r="H80" s="205">
        <v>71</v>
      </c>
      <c r="I80" s="237">
        <v>71</v>
      </c>
      <c r="J80" s="204">
        <v>0</v>
      </c>
      <c r="K80" s="206">
        <v>20</v>
      </c>
      <c r="L80" s="347">
        <v>51</v>
      </c>
      <c r="M80" s="151">
        <v>0.22767857142857142</v>
      </c>
      <c r="N80" s="176">
        <v>28</v>
      </c>
      <c r="O80" s="43">
        <v>0.18300653594771241</v>
      </c>
      <c r="P80" s="207">
        <v>27</v>
      </c>
      <c r="Q80" s="43">
        <v>0.18493150684931506</v>
      </c>
      <c r="R80" s="208">
        <v>1</v>
      </c>
      <c r="S80" s="151">
        <v>0.14285714285714285</v>
      </c>
      <c r="T80" s="207">
        <v>23</v>
      </c>
      <c r="U80" s="43">
        <v>0.323943661971831</v>
      </c>
      <c r="V80" s="208">
        <v>23</v>
      </c>
      <c r="W80" s="43">
        <v>0.323943661971831</v>
      </c>
      <c r="X80" s="208">
        <v>0</v>
      </c>
      <c r="Y80" s="48" t="s">
        <v>462</v>
      </c>
      <c r="Z80" s="209">
        <v>3</v>
      </c>
      <c r="AA80" s="38">
        <v>0.15</v>
      </c>
      <c r="AU80" s="532"/>
      <c r="AV80" s="532"/>
      <c r="AW80" s="532"/>
      <c r="AX80" s="532"/>
      <c r="AY80" s="532"/>
      <c r="AZ80" s="532"/>
      <c r="BA80" s="532"/>
      <c r="BB80" s="532"/>
      <c r="BC80" s="532"/>
      <c r="BD80" s="532"/>
      <c r="BE80" s="453"/>
      <c r="BF80" s="453"/>
      <c r="BG80" s="532"/>
      <c r="BH80" s="453"/>
      <c r="BI80" s="453"/>
      <c r="BJ80" s="453"/>
    </row>
    <row r="81" spans="1:62" x14ac:dyDescent="0.25">
      <c r="A81" s="19" t="s">
        <v>350</v>
      </c>
      <c r="B81" s="4" t="s">
        <v>149</v>
      </c>
      <c r="C81" s="6" t="s">
        <v>150</v>
      </c>
      <c r="D81" s="352">
        <v>98</v>
      </c>
      <c r="E81" s="203">
        <v>69</v>
      </c>
      <c r="F81" s="337">
        <v>69</v>
      </c>
      <c r="G81" s="204">
        <v>0</v>
      </c>
      <c r="H81" s="205">
        <v>29</v>
      </c>
      <c r="I81" s="237">
        <v>29</v>
      </c>
      <c r="J81" s="204">
        <v>0</v>
      </c>
      <c r="K81" s="206">
        <v>0</v>
      </c>
      <c r="L81" s="347">
        <v>23</v>
      </c>
      <c r="M81" s="151">
        <v>0.23469387755102042</v>
      </c>
      <c r="N81" s="176">
        <v>14</v>
      </c>
      <c r="O81" s="43">
        <v>0.20289855072463769</v>
      </c>
      <c r="P81" s="207">
        <v>14</v>
      </c>
      <c r="Q81" s="43">
        <v>0.20289855072463769</v>
      </c>
      <c r="R81" s="208">
        <v>0</v>
      </c>
      <c r="S81" s="151" t="s">
        <v>462</v>
      </c>
      <c r="T81" s="207">
        <v>9</v>
      </c>
      <c r="U81" s="43">
        <v>0.31034482758620691</v>
      </c>
      <c r="V81" s="208">
        <v>9</v>
      </c>
      <c r="W81" s="43">
        <v>0.31034482758620691</v>
      </c>
      <c r="X81" s="208">
        <v>0</v>
      </c>
      <c r="Y81" s="48" t="s">
        <v>462</v>
      </c>
      <c r="Z81" s="209">
        <v>0</v>
      </c>
      <c r="AA81" s="38" t="s">
        <v>462</v>
      </c>
      <c r="AU81" s="532"/>
      <c r="AV81" s="532"/>
      <c r="AW81" s="532"/>
      <c r="AX81" s="532"/>
      <c r="AY81" s="532"/>
      <c r="AZ81" s="532"/>
      <c r="BA81" s="532"/>
      <c r="BB81" s="532"/>
      <c r="BC81" s="532"/>
      <c r="BD81" s="532"/>
      <c r="BE81" s="453"/>
      <c r="BF81" s="453"/>
      <c r="BG81" s="532"/>
      <c r="BH81" s="453"/>
      <c r="BI81" s="453"/>
      <c r="BJ81" s="453"/>
    </row>
    <row r="82" spans="1:62" x14ac:dyDescent="0.25">
      <c r="A82" s="19" t="s">
        <v>350</v>
      </c>
      <c r="B82" s="4" t="s">
        <v>151</v>
      </c>
      <c r="C82" s="6" t="s">
        <v>152</v>
      </c>
      <c r="D82" s="352">
        <v>213</v>
      </c>
      <c r="E82" s="203">
        <v>134</v>
      </c>
      <c r="F82" s="337">
        <v>131</v>
      </c>
      <c r="G82" s="204">
        <v>3</v>
      </c>
      <c r="H82" s="205">
        <v>79</v>
      </c>
      <c r="I82" s="237">
        <v>79</v>
      </c>
      <c r="J82" s="204">
        <v>0</v>
      </c>
      <c r="K82" s="206">
        <v>43</v>
      </c>
      <c r="L82" s="347">
        <v>53</v>
      </c>
      <c r="M82" s="151">
        <v>0.24882629107981222</v>
      </c>
      <c r="N82" s="176">
        <v>27</v>
      </c>
      <c r="O82" s="43">
        <v>0.20149253731343283</v>
      </c>
      <c r="P82" s="207">
        <v>27</v>
      </c>
      <c r="Q82" s="43">
        <v>0.20610687022900764</v>
      </c>
      <c r="R82" s="208">
        <v>0</v>
      </c>
      <c r="S82" s="151">
        <v>0</v>
      </c>
      <c r="T82" s="207">
        <v>26</v>
      </c>
      <c r="U82" s="43">
        <v>0.32911392405063289</v>
      </c>
      <c r="V82" s="208">
        <v>26</v>
      </c>
      <c r="W82" s="43">
        <v>0.32911392405063289</v>
      </c>
      <c r="X82" s="208">
        <v>0</v>
      </c>
      <c r="Y82" s="48" t="s">
        <v>462</v>
      </c>
      <c r="Z82" s="209">
        <v>12</v>
      </c>
      <c r="AA82" s="38">
        <v>0.27906976744186046</v>
      </c>
      <c r="AU82" s="532"/>
      <c r="AV82" s="532"/>
      <c r="AW82" s="532"/>
      <c r="AX82" s="532"/>
      <c r="AY82" s="532"/>
      <c r="AZ82" s="532"/>
      <c r="BA82" s="532"/>
      <c r="BB82" s="532"/>
      <c r="BC82" s="532"/>
      <c r="BD82" s="532"/>
      <c r="BE82" s="453"/>
      <c r="BF82" s="453"/>
      <c r="BG82" s="532"/>
      <c r="BH82" s="453"/>
      <c r="BI82" s="453"/>
      <c r="BJ82" s="453"/>
    </row>
    <row r="83" spans="1:62" x14ac:dyDescent="0.25">
      <c r="A83" s="19" t="s">
        <v>350</v>
      </c>
      <c r="B83" s="4" t="s">
        <v>153</v>
      </c>
      <c r="C83" s="6" t="s">
        <v>154</v>
      </c>
      <c r="D83" s="352">
        <v>94</v>
      </c>
      <c r="E83" s="203">
        <v>41</v>
      </c>
      <c r="F83" s="337">
        <v>41</v>
      </c>
      <c r="G83" s="204">
        <v>0</v>
      </c>
      <c r="H83" s="205">
        <v>53</v>
      </c>
      <c r="I83" s="237">
        <v>53</v>
      </c>
      <c r="J83" s="204">
        <v>0</v>
      </c>
      <c r="K83" s="206">
        <v>0</v>
      </c>
      <c r="L83" s="347">
        <v>19</v>
      </c>
      <c r="M83" s="151">
        <v>0.20212765957446807</v>
      </c>
      <c r="N83" s="176">
        <v>11</v>
      </c>
      <c r="O83" s="43">
        <v>0.26829268292682928</v>
      </c>
      <c r="P83" s="207">
        <v>11</v>
      </c>
      <c r="Q83" s="43">
        <v>0.26829268292682928</v>
      </c>
      <c r="R83" s="208">
        <v>0</v>
      </c>
      <c r="S83" s="151" t="s">
        <v>462</v>
      </c>
      <c r="T83" s="207">
        <v>8</v>
      </c>
      <c r="U83" s="43">
        <v>0.15094339622641509</v>
      </c>
      <c r="V83" s="208">
        <v>8</v>
      </c>
      <c r="W83" s="43">
        <v>0.15094339622641509</v>
      </c>
      <c r="X83" s="208">
        <v>0</v>
      </c>
      <c r="Y83" s="48" t="s">
        <v>462</v>
      </c>
      <c r="Z83" s="209">
        <v>0</v>
      </c>
      <c r="AA83" s="38" t="s">
        <v>462</v>
      </c>
      <c r="AU83" s="532"/>
      <c r="AV83" s="532"/>
      <c r="AW83" s="532"/>
      <c r="AX83" s="532"/>
      <c r="AY83" s="532"/>
      <c r="AZ83" s="532"/>
      <c r="BA83" s="532"/>
      <c r="BB83" s="532"/>
      <c r="BC83" s="532"/>
      <c r="BD83" s="532"/>
      <c r="BE83" s="453"/>
      <c r="BF83" s="453"/>
      <c r="BG83" s="532"/>
      <c r="BH83" s="453"/>
      <c r="BI83" s="453"/>
      <c r="BJ83" s="453"/>
    </row>
    <row r="84" spans="1:62" x14ac:dyDescent="0.25">
      <c r="A84" s="19" t="s">
        <v>350</v>
      </c>
      <c r="B84" s="4" t="s">
        <v>155</v>
      </c>
      <c r="C84" s="6" t="s">
        <v>156</v>
      </c>
      <c r="D84" s="352">
        <v>519</v>
      </c>
      <c r="E84" s="203">
        <v>373</v>
      </c>
      <c r="F84" s="337">
        <v>361</v>
      </c>
      <c r="G84" s="204">
        <v>12</v>
      </c>
      <c r="H84" s="205">
        <v>146</v>
      </c>
      <c r="I84" s="237">
        <v>146</v>
      </c>
      <c r="J84" s="204">
        <v>0</v>
      </c>
      <c r="K84" s="206">
        <v>104</v>
      </c>
      <c r="L84" s="347">
        <v>117</v>
      </c>
      <c r="M84" s="151">
        <v>0.22543352601156069</v>
      </c>
      <c r="N84" s="176">
        <v>75</v>
      </c>
      <c r="O84" s="43">
        <v>0.20107238605898123</v>
      </c>
      <c r="P84" s="207">
        <v>75</v>
      </c>
      <c r="Q84" s="43">
        <v>0.2077562326869806</v>
      </c>
      <c r="R84" s="208">
        <v>0</v>
      </c>
      <c r="S84" s="151">
        <v>0</v>
      </c>
      <c r="T84" s="207">
        <v>42</v>
      </c>
      <c r="U84" s="43">
        <v>0.28767123287671231</v>
      </c>
      <c r="V84" s="208">
        <v>42</v>
      </c>
      <c r="W84" s="43">
        <v>0.28767123287671231</v>
      </c>
      <c r="X84" s="208">
        <v>0</v>
      </c>
      <c r="Y84" s="48" t="s">
        <v>462</v>
      </c>
      <c r="Z84" s="209">
        <v>16</v>
      </c>
      <c r="AA84" s="38">
        <v>0.15384615384615385</v>
      </c>
      <c r="AU84" s="532"/>
      <c r="AV84" s="532"/>
      <c r="AW84" s="532"/>
      <c r="AX84" s="532"/>
      <c r="AY84" s="532"/>
      <c r="AZ84" s="532"/>
      <c r="BA84" s="532"/>
      <c r="BB84" s="532"/>
      <c r="BC84" s="532"/>
      <c r="BD84" s="532"/>
      <c r="BE84" s="453"/>
      <c r="BF84" s="453"/>
      <c r="BG84" s="532"/>
      <c r="BH84" s="453"/>
      <c r="BI84" s="453"/>
      <c r="BJ84" s="453"/>
    </row>
    <row r="85" spans="1:62" x14ac:dyDescent="0.25">
      <c r="A85" s="19" t="s">
        <v>350</v>
      </c>
      <c r="B85" s="4" t="s">
        <v>157</v>
      </c>
      <c r="C85" s="6" t="s">
        <v>158</v>
      </c>
      <c r="D85" s="352">
        <v>216</v>
      </c>
      <c r="E85" s="203">
        <v>141</v>
      </c>
      <c r="F85" s="337">
        <v>141</v>
      </c>
      <c r="G85" s="204">
        <v>0</v>
      </c>
      <c r="H85" s="205">
        <v>75</v>
      </c>
      <c r="I85" s="237">
        <v>75</v>
      </c>
      <c r="J85" s="204">
        <v>0</v>
      </c>
      <c r="K85" s="206">
        <v>68</v>
      </c>
      <c r="L85" s="347">
        <v>34</v>
      </c>
      <c r="M85" s="151">
        <v>0.15740740740740741</v>
      </c>
      <c r="N85" s="176">
        <v>19</v>
      </c>
      <c r="O85" s="43">
        <v>0.13475177304964539</v>
      </c>
      <c r="P85" s="207">
        <v>19</v>
      </c>
      <c r="Q85" s="43">
        <v>0.13475177304964539</v>
      </c>
      <c r="R85" s="208">
        <v>0</v>
      </c>
      <c r="S85" s="151" t="s">
        <v>462</v>
      </c>
      <c r="T85" s="207">
        <v>15</v>
      </c>
      <c r="U85" s="43">
        <v>0.2</v>
      </c>
      <c r="V85" s="208">
        <v>15</v>
      </c>
      <c r="W85" s="43">
        <v>0.2</v>
      </c>
      <c r="X85" s="208">
        <v>0</v>
      </c>
      <c r="Y85" s="48" t="s">
        <v>462</v>
      </c>
      <c r="Z85" s="209">
        <v>9</v>
      </c>
      <c r="AA85" s="38">
        <v>0.13235294117647059</v>
      </c>
      <c r="AU85" s="532"/>
      <c r="AV85" s="532"/>
      <c r="AW85" s="532"/>
      <c r="AX85" s="532"/>
      <c r="AY85" s="532"/>
      <c r="AZ85" s="532"/>
      <c r="BA85" s="532"/>
      <c r="BB85" s="532"/>
      <c r="BC85" s="532"/>
      <c r="BD85" s="532"/>
      <c r="BE85" s="453"/>
      <c r="BF85" s="453"/>
      <c r="BG85" s="532"/>
      <c r="BH85" s="453"/>
      <c r="BI85" s="453"/>
      <c r="BJ85" s="453"/>
    </row>
    <row r="86" spans="1:62" x14ac:dyDescent="0.25">
      <c r="A86" s="19" t="s">
        <v>350</v>
      </c>
      <c r="B86" s="4" t="s">
        <v>159</v>
      </c>
      <c r="C86" s="6" t="s">
        <v>160</v>
      </c>
      <c r="D86" s="352">
        <v>318</v>
      </c>
      <c r="E86" s="203">
        <v>243</v>
      </c>
      <c r="F86" s="337">
        <v>236</v>
      </c>
      <c r="G86" s="204">
        <v>7</v>
      </c>
      <c r="H86" s="205">
        <v>75</v>
      </c>
      <c r="I86" s="237">
        <v>75</v>
      </c>
      <c r="J86" s="204">
        <v>0</v>
      </c>
      <c r="K86" s="206">
        <v>25</v>
      </c>
      <c r="L86" s="347">
        <v>65</v>
      </c>
      <c r="M86" s="151">
        <v>0.20440251572327045</v>
      </c>
      <c r="N86" s="176">
        <v>46</v>
      </c>
      <c r="O86" s="43">
        <v>0.18930041152263374</v>
      </c>
      <c r="P86" s="207">
        <v>46</v>
      </c>
      <c r="Q86" s="43">
        <v>0.19491525423728814</v>
      </c>
      <c r="R86" s="208">
        <v>0</v>
      </c>
      <c r="S86" s="151">
        <v>0</v>
      </c>
      <c r="T86" s="207">
        <v>19</v>
      </c>
      <c r="U86" s="43">
        <v>0.25333333333333335</v>
      </c>
      <c r="V86" s="208">
        <v>19</v>
      </c>
      <c r="W86" s="43">
        <v>0.25333333333333335</v>
      </c>
      <c r="X86" s="208">
        <v>0</v>
      </c>
      <c r="Y86" s="48" t="s">
        <v>462</v>
      </c>
      <c r="Z86" s="209">
        <v>7</v>
      </c>
      <c r="AA86" s="38">
        <v>0.28000000000000003</v>
      </c>
      <c r="AU86" s="532"/>
      <c r="AV86" s="532"/>
      <c r="AW86" s="532"/>
      <c r="AX86" s="532"/>
      <c r="AY86" s="532"/>
      <c r="AZ86" s="532"/>
      <c r="BA86" s="532"/>
      <c r="BB86" s="532"/>
      <c r="BC86" s="532"/>
      <c r="BD86" s="532"/>
      <c r="BE86" s="453"/>
      <c r="BF86" s="453"/>
      <c r="BG86" s="532"/>
      <c r="BH86" s="453"/>
      <c r="BI86" s="453"/>
      <c r="BJ86" s="453"/>
    </row>
    <row r="87" spans="1:62" x14ac:dyDescent="0.25">
      <c r="A87" s="19" t="s">
        <v>350</v>
      </c>
      <c r="B87" s="4" t="s">
        <v>161</v>
      </c>
      <c r="C87" s="6" t="s">
        <v>162</v>
      </c>
      <c r="D87" s="352">
        <v>230</v>
      </c>
      <c r="E87" s="203">
        <v>149</v>
      </c>
      <c r="F87" s="337">
        <v>135</v>
      </c>
      <c r="G87" s="204">
        <v>14</v>
      </c>
      <c r="H87" s="205">
        <v>81</v>
      </c>
      <c r="I87" s="237">
        <v>81</v>
      </c>
      <c r="J87" s="204">
        <v>0</v>
      </c>
      <c r="K87" s="206">
        <v>2</v>
      </c>
      <c r="L87" s="347">
        <v>44</v>
      </c>
      <c r="M87" s="151">
        <v>0.19130434782608696</v>
      </c>
      <c r="N87" s="176">
        <v>24</v>
      </c>
      <c r="O87" s="43">
        <v>0.16107382550335569</v>
      </c>
      <c r="P87" s="207">
        <v>23</v>
      </c>
      <c r="Q87" s="43">
        <v>0.17037037037037037</v>
      </c>
      <c r="R87" s="208">
        <v>1</v>
      </c>
      <c r="S87" s="151">
        <v>7.1428571428571425E-2</v>
      </c>
      <c r="T87" s="207">
        <v>20</v>
      </c>
      <c r="U87" s="43">
        <v>0.24691358024691357</v>
      </c>
      <c r="V87" s="208">
        <v>20</v>
      </c>
      <c r="W87" s="43">
        <v>0.24691358024691357</v>
      </c>
      <c r="X87" s="208">
        <v>0</v>
      </c>
      <c r="Y87" s="48" t="s">
        <v>462</v>
      </c>
      <c r="Z87" s="209">
        <v>0</v>
      </c>
      <c r="AA87" s="38">
        <v>0</v>
      </c>
      <c r="AU87" s="532"/>
      <c r="AV87" s="532"/>
      <c r="AW87" s="532"/>
      <c r="AX87" s="532"/>
      <c r="AY87" s="532"/>
      <c r="AZ87" s="532"/>
      <c r="BA87" s="532"/>
      <c r="BB87" s="532"/>
      <c r="BC87" s="532"/>
      <c r="BD87" s="532"/>
      <c r="BE87" s="453"/>
      <c r="BF87" s="453"/>
      <c r="BG87" s="532"/>
      <c r="BH87" s="453"/>
      <c r="BI87" s="453"/>
      <c r="BJ87" s="453"/>
    </row>
    <row r="88" spans="1:62" x14ac:dyDescent="0.25">
      <c r="A88" s="19" t="s">
        <v>350</v>
      </c>
      <c r="B88" s="4" t="s">
        <v>163</v>
      </c>
      <c r="C88" s="6" t="s">
        <v>164</v>
      </c>
      <c r="D88" s="352">
        <v>208</v>
      </c>
      <c r="E88" s="203">
        <v>153</v>
      </c>
      <c r="F88" s="337">
        <v>150</v>
      </c>
      <c r="G88" s="204">
        <v>3</v>
      </c>
      <c r="H88" s="205">
        <v>55</v>
      </c>
      <c r="I88" s="237">
        <v>55</v>
      </c>
      <c r="J88" s="204">
        <v>0</v>
      </c>
      <c r="K88" s="206">
        <v>25</v>
      </c>
      <c r="L88" s="347">
        <v>30</v>
      </c>
      <c r="M88" s="151">
        <v>0.14423076923076922</v>
      </c>
      <c r="N88" s="176">
        <v>21</v>
      </c>
      <c r="O88" s="43">
        <v>0.13725490196078433</v>
      </c>
      <c r="P88" s="207">
        <v>21</v>
      </c>
      <c r="Q88" s="43">
        <v>0.14000000000000001</v>
      </c>
      <c r="R88" s="208">
        <v>0</v>
      </c>
      <c r="S88" s="151">
        <v>0</v>
      </c>
      <c r="T88" s="207">
        <v>9</v>
      </c>
      <c r="U88" s="43">
        <v>0.16363636363636364</v>
      </c>
      <c r="V88" s="208">
        <v>9</v>
      </c>
      <c r="W88" s="43">
        <v>0.16363636363636364</v>
      </c>
      <c r="X88" s="208">
        <v>0</v>
      </c>
      <c r="Y88" s="48" t="s">
        <v>462</v>
      </c>
      <c r="Z88" s="209">
        <v>2</v>
      </c>
      <c r="AA88" s="38">
        <v>0.08</v>
      </c>
      <c r="AU88" s="532"/>
      <c r="AV88" s="532"/>
      <c r="AW88" s="532"/>
      <c r="AX88" s="532"/>
      <c r="AY88" s="532"/>
      <c r="AZ88" s="532"/>
      <c r="BA88" s="532"/>
      <c r="BB88" s="532"/>
      <c r="BC88" s="532"/>
      <c r="BD88" s="532"/>
      <c r="BE88" s="453"/>
      <c r="BF88" s="453"/>
      <c r="BG88" s="532"/>
      <c r="BH88" s="453"/>
      <c r="BI88" s="453"/>
      <c r="BJ88" s="453"/>
    </row>
    <row r="89" spans="1:62" x14ac:dyDescent="0.25">
      <c r="A89" s="19" t="s">
        <v>350</v>
      </c>
      <c r="B89" s="4" t="s">
        <v>165</v>
      </c>
      <c r="C89" s="6" t="s">
        <v>166</v>
      </c>
      <c r="D89" s="352">
        <v>304</v>
      </c>
      <c r="E89" s="203">
        <v>230</v>
      </c>
      <c r="F89" s="337">
        <v>213</v>
      </c>
      <c r="G89" s="204">
        <v>17</v>
      </c>
      <c r="H89" s="205">
        <v>74</v>
      </c>
      <c r="I89" s="237">
        <v>67</v>
      </c>
      <c r="J89" s="204">
        <v>7</v>
      </c>
      <c r="K89" s="206">
        <v>76</v>
      </c>
      <c r="L89" s="347">
        <v>63</v>
      </c>
      <c r="M89" s="151">
        <v>0.20723684210526316</v>
      </c>
      <c r="N89" s="176">
        <v>36</v>
      </c>
      <c r="O89" s="43">
        <v>0.15652173913043479</v>
      </c>
      <c r="P89" s="207">
        <v>36</v>
      </c>
      <c r="Q89" s="43">
        <v>0.16901408450704225</v>
      </c>
      <c r="R89" s="208">
        <v>0</v>
      </c>
      <c r="S89" s="151">
        <v>0</v>
      </c>
      <c r="T89" s="207">
        <v>27</v>
      </c>
      <c r="U89" s="43">
        <v>0.36486486486486486</v>
      </c>
      <c r="V89" s="208">
        <v>26</v>
      </c>
      <c r="W89" s="43">
        <v>0.38805970149253732</v>
      </c>
      <c r="X89" s="208">
        <v>1</v>
      </c>
      <c r="Y89" s="48">
        <v>0.14285714285714285</v>
      </c>
      <c r="Z89" s="209">
        <v>18</v>
      </c>
      <c r="AA89" s="38">
        <v>0.23684210526315788</v>
      </c>
      <c r="AU89" s="532"/>
      <c r="AV89" s="532"/>
      <c r="AW89" s="532"/>
      <c r="AX89" s="532"/>
      <c r="AY89" s="532"/>
      <c r="AZ89" s="532"/>
      <c r="BA89" s="532"/>
      <c r="BB89" s="532"/>
      <c r="BC89" s="532"/>
      <c r="BD89" s="532"/>
      <c r="BE89" s="453"/>
      <c r="BF89" s="453"/>
      <c r="BG89" s="532"/>
      <c r="BH89" s="453"/>
      <c r="BI89" s="453"/>
      <c r="BJ89" s="453"/>
    </row>
    <row r="90" spans="1:62" x14ac:dyDescent="0.25">
      <c r="A90" s="19" t="s">
        <v>350</v>
      </c>
      <c r="B90" s="4" t="s">
        <v>167</v>
      </c>
      <c r="C90" s="6" t="s">
        <v>168</v>
      </c>
      <c r="D90" s="352">
        <v>279</v>
      </c>
      <c r="E90" s="203">
        <v>200</v>
      </c>
      <c r="F90" s="337">
        <v>195</v>
      </c>
      <c r="G90" s="204">
        <v>5</v>
      </c>
      <c r="H90" s="205">
        <v>79</v>
      </c>
      <c r="I90" s="237">
        <v>79</v>
      </c>
      <c r="J90" s="204">
        <v>0</v>
      </c>
      <c r="K90" s="206">
        <v>32</v>
      </c>
      <c r="L90" s="347">
        <v>77</v>
      </c>
      <c r="M90" s="151">
        <v>0.27598566308243727</v>
      </c>
      <c r="N90" s="176">
        <v>47</v>
      </c>
      <c r="O90" s="43">
        <v>0.23499999999999999</v>
      </c>
      <c r="P90" s="207">
        <v>47</v>
      </c>
      <c r="Q90" s="43">
        <v>0.24102564102564103</v>
      </c>
      <c r="R90" s="208">
        <v>0</v>
      </c>
      <c r="S90" s="151">
        <v>0</v>
      </c>
      <c r="T90" s="207">
        <v>30</v>
      </c>
      <c r="U90" s="43">
        <v>0.379746835443038</v>
      </c>
      <c r="V90" s="208">
        <v>30</v>
      </c>
      <c r="W90" s="43">
        <v>0.379746835443038</v>
      </c>
      <c r="X90" s="208">
        <v>0</v>
      </c>
      <c r="Y90" s="48" t="s">
        <v>462</v>
      </c>
      <c r="Z90" s="209">
        <v>5</v>
      </c>
      <c r="AA90" s="38">
        <v>0.15625</v>
      </c>
      <c r="AU90" s="532"/>
      <c r="AV90" s="532"/>
      <c r="AW90" s="532"/>
      <c r="AX90" s="532"/>
      <c r="AY90" s="532"/>
      <c r="AZ90" s="532"/>
      <c r="BA90" s="532"/>
      <c r="BB90" s="532"/>
      <c r="BC90" s="532"/>
      <c r="BD90" s="532"/>
      <c r="BE90" s="453"/>
      <c r="BF90" s="453"/>
      <c r="BG90" s="532"/>
      <c r="BH90" s="453"/>
      <c r="BI90" s="453"/>
      <c r="BJ90" s="453"/>
    </row>
    <row r="91" spans="1:62" x14ac:dyDescent="0.25">
      <c r="A91" s="19" t="s">
        <v>350</v>
      </c>
      <c r="B91" s="4" t="s">
        <v>169</v>
      </c>
      <c r="C91" s="6" t="s">
        <v>170</v>
      </c>
      <c r="D91" s="352">
        <v>369</v>
      </c>
      <c r="E91" s="203">
        <v>290</v>
      </c>
      <c r="F91" s="337">
        <v>280</v>
      </c>
      <c r="G91" s="204">
        <v>10</v>
      </c>
      <c r="H91" s="205">
        <v>79</v>
      </c>
      <c r="I91" s="237">
        <v>79</v>
      </c>
      <c r="J91" s="204">
        <v>0</v>
      </c>
      <c r="K91" s="206">
        <v>69</v>
      </c>
      <c r="L91" s="347">
        <v>77</v>
      </c>
      <c r="M91" s="151">
        <v>0.20867208672086721</v>
      </c>
      <c r="N91" s="176">
        <v>45</v>
      </c>
      <c r="O91" s="43">
        <v>0.15517241379310345</v>
      </c>
      <c r="P91" s="207">
        <v>45</v>
      </c>
      <c r="Q91" s="43">
        <v>0.16071428571428573</v>
      </c>
      <c r="R91" s="208">
        <v>0</v>
      </c>
      <c r="S91" s="151">
        <v>0</v>
      </c>
      <c r="T91" s="207">
        <v>32</v>
      </c>
      <c r="U91" s="43">
        <v>0.4050632911392405</v>
      </c>
      <c r="V91" s="208">
        <v>32</v>
      </c>
      <c r="W91" s="43">
        <v>0.4050632911392405</v>
      </c>
      <c r="X91" s="208">
        <v>0</v>
      </c>
      <c r="Y91" s="48" t="s">
        <v>462</v>
      </c>
      <c r="Z91" s="209">
        <v>10</v>
      </c>
      <c r="AA91" s="38">
        <v>0.14492753623188406</v>
      </c>
      <c r="AU91" s="532"/>
      <c r="AV91" s="532"/>
      <c r="AW91" s="532"/>
      <c r="AX91" s="532"/>
      <c r="AY91" s="532"/>
      <c r="AZ91" s="532"/>
      <c r="BA91" s="532"/>
      <c r="BB91" s="532"/>
      <c r="BC91" s="532"/>
      <c r="BD91" s="532"/>
      <c r="BE91" s="453"/>
      <c r="BF91" s="453"/>
      <c r="BG91" s="532"/>
      <c r="BH91" s="453"/>
      <c r="BI91" s="453"/>
      <c r="BJ91" s="453"/>
    </row>
    <row r="92" spans="1:62" x14ac:dyDescent="0.25">
      <c r="A92" s="19" t="s">
        <v>350</v>
      </c>
      <c r="B92" s="4" t="s">
        <v>171</v>
      </c>
      <c r="C92" s="6" t="s">
        <v>172</v>
      </c>
      <c r="D92" s="352">
        <v>151</v>
      </c>
      <c r="E92" s="203">
        <v>108</v>
      </c>
      <c r="F92" s="337">
        <v>103</v>
      </c>
      <c r="G92" s="204">
        <v>5</v>
      </c>
      <c r="H92" s="205">
        <v>43</v>
      </c>
      <c r="I92" s="237">
        <v>43</v>
      </c>
      <c r="J92" s="204">
        <v>0</v>
      </c>
      <c r="K92" s="206">
        <v>7</v>
      </c>
      <c r="L92" s="347">
        <v>25</v>
      </c>
      <c r="M92" s="151">
        <v>0.16556291390728478</v>
      </c>
      <c r="N92" s="176">
        <v>14</v>
      </c>
      <c r="O92" s="43">
        <v>0.12962962962962962</v>
      </c>
      <c r="P92" s="207">
        <v>14</v>
      </c>
      <c r="Q92" s="43">
        <v>0.13592233009708737</v>
      </c>
      <c r="R92" s="208">
        <v>0</v>
      </c>
      <c r="S92" s="151">
        <v>0</v>
      </c>
      <c r="T92" s="207">
        <v>11</v>
      </c>
      <c r="U92" s="43">
        <v>0.2558139534883721</v>
      </c>
      <c r="V92" s="208">
        <v>11</v>
      </c>
      <c r="W92" s="43">
        <v>0.2558139534883721</v>
      </c>
      <c r="X92" s="208">
        <v>0</v>
      </c>
      <c r="Y92" s="48" t="s">
        <v>462</v>
      </c>
      <c r="Z92" s="209">
        <v>0</v>
      </c>
      <c r="AA92" s="38">
        <v>0</v>
      </c>
      <c r="AU92" s="532"/>
      <c r="AV92" s="532"/>
      <c r="AW92" s="532"/>
      <c r="AX92" s="532"/>
      <c r="AY92" s="532"/>
      <c r="AZ92" s="532"/>
      <c r="BA92" s="532"/>
      <c r="BB92" s="532"/>
      <c r="BC92" s="532"/>
      <c r="BD92" s="532"/>
      <c r="BE92" s="453"/>
      <c r="BF92" s="453"/>
      <c r="BG92" s="532"/>
      <c r="BH92" s="453"/>
      <c r="BI92" s="453"/>
      <c r="BJ92" s="453"/>
    </row>
    <row r="93" spans="1:62" x14ac:dyDescent="0.25">
      <c r="A93" s="19" t="s">
        <v>350</v>
      </c>
      <c r="B93" s="4" t="s">
        <v>173</v>
      </c>
      <c r="C93" s="6" t="s">
        <v>174</v>
      </c>
      <c r="D93" s="352">
        <v>293</v>
      </c>
      <c r="E93" s="203">
        <v>207</v>
      </c>
      <c r="F93" s="337">
        <v>203</v>
      </c>
      <c r="G93" s="204">
        <v>4</v>
      </c>
      <c r="H93" s="205">
        <v>86</v>
      </c>
      <c r="I93" s="237">
        <v>86</v>
      </c>
      <c r="J93" s="204">
        <v>0</v>
      </c>
      <c r="K93" s="206">
        <v>82</v>
      </c>
      <c r="L93" s="347">
        <v>76</v>
      </c>
      <c r="M93" s="151">
        <v>0.25938566552901021</v>
      </c>
      <c r="N93" s="176">
        <v>50</v>
      </c>
      <c r="O93" s="43">
        <v>0.24154589371980675</v>
      </c>
      <c r="P93" s="207">
        <v>50</v>
      </c>
      <c r="Q93" s="43">
        <v>0.24630541871921183</v>
      </c>
      <c r="R93" s="208">
        <v>0</v>
      </c>
      <c r="S93" s="151">
        <v>0</v>
      </c>
      <c r="T93" s="207">
        <v>26</v>
      </c>
      <c r="U93" s="43">
        <v>0.30232558139534882</v>
      </c>
      <c r="V93" s="208">
        <v>26</v>
      </c>
      <c r="W93" s="43">
        <v>0.30232558139534882</v>
      </c>
      <c r="X93" s="208">
        <v>0</v>
      </c>
      <c r="Y93" s="48" t="s">
        <v>462</v>
      </c>
      <c r="Z93" s="209">
        <v>21</v>
      </c>
      <c r="AA93" s="38">
        <v>0.25609756097560976</v>
      </c>
      <c r="AU93" s="532"/>
      <c r="AV93" s="532"/>
      <c r="AW93" s="532"/>
      <c r="AX93" s="532"/>
      <c r="AY93" s="532"/>
      <c r="AZ93" s="532"/>
      <c r="BA93" s="532"/>
      <c r="BB93" s="532"/>
      <c r="BC93" s="532"/>
      <c r="BD93" s="532"/>
      <c r="BE93" s="453"/>
      <c r="BF93" s="453"/>
      <c r="BG93" s="532"/>
      <c r="BH93" s="453"/>
      <c r="BI93" s="453"/>
      <c r="BJ93" s="453"/>
    </row>
    <row r="94" spans="1:62" x14ac:dyDescent="0.25">
      <c r="A94" s="19" t="s">
        <v>350</v>
      </c>
      <c r="B94" s="4" t="s">
        <v>175</v>
      </c>
      <c r="C94" s="6" t="s">
        <v>176</v>
      </c>
      <c r="D94" s="352">
        <v>474</v>
      </c>
      <c r="E94" s="203">
        <v>328</v>
      </c>
      <c r="F94" s="337">
        <v>310</v>
      </c>
      <c r="G94" s="204">
        <v>18</v>
      </c>
      <c r="H94" s="205">
        <v>146</v>
      </c>
      <c r="I94" s="237">
        <v>136</v>
      </c>
      <c r="J94" s="204">
        <v>10</v>
      </c>
      <c r="K94" s="206">
        <v>128</v>
      </c>
      <c r="L94" s="347">
        <v>107</v>
      </c>
      <c r="M94" s="151">
        <v>0.22573839662447256</v>
      </c>
      <c r="N94" s="176">
        <v>79</v>
      </c>
      <c r="O94" s="43">
        <v>0.24085365853658536</v>
      </c>
      <c r="P94" s="207">
        <v>79</v>
      </c>
      <c r="Q94" s="43">
        <v>0.25483870967741934</v>
      </c>
      <c r="R94" s="208">
        <v>0</v>
      </c>
      <c r="S94" s="151">
        <v>0</v>
      </c>
      <c r="T94" s="207">
        <v>28</v>
      </c>
      <c r="U94" s="43">
        <v>0.19178082191780821</v>
      </c>
      <c r="V94" s="208">
        <v>27</v>
      </c>
      <c r="W94" s="43">
        <v>0.19852941176470587</v>
      </c>
      <c r="X94" s="208">
        <v>1</v>
      </c>
      <c r="Y94" s="48">
        <v>0.1</v>
      </c>
      <c r="Z94" s="209">
        <v>22</v>
      </c>
      <c r="AA94" s="38">
        <v>0.171875</v>
      </c>
      <c r="AU94" s="532"/>
      <c r="AV94" s="532"/>
      <c r="AW94" s="532"/>
      <c r="AX94" s="532"/>
      <c r="AY94" s="532"/>
      <c r="AZ94" s="532"/>
      <c r="BA94" s="532"/>
      <c r="BB94" s="532"/>
      <c r="BC94" s="532"/>
      <c r="BD94" s="532"/>
      <c r="BE94" s="453"/>
      <c r="BF94" s="453"/>
      <c r="BG94" s="532"/>
      <c r="BH94" s="453"/>
      <c r="BI94" s="453"/>
      <c r="BJ94" s="453"/>
    </row>
    <row r="95" spans="1:62" x14ac:dyDescent="0.25">
      <c r="A95" s="19" t="s">
        <v>350</v>
      </c>
      <c r="B95" s="4" t="s">
        <v>177</v>
      </c>
      <c r="C95" s="6" t="s">
        <v>178</v>
      </c>
      <c r="D95" s="352">
        <v>252</v>
      </c>
      <c r="E95" s="203">
        <v>175</v>
      </c>
      <c r="F95" s="337">
        <v>167</v>
      </c>
      <c r="G95" s="204">
        <v>8</v>
      </c>
      <c r="H95" s="205">
        <v>77</v>
      </c>
      <c r="I95" s="237">
        <v>76</v>
      </c>
      <c r="J95" s="204">
        <v>1</v>
      </c>
      <c r="K95" s="206">
        <v>51</v>
      </c>
      <c r="L95" s="347">
        <v>44</v>
      </c>
      <c r="M95" s="151">
        <v>0.17460317460317459</v>
      </c>
      <c r="N95" s="176">
        <v>21</v>
      </c>
      <c r="O95" s="43">
        <v>0.12</v>
      </c>
      <c r="P95" s="207">
        <v>20</v>
      </c>
      <c r="Q95" s="43">
        <v>0.11976047904191617</v>
      </c>
      <c r="R95" s="208">
        <v>1</v>
      </c>
      <c r="S95" s="151">
        <v>0.125</v>
      </c>
      <c r="T95" s="207">
        <v>23</v>
      </c>
      <c r="U95" s="43">
        <v>0.29870129870129869</v>
      </c>
      <c r="V95" s="208">
        <v>23</v>
      </c>
      <c r="W95" s="43">
        <v>0.30263157894736842</v>
      </c>
      <c r="X95" s="208">
        <v>0</v>
      </c>
      <c r="Y95" s="48">
        <v>0</v>
      </c>
      <c r="Z95" s="209">
        <v>4</v>
      </c>
      <c r="AA95" s="38">
        <v>7.8431372549019607E-2</v>
      </c>
      <c r="AU95" s="532"/>
      <c r="AV95" s="532"/>
      <c r="AW95" s="532"/>
      <c r="AX95" s="532"/>
      <c r="AY95" s="532"/>
      <c r="AZ95" s="532"/>
      <c r="BA95" s="532"/>
      <c r="BB95" s="532"/>
      <c r="BC95" s="532"/>
      <c r="BD95" s="532"/>
      <c r="BE95" s="453"/>
      <c r="BF95" s="453"/>
      <c r="BG95" s="532"/>
      <c r="BH95" s="453"/>
      <c r="BI95" s="453"/>
      <c r="BJ95" s="453"/>
    </row>
    <row r="96" spans="1:62" x14ac:dyDescent="0.25">
      <c r="A96" s="19" t="s">
        <v>350</v>
      </c>
      <c r="B96" s="4" t="s">
        <v>179</v>
      </c>
      <c r="C96" s="6" t="s">
        <v>180</v>
      </c>
      <c r="D96" s="352">
        <v>305</v>
      </c>
      <c r="E96" s="203">
        <v>216</v>
      </c>
      <c r="F96" s="337">
        <v>199</v>
      </c>
      <c r="G96" s="204">
        <v>17</v>
      </c>
      <c r="H96" s="205">
        <v>89</v>
      </c>
      <c r="I96" s="237">
        <v>89</v>
      </c>
      <c r="J96" s="204">
        <v>0</v>
      </c>
      <c r="K96" s="206">
        <v>69</v>
      </c>
      <c r="L96" s="347">
        <v>36</v>
      </c>
      <c r="M96" s="151">
        <v>0.11803278688524591</v>
      </c>
      <c r="N96" s="176">
        <v>21</v>
      </c>
      <c r="O96" s="43">
        <v>9.7222222222222224E-2</v>
      </c>
      <c r="P96" s="207">
        <v>21</v>
      </c>
      <c r="Q96" s="43">
        <v>0.10552763819095477</v>
      </c>
      <c r="R96" s="208">
        <v>0</v>
      </c>
      <c r="S96" s="151">
        <v>0</v>
      </c>
      <c r="T96" s="207">
        <v>15</v>
      </c>
      <c r="U96" s="43">
        <v>0.16853932584269662</v>
      </c>
      <c r="V96" s="208">
        <v>15</v>
      </c>
      <c r="W96" s="43">
        <v>0.16853932584269662</v>
      </c>
      <c r="X96" s="208">
        <v>0</v>
      </c>
      <c r="Y96" s="48" t="s">
        <v>462</v>
      </c>
      <c r="Z96" s="209">
        <v>7</v>
      </c>
      <c r="AA96" s="38">
        <v>0.10144927536231885</v>
      </c>
      <c r="AU96" s="532"/>
      <c r="AV96" s="532"/>
      <c r="AW96" s="532"/>
      <c r="AX96" s="532"/>
      <c r="AY96" s="532"/>
      <c r="AZ96" s="532"/>
      <c r="BA96" s="532"/>
      <c r="BB96" s="532"/>
      <c r="BC96" s="532"/>
      <c r="BD96" s="532"/>
      <c r="BE96" s="453"/>
      <c r="BF96" s="453"/>
      <c r="BG96" s="532"/>
      <c r="BH96" s="453"/>
      <c r="BI96" s="453"/>
      <c r="BJ96" s="453"/>
    </row>
    <row r="97" spans="1:62" x14ac:dyDescent="0.25">
      <c r="A97" s="22" t="s">
        <v>350</v>
      </c>
      <c r="B97" s="23" t="s">
        <v>181</v>
      </c>
      <c r="C97" s="24" t="s">
        <v>182</v>
      </c>
      <c r="D97" s="353">
        <v>822</v>
      </c>
      <c r="E97" s="210">
        <v>666</v>
      </c>
      <c r="F97" s="338">
        <v>641</v>
      </c>
      <c r="G97" s="211">
        <v>25</v>
      </c>
      <c r="H97" s="212">
        <v>156</v>
      </c>
      <c r="I97" s="266">
        <v>152</v>
      </c>
      <c r="J97" s="211">
        <v>4</v>
      </c>
      <c r="K97" s="213">
        <v>286</v>
      </c>
      <c r="L97" s="348">
        <v>173</v>
      </c>
      <c r="M97" s="152">
        <v>0.21046228710462286</v>
      </c>
      <c r="N97" s="181">
        <v>124</v>
      </c>
      <c r="O97" s="44">
        <v>0.18618618618618618</v>
      </c>
      <c r="P97" s="214">
        <v>124</v>
      </c>
      <c r="Q97" s="44">
        <v>0.19344773790951639</v>
      </c>
      <c r="R97" s="215">
        <v>0</v>
      </c>
      <c r="S97" s="152">
        <v>0</v>
      </c>
      <c r="T97" s="214">
        <v>49</v>
      </c>
      <c r="U97" s="44">
        <v>0.3141025641025641</v>
      </c>
      <c r="V97" s="215">
        <v>49</v>
      </c>
      <c r="W97" s="44">
        <v>0.32236842105263158</v>
      </c>
      <c r="X97" s="215">
        <v>0</v>
      </c>
      <c r="Y97" s="49">
        <v>0</v>
      </c>
      <c r="Z97" s="216">
        <v>60</v>
      </c>
      <c r="AA97" s="39">
        <v>0.20979020979020979</v>
      </c>
      <c r="AU97" s="532"/>
      <c r="AV97" s="532"/>
      <c r="AW97" s="532"/>
      <c r="AX97" s="532"/>
      <c r="AY97" s="532"/>
      <c r="AZ97" s="532"/>
      <c r="BA97" s="532"/>
      <c r="BB97" s="532"/>
      <c r="BC97" s="532"/>
      <c r="BD97" s="532"/>
      <c r="BE97" s="453"/>
      <c r="BF97" s="453"/>
      <c r="BG97" s="532"/>
      <c r="BH97" s="453"/>
      <c r="BI97" s="453"/>
      <c r="BJ97" s="453"/>
    </row>
    <row r="98" spans="1:62" x14ac:dyDescent="0.25">
      <c r="A98" s="20" t="s">
        <v>351</v>
      </c>
      <c r="B98" s="5">
        <v>1101</v>
      </c>
      <c r="C98" s="10" t="s">
        <v>183</v>
      </c>
      <c r="D98" s="351">
        <v>323</v>
      </c>
      <c r="E98" s="196">
        <v>314</v>
      </c>
      <c r="F98" s="336">
        <v>314</v>
      </c>
      <c r="G98" s="197">
        <v>0</v>
      </c>
      <c r="H98" s="198">
        <v>9</v>
      </c>
      <c r="I98" s="231">
        <v>9</v>
      </c>
      <c r="J98" s="197">
        <v>0</v>
      </c>
      <c r="K98" s="199">
        <v>53</v>
      </c>
      <c r="L98" s="346">
        <v>104</v>
      </c>
      <c r="M98" s="150">
        <v>0.32198142414860681</v>
      </c>
      <c r="N98" s="171">
        <v>100</v>
      </c>
      <c r="O98" s="42">
        <v>0.31847133757961782</v>
      </c>
      <c r="P98" s="200">
        <v>100</v>
      </c>
      <c r="Q98" s="42">
        <v>0.31847133757961782</v>
      </c>
      <c r="R98" s="201">
        <v>0</v>
      </c>
      <c r="S98" s="150" t="s">
        <v>462</v>
      </c>
      <c r="T98" s="200">
        <v>4</v>
      </c>
      <c r="U98" s="42">
        <v>0.44444444444444442</v>
      </c>
      <c r="V98" s="201">
        <v>4</v>
      </c>
      <c r="W98" s="42">
        <v>0.44444444444444442</v>
      </c>
      <c r="X98" s="201">
        <v>0</v>
      </c>
      <c r="Y98" s="47" t="s">
        <v>462</v>
      </c>
      <c r="Z98" s="202">
        <v>17</v>
      </c>
      <c r="AA98" s="37">
        <v>0.32075471698113206</v>
      </c>
      <c r="AU98" s="532"/>
      <c r="AV98" s="532"/>
      <c r="AW98" s="532"/>
      <c r="AX98" s="532"/>
      <c r="AY98" s="532"/>
      <c r="AZ98" s="532"/>
      <c r="BA98" s="532"/>
      <c r="BB98" s="532"/>
      <c r="BC98" s="532"/>
      <c r="BD98" s="532"/>
      <c r="BE98" s="453"/>
      <c r="BF98" s="453"/>
      <c r="BG98" s="532"/>
      <c r="BH98" s="453"/>
      <c r="BI98" s="453"/>
      <c r="BJ98" s="453"/>
    </row>
    <row r="99" spans="1:62" x14ac:dyDescent="0.25">
      <c r="A99" s="19" t="s">
        <v>351</v>
      </c>
      <c r="B99" s="4">
        <v>1102</v>
      </c>
      <c r="C99" s="6" t="s">
        <v>184</v>
      </c>
      <c r="D99" s="352">
        <v>287</v>
      </c>
      <c r="E99" s="203">
        <v>235</v>
      </c>
      <c r="F99" s="337">
        <v>217</v>
      </c>
      <c r="G99" s="204">
        <v>18</v>
      </c>
      <c r="H99" s="205">
        <v>52</v>
      </c>
      <c r="I99" s="237">
        <v>52</v>
      </c>
      <c r="J99" s="204">
        <v>0</v>
      </c>
      <c r="K99" s="206">
        <v>80</v>
      </c>
      <c r="L99" s="347">
        <v>101</v>
      </c>
      <c r="M99" s="151">
        <v>0.3519163763066202</v>
      </c>
      <c r="N99" s="176">
        <v>87</v>
      </c>
      <c r="O99" s="43">
        <v>0.37021276595744679</v>
      </c>
      <c r="P99" s="207">
        <v>82</v>
      </c>
      <c r="Q99" s="43">
        <v>0.37788018433179721</v>
      </c>
      <c r="R99" s="208">
        <v>5</v>
      </c>
      <c r="S99" s="151">
        <v>0.27777777777777779</v>
      </c>
      <c r="T99" s="207">
        <v>14</v>
      </c>
      <c r="U99" s="43">
        <v>0.26923076923076922</v>
      </c>
      <c r="V99" s="208">
        <v>14</v>
      </c>
      <c r="W99" s="43">
        <v>0.26923076923076922</v>
      </c>
      <c r="X99" s="208">
        <v>0</v>
      </c>
      <c r="Y99" s="48" t="s">
        <v>462</v>
      </c>
      <c r="Z99" s="209">
        <v>21</v>
      </c>
      <c r="AA99" s="38">
        <v>0.26250000000000001</v>
      </c>
      <c r="AU99" s="532"/>
      <c r="AV99" s="532"/>
      <c r="AW99" s="532"/>
      <c r="AX99" s="532"/>
      <c r="AY99" s="532"/>
      <c r="AZ99" s="532"/>
      <c r="BA99" s="532"/>
      <c r="BB99" s="532"/>
      <c r="BC99" s="532"/>
      <c r="BD99" s="532"/>
      <c r="BE99" s="453"/>
      <c r="BF99" s="453"/>
      <c r="BG99" s="532"/>
      <c r="BH99" s="453"/>
      <c r="BI99" s="453"/>
      <c r="BJ99" s="453"/>
    </row>
    <row r="100" spans="1:62" x14ac:dyDescent="0.25">
      <c r="A100" s="19" t="s">
        <v>351</v>
      </c>
      <c r="B100" s="4">
        <v>1103</v>
      </c>
      <c r="C100" s="6" t="s">
        <v>185</v>
      </c>
      <c r="D100" s="352">
        <v>162</v>
      </c>
      <c r="E100" s="203">
        <v>154</v>
      </c>
      <c r="F100" s="337">
        <v>152</v>
      </c>
      <c r="G100" s="204">
        <v>2</v>
      </c>
      <c r="H100" s="205">
        <v>8</v>
      </c>
      <c r="I100" s="237">
        <v>8</v>
      </c>
      <c r="J100" s="204">
        <v>0</v>
      </c>
      <c r="K100" s="206">
        <v>52</v>
      </c>
      <c r="L100" s="347">
        <v>61</v>
      </c>
      <c r="M100" s="151">
        <v>0.37654320987654322</v>
      </c>
      <c r="N100" s="176">
        <v>60</v>
      </c>
      <c r="O100" s="43">
        <v>0.38961038961038963</v>
      </c>
      <c r="P100" s="207">
        <v>59</v>
      </c>
      <c r="Q100" s="43">
        <v>0.38815789473684209</v>
      </c>
      <c r="R100" s="208">
        <v>1</v>
      </c>
      <c r="S100" s="151">
        <v>0.5</v>
      </c>
      <c r="T100" s="207">
        <v>1</v>
      </c>
      <c r="U100" s="43">
        <v>0.125</v>
      </c>
      <c r="V100" s="208">
        <v>1</v>
      </c>
      <c r="W100" s="43">
        <v>0.125</v>
      </c>
      <c r="X100" s="208">
        <v>0</v>
      </c>
      <c r="Y100" s="48" t="s">
        <v>462</v>
      </c>
      <c r="Z100" s="209">
        <v>23</v>
      </c>
      <c r="AA100" s="38">
        <v>0.44230769230769229</v>
      </c>
      <c r="AU100" s="532"/>
      <c r="AV100" s="532"/>
      <c r="AW100" s="532"/>
      <c r="AX100" s="532"/>
      <c r="AY100" s="532"/>
      <c r="AZ100" s="532"/>
      <c r="BA100" s="532"/>
      <c r="BB100" s="532"/>
      <c r="BC100" s="532"/>
      <c r="BD100" s="532"/>
      <c r="BE100" s="453"/>
      <c r="BF100" s="453"/>
      <c r="BG100" s="532"/>
      <c r="BH100" s="453"/>
      <c r="BI100" s="453"/>
      <c r="BJ100" s="453"/>
    </row>
    <row r="101" spans="1:62" x14ac:dyDescent="0.25">
      <c r="A101" s="19" t="s">
        <v>351</v>
      </c>
      <c r="B101" s="4">
        <v>1104</v>
      </c>
      <c r="C101" s="6" t="s">
        <v>186</v>
      </c>
      <c r="D101" s="352">
        <v>466</v>
      </c>
      <c r="E101" s="203">
        <v>338</v>
      </c>
      <c r="F101" s="337">
        <v>277</v>
      </c>
      <c r="G101" s="204">
        <v>61</v>
      </c>
      <c r="H101" s="205">
        <v>128</v>
      </c>
      <c r="I101" s="237">
        <v>82</v>
      </c>
      <c r="J101" s="204">
        <v>46</v>
      </c>
      <c r="K101" s="206">
        <v>183</v>
      </c>
      <c r="L101" s="347">
        <v>206</v>
      </c>
      <c r="M101" s="151">
        <v>0.44206008583690987</v>
      </c>
      <c r="N101" s="176">
        <v>138</v>
      </c>
      <c r="O101" s="43">
        <v>0.40828402366863903</v>
      </c>
      <c r="P101" s="207">
        <v>110</v>
      </c>
      <c r="Q101" s="43">
        <v>0.3971119133574007</v>
      </c>
      <c r="R101" s="208">
        <v>28</v>
      </c>
      <c r="S101" s="151">
        <v>0.45901639344262296</v>
      </c>
      <c r="T101" s="207">
        <v>68</v>
      </c>
      <c r="U101" s="43">
        <v>0.53125</v>
      </c>
      <c r="V101" s="208">
        <v>54</v>
      </c>
      <c r="W101" s="43">
        <v>0.65853658536585369</v>
      </c>
      <c r="X101" s="208">
        <v>14</v>
      </c>
      <c r="Y101" s="48">
        <v>0.30434782608695654</v>
      </c>
      <c r="Z101" s="209">
        <v>96</v>
      </c>
      <c r="AA101" s="38">
        <v>0.52459016393442626</v>
      </c>
      <c r="AU101" s="532"/>
      <c r="AV101" s="532"/>
      <c r="AW101" s="532"/>
      <c r="AX101" s="532"/>
      <c r="AY101" s="532"/>
      <c r="AZ101" s="532"/>
      <c r="BA101" s="532"/>
      <c r="BB101" s="532"/>
      <c r="BC101" s="532"/>
      <c r="BD101" s="532"/>
      <c r="BE101" s="453"/>
      <c r="BF101" s="453"/>
      <c r="BG101" s="532"/>
      <c r="BH101" s="453"/>
      <c r="BI101" s="453"/>
      <c r="BJ101" s="453"/>
    </row>
    <row r="102" spans="1:62" x14ac:dyDescent="0.25">
      <c r="A102" s="19" t="s">
        <v>351</v>
      </c>
      <c r="B102" s="4">
        <v>1105</v>
      </c>
      <c r="C102" s="6" t="s">
        <v>187</v>
      </c>
      <c r="D102" s="352">
        <v>258</v>
      </c>
      <c r="E102" s="203">
        <v>194</v>
      </c>
      <c r="F102" s="337">
        <v>189</v>
      </c>
      <c r="G102" s="204">
        <v>5</v>
      </c>
      <c r="H102" s="205">
        <v>64</v>
      </c>
      <c r="I102" s="237">
        <v>54</v>
      </c>
      <c r="J102" s="204">
        <v>10</v>
      </c>
      <c r="K102" s="206">
        <v>71</v>
      </c>
      <c r="L102" s="347">
        <v>95</v>
      </c>
      <c r="M102" s="151">
        <v>0.36821705426356588</v>
      </c>
      <c r="N102" s="176">
        <v>69</v>
      </c>
      <c r="O102" s="43">
        <v>0.35567010309278352</v>
      </c>
      <c r="P102" s="207">
        <v>68</v>
      </c>
      <c r="Q102" s="43">
        <v>0.35978835978835977</v>
      </c>
      <c r="R102" s="208">
        <v>1</v>
      </c>
      <c r="S102" s="151">
        <v>0.2</v>
      </c>
      <c r="T102" s="207">
        <v>26</v>
      </c>
      <c r="U102" s="43">
        <v>0.40625</v>
      </c>
      <c r="V102" s="208">
        <v>24</v>
      </c>
      <c r="W102" s="43">
        <v>0.44444444444444442</v>
      </c>
      <c r="X102" s="208">
        <v>2</v>
      </c>
      <c r="Y102" s="48">
        <v>0.2</v>
      </c>
      <c r="Z102" s="209">
        <v>33</v>
      </c>
      <c r="AA102" s="38">
        <v>0.46478873239436619</v>
      </c>
      <c r="AU102" s="532"/>
      <c r="AV102" s="532"/>
      <c r="AW102" s="532"/>
      <c r="AX102" s="532"/>
      <c r="AY102" s="532"/>
      <c r="AZ102" s="532"/>
      <c r="BA102" s="532"/>
      <c r="BB102" s="532"/>
      <c r="BC102" s="532"/>
      <c r="BD102" s="532"/>
      <c r="BE102" s="453"/>
      <c r="BF102" s="453"/>
      <c r="BG102" s="532"/>
      <c r="BH102" s="453"/>
      <c r="BI102" s="453"/>
      <c r="BJ102" s="453"/>
    </row>
    <row r="103" spans="1:62" x14ac:dyDescent="0.25">
      <c r="A103" s="19" t="s">
        <v>351</v>
      </c>
      <c r="B103" s="4">
        <v>1106</v>
      </c>
      <c r="C103" s="6" t="s">
        <v>188</v>
      </c>
      <c r="D103" s="352">
        <v>147</v>
      </c>
      <c r="E103" s="203">
        <v>139</v>
      </c>
      <c r="F103" s="337">
        <v>139</v>
      </c>
      <c r="G103" s="204">
        <v>0</v>
      </c>
      <c r="H103" s="205">
        <v>8</v>
      </c>
      <c r="I103" s="237">
        <v>8</v>
      </c>
      <c r="J103" s="204">
        <v>0</v>
      </c>
      <c r="K103" s="206">
        <v>32</v>
      </c>
      <c r="L103" s="347">
        <v>49</v>
      </c>
      <c r="M103" s="151">
        <v>0.33333333333333331</v>
      </c>
      <c r="N103" s="176">
        <v>44</v>
      </c>
      <c r="O103" s="43">
        <v>0.31654676258992803</v>
      </c>
      <c r="P103" s="207">
        <v>44</v>
      </c>
      <c r="Q103" s="43">
        <v>0.31654676258992803</v>
      </c>
      <c r="R103" s="208">
        <v>0</v>
      </c>
      <c r="S103" s="151" t="s">
        <v>462</v>
      </c>
      <c r="T103" s="207">
        <v>5</v>
      </c>
      <c r="U103" s="43">
        <v>0.625</v>
      </c>
      <c r="V103" s="208">
        <v>5</v>
      </c>
      <c r="W103" s="43">
        <v>0.625</v>
      </c>
      <c r="X103" s="208">
        <v>0</v>
      </c>
      <c r="Y103" s="48" t="s">
        <v>462</v>
      </c>
      <c r="Z103" s="209">
        <v>17</v>
      </c>
      <c r="AA103" s="38">
        <v>0.53125</v>
      </c>
      <c r="AU103" s="532"/>
      <c r="AV103" s="532"/>
      <c r="AW103" s="532"/>
      <c r="AX103" s="532"/>
      <c r="AY103" s="532"/>
      <c r="AZ103" s="532"/>
      <c r="BA103" s="532"/>
      <c r="BB103" s="532"/>
      <c r="BC103" s="532"/>
      <c r="BD103" s="532"/>
      <c r="BE103" s="453"/>
      <c r="BF103" s="453"/>
      <c r="BG103" s="532"/>
      <c r="BH103" s="453"/>
      <c r="BI103" s="453"/>
      <c r="BJ103" s="453"/>
    </row>
    <row r="104" spans="1:62" x14ac:dyDescent="0.25">
      <c r="A104" s="19" t="s">
        <v>351</v>
      </c>
      <c r="B104" s="4">
        <v>1107</v>
      </c>
      <c r="C104" s="6" t="s">
        <v>189</v>
      </c>
      <c r="D104" s="352">
        <v>100</v>
      </c>
      <c r="E104" s="203">
        <v>100</v>
      </c>
      <c r="F104" s="337">
        <v>93</v>
      </c>
      <c r="G104" s="204">
        <v>7</v>
      </c>
      <c r="H104" s="205">
        <v>0</v>
      </c>
      <c r="I104" s="237">
        <v>0</v>
      </c>
      <c r="J104" s="204">
        <v>0</v>
      </c>
      <c r="K104" s="206">
        <v>36</v>
      </c>
      <c r="L104" s="347">
        <v>33</v>
      </c>
      <c r="M104" s="151">
        <v>0.33</v>
      </c>
      <c r="N104" s="176">
        <v>33</v>
      </c>
      <c r="O104" s="43">
        <v>0.33</v>
      </c>
      <c r="P104" s="207">
        <v>33</v>
      </c>
      <c r="Q104" s="43">
        <v>0.35483870967741937</v>
      </c>
      <c r="R104" s="208">
        <v>0</v>
      </c>
      <c r="S104" s="151">
        <v>0</v>
      </c>
      <c r="T104" s="207">
        <v>0</v>
      </c>
      <c r="U104" s="43" t="s">
        <v>462</v>
      </c>
      <c r="V104" s="208">
        <v>0</v>
      </c>
      <c r="W104" s="43" t="s">
        <v>462</v>
      </c>
      <c r="X104" s="208">
        <v>0</v>
      </c>
      <c r="Y104" s="48" t="s">
        <v>462</v>
      </c>
      <c r="Z104" s="209">
        <v>9</v>
      </c>
      <c r="AA104" s="38">
        <v>0.25</v>
      </c>
      <c r="AU104" s="532"/>
      <c r="AV104" s="532"/>
      <c r="AW104" s="532"/>
      <c r="AX104" s="532"/>
      <c r="AY104" s="532"/>
      <c r="AZ104" s="532"/>
      <c r="BA104" s="532"/>
      <c r="BB104" s="532"/>
      <c r="BC104" s="532"/>
      <c r="BD104" s="532"/>
      <c r="BE104" s="453"/>
      <c r="BF104" s="453"/>
      <c r="BG104" s="532"/>
      <c r="BH104" s="453"/>
      <c r="BI104" s="453"/>
      <c r="BJ104" s="453"/>
    </row>
    <row r="105" spans="1:62" x14ac:dyDescent="0.25">
      <c r="A105" s="19" t="s">
        <v>351</v>
      </c>
      <c r="B105" s="4">
        <v>1108</v>
      </c>
      <c r="C105" s="6" t="s">
        <v>190</v>
      </c>
      <c r="D105" s="352">
        <v>279</v>
      </c>
      <c r="E105" s="203">
        <v>255</v>
      </c>
      <c r="F105" s="337">
        <v>217</v>
      </c>
      <c r="G105" s="204">
        <v>38</v>
      </c>
      <c r="H105" s="205">
        <v>24</v>
      </c>
      <c r="I105" s="237">
        <v>24</v>
      </c>
      <c r="J105" s="204">
        <v>0</v>
      </c>
      <c r="K105" s="206">
        <v>172</v>
      </c>
      <c r="L105" s="347">
        <v>114</v>
      </c>
      <c r="M105" s="151">
        <v>0.40860215053763443</v>
      </c>
      <c r="N105" s="176">
        <v>94</v>
      </c>
      <c r="O105" s="43">
        <v>0.36862745098039218</v>
      </c>
      <c r="P105" s="207">
        <v>83</v>
      </c>
      <c r="Q105" s="43">
        <v>0.38248847926267282</v>
      </c>
      <c r="R105" s="208">
        <v>11</v>
      </c>
      <c r="S105" s="151">
        <v>0.28947368421052633</v>
      </c>
      <c r="T105" s="207">
        <v>20</v>
      </c>
      <c r="U105" s="43">
        <v>0.83333333333333337</v>
      </c>
      <c r="V105" s="208">
        <v>20</v>
      </c>
      <c r="W105" s="43">
        <v>0.83333333333333337</v>
      </c>
      <c r="X105" s="208">
        <v>0</v>
      </c>
      <c r="Y105" s="48" t="s">
        <v>462</v>
      </c>
      <c r="Z105" s="209">
        <v>65</v>
      </c>
      <c r="AA105" s="38">
        <v>0.37790697674418605</v>
      </c>
      <c r="AU105" s="532"/>
      <c r="AV105" s="532"/>
      <c r="AW105" s="532"/>
      <c r="AX105" s="532"/>
      <c r="AY105" s="532"/>
      <c r="AZ105" s="532"/>
      <c r="BA105" s="532"/>
      <c r="BB105" s="532"/>
      <c r="BC105" s="532"/>
      <c r="BD105" s="532"/>
      <c r="BE105" s="453"/>
      <c r="BF105" s="453"/>
      <c r="BG105" s="532"/>
      <c r="BH105" s="453"/>
      <c r="BI105" s="453"/>
      <c r="BJ105" s="453"/>
    </row>
    <row r="106" spans="1:62" x14ac:dyDescent="0.25">
      <c r="A106" s="19" t="s">
        <v>351</v>
      </c>
      <c r="B106" s="4">
        <v>1109</v>
      </c>
      <c r="C106" s="6" t="s">
        <v>191</v>
      </c>
      <c r="D106" s="352">
        <v>399</v>
      </c>
      <c r="E106" s="203">
        <v>293</v>
      </c>
      <c r="F106" s="337">
        <v>276</v>
      </c>
      <c r="G106" s="204">
        <v>17</v>
      </c>
      <c r="H106" s="205">
        <v>106</v>
      </c>
      <c r="I106" s="237">
        <v>106</v>
      </c>
      <c r="J106" s="204">
        <v>0</v>
      </c>
      <c r="K106" s="206">
        <v>116</v>
      </c>
      <c r="L106" s="347">
        <v>168</v>
      </c>
      <c r="M106" s="151">
        <v>0.42105263157894735</v>
      </c>
      <c r="N106" s="176">
        <v>109</v>
      </c>
      <c r="O106" s="43">
        <v>0.37201365187713309</v>
      </c>
      <c r="P106" s="207">
        <v>106</v>
      </c>
      <c r="Q106" s="43">
        <v>0.38405797101449274</v>
      </c>
      <c r="R106" s="208">
        <v>3</v>
      </c>
      <c r="S106" s="151">
        <v>0.17647058823529413</v>
      </c>
      <c r="T106" s="207">
        <v>59</v>
      </c>
      <c r="U106" s="43">
        <v>0.55660377358490565</v>
      </c>
      <c r="V106" s="208">
        <v>59</v>
      </c>
      <c r="W106" s="43">
        <v>0.55660377358490565</v>
      </c>
      <c r="X106" s="208">
        <v>0</v>
      </c>
      <c r="Y106" s="48" t="s">
        <v>462</v>
      </c>
      <c r="Z106" s="209">
        <v>43</v>
      </c>
      <c r="AA106" s="38">
        <v>0.37068965517241381</v>
      </c>
      <c r="AU106" s="532"/>
      <c r="AV106" s="532"/>
      <c r="AW106" s="532"/>
      <c r="AX106" s="532"/>
      <c r="AY106" s="532"/>
      <c r="AZ106" s="532"/>
      <c r="BA106" s="532"/>
      <c r="BB106" s="532"/>
      <c r="BC106" s="532"/>
      <c r="BD106" s="532"/>
      <c r="BE106" s="453"/>
      <c r="BF106" s="453"/>
      <c r="BG106" s="532"/>
      <c r="BH106" s="453"/>
      <c r="BI106" s="453"/>
      <c r="BJ106" s="453"/>
    </row>
    <row r="107" spans="1:62" x14ac:dyDescent="0.25">
      <c r="A107" s="19" t="s">
        <v>351</v>
      </c>
      <c r="B107" s="4">
        <v>1110</v>
      </c>
      <c r="C107" s="6" t="s">
        <v>192</v>
      </c>
      <c r="D107" s="352">
        <v>349</v>
      </c>
      <c r="E107" s="203">
        <v>283</v>
      </c>
      <c r="F107" s="337">
        <v>277</v>
      </c>
      <c r="G107" s="204">
        <v>6</v>
      </c>
      <c r="H107" s="205">
        <v>66</v>
      </c>
      <c r="I107" s="237">
        <v>66</v>
      </c>
      <c r="J107" s="204">
        <v>0</v>
      </c>
      <c r="K107" s="206">
        <v>107</v>
      </c>
      <c r="L107" s="347">
        <v>156</v>
      </c>
      <c r="M107" s="151">
        <v>0.44699140401146131</v>
      </c>
      <c r="N107" s="176">
        <v>119</v>
      </c>
      <c r="O107" s="43">
        <v>0.4204946996466431</v>
      </c>
      <c r="P107" s="207">
        <v>119</v>
      </c>
      <c r="Q107" s="43">
        <v>0.4296028880866426</v>
      </c>
      <c r="R107" s="208">
        <v>0</v>
      </c>
      <c r="S107" s="151">
        <v>0</v>
      </c>
      <c r="T107" s="207">
        <v>37</v>
      </c>
      <c r="U107" s="43">
        <v>0.56060606060606055</v>
      </c>
      <c r="V107" s="208">
        <v>37</v>
      </c>
      <c r="W107" s="43">
        <v>0.56060606060606055</v>
      </c>
      <c r="X107" s="208">
        <v>0</v>
      </c>
      <c r="Y107" s="48" t="s">
        <v>462</v>
      </c>
      <c r="Z107" s="209">
        <v>21</v>
      </c>
      <c r="AA107" s="38">
        <v>0.19626168224299065</v>
      </c>
      <c r="AU107" s="532"/>
      <c r="AV107" s="532"/>
      <c r="AW107" s="532"/>
      <c r="AX107" s="532"/>
      <c r="AY107" s="532"/>
      <c r="AZ107" s="532"/>
      <c r="BA107" s="532"/>
      <c r="BB107" s="532"/>
      <c r="BC107" s="532"/>
      <c r="BD107" s="532"/>
      <c r="BE107" s="453"/>
      <c r="BF107" s="453"/>
      <c r="BG107" s="532"/>
      <c r="BH107" s="453"/>
      <c r="BI107" s="453"/>
      <c r="BJ107" s="453"/>
    </row>
    <row r="108" spans="1:62" x14ac:dyDescent="0.25">
      <c r="A108" s="19" t="s">
        <v>351</v>
      </c>
      <c r="B108" s="4">
        <v>1111</v>
      </c>
      <c r="C108" s="6" t="s">
        <v>193</v>
      </c>
      <c r="D108" s="352">
        <v>71</v>
      </c>
      <c r="E108" s="203">
        <v>65</v>
      </c>
      <c r="F108" s="337">
        <v>62</v>
      </c>
      <c r="G108" s="204">
        <v>3</v>
      </c>
      <c r="H108" s="205">
        <v>6</v>
      </c>
      <c r="I108" s="237">
        <v>6</v>
      </c>
      <c r="J108" s="204">
        <v>0</v>
      </c>
      <c r="K108" s="206">
        <v>45</v>
      </c>
      <c r="L108" s="347">
        <v>28</v>
      </c>
      <c r="M108" s="151">
        <v>0.39436619718309857</v>
      </c>
      <c r="N108" s="176">
        <v>27</v>
      </c>
      <c r="O108" s="43">
        <v>0.41538461538461541</v>
      </c>
      <c r="P108" s="207">
        <v>26</v>
      </c>
      <c r="Q108" s="43">
        <v>0.41935483870967744</v>
      </c>
      <c r="R108" s="208">
        <v>1</v>
      </c>
      <c r="S108" s="151">
        <v>0.33333333333333331</v>
      </c>
      <c r="T108" s="207">
        <v>1</v>
      </c>
      <c r="U108" s="43">
        <v>0.16666666666666666</v>
      </c>
      <c r="V108" s="208">
        <v>1</v>
      </c>
      <c r="W108" s="43">
        <v>0.16666666666666666</v>
      </c>
      <c r="X108" s="208">
        <v>0</v>
      </c>
      <c r="Y108" s="48" t="s">
        <v>462</v>
      </c>
      <c r="Z108" s="209">
        <v>21</v>
      </c>
      <c r="AA108" s="38">
        <v>0.46666666666666667</v>
      </c>
      <c r="AU108" s="532"/>
      <c r="AV108" s="532"/>
      <c r="AW108" s="532"/>
      <c r="AX108" s="532"/>
      <c r="AY108" s="532"/>
      <c r="AZ108" s="532"/>
      <c r="BA108" s="532"/>
      <c r="BB108" s="532"/>
      <c r="BC108" s="532"/>
      <c r="BD108" s="532"/>
      <c r="BE108" s="453"/>
      <c r="BF108" s="453"/>
      <c r="BG108" s="532"/>
      <c r="BH108" s="453"/>
      <c r="BI108" s="453"/>
      <c r="BJ108" s="453"/>
    </row>
    <row r="109" spans="1:62" x14ac:dyDescent="0.25">
      <c r="A109" s="19" t="s">
        <v>351</v>
      </c>
      <c r="B109" s="4">
        <v>1112</v>
      </c>
      <c r="C109" s="6" t="s">
        <v>194</v>
      </c>
      <c r="D109" s="352">
        <v>67</v>
      </c>
      <c r="E109" s="203">
        <v>62</v>
      </c>
      <c r="F109" s="337">
        <v>62</v>
      </c>
      <c r="G109" s="204">
        <v>0</v>
      </c>
      <c r="H109" s="205">
        <v>5</v>
      </c>
      <c r="I109" s="237">
        <v>5</v>
      </c>
      <c r="J109" s="204">
        <v>0</v>
      </c>
      <c r="K109" s="206">
        <v>55</v>
      </c>
      <c r="L109" s="347">
        <v>27</v>
      </c>
      <c r="M109" s="151">
        <v>0.40298507462686567</v>
      </c>
      <c r="N109" s="176">
        <v>22</v>
      </c>
      <c r="O109" s="43">
        <v>0.35483870967741937</v>
      </c>
      <c r="P109" s="207">
        <v>22</v>
      </c>
      <c r="Q109" s="43">
        <v>0.35483870967741937</v>
      </c>
      <c r="R109" s="208">
        <v>0</v>
      </c>
      <c r="S109" s="151" t="s">
        <v>462</v>
      </c>
      <c r="T109" s="207">
        <v>5</v>
      </c>
      <c r="U109" s="43">
        <v>1</v>
      </c>
      <c r="V109" s="208">
        <v>5</v>
      </c>
      <c r="W109" s="43">
        <v>1</v>
      </c>
      <c r="X109" s="208">
        <v>0</v>
      </c>
      <c r="Y109" s="48" t="s">
        <v>462</v>
      </c>
      <c r="Z109" s="209">
        <v>25</v>
      </c>
      <c r="AA109" s="38">
        <v>0.45454545454545453</v>
      </c>
      <c r="AU109" s="532"/>
      <c r="AV109" s="532"/>
      <c r="AW109" s="532"/>
      <c r="AX109" s="532"/>
      <c r="AY109" s="532"/>
      <c r="AZ109" s="532"/>
      <c r="BA109" s="532"/>
      <c r="BB109" s="532"/>
      <c r="BC109" s="532"/>
      <c r="BD109" s="532"/>
      <c r="BE109" s="453"/>
      <c r="BF109" s="453"/>
      <c r="BG109" s="532"/>
      <c r="BH109" s="453"/>
      <c r="BI109" s="453"/>
      <c r="BJ109" s="453"/>
    </row>
    <row r="110" spans="1:62" x14ac:dyDescent="0.25">
      <c r="A110" s="19" t="s">
        <v>351</v>
      </c>
      <c r="B110" s="4">
        <v>1113</v>
      </c>
      <c r="C110" s="6" t="s">
        <v>195</v>
      </c>
      <c r="D110" s="352">
        <v>43</v>
      </c>
      <c r="E110" s="203">
        <v>43</v>
      </c>
      <c r="F110" s="337">
        <v>43</v>
      </c>
      <c r="G110" s="204">
        <v>0</v>
      </c>
      <c r="H110" s="205">
        <v>0</v>
      </c>
      <c r="I110" s="237">
        <v>0</v>
      </c>
      <c r="J110" s="204">
        <v>0</v>
      </c>
      <c r="K110" s="206">
        <v>19</v>
      </c>
      <c r="L110" s="347">
        <v>15</v>
      </c>
      <c r="M110" s="151">
        <v>0.34883720930232559</v>
      </c>
      <c r="N110" s="176">
        <v>15</v>
      </c>
      <c r="O110" s="43">
        <v>0.34883720930232559</v>
      </c>
      <c r="P110" s="207">
        <v>15</v>
      </c>
      <c r="Q110" s="43">
        <v>0.34883720930232559</v>
      </c>
      <c r="R110" s="208">
        <v>0</v>
      </c>
      <c r="S110" s="151" t="s">
        <v>462</v>
      </c>
      <c r="T110" s="207">
        <v>0</v>
      </c>
      <c r="U110" s="43" t="s">
        <v>462</v>
      </c>
      <c r="V110" s="208">
        <v>0</v>
      </c>
      <c r="W110" s="43" t="s">
        <v>462</v>
      </c>
      <c r="X110" s="208">
        <v>0</v>
      </c>
      <c r="Y110" s="48" t="s">
        <v>462</v>
      </c>
      <c r="Z110" s="209">
        <v>7</v>
      </c>
      <c r="AA110" s="38">
        <v>0.36842105263157893</v>
      </c>
      <c r="AU110" s="532"/>
      <c r="AV110" s="532"/>
      <c r="AW110" s="532"/>
      <c r="AX110" s="532"/>
      <c r="AY110" s="532"/>
      <c r="AZ110" s="532"/>
      <c r="BA110" s="532"/>
      <c r="BB110" s="532"/>
      <c r="BC110" s="532"/>
      <c r="BD110" s="532"/>
      <c r="BE110" s="453"/>
      <c r="BF110" s="453"/>
      <c r="BG110" s="532"/>
      <c r="BH110" s="453"/>
      <c r="BI110" s="453"/>
      <c r="BJ110" s="453"/>
    </row>
    <row r="111" spans="1:62" x14ac:dyDescent="0.25">
      <c r="A111" s="19" t="s">
        <v>351</v>
      </c>
      <c r="B111" s="4">
        <v>1114</v>
      </c>
      <c r="C111" s="6" t="s">
        <v>196</v>
      </c>
      <c r="D111" s="352">
        <v>72</v>
      </c>
      <c r="E111" s="203">
        <v>46</v>
      </c>
      <c r="F111" s="337">
        <v>44</v>
      </c>
      <c r="G111" s="204">
        <v>2</v>
      </c>
      <c r="H111" s="205">
        <v>26</v>
      </c>
      <c r="I111" s="237">
        <v>24</v>
      </c>
      <c r="J111" s="204">
        <v>2</v>
      </c>
      <c r="K111" s="206">
        <v>33</v>
      </c>
      <c r="L111" s="347">
        <v>45</v>
      </c>
      <c r="M111" s="151">
        <v>0.625</v>
      </c>
      <c r="N111" s="176">
        <v>23</v>
      </c>
      <c r="O111" s="43">
        <v>0.5</v>
      </c>
      <c r="P111" s="207">
        <v>21</v>
      </c>
      <c r="Q111" s="43">
        <v>0.47727272727272729</v>
      </c>
      <c r="R111" s="208">
        <v>2</v>
      </c>
      <c r="S111" s="151">
        <v>1</v>
      </c>
      <c r="T111" s="207">
        <v>22</v>
      </c>
      <c r="U111" s="43">
        <v>0.84615384615384615</v>
      </c>
      <c r="V111" s="208">
        <v>21</v>
      </c>
      <c r="W111" s="43">
        <v>0.875</v>
      </c>
      <c r="X111" s="208">
        <v>1</v>
      </c>
      <c r="Y111" s="48">
        <v>0.5</v>
      </c>
      <c r="Z111" s="209">
        <v>15</v>
      </c>
      <c r="AA111" s="38">
        <v>0.45454545454545453</v>
      </c>
      <c r="AU111" s="532"/>
      <c r="AV111" s="532"/>
      <c r="AW111" s="532"/>
      <c r="AX111" s="532"/>
      <c r="AY111" s="532"/>
      <c r="AZ111" s="532"/>
      <c r="BA111" s="532"/>
      <c r="BB111" s="532"/>
      <c r="BC111" s="532"/>
      <c r="BD111" s="532"/>
      <c r="BE111" s="453"/>
      <c r="BF111" s="453"/>
      <c r="BG111" s="532"/>
      <c r="BH111" s="453"/>
      <c r="BI111" s="453"/>
      <c r="BJ111" s="453"/>
    </row>
    <row r="112" spans="1:62" x14ac:dyDescent="0.25">
      <c r="A112" s="19" t="s">
        <v>351</v>
      </c>
      <c r="B112" s="4">
        <v>1115</v>
      </c>
      <c r="C112" s="6" t="s">
        <v>197</v>
      </c>
      <c r="D112" s="352">
        <v>46</v>
      </c>
      <c r="E112" s="203">
        <v>35</v>
      </c>
      <c r="F112" s="337">
        <v>35</v>
      </c>
      <c r="G112" s="204">
        <v>0</v>
      </c>
      <c r="H112" s="205">
        <v>11</v>
      </c>
      <c r="I112" s="237">
        <v>11</v>
      </c>
      <c r="J112" s="204">
        <v>0</v>
      </c>
      <c r="K112" s="206">
        <v>8</v>
      </c>
      <c r="L112" s="347">
        <v>28</v>
      </c>
      <c r="M112" s="151">
        <v>0.60869565217391308</v>
      </c>
      <c r="N112" s="176">
        <v>19</v>
      </c>
      <c r="O112" s="43">
        <v>0.54285714285714282</v>
      </c>
      <c r="P112" s="207">
        <v>19</v>
      </c>
      <c r="Q112" s="43">
        <v>0.54285714285714282</v>
      </c>
      <c r="R112" s="208">
        <v>0</v>
      </c>
      <c r="S112" s="151" t="s">
        <v>462</v>
      </c>
      <c r="T112" s="207">
        <v>9</v>
      </c>
      <c r="U112" s="43">
        <v>0.81818181818181823</v>
      </c>
      <c r="V112" s="208">
        <v>9</v>
      </c>
      <c r="W112" s="43">
        <v>0.81818181818181823</v>
      </c>
      <c r="X112" s="208">
        <v>0</v>
      </c>
      <c r="Y112" s="48" t="s">
        <v>462</v>
      </c>
      <c r="Z112" s="209">
        <v>0</v>
      </c>
      <c r="AA112" s="38">
        <v>0</v>
      </c>
      <c r="AU112" s="532"/>
      <c r="AV112" s="532"/>
      <c r="AW112" s="532"/>
      <c r="AX112" s="532"/>
      <c r="AY112" s="532"/>
      <c r="AZ112" s="532"/>
      <c r="BA112" s="532"/>
      <c r="BB112" s="532"/>
      <c r="BC112" s="532"/>
      <c r="BD112" s="532"/>
      <c r="BE112" s="453"/>
      <c r="BF112" s="453"/>
      <c r="BG112" s="532"/>
      <c r="BH112" s="453"/>
      <c r="BI112" s="453"/>
      <c r="BJ112" s="453"/>
    </row>
    <row r="113" spans="1:62" x14ac:dyDescent="0.25">
      <c r="A113" s="19" t="s">
        <v>351</v>
      </c>
      <c r="B113" s="4">
        <v>1116</v>
      </c>
      <c r="C113" s="6" t="s">
        <v>198</v>
      </c>
      <c r="D113" s="352">
        <v>35</v>
      </c>
      <c r="E113" s="203">
        <v>17</v>
      </c>
      <c r="F113" s="337">
        <v>15</v>
      </c>
      <c r="G113" s="204">
        <v>2</v>
      </c>
      <c r="H113" s="205">
        <v>18</v>
      </c>
      <c r="I113" s="237">
        <v>17</v>
      </c>
      <c r="J113" s="204">
        <v>1</v>
      </c>
      <c r="K113" s="206">
        <v>0</v>
      </c>
      <c r="L113" s="347">
        <v>15</v>
      </c>
      <c r="M113" s="151">
        <v>0.42857142857142855</v>
      </c>
      <c r="N113" s="176">
        <v>3</v>
      </c>
      <c r="O113" s="43">
        <v>0.17647058823529413</v>
      </c>
      <c r="P113" s="207">
        <v>3</v>
      </c>
      <c r="Q113" s="43">
        <v>0.2</v>
      </c>
      <c r="R113" s="208">
        <v>0</v>
      </c>
      <c r="S113" s="151">
        <v>0</v>
      </c>
      <c r="T113" s="207">
        <v>12</v>
      </c>
      <c r="U113" s="43">
        <v>0.66666666666666663</v>
      </c>
      <c r="V113" s="208">
        <v>12</v>
      </c>
      <c r="W113" s="43">
        <v>0.70588235294117652</v>
      </c>
      <c r="X113" s="208">
        <v>0</v>
      </c>
      <c r="Y113" s="48">
        <v>0</v>
      </c>
      <c r="Z113" s="209">
        <v>0</v>
      </c>
      <c r="AA113" s="38" t="s">
        <v>462</v>
      </c>
      <c r="AU113" s="532"/>
      <c r="AV113" s="532"/>
      <c r="AW113" s="532"/>
      <c r="AX113" s="532"/>
      <c r="AY113" s="532"/>
      <c r="AZ113" s="532"/>
      <c r="BA113" s="532"/>
      <c r="BB113" s="532"/>
      <c r="BC113" s="532"/>
      <c r="BD113" s="532"/>
      <c r="BE113" s="453"/>
      <c r="BF113" s="453"/>
      <c r="BG113" s="532"/>
      <c r="BH113" s="453"/>
      <c r="BI113" s="453"/>
      <c r="BJ113" s="453"/>
    </row>
    <row r="114" spans="1:62" x14ac:dyDescent="0.25">
      <c r="A114" s="19" t="s">
        <v>351</v>
      </c>
      <c r="B114" s="4">
        <v>1117</v>
      </c>
      <c r="C114" s="6" t="s">
        <v>199</v>
      </c>
      <c r="D114" s="352">
        <v>37</v>
      </c>
      <c r="E114" s="203">
        <v>37</v>
      </c>
      <c r="F114" s="337">
        <v>37</v>
      </c>
      <c r="G114" s="204">
        <v>0</v>
      </c>
      <c r="H114" s="205">
        <v>0</v>
      </c>
      <c r="I114" s="237">
        <v>0</v>
      </c>
      <c r="J114" s="204">
        <v>0</v>
      </c>
      <c r="K114" s="206">
        <v>37</v>
      </c>
      <c r="L114" s="347">
        <v>15</v>
      </c>
      <c r="M114" s="151">
        <v>0.40540540540540543</v>
      </c>
      <c r="N114" s="176">
        <v>15</v>
      </c>
      <c r="O114" s="43">
        <v>0.40540540540540543</v>
      </c>
      <c r="P114" s="207">
        <v>15</v>
      </c>
      <c r="Q114" s="43">
        <v>0.40540540540540543</v>
      </c>
      <c r="R114" s="208">
        <v>0</v>
      </c>
      <c r="S114" s="151" t="s">
        <v>462</v>
      </c>
      <c r="T114" s="207">
        <v>0</v>
      </c>
      <c r="U114" s="43" t="s">
        <v>462</v>
      </c>
      <c r="V114" s="208">
        <v>0</v>
      </c>
      <c r="W114" s="43" t="s">
        <v>462</v>
      </c>
      <c r="X114" s="208">
        <v>0</v>
      </c>
      <c r="Y114" s="48" t="s">
        <v>462</v>
      </c>
      <c r="Z114" s="209">
        <v>15</v>
      </c>
      <c r="AA114" s="38">
        <v>0.40540540540540543</v>
      </c>
      <c r="AU114" s="532"/>
      <c r="AV114" s="532"/>
      <c r="AW114" s="532"/>
      <c r="AX114" s="532"/>
      <c r="AY114" s="532"/>
      <c r="AZ114" s="532"/>
      <c r="BA114" s="532"/>
      <c r="BB114" s="532"/>
      <c r="BC114" s="532"/>
      <c r="BD114" s="532"/>
      <c r="BE114" s="453"/>
      <c r="BF114" s="453"/>
      <c r="BG114" s="532"/>
      <c r="BH114" s="453"/>
      <c r="BI114" s="453"/>
      <c r="BJ114" s="453"/>
    </row>
    <row r="115" spans="1:62" x14ac:dyDescent="0.25">
      <c r="A115" s="19" t="s">
        <v>351</v>
      </c>
      <c r="B115" s="4">
        <v>1118</v>
      </c>
      <c r="C115" s="6" t="s">
        <v>200</v>
      </c>
      <c r="D115" s="352">
        <v>46</v>
      </c>
      <c r="E115" s="203">
        <v>33</v>
      </c>
      <c r="F115" s="337">
        <v>33</v>
      </c>
      <c r="G115" s="204">
        <v>0</v>
      </c>
      <c r="H115" s="205">
        <v>13</v>
      </c>
      <c r="I115" s="237">
        <v>13</v>
      </c>
      <c r="J115" s="204">
        <v>0</v>
      </c>
      <c r="K115" s="206">
        <v>16</v>
      </c>
      <c r="L115" s="347">
        <v>19</v>
      </c>
      <c r="M115" s="151">
        <v>0.41304347826086957</v>
      </c>
      <c r="N115" s="176">
        <v>8</v>
      </c>
      <c r="O115" s="43">
        <v>0.24242424242424243</v>
      </c>
      <c r="P115" s="207">
        <v>8</v>
      </c>
      <c r="Q115" s="43">
        <v>0.24242424242424243</v>
      </c>
      <c r="R115" s="208">
        <v>0</v>
      </c>
      <c r="S115" s="151" t="s">
        <v>462</v>
      </c>
      <c r="T115" s="207">
        <v>11</v>
      </c>
      <c r="U115" s="43">
        <v>0.84615384615384615</v>
      </c>
      <c r="V115" s="208">
        <v>11</v>
      </c>
      <c r="W115" s="43">
        <v>0.84615384615384615</v>
      </c>
      <c r="X115" s="208">
        <v>0</v>
      </c>
      <c r="Y115" s="48" t="s">
        <v>462</v>
      </c>
      <c r="Z115" s="209">
        <v>4</v>
      </c>
      <c r="AA115" s="38">
        <v>0.25</v>
      </c>
      <c r="AU115" s="532"/>
      <c r="AV115" s="532"/>
      <c r="AW115" s="532"/>
      <c r="AX115" s="532"/>
      <c r="AY115" s="532"/>
      <c r="AZ115" s="532"/>
      <c r="BA115" s="532"/>
      <c r="BB115" s="532"/>
      <c r="BC115" s="532"/>
      <c r="BD115" s="532"/>
      <c r="BE115" s="453"/>
      <c r="BF115" s="453"/>
      <c r="BG115" s="532"/>
      <c r="BH115" s="453"/>
      <c r="BI115" s="453"/>
      <c r="BJ115" s="453"/>
    </row>
    <row r="116" spans="1:62" x14ac:dyDescent="0.25">
      <c r="A116" s="19" t="s">
        <v>351</v>
      </c>
      <c r="B116" s="4">
        <v>1119</v>
      </c>
      <c r="C116" s="6" t="s">
        <v>201</v>
      </c>
      <c r="D116" s="352">
        <v>21</v>
      </c>
      <c r="E116" s="203">
        <v>21</v>
      </c>
      <c r="F116" s="337">
        <v>16</v>
      </c>
      <c r="G116" s="204">
        <v>5</v>
      </c>
      <c r="H116" s="205">
        <v>0</v>
      </c>
      <c r="I116" s="237">
        <v>0</v>
      </c>
      <c r="J116" s="204">
        <v>0</v>
      </c>
      <c r="K116" s="206">
        <v>21</v>
      </c>
      <c r="L116" s="347">
        <v>10</v>
      </c>
      <c r="M116" s="151">
        <v>0.47619047619047616</v>
      </c>
      <c r="N116" s="176">
        <v>10</v>
      </c>
      <c r="O116" s="43">
        <v>0.47619047619047616</v>
      </c>
      <c r="P116" s="207">
        <v>7</v>
      </c>
      <c r="Q116" s="43">
        <v>0.4375</v>
      </c>
      <c r="R116" s="208">
        <v>3</v>
      </c>
      <c r="S116" s="151">
        <v>0.6</v>
      </c>
      <c r="T116" s="207">
        <v>0</v>
      </c>
      <c r="U116" s="43" t="s">
        <v>462</v>
      </c>
      <c r="V116" s="208">
        <v>0</v>
      </c>
      <c r="W116" s="43" t="s">
        <v>462</v>
      </c>
      <c r="X116" s="208">
        <v>0</v>
      </c>
      <c r="Y116" s="48" t="s">
        <v>462</v>
      </c>
      <c r="Z116" s="209">
        <v>10</v>
      </c>
      <c r="AA116" s="38">
        <v>0.47619047619047616</v>
      </c>
      <c r="AU116" s="532"/>
      <c r="AV116" s="532"/>
      <c r="AW116" s="532"/>
      <c r="AX116" s="532"/>
      <c r="AY116" s="532"/>
      <c r="AZ116" s="532"/>
      <c r="BA116" s="532"/>
      <c r="BB116" s="532"/>
      <c r="BC116" s="532"/>
      <c r="BD116" s="532"/>
      <c r="BE116" s="453"/>
      <c r="BF116" s="453"/>
      <c r="BG116" s="532"/>
      <c r="BH116" s="453"/>
      <c r="BI116" s="453"/>
      <c r="BJ116" s="453"/>
    </row>
    <row r="117" spans="1:62" x14ac:dyDescent="0.25">
      <c r="A117" s="19" t="s">
        <v>351</v>
      </c>
      <c r="B117" s="4">
        <v>1120</v>
      </c>
      <c r="C117" s="6" t="s">
        <v>202</v>
      </c>
      <c r="D117" s="352">
        <v>45</v>
      </c>
      <c r="E117" s="203">
        <v>45</v>
      </c>
      <c r="F117" s="337">
        <v>45</v>
      </c>
      <c r="G117" s="204">
        <v>0</v>
      </c>
      <c r="H117" s="205">
        <v>0</v>
      </c>
      <c r="I117" s="237">
        <v>0</v>
      </c>
      <c r="J117" s="204">
        <v>0</v>
      </c>
      <c r="K117" s="206">
        <v>0</v>
      </c>
      <c r="L117" s="347">
        <v>24</v>
      </c>
      <c r="M117" s="151">
        <v>0.53333333333333333</v>
      </c>
      <c r="N117" s="176">
        <v>24</v>
      </c>
      <c r="O117" s="43">
        <v>0.53333333333333333</v>
      </c>
      <c r="P117" s="207">
        <v>24</v>
      </c>
      <c r="Q117" s="43">
        <v>0.53333333333333333</v>
      </c>
      <c r="R117" s="208">
        <v>0</v>
      </c>
      <c r="S117" s="151" t="s">
        <v>462</v>
      </c>
      <c r="T117" s="207">
        <v>0</v>
      </c>
      <c r="U117" s="43" t="s">
        <v>462</v>
      </c>
      <c r="V117" s="208">
        <v>0</v>
      </c>
      <c r="W117" s="43" t="s">
        <v>462</v>
      </c>
      <c r="X117" s="208">
        <v>0</v>
      </c>
      <c r="Y117" s="48" t="s">
        <v>462</v>
      </c>
      <c r="Z117" s="209">
        <v>0</v>
      </c>
      <c r="AA117" s="38" t="s">
        <v>462</v>
      </c>
      <c r="AU117" s="532"/>
      <c r="AV117" s="532"/>
      <c r="AW117" s="532"/>
      <c r="AX117" s="532"/>
      <c r="AY117" s="532"/>
      <c r="AZ117" s="532"/>
      <c r="BA117" s="532"/>
      <c r="BB117" s="532"/>
      <c r="BC117" s="532"/>
      <c r="BD117" s="532"/>
      <c r="BE117" s="453"/>
      <c r="BF117" s="453"/>
      <c r="BG117" s="532"/>
      <c r="BH117" s="453"/>
      <c r="BI117" s="453"/>
      <c r="BJ117" s="453"/>
    </row>
    <row r="118" spans="1:62" x14ac:dyDescent="0.25">
      <c r="A118" s="19" t="s">
        <v>351</v>
      </c>
      <c r="B118" s="4">
        <v>1121</v>
      </c>
      <c r="C118" s="6" t="s">
        <v>203</v>
      </c>
      <c r="D118" s="352">
        <v>27</v>
      </c>
      <c r="E118" s="203">
        <v>14</v>
      </c>
      <c r="F118" s="337">
        <v>14</v>
      </c>
      <c r="G118" s="204">
        <v>0</v>
      </c>
      <c r="H118" s="205">
        <v>13</v>
      </c>
      <c r="I118" s="237">
        <v>8</v>
      </c>
      <c r="J118" s="204">
        <v>5</v>
      </c>
      <c r="K118" s="206">
        <v>27</v>
      </c>
      <c r="L118" s="347">
        <v>14</v>
      </c>
      <c r="M118" s="151">
        <v>0.51851851851851849</v>
      </c>
      <c r="N118" s="176">
        <v>7</v>
      </c>
      <c r="O118" s="43">
        <v>0.5</v>
      </c>
      <c r="P118" s="207">
        <v>7</v>
      </c>
      <c r="Q118" s="43">
        <v>0.5</v>
      </c>
      <c r="R118" s="208">
        <v>0</v>
      </c>
      <c r="S118" s="151" t="s">
        <v>462</v>
      </c>
      <c r="T118" s="207">
        <v>7</v>
      </c>
      <c r="U118" s="43">
        <v>0.53846153846153844</v>
      </c>
      <c r="V118" s="208">
        <v>6</v>
      </c>
      <c r="W118" s="43">
        <v>0.75</v>
      </c>
      <c r="X118" s="208">
        <v>1</v>
      </c>
      <c r="Y118" s="48">
        <v>0.2</v>
      </c>
      <c r="Z118" s="209">
        <v>14</v>
      </c>
      <c r="AA118" s="38">
        <v>0.51851851851851849</v>
      </c>
      <c r="AU118" s="532"/>
      <c r="AV118" s="532"/>
      <c r="AW118" s="532"/>
      <c r="AX118" s="532"/>
      <c r="AY118" s="532"/>
      <c r="AZ118" s="532"/>
      <c r="BA118" s="532"/>
      <c r="BB118" s="532"/>
      <c r="BC118" s="532"/>
      <c r="BD118" s="532"/>
      <c r="BE118" s="453"/>
      <c r="BF118" s="453"/>
      <c r="BG118" s="532"/>
      <c r="BH118" s="453"/>
      <c r="BI118" s="453"/>
      <c r="BJ118" s="453"/>
    </row>
    <row r="119" spans="1:62" x14ac:dyDescent="0.25">
      <c r="A119" s="19" t="s">
        <v>351</v>
      </c>
      <c r="B119" s="4">
        <v>1122</v>
      </c>
      <c r="C119" s="6" t="s">
        <v>204</v>
      </c>
      <c r="D119" s="352">
        <v>2</v>
      </c>
      <c r="E119" s="203">
        <v>0</v>
      </c>
      <c r="F119" s="337">
        <v>0</v>
      </c>
      <c r="G119" s="204">
        <v>0</v>
      </c>
      <c r="H119" s="205">
        <v>2</v>
      </c>
      <c r="I119" s="237">
        <v>2</v>
      </c>
      <c r="J119" s="204">
        <v>0</v>
      </c>
      <c r="K119" s="206">
        <v>0</v>
      </c>
      <c r="L119" s="347">
        <v>0</v>
      </c>
      <c r="M119" s="151">
        <v>0</v>
      </c>
      <c r="N119" s="176">
        <v>0</v>
      </c>
      <c r="O119" s="43" t="s">
        <v>462</v>
      </c>
      <c r="P119" s="207">
        <v>0</v>
      </c>
      <c r="Q119" s="43" t="s">
        <v>462</v>
      </c>
      <c r="R119" s="208">
        <v>0</v>
      </c>
      <c r="S119" s="151" t="s">
        <v>462</v>
      </c>
      <c r="T119" s="207">
        <v>0</v>
      </c>
      <c r="U119" s="43">
        <v>0</v>
      </c>
      <c r="V119" s="208">
        <v>0</v>
      </c>
      <c r="W119" s="43">
        <v>0</v>
      </c>
      <c r="X119" s="208">
        <v>0</v>
      </c>
      <c r="Y119" s="48" t="s">
        <v>462</v>
      </c>
      <c r="Z119" s="209">
        <v>0</v>
      </c>
      <c r="AA119" s="38" t="s">
        <v>462</v>
      </c>
      <c r="AU119" s="532"/>
      <c r="AV119" s="532"/>
      <c r="AW119" s="532"/>
      <c r="AX119" s="532"/>
      <c r="AY119" s="532"/>
      <c r="AZ119" s="532"/>
      <c r="BA119" s="532"/>
      <c r="BB119" s="532"/>
      <c r="BC119" s="532"/>
      <c r="BD119" s="532"/>
      <c r="BE119" s="453"/>
      <c r="BF119" s="453"/>
      <c r="BG119" s="532"/>
      <c r="BH119" s="453"/>
      <c r="BI119" s="453"/>
      <c r="BJ119" s="453"/>
    </row>
    <row r="120" spans="1:62" x14ac:dyDescent="0.25">
      <c r="A120" s="19" t="s">
        <v>351</v>
      </c>
      <c r="B120" s="4">
        <v>2101</v>
      </c>
      <c r="C120" s="6" t="s">
        <v>32</v>
      </c>
      <c r="D120" s="352">
        <v>98</v>
      </c>
      <c r="E120" s="203">
        <v>65</v>
      </c>
      <c r="F120" s="337">
        <v>65</v>
      </c>
      <c r="G120" s="204">
        <v>0</v>
      </c>
      <c r="H120" s="205">
        <v>33</v>
      </c>
      <c r="I120" s="237">
        <v>32</v>
      </c>
      <c r="J120" s="204">
        <v>1</v>
      </c>
      <c r="K120" s="206">
        <v>0</v>
      </c>
      <c r="L120" s="347">
        <v>31</v>
      </c>
      <c r="M120" s="151">
        <v>0.31632653061224492</v>
      </c>
      <c r="N120" s="176">
        <v>15</v>
      </c>
      <c r="O120" s="43">
        <v>0.23076923076923078</v>
      </c>
      <c r="P120" s="207">
        <v>15</v>
      </c>
      <c r="Q120" s="43">
        <v>0.23076923076923078</v>
      </c>
      <c r="R120" s="208">
        <v>0</v>
      </c>
      <c r="S120" s="151" t="s">
        <v>462</v>
      </c>
      <c r="T120" s="207">
        <v>16</v>
      </c>
      <c r="U120" s="43">
        <v>0.48484848484848486</v>
      </c>
      <c r="V120" s="208">
        <v>16</v>
      </c>
      <c r="W120" s="43">
        <v>0.5</v>
      </c>
      <c r="X120" s="208">
        <v>0</v>
      </c>
      <c r="Y120" s="48">
        <v>0</v>
      </c>
      <c r="Z120" s="209">
        <v>0</v>
      </c>
      <c r="AA120" s="38" t="s">
        <v>462</v>
      </c>
      <c r="AU120" s="532"/>
      <c r="AV120" s="532"/>
      <c r="AW120" s="532"/>
      <c r="AX120" s="532"/>
      <c r="AY120" s="532"/>
      <c r="AZ120" s="532"/>
      <c r="BA120" s="532"/>
      <c r="BB120" s="532"/>
      <c r="BC120" s="532"/>
      <c r="BD120" s="532"/>
      <c r="BE120" s="453"/>
      <c r="BF120" s="453"/>
      <c r="BG120" s="532"/>
      <c r="BH120" s="453"/>
      <c r="BI120" s="453"/>
      <c r="BJ120" s="453"/>
    </row>
    <row r="121" spans="1:62" x14ac:dyDescent="0.25">
      <c r="A121" s="19" t="s">
        <v>351</v>
      </c>
      <c r="B121" s="4">
        <v>2102</v>
      </c>
      <c r="C121" s="6" t="s">
        <v>34</v>
      </c>
      <c r="D121" s="352">
        <v>103</v>
      </c>
      <c r="E121" s="203">
        <v>73</v>
      </c>
      <c r="F121" s="337">
        <v>65</v>
      </c>
      <c r="G121" s="204">
        <v>8</v>
      </c>
      <c r="H121" s="205">
        <v>30</v>
      </c>
      <c r="I121" s="237">
        <v>30</v>
      </c>
      <c r="J121" s="204">
        <v>0</v>
      </c>
      <c r="K121" s="206">
        <v>8</v>
      </c>
      <c r="L121" s="347">
        <v>37</v>
      </c>
      <c r="M121" s="151">
        <v>0.35922330097087379</v>
      </c>
      <c r="N121" s="176">
        <v>19</v>
      </c>
      <c r="O121" s="43">
        <v>0.26027397260273971</v>
      </c>
      <c r="P121" s="207">
        <v>19</v>
      </c>
      <c r="Q121" s="43">
        <v>0.29230769230769232</v>
      </c>
      <c r="R121" s="208">
        <v>0</v>
      </c>
      <c r="S121" s="151">
        <v>0</v>
      </c>
      <c r="T121" s="207">
        <v>18</v>
      </c>
      <c r="U121" s="43">
        <v>0.6</v>
      </c>
      <c r="V121" s="208">
        <v>18</v>
      </c>
      <c r="W121" s="43">
        <v>0.6</v>
      </c>
      <c r="X121" s="208">
        <v>0</v>
      </c>
      <c r="Y121" s="48" t="s">
        <v>462</v>
      </c>
      <c r="Z121" s="209">
        <v>3</v>
      </c>
      <c r="AA121" s="38">
        <v>0.375</v>
      </c>
      <c r="AU121" s="532"/>
      <c r="AV121" s="532"/>
      <c r="AW121" s="532"/>
      <c r="AX121" s="532"/>
      <c r="AY121" s="532"/>
      <c r="AZ121" s="532"/>
      <c r="BA121" s="532"/>
      <c r="BB121" s="532"/>
      <c r="BC121" s="532"/>
      <c r="BD121" s="532"/>
      <c r="BE121" s="453"/>
      <c r="BF121" s="453"/>
      <c r="BG121" s="532"/>
      <c r="BH121" s="453"/>
      <c r="BI121" s="453"/>
      <c r="BJ121" s="453"/>
    </row>
    <row r="122" spans="1:62" x14ac:dyDescent="0.25">
      <c r="A122" s="19" t="s">
        <v>351</v>
      </c>
      <c r="B122" s="4">
        <v>2103</v>
      </c>
      <c r="C122" s="6" t="s">
        <v>205</v>
      </c>
      <c r="D122" s="352">
        <v>79</v>
      </c>
      <c r="E122" s="203">
        <v>66</v>
      </c>
      <c r="F122" s="337">
        <v>54</v>
      </c>
      <c r="G122" s="204">
        <v>12</v>
      </c>
      <c r="H122" s="205">
        <v>13</v>
      </c>
      <c r="I122" s="237">
        <v>13</v>
      </c>
      <c r="J122" s="204">
        <v>0</v>
      </c>
      <c r="K122" s="206">
        <v>31</v>
      </c>
      <c r="L122" s="347">
        <v>28</v>
      </c>
      <c r="M122" s="151">
        <v>0.35443037974683544</v>
      </c>
      <c r="N122" s="176">
        <v>19</v>
      </c>
      <c r="O122" s="43">
        <v>0.2878787878787879</v>
      </c>
      <c r="P122" s="207">
        <v>18</v>
      </c>
      <c r="Q122" s="43">
        <v>0.33333333333333331</v>
      </c>
      <c r="R122" s="208">
        <v>1</v>
      </c>
      <c r="S122" s="151">
        <v>8.3333333333333329E-2</v>
      </c>
      <c r="T122" s="207">
        <v>9</v>
      </c>
      <c r="U122" s="43">
        <v>0.69230769230769229</v>
      </c>
      <c r="V122" s="208">
        <v>9</v>
      </c>
      <c r="W122" s="43">
        <v>0.69230769230769229</v>
      </c>
      <c r="X122" s="208">
        <v>0</v>
      </c>
      <c r="Y122" s="48" t="s">
        <v>462</v>
      </c>
      <c r="Z122" s="209">
        <v>14</v>
      </c>
      <c r="AA122" s="38">
        <v>0.45161290322580644</v>
      </c>
      <c r="AU122" s="532"/>
      <c r="AV122" s="532"/>
      <c r="AW122" s="532"/>
      <c r="AX122" s="532"/>
      <c r="AY122" s="532"/>
      <c r="AZ122" s="532"/>
      <c r="BA122" s="532"/>
      <c r="BB122" s="532"/>
      <c r="BC122" s="532"/>
      <c r="BD122" s="532"/>
      <c r="BE122" s="453"/>
      <c r="BF122" s="453"/>
      <c r="BG122" s="532"/>
      <c r="BH122" s="453"/>
      <c r="BI122" s="453"/>
      <c r="BJ122" s="453"/>
    </row>
    <row r="123" spans="1:62" x14ac:dyDescent="0.25">
      <c r="A123" s="19" t="s">
        <v>351</v>
      </c>
      <c r="B123" s="4">
        <v>2104</v>
      </c>
      <c r="C123" s="6" t="s">
        <v>206</v>
      </c>
      <c r="D123" s="352">
        <v>90</v>
      </c>
      <c r="E123" s="203">
        <v>62</v>
      </c>
      <c r="F123" s="337">
        <v>62</v>
      </c>
      <c r="G123" s="204">
        <v>0</v>
      </c>
      <c r="H123" s="205">
        <v>28</v>
      </c>
      <c r="I123" s="237">
        <v>28</v>
      </c>
      <c r="J123" s="204">
        <v>0</v>
      </c>
      <c r="K123" s="206">
        <v>1</v>
      </c>
      <c r="L123" s="347">
        <v>37</v>
      </c>
      <c r="M123" s="151">
        <v>0.41111111111111109</v>
      </c>
      <c r="N123" s="176">
        <v>21</v>
      </c>
      <c r="O123" s="43">
        <v>0.33870967741935482</v>
      </c>
      <c r="P123" s="207">
        <v>21</v>
      </c>
      <c r="Q123" s="43">
        <v>0.33870967741935482</v>
      </c>
      <c r="R123" s="208">
        <v>0</v>
      </c>
      <c r="S123" s="151" t="s">
        <v>462</v>
      </c>
      <c r="T123" s="207">
        <v>16</v>
      </c>
      <c r="U123" s="43">
        <v>0.5714285714285714</v>
      </c>
      <c r="V123" s="208">
        <v>16</v>
      </c>
      <c r="W123" s="43">
        <v>0.5714285714285714</v>
      </c>
      <c r="X123" s="208">
        <v>0</v>
      </c>
      <c r="Y123" s="48" t="s">
        <v>462</v>
      </c>
      <c r="Z123" s="209">
        <v>0</v>
      </c>
      <c r="AA123" s="38">
        <v>0</v>
      </c>
      <c r="AU123" s="532"/>
      <c r="AV123" s="532"/>
      <c r="AW123" s="532"/>
      <c r="AX123" s="532"/>
      <c r="AY123" s="532"/>
      <c r="AZ123" s="532"/>
      <c r="BA123" s="532"/>
      <c r="BB123" s="532"/>
      <c r="BC123" s="532"/>
      <c r="BD123" s="532"/>
      <c r="BE123" s="453"/>
      <c r="BF123" s="453"/>
      <c r="BG123" s="532"/>
      <c r="BH123" s="453"/>
      <c r="BI123" s="453"/>
      <c r="BJ123" s="453"/>
    </row>
    <row r="124" spans="1:62" x14ac:dyDescent="0.25">
      <c r="A124" s="19" t="s">
        <v>351</v>
      </c>
      <c r="B124" s="4">
        <v>2105</v>
      </c>
      <c r="C124" s="6" t="s">
        <v>207</v>
      </c>
      <c r="D124" s="352">
        <v>36</v>
      </c>
      <c r="E124" s="203">
        <v>31</v>
      </c>
      <c r="F124" s="337">
        <v>25</v>
      </c>
      <c r="G124" s="204">
        <v>6</v>
      </c>
      <c r="H124" s="205">
        <v>5</v>
      </c>
      <c r="I124" s="237">
        <v>5</v>
      </c>
      <c r="J124" s="204">
        <v>0</v>
      </c>
      <c r="K124" s="206">
        <v>14</v>
      </c>
      <c r="L124" s="347">
        <v>15</v>
      </c>
      <c r="M124" s="151">
        <v>0.41666666666666669</v>
      </c>
      <c r="N124" s="176">
        <v>11</v>
      </c>
      <c r="O124" s="43">
        <v>0.35483870967741937</v>
      </c>
      <c r="P124" s="207">
        <v>11</v>
      </c>
      <c r="Q124" s="43">
        <v>0.44</v>
      </c>
      <c r="R124" s="208">
        <v>0</v>
      </c>
      <c r="S124" s="151">
        <v>0</v>
      </c>
      <c r="T124" s="207">
        <v>4</v>
      </c>
      <c r="U124" s="43">
        <v>0.8</v>
      </c>
      <c r="V124" s="208">
        <v>4</v>
      </c>
      <c r="W124" s="43">
        <v>0.8</v>
      </c>
      <c r="X124" s="208">
        <v>0</v>
      </c>
      <c r="Y124" s="48" t="s">
        <v>462</v>
      </c>
      <c r="Z124" s="209">
        <v>4</v>
      </c>
      <c r="AA124" s="38">
        <v>0.2857142857142857</v>
      </c>
      <c r="AU124" s="532"/>
      <c r="AV124" s="532"/>
      <c r="AW124" s="532"/>
      <c r="AX124" s="532"/>
      <c r="AY124" s="532"/>
      <c r="AZ124" s="532"/>
      <c r="BA124" s="532"/>
      <c r="BB124" s="532"/>
      <c r="BC124" s="532"/>
      <c r="BD124" s="532"/>
      <c r="BE124" s="453"/>
      <c r="BF124" s="453"/>
      <c r="BG124" s="532"/>
      <c r="BH124" s="453"/>
      <c r="BI124" s="453"/>
      <c r="BJ124" s="453"/>
    </row>
    <row r="125" spans="1:62" x14ac:dyDescent="0.25">
      <c r="A125" s="19" t="s">
        <v>351</v>
      </c>
      <c r="B125" s="4">
        <v>2106</v>
      </c>
      <c r="C125" s="6" t="s">
        <v>208</v>
      </c>
      <c r="D125" s="352">
        <v>25</v>
      </c>
      <c r="E125" s="203">
        <v>20</v>
      </c>
      <c r="F125" s="337">
        <v>20</v>
      </c>
      <c r="G125" s="204">
        <v>0</v>
      </c>
      <c r="H125" s="205">
        <v>5</v>
      </c>
      <c r="I125" s="237">
        <v>5</v>
      </c>
      <c r="J125" s="204">
        <v>0</v>
      </c>
      <c r="K125" s="206">
        <v>0</v>
      </c>
      <c r="L125" s="347">
        <v>4</v>
      </c>
      <c r="M125" s="151">
        <v>0.16</v>
      </c>
      <c r="N125" s="176">
        <v>4</v>
      </c>
      <c r="O125" s="43">
        <v>0.2</v>
      </c>
      <c r="P125" s="207">
        <v>4</v>
      </c>
      <c r="Q125" s="43">
        <v>0.2</v>
      </c>
      <c r="R125" s="208">
        <v>0</v>
      </c>
      <c r="S125" s="151" t="s">
        <v>462</v>
      </c>
      <c r="T125" s="207">
        <v>0</v>
      </c>
      <c r="U125" s="43">
        <v>0</v>
      </c>
      <c r="V125" s="208">
        <v>0</v>
      </c>
      <c r="W125" s="43">
        <v>0</v>
      </c>
      <c r="X125" s="208">
        <v>0</v>
      </c>
      <c r="Y125" s="48" t="s">
        <v>462</v>
      </c>
      <c r="Z125" s="209">
        <v>0</v>
      </c>
      <c r="AA125" s="38" t="s">
        <v>462</v>
      </c>
      <c r="AU125" s="532"/>
      <c r="AV125" s="532"/>
      <c r="AW125" s="532"/>
      <c r="AX125" s="532"/>
      <c r="AY125" s="532"/>
      <c r="AZ125" s="532"/>
      <c r="BA125" s="532"/>
      <c r="BB125" s="532"/>
      <c r="BC125" s="532"/>
      <c r="BD125" s="532"/>
      <c r="BE125" s="453"/>
      <c r="BF125" s="453"/>
      <c r="BG125" s="532"/>
      <c r="BH125" s="453"/>
      <c r="BI125" s="453"/>
      <c r="BJ125" s="453"/>
    </row>
    <row r="126" spans="1:62" x14ac:dyDescent="0.25">
      <c r="A126" s="19" t="s">
        <v>351</v>
      </c>
      <c r="B126" s="4">
        <v>2107</v>
      </c>
      <c r="C126" s="6" t="s">
        <v>209</v>
      </c>
      <c r="D126" s="352">
        <v>24</v>
      </c>
      <c r="E126" s="203">
        <v>12</v>
      </c>
      <c r="F126" s="337">
        <v>12</v>
      </c>
      <c r="G126" s="204">
        <v>0</v>
      </c>
      <c r="H126" s="205">
        <v>12</v>
      </c>
      <c r="I126" s="237">
        <v>12</v>
      </c>
      <c r="J126" s="204">
        <v>0</v>
      </c>
      <c r="K126" s="206">
        <v>0</v>
      </c>
      <c r="L126" s="347">
        <v>1</v>
      </c>
      <c r="M126" s="151">
        <v>4.1666666666666664E-2</v>
      </c>
      <c r="N126" s="176">
        <v>1</v>
      </c>
      <c r="O126" s="43">
        <v>8.3333333333333329E-2</v>
      </c>
      <c r="P126" s="207">
        <v>1</v>
      </c>
      <c r="Q126" s="43">
        <v>8.3333333333333329E-2</v>
      </c>
      <c r="R126" s="208">
        <v>0</v>
      </c>
      <c r="S126" s="151" t="s">
        <v>462</v>
      </c>
      <c r="T126" s="207">
        <v>0</v>
      </c>
      <c r="U126" s="43">
        <v>0</v>
      </c>
      <c r="V126" s="208">
        <v>0</v>
      </c>
      <c r="W126" s="43">
        <v>0</v>
      </c>
      <c r="X126" s="208">
        <v>0</v>
      </c>
      <c r="Y126" s="48" t="s">
        <v>462</v>
      </c>
      <c r="Z126" s="209">
        <v>0</v>
      </c>
      <c r="AA126" s="38" t="s">
        <v>462</v>
      </c>
      <c r="AU126" s="532"/>
      <c r="AV126" s="532"/>
      <c r="AW126" s="532"/>
      <c r="AX126" s="532"/>
      <c r="AY126" s="532"/>
      <c r="AZ126" s="532"/>
      <c r="BA126" s="532"/>
      <c r="BB126" s="532"/>
      <c r="BC126" s="532"/>
      <c r="BD126" s="532"/>
      <c r="BE126" s="453"/>
      <c r="BF126" s="453"/>
      <c r="BG126" s="532"/>
      <c r="BH126" s="453"/>
      <c r="BI126" s="453"/>
      <c r="BJ126" s="453"/>
    </row>
    <row r="127" spans="1:62" x14ac:dyDescent="0.25">
      <c r="A127" s="19" t="s">
        <v>351</v>
      </c>
      <c r="B127" s="4">
        <v>2108</v>
      </c>
      <c r="C127" s="6" t="s">
        <v>210</v>
      </c>
      <c r="D127" s="352">
        <v>31</v>
      </c>
      <c r="E127" s="203">
        <v>25</v>
      </c>
      <c r="F127" s="337">
        <v>25</v>
      </c>
      <c r="G127" s="204">
        <v>0</v>
      </c>
      <c r="H127" s="205">
        <v>6</v>
      </c>
      <c r="I127" s="237">
        <v>6</v>
      </c>
      <c r="J127" s="204">
        <v>0</v>
      </c>
      <c r="K127" s="206">
        <v>0</v>
      </c>
      <c r="L127" s="347">
        <v>9</v>
      </c>
      <c r="M127" s="151">
        <v>0.29032258064516131</v>
      </c>
      <c r="N127" s="176">
        <v>5</v>
      </c>
      <c r="O127" s="43">
        <v>0.2</v>
      </c>
      <c r="P127" s="207">
        <v>5</v>
      </c>
      <c r="Q127" s="43">
        <v>0.2</v>
      </c>
      <c r="R127" s="208">
        <v>0</v>
      </c>
      <c r="S127" s="151" t="s">
        <v>462</v>
      </c>
      <c r="T127" s="207">
        <v>4</v>
      </c>
      <c r="U127" s="43">
        <v>0.66666666666666663</v>
      </c>
      <c r="V127" s="208">
        <v>4</v>
      </c>
      <c r="W127" s="43">
        <v>0.66666666666666663</v>
      </c>
      <c r="X127" s="208">
        <v>0</v>
      </c>
      <c r="Y127" s="48" t="s">
        <v>462</v>
      </c>
      <c r="Z127" s="209">
        <v>0</v>
      </c>
      <c r="AA127" s="38" t="s">
        <v>462</v>
      </c>
      <c r="AU127" s="532"/>
      <c r="AV127" s="532"/>
      <c r="AW127" s="532"/>
      <c r="AX127" s="532"/>
      <c r="AY127" s="532"/>
      <c r="AZ127" s="532"/>
      <c r="BA127" s="532"/>
      <c r="BB127" s="532"/>
      <c r="BC127" s="532"/>
      <c r="BD127" s="532"/>
      <c r="BE127" s="453"/>
      <c r="BF127" s="453"/>
      <c r="BG127" s="532"/>
      <c r="BH127" s="453"/>
      <c r="BI127" s="453"/>
      <c r="BJ127" s="453"/>
    </row>
    <row r="128" spans="1:62" x14ac:dyDescent="0.25">
      <c r="A128" s="19" t="s">
        <v>351</v>
      </c>
      <c r="B128" s="4">
        <v>2109</v>
      </c>
      <c r="C128" s="6" t="s">
        <v>36</v>
      </c>
      <c r="D128" s="352">
        <v>313</v>
      </c>
      <c r="E128" s="203">
        <v>196</v>
      </c>
      <c r="F128" s="337">
        <v>184</v>
      </c>
      <c r="G128" s="204">
        <v>12</v>
      </c>
      <c r="H128" s="205">
        <v>117</v>
      </c>
      <c r="I128" s="237">
        <v>116</v>
      </c>
      <c r="J128" s="204">
        <v>1</v>
      </c>
      <c r="K128" s="206">
        <v>83</v>
      </c>
      <c r="L128" s="347">
        <v>132</v>
      </c>
      <c r="M128" s="151">
        <v>0.4217252396166134</v>
      </c>
      <c r="N128" s="176">
        <v>83</v>
      </c>
      <c r="O128" s="43">
        <v>0.42346938775510207</v>
      </c>
      <c r="P128" s="207">
        <v>81</v>
      </c>
      <c r="Q128" s="43">
        <v>0.44021739130434784</v>
      </c>
      <c r="R128" s="208">
        <v>2</v>
      </c>
      <c r="S128" s="151">
        <v>0.16666666666666666</v>
      </c>
      <c r="T128" s="207">
        <v>49</v>
      </c>
      <c r="U128" s="43">
        <v>0.41880341880341881</v>
      </c>
      <c r="V128" s="208">
        <v>49</v>
      </c>
      <c r="W128" s="43">
        <v>0.42241379310344829</v>
      </c>
      <c r="X128" s="208">
        <v>0</v>
      </c>
      <c r="Y128" s="48">
        <v>0</v>
      </c>
      <c r="Z128" s="209">
        <v>30</v>
      </c>
      <c r="AA128" s="38">
        <v>0.36144578313253012</v>
      </c>
      <c r="AU128" s="532"/>
      <c r="AV128" s="532"/>
      <c r="AW128" s="532"/>
      <c r="AX128" s="532"/>
      <c r="AY128" s="532"/>
      <c r="AZ128" s="532"/>
      <c r="BA128" s="532"/>
      <c r="BB128" s="532"/>
      <c r="BC128" s="532"/>
      <c r="BD128" s="532"/>
      <c r="BE128" s="453"/>
      <c r="BF128" s="453"/>
      <c r="BG128" s="532"/>
      <c r="BH128" s="453"/>
      <c r="BI128" s="453"/>
      <c r="BJ128" s="453"/>
    </row>
    <row r="129" spans="1:62" x14ac:dyDescent="0.25">
      <c r="A129" s="19" t="s">
        <v>351</v>
      </c>
      <c r="B129" s="4">
        <v>2110</v>
      </c>
      <c r="C129" s="6" t="s">
        <v>38</v>
      </c>
      <c r="D129" s="352">
        <v>180</v>
      </c>
      <c r="E129" s="203">
        <v>138</v>
      </c>
      <c r="F129" s="337">
        <v>130</v>
      </c>
      <c r="G129" s="204">
        <v>8</v>
      </c>
      <c r="H129" s="205">
        <v>42</v>
      </c>
      <c r="I129" s="237">
        <v>42</v>
      </c>
      <c r="J129" s="204">
        <v>0</v>
      </c>
      <c r="K129" s="206">
        <v>55</v>
      </c>
      <c r="L129" s="347">
        <v>76</v>
      </c>
      <c r="M129" s="151">
        <v>0.42222222222222222</v>
      </c>
      <c r="N129" s="176">
        <v>58</v>
      </c>
      <c r="O129" s="43">
        <v>0.42028985507246375</v>
      </c>
      <c r="P129" s="207">
        <v>56</v>
      </c>
      <c r="Q129" s="43">
        <v>0.43076923076923079</v>
      </c>
      <c r="R129" s="208">
        <v>2</v>
      </c>
      <c r="S129" s="151">
        <v>0.25</v>
      </c>
      <c r="T129" s="207">
        <v>18</v>
      </c>
      <c r="U129" s="43">
        <v>0.42857142857142855</v>
      </c>
      <c r="V129" s="208">
        <v>18</v>
      </c>
      <c r="W129" s="43">
        <v>0.42857142857142855</v>
      </c>
      <c r="X129" s="208">
        <v>0</v>
      </c>
      <c r="Y129" s="48" t="s">
        <v>462</v>
      </c>
      <c r="Z129" s="209">
        <v>12</v>
      </c>
      <c r="AA129" s="38">
        <v>0.21818181818181817</v>
      </c>
      <c r="AU129" s="532"/>
      <c r="AV129" s="532"/>
      <c r="AW129" s="532"/>
      <c r="AX129" s="532"/>
      <c r="AY129" s="532"/>
      <c r="AZ129" s="532"/>
      <c r="BA129" s="532"/>
      <c r="BB129" s="532"/>
      <c r="BC129" s="532"/>
      <c r="BD129" s="532"/>
      <c r="BE129" s="453"/>
      <c r="BF129" s="453"/>
      <c r="BG129" s="532"/>
      <c r="BH129" s="453"/>
      <c r="BI129" s="453"/>
      <c r="BJ129" s="453"/>
    </row>
    <row r="130" spans="1:62" x14ac:dyDescent="0.25">
      <c r="A130" s="19" t="s">
        <v>351</v>
      </c>
      <c r="B130" s="4">
        <v>2111</v>
      </c>
      <c r="C130" s="6" t="s">
        <v>211</v>
      </c>
      <c r="D130" s="352">
        <v>16</v>
      </c>
      <c r="E130" s="203">
        <v>16</v>
      </c>
      <c r="F130" s="337">
        <v>16</v>
      </c>
      <c r="G130" s="204">
        <v>0</v>
      </c>
      <c r="H130" s="205">
        <v>0</v>
      </c>
      <c r="I130" s="237">
        <v>0</v>
      </c>
      <c r="J130" s="204">
        <v>0</v>
      </c>
      <c r="K130" s="206">
        <v>0</v>
      </c>
      <c r="L130" s="347">
        <v>1</v>
      </c>
      <c r="M130" s="151">
        <v>6.25E-2</v>
      </c>
      <c r="N130" s="176">
        <v>1</v>
      </c>
      <c r="O130" s="43">
        <v>6.25E-2</v>
      </c>
      <c r="P130" s="207">
        <v>1</v>
      </c>
      <c r="Q130" s="43">
        <v>6.25E-2</v>
      </c>
      <c r="R130" s="208">
        <v>0</v>
      </c>
      <c r="S130" s="151" t="s">
        <v>462</v>
      </c>
      <c r="T130" s="207">
        <v>0</v>
      </c>
      <c r="U130" s="43" t="s">
        <v>462</v>
      </c>
      <c r="V130" s="208">
        <v>0</v>
      </c>
      <c r="W130" s="43" t="s">
        <v>462</v>
      </c>
      <c r="X130" s="208">
        <v>0</v>
      </c>
      <c r="Y130" s="48" t="s">
        <v>462</v>
      </c>
      <c r="Z130" s="209">
        <v>0</v>
      </c>
      <c r="AA130" s="38" t="s">
        <v>462</v>
      </c>
      <c r="AU130" s="532"/>
      <c r="AV130" s="532"/>
      <c r="AW130" s="532"/>
      <c r="AX130" s="532"/>
      <c r="AY130" s="532"/>
      <c r="AZ130" s="532"/>
      <c r="BA130" s="532"/>
      <c r="BB130" s="532"/>
      <c r="BC130" s="532"/>
      <c r="BD130" s="532"/>
      <c r="BE130" s="453"/>
      <c r="BF130" s="453"/>
      <c r="BG130" s="532"/>
      <c r="BH130" s="453"/>
      <c r="BI130" s="453"/>
      <c r="BJ130" s="453"/>
    </row>
    <row r="131" spans="1:62" x14ac:dyDescent="0.25">
      <c r="A131" s="19" t="s">
        <v>351</v>
      </c>
      <c r="B131" s="4">
        <v>2112</v>
      </c>
      <c r="C131" s="6" t="s">
        <v>40</v>
      </c>
      <c r="D131" s="352">
        <v>92</v>
      </c>
      <c r="E131" s="203">
        <v>71</v>
      </c>
      <c r="F131" s="337">
        <v>71</v>
      </c>
      <c r="G131" s="204">
        <v>0</v>
      </c>
      <c r="H131" s="205">
        <v>21</v>
      </c>
      <c r="I131" s="237">
        <v>21</v>
      </c>
      <c r="J131" s="204">
        <v>0</v>
      </c>
      <c r="K131" s="206">
        <v>15</v>
      </c>
      <c r="L131" s="347">
        <v>44</v>
      </c>
      <c r="M131" s="151">
        <v>0.47826086956521741</v>
      </c>
      <c r="N131" s="176">
        <v>30</v>
      </c>
      <c r="O131" s="43">
        <v>0.42253521126760563</v>
      </c>
      <c r="P131" s="207">
        <v>30</v>
      </c>
      <c r="Q131" s="43">
        <v>0.42253521126760563</v>
      </c>
      <c r="R131" s="208">
        <v>0</v>
      </c>
      <c r="S131" s="151" t="s">
        <v>462</v>
      </c>
      <c r="T131" s="207">
        <v>14</v>
      </c>
      <c r="U131" s="43">
        <v>0.66666666666666663</v>
      </c>
      <c r="V131" s="208">
        <v>14</v>
      </c>
      <c r="W131" s="43">
        <v>0.66666666666666663</v>
      </c>
      <c r="X131" s="208">
        <v>0</v>
      </c>
      <c r="Y131" s="48" t="s">
        <v>462</v>
      </c>
      <c r="Z131" s="209">
        <v>7</v>
      </c>
      <c r="AA131" s="38">
        <v>0.46666666666666667</v>
      </c>
      <c r="AU131" s="532"/>
      <c r="AV131" s="532"/>
      <c r="AW131" s="532"/>
      <c r="AX131" s="532"/>
      <c r="AY131" s="532"/>
      <c r="AZ131" s="532"/>
      <c r="BA131" s="532"/>
      <c r="BB131" s="532"/>
      <c r="BC131" s="532"/>
      <c r="BD131" s="532"/>
      <c r="BE131" s="453"/>
      <c r="BF131" s="453"/>
      <c r="BG131" s="532"/>
      <c r="BH131" s="453"/>
      <c r="BI131" s="453"/>
      <c r="BJ131" s="453"/>
    </row>
    <row r="132" spans="1:62" x14ac:dyDescent="0.25">
      <c r="A132" s="19" t="s">
        <v>351</v>
      </c>
      <c r="B132" s="4">
        <v>2113</v>
      </c>
      <c r="C132" s="6" t="s">
        <v>212</v>
      </c>
      <c r="D132" s="352">
        <v>21</v>
      </c>
      <c r="E132" s="203">
        <v>20</v>
      </c>
      <c r="F132" s="337">
        <v>20</v>
      </c>
      <c r="G132" s="204">
        <v>0</v>
      </c>
      <c r="H132" s="205">
        <v>1</v>
      </c>
      <c r="I132" s="237">
        <v>1</v>
      </c>
      <c r="J132" s="204">
        <v>0</v>
      </c>
      <c r="K132" s="206">
        <v>0</v>
      </c>
      <c r="L132" s="347">
        <v>13</v>
      </c>
      <c r="M132" s="151">
        <v>0.61904761904761907</v>
      </c>
      <c r="N132" s="176">
        <v>13</v>
      </c>
      <c r="O132" s="43">
        <v>0.65</v>
      </c>
      <c r="P132" s="207">
        <v>13</v>
      </c>
      <c r="Q132" s="43">
        <v>0.65</v>
      </c>
      <c r="R132" s="208">
        <v>0</v>
      </c>
      <c r="S132" s="151" t="s">
        <v>462</v>
      </c>
      <c r="T132" s="207">
        <v>0</v>
      </c>
      <c r="U132" s="43">
        <v>0</v>
      </c>
      <c r="V132" s="208">
        <v>0</v>
      </c>
      <c r="W132" s="43">
        <v>0</v>
      </c>
      <c r="X132" s="208">
        <v>0</v>
      </c>
      <c r="Y132" s="48" t="s">
        <v>462</v>
      </c>
      <c r="Z132" s="209">
        <v>0</v>
      </c>
      <c r="AA132" s="38" t="s">
        <v>462</v>
      </c>
      <c r="AU132" s="532"/>
      <c r="AV132" s="532"/>
      <c r="AW132" s="532"/>
      <c r="AX132" s="532"/>
      <c r="AY132" s="532"/>
      <c r="AZ132" s="532"/>
      <c r="BA132" s="532"/>
      <c r="BB132" s="532"/>
      <c r="BC132" s="532"/>
      <c r="BD132" s="532"/>
      <c r="BE132" s="453"/>
      <c r="BF132" s="453"/>
      <c r="BG132" s="532"/>
      <c r="BH132" s="453"/>
      <c r="BI132" s="453"/>
      <c r="BJ132" s="453"/>
    </row>
    <row r="133" spans="1:62" x14ac:dyDescent="0.25">
      <c r="A133" s="19" t="s">
        <v>351</v>
      </c>
      <c r="B133" s="4">
        <v>2114</v>
      </c>
      <c r="C133" s="6" t="s">
        <v>42</v>
      </c>
      <c r="D133" s="352">
        <v>77</v>
      </c>
      <c r="E133" s="203">
        <v>54</v>
      </c>
      <c r="F133" s="337">
        <v>54</v>
      </c>
      <c r="G133" s="204">
        <v>0</v>
      </c>
      <c r="H133" s="205">
        <v>23</v>
      </c>
      <c r="I133" s="237">
        <v>23</v>
      </c>
      <c r="J133" s="204">
        <v>0</v>
      </c>
      <c r="K133" s="206">
        <v>8</v>
      </c>
      <c r="L133" s="347">
        <v>25</v>
      </c>
      <c r="M133" s="151">
        <v>0.32467532467532467</v>
      </c>
      <c r="N133" s="176">
        <v>18</v>
      </c>
      <c r="O133" s="43">
        <v>0.33333333333333331</v>
      </c>
      <c r="P133" s="207">
        <v>18</v>
      </c>
      <c r="Q133" s="43">
        <v>0.33333333333333331</v>
      </c>
      <c r="R133" s="208">
        <v>0</v>
      </c>
      <c r="S133" s="151" t="s">
        <v>462</v>
      </c>
      <c r="T133" s="207">
        <v>7</v>
      </c>
      <c r="U133" s="43">
        <v>0.30434782608695654</v>
      </c>
      <c r="V133" s="208">
        <v>7</v>
      </c>
      <c r="W133" s="43">
        <v>0.30434782608695654</v>
      </c>
      <c r="X133" s="208">
        <v>0</v>
      </c>
      <c r="Y133" s="48" t="s">
        <v>462</v>
      </c>
      <c r="Z133" s="209">
        <v>7</v>
      </c>
      <c r="AA133" s="38">
        <v>0.875</v>
      </c>
      <c r="AU133" s="532"/>
      <c r="AV133" s="532"/>
      <c r="AW133" s="532"/>
      <c r="AX133" s="532"/>
      <c r="AY133" s="532"/>
      <c r="AZ133" s="532"/>
      <c r="BA133" s="532"/>
      <c r="BB133" s="532"/>
      <c r="BC133" s="532"/>
      <c r="BD133" s="532"/>
      <c r="BE133" s="453"/>
      <c r="BF133" s="453"/>
      <c r="BG133" s="532"/>
      <c r="BH133" s="453"/>
      <c r="BI133" s="453"/>
      <c r="BJ133" s="453"/>
    </row>
    <row r="134" spans="1:62" x14ac:dyDescent="0.25">
      <c r="A134" s="19" t="s">
        <v>351</v>
      </c>
      <c r="B134" s="4">
        <v>2115</v>
      </c>
      <c r="C134" s="6" t="s">
        <v>44</v>
      </c>
      <c r="D134" s="352">
        <v>251</v>
      </c>
      <c r="E134" s="203">
        <v>190</v>
      </c>
      <c r="F134" s="337">
        <v>163</v>
      </c>
      <c r="G134" s="204">
        <v>27</v>
      </c>
      <c r="H134" s="205">
        <v>61</v>
      </c>
      <c r="I134" s="237">
        <v>58</v>
      </c>
      <c r="J134" s="204">
        <v>3</v>
      </c>
      <c r="K134" s="206">
        <v>105</v>
      </c>
      <c r="L134" s="347">
        <v>110</v>
      </c>
      <c r="M134" s="151">
        <v>0.43824701195219123</v>
      </c>
      <c r="N134" s="176">
        <v>76</v>
      </c>
      <c r="O134" s="43">
        <v>0.4</v>
      </c>
      <c r="P134" s="207">
        <v>70</v>
      </c>
      <c r="Q134" s="43">
        <v>0.42944785276073622</v>
      </c>
      <c r="R134" s="208">
        <v>6</v>
      </c>
      <c r="S134" s="151">
        <v>0.22222222222222221</v>
      </c>
      <c r="T134" s="207">
        <v>34</v>
      </c>
      <c r="U134" s="43">
        <v>0.55737704918032782</v>
      </c>
      <c r="V134" s="208">
        <v>34</v>
      </c>
      <c r="W134" s="43">
        <v>0.58620689655172409</v>
      </c>
      <c r="X134" s="208">
        <v>0</v>
      </c>
      <c r="Y134" s="48">
        <v>0</v>
      </c>
      <c r="Z134" s="209">
        <v>46</v>
      </c>
      <c r="AA134" s="38">
        <v>0.43809523809523809</v>
      </c>
      <c r="AU134" s="532"/>
      <c r="AV134" s="532"/>
      <c r="AW134" s="532"/>
      <c r="AX134" s="532"/>
      <c r="AY134" s="532"/>
      <c r="AZ134" s="532"/>
      <c r="BA134" s="532"/>
      <c r="BB134" s="532"/>
      <c r="BC134" s="532"/>
      <c r="BD134" s="532"/>
      <c r="BE134" s="453"/>
      <c r="BF134" s="453"/>
      <c r="BG134" s="532"/>
      <c r="BH134" s="453"/>
      <c r="BI134" s="453"/>
      <c r="BJ134" s="453"/>
    </row>
    <row r="135" spans="1:62" x14ac:dyDescent="0.25">
      <c r="A135" s="19" t="s">
        <v>351</v>
      </c>
      <c r="B135" s="4">
        <v>2116</v>
      </c>
      <c r="C135" s="6" t="s">
        <v>213</v>
      </c>
      <c r="D135" s="352">
        <v>27</v>
      </c>
      <c r="E135" s="203">
        <v>12</v>
      </c>
      <c r="F135" s="337">
        <v>12</v>
      </c>
      <c r="G135" s="204">
        <v>0</v>
      </c>
      <c r="H135" s="205">
        <v>15</v>
      </c>
      <c r="I135" s="237">
        <v>15</v>
      </c>
      <c r="J135" s="204">
        <v>0</v>
      </c>
      <c r="K135" s="206">
        <v>0</v>
      </c>
      <c r="L135" s="347">
        <v>10</v>
      </c>
      <c r="M135" s="151">
        <v>0.37037037037037035</v>
      </c>
      <c r="N135" s="176">
        <v>1</v>
      </c>
      <c r="O135" s="43">
        <v>8.3333333333333329E-2</v>
      </c>
      <c r="P135" s="207">
        <v>1</v>
      </c>
      <c r="Q135" s="43">
        <v>8.3333333333333329E-2</v>
      </c>
      <c r="R135" s="208">
        <v>0</v>
      </c>
      <c r="S135" s="151" t="s">
        <v>462</v>
      </c>
      <c r="T135" s="207">
        <v>9</v>
      </c>
      <c r="U135" s="43">
        <v>0.6</v>
      </c>
      <c r="V135" s="208">
        <v>9</v>
      </c>
      <c r="W135" s="43">
        <v>0.6</v>
      </c>
      <c r="X135" s="208">
        <v>0</v>
      </c>
      <c r="Y135" s="48" t="s">
        <v>462</v>
      </c>
      <c r="Z135" s="209">
        <v>0</v>
      </c>
      <c r="AA135" s="38" t="s">
        <v>462</v>
      </c>
      <c r="AU135" s="532"/>
      <c r="AV135" s="532"/>
      <c r="AW135" s="532"/>
      <c r="AX135" s="532"/>
      <c r="AY135" s="532"/>
      <c r="AZ135" s="532"/>
      <c r="BA135" s="532"/>
      <c r="BB135" s="532"/>
      <c r="BC135" s="532"/>
      <c r="BD135" s="532"/>
      <c r="BE135" s="453"/>
      <c r="BF135" s="453"/>
      <c r="BG135" s="532"/>
      <c r="BH135" s="453"/>
      <c r="BI135" s="453"/>
      <c r="BJ135" s="453"/>
    </row>
    <row r="136" spans="1:62" x14ac:dyDescent="0.25">
      <c r="A136" s="19" t="s">
        <v>351</v>
      </c>
      <c r="B136" s="4">
        <v>2117</v>
      </c>
      <c r="C136" s="6" t="s">
        <v>214</v>
      </c>
      <c r="D136" s="352">
        <v>57</v>
      </c>
      <c r="E136" s="203">
        <v>34</v>
      </c>
      <c r="F136" s="337">
        <v>33</v>
      </c>
      <c r="G136" s="204">
        <v>1</v>
      </c>
      <c r="H136" s="205">
        <v>23</v>
      </c>
      <c r="I136" s="237">
        <v>22</v>
      </c>
      <c r="J136" s="204">
        <v>1</v>
      </c>
      <c r="K136" s="206">
        <v>0</v>
      </c>
      <c r="L136" s="347">
        <v>31</v>
      </c>
      <c r="M136" s="151">
        <v>0.54385964912280704</v>
      </c>
      <c r="N136" s="176">
        <v>14</v>
      </c>
      <c r="O136" s="43">
        <v>0.41176470588235292</v>
      </c>
      <c r="P136" s="207">
        <v>14</v>
      </c>
      <c r="Q136" s="43">
        <v>0.42424242424242425</v>
      </c>
      <c r="R136" s="208">
        <v>0</v>
      </c>
      <c r="S136" s="151">
        <v>0</v>
      </c>
      <c r="T136" s="207">
        <v>17</v>
      </c>
      <c r="U136" s="43">
        <v>0.73913043478260865</v>
      </c>
      <c r="V136" s="208">
        <v>17</v>
      </c>
      <c r="W136" s="43">
        <v>0.77272727272727271</v>
      </c>
      <c r="X136" s="208">
        <v>0</v>
      </c>
      <c r="Y136" s="48">
        <v>0</v>
      </c>
      <c r="Z136" s="209">
        <v>0</v>
      </c>
      <c r="AA136" s="38" t="s">
        <v>462</v>
      </c>
      <c r="AU136" s="532"/>
      <c r="AV136" s="532"/>
      <c r="AW136" s="532"/>
      <c r="AX136" s="532"/>
      <c r="AY136" s="532"/>
      <c r="AZ136" s="532"/>
      <c r="BA136" s="532"/>
      <c r="BB136" s="532"/>
      <c r="BC136" s="532"/>
      <c r="BD136" s="532"/>
      <c r="BE136" s="453"/>
      <c r="BF136" s="453"/>
      <c r="BG136" s="532"/>
      <c r="BH136" s="453"/>
      <c r="BI136" s="453"/>
      <c r="BJ136" s="453"/>
    </row>
    <row r="137" spans="1:62" x14ac:dyDescent="0.25">
      <c r="A137" s="19" t="s">
        <v>351</v>
      </c>
      <c r="B137" s="4">
        <v>2118</v>
      </c>
      <c r="C137" s="6" t="s">
        <v>46</v>
      </c>
      <c r="D137" s="352">
        <v>67</v>
      </c>
      <c r="E137" s="203">
        <v>42</v>
      </c>
      <c r="F137" s="337">
        <v>42</v>
      </c>
      <c r="G137" s="204">
        <v>0</v>
      </c>
      <c r="H137" s="205">
        <v>25</v>
      </c>
      <c r="I137" s="237">
        <v>25</v>
      </c>
      <c r="J137" s="204">
        <v>0</v>
      </c>
      <c r="K137" s="206">
        <v>0</v>
      </c>
      <c r="L137" s="347">
        <v>28</v>
      </c>
      <c r="M137" s="151">
        <v>0.41791044776119401</v>
      </c>
      <c r="N137" s="176">
        <v>17</v>
      </c>
      <c r="O137" s="43">
        <v>0.40476190476190477</v>
      </c>
      <c r="P137" s="207">
        <v>17</v>
      </c>
      <c r="Q137" s="43">
        <v>0.40476190476190477</v>
      </c>
      <c r="R137" s="208">
        <v>0</v>
      </c>
      <c r="S137" s="151" t="s">
        <v>462</v>
      </c>
      <c r="T137" s="207">
        <v>11</v>
      </c>
      <c r="U137" s="43">
        <v>0.44</v>
      </c>
      <c r="V137" s="208">
        <v>11</v>
      </c>
      <c r="W137" s="43">
        <v>0.44</v>
      </c>
      <c r="X137" s="208">
        <v>0</v>
      </c>
      <c r="Y137" s="48" t="s">
        <v>462</v>
      </c>
      <c r="Z137" s="209">
        <v>0</v>
      </c>
      <c r="AA137" s="38" t="s">
        <v>462</v>
      </c>
      <c r="AU137" s="532"/>
      <c r="AV137" s="532"/>
      <c r="AW137" s="532"/>
      <c r="AX137" s="532"/>
      <c r="AY137" s="532"/>
      <c r="AZ137" s="532"/>
      <c r="BA137" s="532"/>
      <c r="BB137" s="532"/>
      <c r="BC137" s="532"/>
      <c r="BD137" s="532"/>
      <c r="BE137" s="453"/>
      <c r="BF137" s="453"/>
      <c r="BG137" s="532"/>
      <c r="BH137" s="453"/>
      <c r="BI137" s="453"/>
      <c r="BJ137" s="453"/>
    </row>
    <row r="138" spans="1:62" x14ac:dyDescent="0.25">
      <c r="A138" s="19" t="s">
        <v>351</v>
      </c>
      <c r="B138" s="4">
        <v>2119</v>
      </c>
      <c r="C138" s="6" t="s">
        <v>215</v>
      </c>
      <c r="D138" s="352">
        <v>89</v>
      </c>
      <c r="E138" s="203">
        <v>66</v>
      </c>
      <c r="F138" s="337">
        <v>66</v>
      </c>
      <c r="G138" s="204">
        <v>0</v>
      </c>
      <c r="H138" s="205">
        <v>23</v>
      </c>
      <c r="I138" s="237">
        <v>23</v>
      </c>
      <c r="J138" s="204">
        <v>0</v>
      </c>
      <c r="K138" s="206">
        <v>16</v>
      </c>
      <c r="L138" s="347">
        <v>31</v>
      </c>
      <c r="M138" s="151">
        <v>0.34831460674157305</v>
      </c>
      <c r="N138" s="176">
        <v>19</v>
      </c>
      <c r="O138" s="43">
        <v>0.2878787878787879</v>
      </c>
      <c r="P138" s="207">
        <v>19</v>
      </c>
      <c r="Q138" s="43">
        <v>0.2878787878787879</v>
      </c>
      <c r="R138" s="208">
        <v>0</v>
      </c>
      <c r="S138" s="151" t="s">
        <v>462</v>
      </c>
      <c r="T138" s="207">
        <v>12</v>
      </c>
      <c r="U138" s="43">
        <v>0.52173913043478259</v>
      </c>
      <c r="V138" s="208">
        <v>12</v>
      </c>
      <c r="W138" s="43">
        <v>0.52173913043478259</v>
      </c>
      <c r="X138" s="208">
        <v>0</v>
      </c>
      <c r="Y138" s="48" t="s">
        <v>462</v>
      </c>
      <c r="Z138" s="209">
        <v>1</v>
      </c>
      <c r="AA138" s="38">
        <v>6.25E-2</v>
      </c>
      <c r="AU138" s="532"/>
      <c r="AV138" s="532"/>
      <c r="AW138" s="532"/>
      <c r="AX138" s="532"/>
      <c r="AY138" s="532"/>
      <c r="AZ138" s="532"/>
      <c r="BA138" s="532"/>
      <c r="BB138" s="532"/>
      <c r="BC138" s="532"/>
      <c r="BD138" s="532"/>
      <c r="BE138" s="453"/>
      <c r="BF138" s="453"/>
      <c r="BG138" s="532"/>
      <c r="BH138" s="453"/>
      <c r="BI138" s="453"/>
      <c r="BJ138" s="453"/>
    </row>
    <row r="139" spans="1:62" x14ac:dyDescent="0.25">
      <c r="A139" s="19" t="s">
        <v>351</v>
      </c>
      <c r="B139" s="4">
        <v>2120</v>
      </c>
      <c r="C139" s="6" t="s">
        <v>52</v>
      </c>
      <c r="D139" s="352">
        <v>176</v>
      </c>
      <c r="E139" s="203">
        <v>131</v>
      </c>
      <c r="F139" s="337">
        <v>125</v>
      </c>
      <c r="G139" s="204">
        <v>6</v>
      </c>
      <c r="H139" s="205">
        <v>45</v>
      </c>
      <c r="I139" s="237">
        <v>45</v>
      </c>
      <c r="J139" s="204">
        <v>0</v>
      </c>
      <c r="K139" s="206">
        <v>0</v>
      </c>
      <c r="L139" s="347">
        <v>64</v>
      </c>
      <c r="M139" s="151">
        <v>0.36363636363636365</v>
      </c>
      <c r="N139" s="176">
        <v>48</v>
      </c>
      <c r="O139" s="43">
        <v>0.36641221374045801</v>
      </c>
      <c r="P139" s="207">
        <v>48</v>
      </c>
      <c r="Q139" s="43">
        <v>0.38400000000000001</v>
      </c>
      <c r="R139" s="208">
        <v>0</v>
      </c>
      <c r="S139" s="151">
        <v>0</v>
      </c>
      <c r="T139" s="207">
        <v>16</v>
      </c>
      <c r="U139" s="43">
        <v>0.35555555555555557</v>
      </c>
      <c r="V139" s="208">
        <v>16</v>
      </c>
      <c r="W139" s="43">
        <v>0.35555555555555557</v>
      </c>
      <c r="X139" s="208">
        <v>0</v>
      </c>
      <c r="Y139" s="48" t="s">
        <v>462</v>
      </c>
      <c r="Z139" s="209">
        <v>0</v>
      </c>
      <c r="AA139" s="38" t="s">
        <v>462</v>
      </c>
      <c r="AU139" s="532"/>
      <c r="AV139" s="532"/>
      <c r="AW139" s="532"/>
      <c r="AX139" s="532"/>
      <c r="AY139" s="532"/>
      <c r="AZ139" s="532"/>
      <c r="BA139" s="532"/>
      <c r="BB139" s="532"/>
      <c r="BC139" s="532"/>
      <c r="BD139" s="532"/>
      <c r="BE139" s="453"/>
      <c r="BF139" s="453"/>
      <c r="BG139" s="532"/>
      <c r="BH139" s="453"/>
      <c r="BI139" s="453"/>
      <c r="BJ139" s="453"/>
    </row>
    <row r="140" spans="1:62" x14ac:dyDescent="0.25">
      <c r="A140" s="19" t="s">
        <v>351</v>
      </c>
      <c r="B140" s="4">
        <v>2121</v>
      </c>
      <c r="C140" s="6" t="s">
        <v>54</v>
      </c>
      <c r="D140" s="352">
        <v>103</v>
      </c>
      <c r="E140" s="203">
        <v>69</v>
      </c>
      <c r="F140" s="337">
        <v>69</v>
      </c>
      <c r="G140" s="204">
        <v>0</v>
      </c>
      <c r="H140" s="205">
        <v>34</v>
      </c>
      <c r="I140" s="237">
        <v>34</v>
      </c>
      <c r="J140" s="204">
        <v>0</v>
      </c>
      <c r="K140" s="206">
        <v>0</v>
      </c>
      <c r="L140" s="347">
        <v>25</v>
      </c>
      <c r="M140" s="151">
        <v>0.24271844660194175</v>
      </c>
      <c r="N140" s="176">
        <v>15</v>
      </c>
      <c r="O140" s="43">
        <v>0.21739130434782608</v>
      </c>
      <c r="P140" s="207">
        <v>15</v>
      </c>
      <c r="Q140" s="43">
        <v>0.21739130434782608</v>
      </c>
      <c r="R140" s="208">
        <v>0</v>
      </c>
      <c r="S140" s="151" t="s">
        <v>462</v>
      </c>
      <c r="T140" s="207">
        <v>10</v>
      </c>
      <c r="U140" s="43">
        <v>0.29411764705882354</v>
      </c>
      <c r="V140" s="208">
        <v>10</v>
      </c>
      <c r="W140" s="43">
        <v>0.29411764705882354</v>
      </c>
      <c r="X140" s="208">
        <v>0</v>
      </c>
      <c r="Y140" s="48" t="s">
        <v>462</v>
      </c>
      <c r="Z140" s="209">
        <v>0</v>
      </c>
      <c r="AA140" s="38" t="s">
        <v>462</v>
      </c>
      <c r="AU140" s="532"/>
      <c r="AV140" s="532"/>
      <c r="AW140" s="532"/>
      <c r="AX140" s="532"/>
      <c r="AY140" s="532"/>
      <c r="AZ140" s="532"/>
      <c r="BA140" s="532"/>
      <c r="BB140" s="532"/>
      <c r="BC140" s="532"/>
      <c r="BD140" s="532"/>
      <c r="BE140" s="453"/>
      <c r="BF140" s="453"/>
      <c r="BG140" s="532"/>
      <c r="BH140" s="453"/>
      <c r="BI140" s="453"/>
      <c r="BJ140" s="453"/>
    </row>
    <row r="141" spans="1:62" x14ac:dyDescent="0.25">
      <c r="A141" s="19" t="s">
        <v>351</v>
      </c>
      <c r="B141" s="4">
        <v>2122</v>
      </c>
      <c r="C141" s="6" t="s">
        <v>216</v>
      </c>
      <c r="D141" s="352">
        <v>66</v>
      </c>
      <c r="E141" s="203">
        <v>45</v>
      </c>
      <c r="F141" s="337">
        <v>45</v>
      </c>
      <c r="G141" s="204">
        <v>0</v>
      </c>
      <c r="H141" s="205">
        <v>21</v>
      </c>
      <c r="I141" s="237">
        <v>16</v>
      </c>
      <c r="J141" s="204">
        <v>5</v>
      </c>
      <c r="K141" s="206">
        <v>43</v>
      </c>
      <c r="L141" s="347">
        <v>10</v>
      </c>
      <c r="M141" s="151">
        <v>0.15151515151515152</v>
      </c>
      <c r="N141" s="176">
        <v>5</v>
      </c>
      <c r="O141" s="43">
        <v>0.1111111111111111</v>
      </c>
      <c r="P141" s="207">
        <v>5</v>
      </c>
      <c r="Q141" s="43">
        <v>0.1111111111111111</v>
      </c>
      <c r="R141" s="208">
        <v>0</v>
      </c>
      <c r="S141" s="151" t="s">
        <v>462</v>
      </c>
      <c r="T141" s="207">
        <v>5</v>
      </c>
      <c r="U141" s="43">
        <v>0.23809523809523808</v>
      </c>
      <c r="V141" s="208">
        <v>4</v>
      </c>
      <c r="W141" s="43">
        <v>0.25</v>
      </c>
      <c r="X141" s="208">
        <v>1</v>
      </c>
      <c r="Y141" s="48">
        <v>0.2</v>
      </c>
      <c r="Z141" s="209">
        <v>9</v>
      </c>
      <c r="AA141" s="38">
        <v>0.20930232558139536</v>
      </c>
      <c r="AU141" s="532"/>
      <c r="AV141" s="532"/>
      <c r="AW141" s="532"/>
      <c r="AX141" s="532"/>
      <c r="AY141" s="532"/>
      <c r="AZ141" s="532"/>
      <c r="BA141" s="532"/>
      <c r="BB141" s="532"/>
      <c r="BC141" s="532"/>
      <c r="BD141" s="532"/>
      <c r="BE141" s="453"/>
      <c r="BF141" s="453"/>
      <c r="BG141" s="532"/>
      <c r="BH141" s="453"/>
      <c r="BI141" s="453"/>
      <c r="BJ141" s="453"/>
    </row>
    <row r="142" spans="1:62" x14ac:dyDescent="0.25">
      <c r="A142" s="19" t="s">
        <v>351</v>
      </c>
      <c r="B142" s="4">
        <v>2123</v>
      </c>
      <c r="C142" s="6" t="s">
        <v>217</v>
      </c>
      <c r="D142" s="352">
        <v>31</v>
      </c>
      <c r="E142" s="203">
        <v>16</v>
      </c>
      <c r="F142" s="337">
        <v>16</v>
      </c>
      <c r="G142" s="204">
        <v>0</v>
      </c>
      <c r="H142" s="205">
        <v>15</v>
      </c>
      <c r="I142" s="237">
        <v>15</v>
      </c>
      <c r="J142" s="204">
        <v>0</v>
      </c>
      <c r="K142" s="206">
        <v>0</v>
      </c>
      <c r="L142" s="347">
        <v>16</v>
      </c>
      <c r="M142" s="151">
        <v>0.5161290322580645</v>
      </c>
      <c r="N142" s="176">
        <v>5</v>
      </c>
      <c r="O142" s="43">
        <v>0.3125</v>
      </c>
      <c r="P142" s="207">
        <v>5</v>
      </c>
      <c r="Q142" s="43">
        <v>0.3125</v>
      </c>
      <c r="R142" s="208">
        <v>0</v>
      </c>
      <c r="S142" s="151" t="s">
        <v>462</v>
      </c>
      <c r="T142" s="207">
        <v>11</v>
      </c>
      <c r="U142" s="43">
        <v>0.73333333333333328</v>
      </c>
      <c r="V142" s="208">
        <v>11</v>
      </c>
      <c r="W142" s="43">
        <v>0.73333333333333328</v>
      </c>
      <c r="X142" s="208">
        <v>0</v>
      </c>
      <c r="Y142" s="48" t="s">
        <v>462</v>
      </c>
      <c r="Z142" s="209">
        <v>0</v>
      </c>
      <c r="AA142" s="38" t="s">
        <v>462</v>
      </c>
      <c r="AU142" s="532"/>
      <c r="AV142" s="532"/>
      <c r="AW142" s="532"/>
      <c r="AX142" s="532"/>
      <c r="AY142" s="532"/>
      <c r="AZ142" s="532"/>
      <c r="BA142" s="532"/>
      <c r="BB142" s="532"/>
      <c r="BC142" s="532"/>
      <c r="BD142" s="532"/>
      <c r="BE142" s="453"/>
      <c r="BF142" s="453"/>
      <c r="BG142" s="532"/>
      <c r="BH142" s="453"/>
      <c r="BI142" s="453"/>
      <c r="BJ142" s="453"/>
    </row>
    <row r="143" spans="1:62" x14ac:dyDescent="0.25">
      <c r="A143" s="19" t="s">
        <v>351</v>
      </c>
      <c r="B143" s="4">
        <v>2124</v>
      </c>
      <c r="C143" s="6" t="s">
        <v>218</v>
      </c>
      <c r="D143" s="352">
        <v>67</v>
      </c>
      <c r="E143" s="203">
        <v>28</v>
      </c>
      <c r="F143" s="337">
        <v>28</v>
      </c>
      <c r="G143" s="204">
        <v>0</v>
      </c>
      <c r="H143" s="205">
        <v>39</v>
      </c>
      <c r="I143" s="237">
        <v>39</v>
      </c>
      <c r="J143" s="204">
        <v>0</v>
      </c>
      <c r="K143" s="206">
        <v>19</v>
      </c>
      <c r="L143" s="347">
        <v>22</v>
      </c>
      <c r="M143" s="151">
        <v>0.32835820895522388</v>
      </c>
      <c r="N143" s="176">
        <v>9</v>
      </c>
      <c r="O143" s="43">
        <v>0.32142857142857145</v>
      </c>
      <c r="P143" s="207">
        <v>9</v>
      </c>
      <c r="Q143" s="43">
        <v>0.32142857142857145</v>
      </c>
      <c r="R143" s="208">
        <v>0</v>
      </c>
      <c r="S143" s="151" t="s">
        <v>462</v>
      </c>
      <c r="T143" s="207">
        <v>13</v>
      </c>
      <c r="U143" s="43">
        <v>0.33333333333333331</v>
      </c>
      <c r="V143" s="208">
        <v>13</v>
      </c>
      <c r="W143" s="43">
        <v>0.33333333333333331</v>
      </c>
      <c r="X143" s="208">
        <v>0</v>
      </c>
      <c r="Y143" s="48" t="s">
        <v>462</v>
      </c>
      <c r="Z143" s="209">
        <v>0</v>
      </c>
      <c r="AA143" s="38">
        <v>0</v>
      </c>
      <c r="AU143" s="532"/>
      <c r="AV143" s="532"/>
      <c r="AW143" s="532"/>
      <c r="AX143" s="532"/>
      <c r="AY143" s="532"/>
      <c r="AZ143" s="532"/>
      <c r="BA143" s="532"/>
      <c r="BB143" s="532"/>
      <c r="BC143" s="532"/>
      <c r="BD143" s="532"/>
      <c r="BE143" s="453"/>
      <c r="BF143" s="453"/>
      <c r="BG143" s="532"/>
      <c r="BH143" s="453"/>
      <c r="BI143" s="453"/>
      <c r="BJ143" s="453"/>
    </row>
    <row r="144" spans="1:62" x14ac:dyDescent="0.25">
      <c r="A144" s="19" t="s">
        <v>351</v>
      </c>
      <c r="B144" s="4">
        <v>2125</v>
      </c>
      <c r="C144" s="6" t="s">
        <v>219</v>
      </c>
      <c r="D144" s="352">
        <v>65</v>
      </c>
      <c r="E144" s="203">
        <v>49</v>
      </c>
      <c r="F144" s="337">
        <v>49</v>
      </c>
      <c r="G144" s="204">
        <v>0</v>
      </c>
      <c r="H144" s="205">
        <v>16</v>
      </c>
      <c r="I144" s="237">
        <v>16</v>
      </c>
      <c r="J144" s="204">
        <v>0</v>
      </c>
      <c r="K144" s="206">
        <v>0</v>
      </c>
      <c r="L144" s="347">
        <v>31</v>
      </c>
      <c r="M144" s="151">
        <v>0.47692307692307695</v>
      </c>
      <c r="N144" s="176">
        <v>22</v>
      </c>
      <c r="O144" s="43">
        <v>0.44897959183673469</v>
      </c>
      <c r="P144" s="207">
        <v>22</v>
      </c>
      <c r="Q144" s="43">
        <v>0.44897959183673469</v>
      </c>
      <c r="R144" s="208">
        <v>0</v>
      </c>
      <c r="S144" s="151" t="s">
        <v>462</v>
      </c>
      <c r="T144" s="207">
        <v>9</v>
      </c>
      <c r="U144" s="43">
        <v>0.5625</v>
      </c>
      <c r="V144" s="208">
        <v>9</v>
      </c>
      <c r="W144" s="43">
        <v>0.5625</v>
      </c>
      <c r="X144" s="208">
        <v>0</v>
      </c>
      <c r="Y144" s="48" t="s">
        <v>462</v>
      </c>
      <c r="Z144" s="209">
        <v>0</v>
      </c>
      <c r="AA144" s="38" t="s">
        <v>462</v>
      </c>
      <c r="AU144" s="532"/>
      <c r="AV144" s="532"/>
      <c r="AW144" s="532"/>
      <c r="AX144" s="532"/>
      <c r="AY144" s="532"/>
      <c r="AZ144" s="532"/>
      <c r="BA144" s="532"/>
      <c r="BB144" s="532"/>
      <c r="BC144" s="532"/>
      <c r="BD144" s="532"/>
      <c r="BE144" s="453"/>
      <c r="BF144" s="453"/>
      <c r="BG144" s="532"/>
      <c r="BH144" s="453"/>
      <c r="BI144" s="453"/>
      <c r="BJ144" s="453"/>
    </row>
    <row r="145" spans="1:62" x14ac:dyDescent="0.25">
      <c r="A145" s="19" t="s">
        <v>351</v>
      </c>
      <c r="B145" s="4">
        <v>3101</v>
      </c>
      <c r="C145" s="6" t="s">
        <v>221</v>
      </c>
      <c r="D145" s="352">
        <v>25</v>
      </c>
      <c r="E145" s="203">
        <v>13</v>
      </c>
      <c r="F145" s="337">
        <v>13</v>
      </c>
      <c r="G145" s="204">
        <v>0</v>
      </c>
      <c r="H145" s="205">
        <v>12</v>
      </c>
      <c r="I145" s="237">
        <v>9</v>
      </c>
      <c r="J145" s="204">
        <v>3</v>
      </c>
      <c r="K145" s="206">
        <v>0</v>
      </c>
      <c r="L145" s="347">
        <v>8</v>
      </c>
      <c r="M145" s="151">
        <v>0.32</v>
      </c>
      <c r="N145" s="176">
        <v>3</v>
      </c>
      <c r="O145" s="43">
        <v>0.23076923076923078</v>
      </c>
      <c r="P145" s="207">
        <v>3</v>
      </c>
      <c r="Q145" s="43">
        <v>0.23076923076923078</v>
      </c>
      <c r="R145" s="208">
        <v>0</v>
      </c>
      <c r="S145" s="151" t="s">
        <v>462</v>
      </c>
      <c r="T145" s="207">
        <v>5</v>
      </c>
      <c r="U145" s="43">
        <v>0.41666666666666669</v>
      </c>
      <c r="V145" s="208">
        <v>5</v>
      </c>
      <c r="W145" s="43">
        <v>0.55555555555555558</v>
      </c>
      <c r="X145" s="208">
        <v>0</v>
      </c>
      <c r="Y145" s="48">
        <v>0</v>
      </c>
      <c r="Z145" s="209">
        <v>0</v>
      </c>
      <c r="AA145" s="38" t="s">
        <v>462</v>
      </c>
      <c r="AU145" s="532"/>
      <c r="AV145" s="532"/>
      <c r="AW145" s="532"/>
      <c r="AX145" s="532"/>
      <c r="AY145" s="532"/>
      <c r="AZ145" s="532"/>
      <c r="BA145" s="532"/>
      <c r="BB145" s="532"/>
      <c r="BC145" s="532"/>
      <c r="BD145" s="532"/>
      <c r="BE145" s="453"/>
      <c r="BF145" s="453"/>
      <c r="BG145" s="532"/>
      <c r="BH145" s="453"/>
      <c r="BI145" s="453"/>
      <c r="BJ145" s="453"/>
    </row>
    <row r="146" spans="1:62" x14ac:dyDescent="0.25">
      <c r="A146" s="19" t="s">
        <v>351</v>
      </c>
      <c r="B146" s="4">
        <v>3102</v>
      </c>
      <c r="C146" s="6" t="s">
        <v>56</v>
      </c>
      <c r="D146" s="352">
        <v>461</v>
      </c>
      <c r="E146" s="203">
        <v>350</v>
      </c>
      <c r="F146" s="337">
        <v>336</v>
      </c>
      <c r="G146" s="204">
        <v>14</v>
      </c>
      <c r="H146" s="205">
        <v>111</v>
      </c>
      <c r="I146" s="237">
        <v>111</v>
      </c>
      <c r="J146" s="204">
        <v>0</v>
      </c>
      <c r="K146" s="206">
        <v>103</v>
      </c>
      <c r="L146" s="347">
        <v>141</v>
      </c>
      <c r="M146" s="151">
        <v>0.30585683297180044</v>
      </c>
      <c r="N146" s="176">
        <v>80</v>
      </c>
      <c r="O146" s="43">
        <v>0.22857142857142856</v>
      </c>
      <c r="P146" s="207">
        <v>80</v>
      </c>
      <c r="Q146" s="43">
        <v>0.23809523809523808</v>
      </c>
      <c r="R146" s="208">
        <v>0</v>
      </c>
      <c r="S146" s="151">
        <v>0</v>
      </c>
      <c r="T146" s="207">
        <v>61</v>
      </c>
      <c r="U146" s="43">
        <v>0.5495495495495496</v>
      </c>
      <c r="V146" s="208">
        <v>61</v>
      </c>
      <c r="W146" s="43">
        <v>0.5495495495495496</v>
      </c>
      <c r="X146" s="208">
        <v>0</v>
      </c>
      <c r="Y146" s="48" t="s">
        <v>462</v>
      </c>
      <c r="Z146" s="209">
        <v>23</v>
      </c>
      <c r="AA146" s="38">
        <v>0.22330097087378642</v>
      </c>
      <c r="AU146" s="532"/>
      <c r="AV146" s="532"/>
      <c r="AW146" s="532"/>
      <c r="AX146" s="532"/>
      <c r="AY146" s="532"/>
      <c r="AZ146" s="532"/>
      <c r="BA146" s="532"/>
      <c r="BB146" s="532"/>
      <c r="BC146" s="532"/>
      <c r="BD146" s="532"/>
      <c r="BE146" s="453"/>
      <c r="BF146" s="453"/>
      <c r="BG146" s="532"/>
      <c r="BH146" s="453"/>
      <c r="BI146" s="453"/>
      <c r="BJ146" s="453"/>
    </row>
    <row r="147" spans="1:62" x14ac:dyDescent="0.25">
      <c r="A147" s="19" t="s">
        <v>351</v>
      </c>
      <c r="B147" s="4">
        <v>3103</v>
      </c>
      <c r="C147" s="6" t="s">
        <v>58</v>
      </c>
      <c r="D147" s="352">
        <v>42</v>
      </c>
      <c r="E147" s="203">
        <v>32</v>
      </c>
      <c r="F147" s="337">
        <v>32</v>
      </c>
      <c r="G147" s="204">
        <v>0</v>
      </c>
      <c r="H147" s="205">
        <v>10</v>
      </c>
      <c r="I147" s="237">
        <v>10</v>
      </c>
      <c r="J147" s="204">
        <v>0</v>
      </c>
      <c r="K147" s="206">
        <v>0</v>
      </c>
      <c r="L147" s="347">
        <v>22</v>
      </c>
      <c r="M147" s="151">
        <v>0.52380952380952384</v>
      </c>
      <c r="N147" s="176">
        <v>15</v>
      </c>
      <c r="O147" s="43">
        <v>0.46875</v>
      </c>
      <c r="P147" s="207">
        <v>15</v>
      </c>
      <c r="Q147" s="43">
        <v>0.46875</v>
      </c>
      <c r="R147" s="208">
        <v>0</v>
      </c>
      <c r="S147" s="151" t="s">
        <v>462</v>
      </c>
      <c r="T147" s="207">
        <v>7</v>
      </c>
      <c r="U147" s="43">
        <v>0.7</v>
      </c>
      <c r="V147" s="208">
        <v>7</v>
      </c>
      <c r="W147" s="43">
        <v>0.7</v>
      </c>
      <c r="X147" s="208">
        <v>0</v>
      </c>
      <c r="Y147" s="48" t="s">
        <v>462</v>
      </c>
      <c r="Z147" s="209">
        <v>0</v>
      </c>
      <c r="AA147" s="38" t="s">
        <v>462</v>
      </c>
      <c r="AU147" s="532"/>
      <c r="AV147" s="532"/>
      <c r="AW147" s="532"/>
      <c r="AX147" s="532"/>
      <c r="AY147" s="532"/>
      <c r="AZ147" s="532"/>
      <c r="BA147" s="532"/>
      <c r="BB147" s="532"/>
      <c r="BC147" s="532"/>
      <c r="BD147" s="532"/>
      <c r="BE147" s="453"/>
      <c r="BF147" s="453"/>
      <c r="BG147" s="532"/>
      <c r="BH147" s="453"/>
      <c r="BI147" s="453"/>
      <c r="BJ147" s="453"/>
    </row>
    <row r="148" spans="1:62" x14ac:dyDescent="0.25">
      <c r="A148" s="19" t="s">
        <v>351</v>
      </c>
      <c r="B148" s="4">
        <v>3104</v>
      </c>
      <c r="C148" s="6" t="s">
        <v>222</v>
      </c>
      <c r="D148" s="352">
        <v>35</v>
      </c>
      <c r="E148" s="203">
        <v>19</v>
      </c>
      <c r="F148" s="337">
        <v>19</v>
      </c>
      <c r="G148" s="204">
        <v>0</v>
      </c>
      <c r="H148" s="205">
        <v>16</v>
      </c>
      <c r="I148" s="237">
        <v>16</v>
      </c>
      <c r="J148" s="204">
        <v>0</v>
      </c>
      <c r="K148" s="206">
        <v>0</v>
      </c>
      <c r="L148" s="347">
        <v>12</v>
      </c>
      <c r="M148" s="151">
        <v>0.34285714285714286</v>
      </c>
      <c r="N148" s="176">
        <v>3</v>
      </c>
      <c r="O148" s="43">
        <v>0.15789473684210525</v>
      </c>
      <c r="P148" s="207">
        <v>3</v>
      </c>
      <c r="Q148" s="43">
        <v>0.15789473684210525</v>
      </c>
      <c r="R148" s="208">
        <v>0</v>
      </c>
      <c r="S148" s="151" t="s">
        <v>462</v>
      </c>
      <c r="T148" s="207">
        <v>9</v>
      </c>
      <c r="U148" s="43">
        <v>0.5625</v>
      </c>
      <c r="V148" s="208">
        <v>9</v>
      </c>
      <c r="W148" s="43">
        <v>0.5625</v>
      </c>
      <c r="X148" s="208">
        <v>0</v>
      </c>
      <c r="Y148" s="48" t="s">
        <v>462</v>
      </c>
      <c r="Z148" s="209">
        <v>0</v>
      </c>
      <c r="AA148" s="38" t="s">
        <v>462</v>
      </c>
      <c r="AU148" s="532"/>
      <c r="AV148" s="532"/>
      <c r="AW148" s="532"/>
      <c r="AX148" s="532"/>
      <c r="AY148" s="532"/>
      <c r="AZ148" s="532"/>
      <c r="BA148" s="532"/>
      <c r="BB148" s="532"/>
      <c r="BC148" s="532"/>
      <c r="BD148" s="532"/>
      <c r="BE148" s="453"/>
      <c r="BF148" s="453"/>
      <c r="BG148" s="532"/>
      <c r="BH148" s="453"/>
      <c r="BI148" s="453"/>
      <c r="BJ148" s="453"/>
    </row>
    <row r="149" spans="1:62" x14ac:dyDescent="0.25">
      <c r="A149" s="19" t="s">
        <v>351</v>
      </c>
      <c r="B149" s="4">
        <v>3105</v>
      </c>
      <c r="C149" s="6" t="s">
        <v>60</v>
      </c>
      <c r="D149" s="352">
        <v>60</v>
      </c>
      <c r="E149" s="203">
        <v>46</v>
      </c>
      <c r="F149" s="337">
        <v>46</v>
      </c>
      <c r="G149" s="204">
        <v>0</v>
      </c>
      <c r="H149" s="205">
        <v>14</v>
      </c>
      <c r="I149" s="237">
        <v>14</v>
      </c>
      <c r="J149" s="204">
        <v>0</v>
      </c>
      <c r="K149" s="206">
        <v>0</v>
      </c>
      <c r="L149" s="347">
        <v>12</v>
      </c>
      <c r="M149" s="151">
        <v>0.2</v>
      </c>
      <c r="N149" s="176">
        <v>10</v>
      </c>
      <c r="O149" s="43">
        <v>0.21739130434782608</v>
      </c>
      <c r="P149" s="207">
        <v>10</v>
      </c>
      <c r="Q149" s="43">
        <v>0.21739130434782608</v>
      </c>
      <c r="R149" s="208">
        <v>0</v>
      </c>
      <c r="S149" s="151" t="s">
        <v>462</v>
      </c>
      <c r="T149" s="207">
        <v>2</v>
      </c>
      <c r="U149" s="43">
        <v>0.14285714285714285</v>
      </c>
      <c r="V149" s="208">
        <v>2</v>
      </c>
      <c r="W149" s="43">
        <v>0.14285714285714285</v>
      </c>
      <c r="X149" s="208">
        <v>0</v>
      </c>
      <c r="Y149" s="48" t="s">
        <v>462</v>
      </c>
      <c r="Z149" s="209">
        <v>0</v>
      </c>
      <c r="AA149" s="38" t="s">
        <v>462</v>
      </c>
      <c r="AU149" s="532"/>
      <c r="AV149" s="532"/>
      <c r="AW149" s="532"/>
      <c r="AX149" s="532"/>
      <c r="AY149" s="532"/>
      <c r="AZ149" s="532"/>
      <c r="BA149" s="532"/>
      <c r="BB149" s="532"/>
      <c r="BC149" s="532"/>
      <c r="BD149" s="532"/>
      <c r="BE149" s="453"/>
      <c r="BF149" s="453"/>
      <c r="BG149" s="532"/>
      <c r="BH149" s="453"/>
      <c r="BI149" s="453"/>
      <c r="BJ149" s="453"/>
    </row>
    <row r="150" spans="1:62" x14ac:dyDescent="0.25">
      <c r="A150" s="19" t="s">
        <v>351</v>
      </c>
      <c r="B150" s="4">
        <v>3106</v>
      </c>
      <c r="C150" s="6" t="s">
        <v>223</v>
      </c>
      <c r="D150" s="352">
        <v>43</v>
      </c>
      <c r="E150" s="203">
        <v>26</v>
      </c>
      <c r="F150" s="337">
        <v>24</v>
      </c>
      <c r="G150" s="204">
        <v>2</v>
      </c>
      <c r="H150" s="205">
        <v>17</v>
      </c>
      <c r="I150" s="237">
        <v>17</v>
      </c>
      <c r="J150" s="204">
        <v>0</v>
      </c>
      <c r="K150" s="206">
        <v>0</v>
      </c>
      <c r="L150" s="347">
        <v>20</v>
      </c>
      <c r="M150" s="151">
        <v>0.46511627906976744</v>
      </c>
      <c r="N150" s="176">
        <v>9</v>
      </c>
      <c r="O150" s="43">
        <v>0.34615384615384615</v>
      </c>
      <c r="P150" s="207">
        <v>9</v>
      </c>
      <c r="Q150" s="43">
        <v>0.375</v>
      </c>
      <c r="R150" s="208">
        <v>0</v>
      </c>
      <c r="S150" s="151">
        <v>0</v>
      </c>
      <c r="T150" s="207">
        <v>11</v>
      </c>
      <c r="U150" s="43">
        <v>0.6470588235294118</v>
      </c>
      <c r="V150" s="208">
        <v>11</v>
      </c>
      <c r="W150" s="43">
        <v>0.6470588235294118</v>
      </c>
      <c r="X150" s="208">
        <v>0</v>
      </c>
      <c r="Y150" s="48" t="s">
        <v>462</v>
      </c>
      <c r="Z150" s="209">
        <v>0</v>
      </c>
      <c r="AA150" s="38" t="s">
        <v>462</v>
      </c>
      <c r="AU150" s="532"/>
      <c r="AV150" s="532"/>
      <c r="AW150" s="532"/>
      <c r="AX150" s="532"/>
      <c r="AY150" s="532"/>
      <c r="AZ150" s="532"/>
      <c r="BA150" s="532"/>
      <c r="BB150" s="532"/>
      <c r="BC150" s="532"/>
      <c r="BD150" s="532"/>
      <c r="BE150" s="453"/>
      <c r="BF150" s="453"/>
      <c r="BG150" s="532"/>
      <c r="BH150" s="453"/>
      <c r="BI150" s="453"/>
      <c r="BJ150" s="453"/>
    </row>
    <row r="151" spans="1:62" x14ac:dyDescent="0.25">
      <c r="A151" s="19" t="s">
        <v>351</v>
      </c>
      <c r="B151" s="4">
        <v>3107</v>
      </c>
      <c r="C151" s="6" t="s">
        <v>224</v>
      </c>
      <c r="D151" s="352">
        <v>23</v>
      </c>
      <c r="E151" s="203">
        <v>16</v>
      </c>
      <c r="F151" s="337">
        <v>16</v>
      </c>
      <c r="G151" s="204">
        <v>0</v>
      </c>
      <c r="H151" s="205">
        <v>7</v>
      </c>
      <c r="I151" s="237">
        <v>7</v>
      </c>
      <c r="J151" s="204">
        <v>0</v>
      </c>
      <c r="K151" s="206">
        <v>4</v>
      </c>
      <c r="L151" s="347">
        <v>7</v>
      </c>
      <c r="M151" s="151">
        <v>0.30434782608695654</v>
      </c>
      <c r="N151" s="176">
        <v>3</v>
      </c>
      <c r="O151" s="43">
        <v>0.1875</v>
      </c>
      <c r="P151" s="207">
        <v>3</v>
      </c>
      <c r="Q151" s="43">
        <v>0.1875</v>
      </c>
      <c r="R151" s="208">
        <v>0</v>
      </c>
      <c r="S151" s="151" t="s">
        <v>462</v>
      </c>
      <c r="T151" s="207">
        <v>4</v>
      </c>
      <c r="U151" s="43">
        <v>0.5714285714285714</v>
      </c>
      <c r="V151" s="208">
        <v>4</v>
      </c>
      <c r="W151" s="43">
        <v>0.5714285714285714</v>
      </c>
      <c r="X151" s="208">
        <v>0</v>
      </c>
      <c r="Y151" s="48" t="s">
        <v>462</v>
      </c>
      <c r="Z151" s="209">
        <v>0</v>
      </c>
      <c r="AA151" s="38">
        <v>0</v>
      </c>
      <c r="AU151" s="532"/>
      <c r="AV151" s="532"/>
      <c r="AW151" s="532"/>
      <c r="AX151" s="532"/>
      <c r="AY151" s="532"/>
      <c r="AZ151" s="532"/>
      <c r="BA151" s="532"/>
      <c r="BB151" s="532"/>
      <c r="BC151" s="532"/>
      <c r="BD151" s="532"/>
      <c r="BE151" s="453"/>
      <c r="BF151" s="453"/>
      <c r="BG151" s="532"/>
      <c r="BH151" s="453"/>
      <c r="BI151" s="453"/>
      <c r="BJ151" s="453"/>
    </row>
    <row r="152" spans="1:62" x14ac:dyDescent="0.25">
      <c r="A152" s="19" t="s">
        <v>351</v>
      </c>
      <c r="B152" s="4">
        <v>3108</v>
      </c>
      <c r="C152" s="6" t="s">
        <v>62</v>
      </c>
      <c r="D152" s="352">
        <v>117</v>
      </c>
      <c r="E152" s="203">
        <v>84</v>
      </c>
      <c r="F152" s="337">
        <v>82</v>
      </c>
      <c r="G152" s="204">
        <v>2</v>
      </c>
      <c r="H152" s="205">
        <v>33</v>
      </c>
      <c r="I152" s="237">
        <v>33</v>
      </c>
      <c r="J152" s="204">
        <v>0</v>
      </c>
      <c r="K152" s="206">
        <v>0</v>
      </c>
      <c r="L152" s="347">
        <v>31</v>
      </c>
      <c r="M152" s="151">
        <v>0.26495726495726496</v>
      </c>
      <c r="N152" s="176">
        <v>18</v>
      </c>
      <c r="O152" s="43">
        <v>0.21428571428571427</v>
      </c>
      <c r="P152" s="207">
        <v>18</v>
      </c>
      <c r="Q152" s="43">
        <v>0.21951219512195122</v>
      </c>
      <c r="R152" s="208">
        <v>0</v>
      </c>
      <c r="S152" s="151">
        <v>0</v>
      </c>
      <c r="T152" s="207">
        <v>13</v>
      </c>
      <c r="U152" s="43">
        <v>0.39393939393939392</v>
      </c>
      <c r="V152" s="208">
        <v>13</v>
      </c>
      <c r="W152" s="43">
        <v>0.39393939393939392</v>
      </c>
      <c r="X152" s="208">
        <v>0</v>
      </c>
      <c r="Y152" s="48" t="s">
        <v>462</v>
      </c>
      <c r="Z152" s="209">
        <v>0</v>
      </c>
      <c r="AA152" s="38" t="s">
        <v>462</v>
      </c>
      <c r="AU152" s="532"/>
      <c r="AV152" s="532"/>
      <c r="AW152" s="532"/>
      <c r="AX152" s="532"/>
      <c r="AY152" s="532"/>
      <c r="AZ152" s="532"/>
      <c r="BA152" s="532"/>
      <c r="BB152" s="532"/>
      <c r="BC152" s="532"/>
      <c r="BD152" s="532"/>
      <c r="BE152" s="453"/>
      <c r="BF152" s="453"/>
      <c r="BG152" s="532"/>
      <c r="BH152" s="453"/>
      <c r="BI152" s="453"/>
      <c r="BJ152" s="453"/>
    </row>
    <row r="153" spans="1:62" x14ac:dyDescent="0.25">
      <c r="A153" s="19" t="s">
        <v>351</v>
      </c>
      <c r="B153" s="4">
        <v>3109</v>
      </c>
      <c r="C153" s="6" t="s">
        <v>64</v>
      </c>
      <c r="D153" s="352">
        <v>21</v>
      </c>
      <c r="E153" s="203">
        <v>21</v>
      </c>
      <c r="F153" s="337">
        <v>21</v>
      </c>
      <c r="G153" s="204">
        <v>0</v>
      </c>
      <c r="H153" s="205">
        <v>0</v>
      </c>
      <c r="I153" s="237">
        <v>0</v>
      </c>
      <c r="J153" s="204">
        <v>0</v>
      </c>
      <c r="K153" s="206">
        <v>0</v>
      </c>
      <c r="L153" s="347">
        <v>8</v>
      </c>
      <c r="M153" s="151">
        <v>0.38095238095238093</v>
      </c>
      <c r="N153" s="176">
        <v>8</v>
      </c>
      <c r="O153" s="43">
        <v>0.38095238095238093</v>
      </c>
      <c r="P153" s="207">
        <v>8</v>
      </c>
      <c r="Q153" s="43">
        <v>0.38095238095238093</v>
      </c>
      <c r="R153" s="208">
        <v>0</v>
      </c>
      <c r="S153" s="151" t="s">
        <v>462</v>
      </c>
      <c r="T153" s="207">
        <v>0</v>
      </c>
      <c r="U153" s="43" t="s">
        <v>462</v>
      </c>
      <c r="V153" s="208">
        <v>0</v>
      </c>
      <c r="W153" s="43" t="s">
        <v>462</v>
      </c>
      <c r="X153" s="208">
        <v>0</v>
      </c>
      <c r="Y153" s="48" t="s">
        <v>462</v>
      </c>
      <c r="Z153" s="209">
        <v>0</v>
      </c>
      <c r="AA153" s="38" t="s">
        <v>462</v>
      </c>
      <c r="AU153" s="532"/>
      <c r="AV153" s="532"/>
      <c r="AW153" s="532"/>
      <c r="AX153" s="532"/>
      <c r="AY153" s="532"/>
      <c r="AZ153" s="532"/>
      <c r="BA153" s="532"/>
      <c r="BB153" s="532"/>
      <c r="BC153" s="532"/>
      <c r="BD153" s="532"/>
      <c r="BE153" s="453"/>
      <c r="BF153" s="453"/>
      <c r="BG153" s="532"/>
      <c r="BH153" s="453"/>
      <c r="BI153" s="453"/>
      <c r="BJ153" s="453"/>
    </row>
    <row r="154" spans="1:62" x14ac:dyDescent="0.25">
      <c r="A154" s="19" t="s">
        <v>351</v>
      </c>
      <c r="B154" s="4">
        <v>3110</v>
      </c>
      <c r="C154" s="6" t="s">
        <v>225</v>
      </c>
      <c r="D154" s="352">
        <v>46</v>
      </c>
      <c r="E154" s="203">
        <v>22</v>
      </c>
      <c r="F154" s="337">
        <v>22</v>
      </c>
      <c r="G154" s="204">
        <v>0</v>
      </c>
      <c r="H154" s="205">
        <v>24</v>
      </c>
      <c r="I154" s="237">
        <v>24</v>
      </c>
      <c r="J154" s="204">
        <v>0</v>
      </c>
      <c r="K154" s="206">
        <v>3</v>
      </c>
      <c r="L154" s="347">
        <v>7</v>
      </c>
      <c r="M154" s="151">
        <v>0.15217391304347827</v>
      </c>
      <c r="N154" s="176">
        <v>2</v>
      </c>
      <c r="O154" s="43">
        <v>9.0909090909090912E-2</v>
      </c>
      <c r="P154" s="207">
        <v>2</v>
      </c>
      <c r="Q154" s="43">
        <v>9.0909090909090912E-2</v>
      </c>
      <c r="R154" s="208">
        <v>0</v>
      </c>
      <c r="S154" s="151" t="s">
        <v>462</v>
      </c>
      <c r="T154" s="207">
        <v>5</v>
      </c>
      <c r="U154" s="43">
        <v>0.20833333333333334</v>
      </c>
      <c r="V154" s="208">
        <v>5</v>
      </c>
      <c r="W154" s="43">
        <v>0.20833333333333334</v>
      </c>
      <c r="X154" s="208">
        <v>0</v>
      </c>
      <c r="Y154" s="48" t="s">
        <v>462</v>
      </c>
      <c r="Z154" s="209">
        <v>0</v>
      </c>
      <c r="AA154" s="38">
        <v>0</v>
      </c>
      <c r="AU154" s="532"/>
      <c r="AV154" s="532"/>
      <c r="AW154" s="532"/>
      <c r="AX154" s="532"/>
      <c r="AY154" s="532"/>
      <c r="AZ154" s="532"/>
      <c r="BA154" s="532"/>
      <c r="BB154" s="532"/>
      <c r="BC154" s="532"/>
      <c r="BD154" s="532"/>
      <c r="BE154" s="453"/>
      <c r="BF154" s="453"/>
      <c r="BG154" s="532"/>
      <c r="BH154" s="453"/>
      <c r="BI154" s="453"/>
      <c r="BJ154" s="453"/>
    </row>
    <row r="155" spans="1:62" x14ac:dyDescent="0.25">
      <c r="A155" s="19" t="s">
        <v>351</v>
      </c>
      <c r="B155" s="4">
        <v>3111</v>
      </c>
      <c r="C155" s="6" t="s">
        <v>66</v>
      </c>
      <c r="D155" s="352">
        <v>100</v>
      </c>
      <c r="E155" s="203">
        <v>80</v>
      </c>
      <c r="F155" s="337">
        <v>78</v>
      </c>
      <c r="G155" s="204">
        <v>2</v>
      </c>
      <c r="H155" s="205">
        <v>20</v>
      </c>
      <c r="I155" s="237">
        <v>20</v>
      </c>
      <c r="J155" s="204">
        <v>0</v>
      </c>
      <c r="K155" s="206">
        <v>12</v>
      </c>
      <c r="L155" s="347">
        <v>27</v>
      </c>
      <c r="M155" s="151">
        <v>0.27</v>
      </c>
      <c r="N155" s="176">
        <v>21</v>
      </c>
      <c r="O155" s="43">
        <v>0.26250000000000001</v>
      </c>
      <c r="P155" s="207">
        <v>21</v>
      </c>
      <c r="Q155" s="43">
        <v>0.26923076923076922</v>
      </c>
      <c r="R155" s="208">
        <v>0</v>
      </c>
      <c r="S155" s="151">
        <v>0</v>
      </c>
      <c r="T155" s="207">
        <v>6</v>
      </c>
      <c r="U155" s="43">
        <v>0.3</v>
      </c>
      <c r="V155" s="208">
        <v>6</v>
      </c>
      <c r="W155" s="43">
        <v>0.3</v>
      </c>
      <c r="X155" s="208">
        <v>0</v>
      </c>
      <c r="Y155" s="48" t="s">
        <v>462</v>
      </c>
      <c r="Z155" s="209">
        <v>7</v>
      </c>
      <c r="AA155" s="38">
        <v>0.58333333333333337</v>
      </c>
      <c r="AU155" s="532"/>
      <c r="AV155" s="532"/>
      <c r="AW155" s="532"/>
      <c r="AX155" s="532"/>
      <c r="AY155" s="532"/>
      <c r="AZ155" s="532"/>
      <c r="BA155" s="532"/>
      <c r="BB155" s="532"/>
      <c r="BC155" s="532"/>
      <c r="BD155" s="532"/>
      <c r="BE155" s="453"/>
      <c r="BF155" s="453"/>
      <c r="BG155" s="532"/>
      <c r="BH155" s="453"/>
      <c r="BI155" s="453"/>
      <c r="BJ155" s="453"/>
    </row>
    <row r="156" spans="1:62" x14ac:dyDescent="0.25">
      <c r="A156" s="19" t="s">
        <v>351</v>
      </c>
      <c r="B156" s="4">
        <v>3112</v>
      </c>
      <c r="C156" s="6" t="s">
        <v>68</v>
      </c>
      <c r="D156" s="352">
        <v>200</v>
      </c>
      <c r="E156" s="203">
        <v>160</v>
      </c>
      <c r="F156" s="337">
        <v>154</v>
      </c>
      <c r="G156" s="204">
        <v>6</v>
      </c>
      <c r="H156" s="205">
        <v>40</v>
      </c>
      <c r="I156" s="237">
        <v>39</v>
      </c>
      <c r="J156" s="204">
        <v>1</v>
      </c>
      <c r="K156" s="206">
        <v>12</v>
      </c>
      <c r="L156" s="347">
        <v>80</v>
      </c>
      <c r="M156" s="151">
        <v>0.4</v>
      </c>
      <c r="N156" s="176">
        <v>52</v>
      </c>
      <c r="O156" s="43">
        <v>0.32500000000000001</v>
      </c>
      <c r="P156" s="207">
        <v>51</v>
      </c>
      <c r="Q156" s="43">
        <v>0.33116883116883117</v>
      </c>
      <c r="R156" s="208">
        <v>1</v>
      </c>
      <c r="S156" s="151">
        <v>0.16666666666666666</v>
      </c>
      <c r="T156" s="207">
        <v>28</v>
      </c>
      <c r="U156" s="43">
        <v>0.7</v>
      </c>
      <c r="V156" s="208">
        <v>28</v>
      </c>
      <c r="W156" s="43">
        <v>0.71794871794871795</v>
      </c>
      <c r="X156" s="208">
        <v>0</v>
      </c>
      <c r="Y156" s="48">
        <v>0</v>
      </c>
      <c r="Z156" s="209">
        <v>4</v>
      </c>
      <c r="AA156" s="38">
        <v>0.33333333333333331</v>
      </c>
      <c r="AU156" s="532"/>
      <c r="AV156" s="532"/>
      <c r="AW156" s="532"/>
      <c r="AX156" s="532"/>
      <c r="AY156" s="532"/>
      <c r="AZ156" s="532"/>
      <c r="BA156" s="532"/>
      <c r="BB156" s="532"/>
      <c r="BC156" s="532"/>
      <c r="BD156" s="532"/>
      <c r="BE156" s="453"/>
      <c r="BF156" s="453"/>
      <c r="BG156" s="532"/>
      <c r="BH156" s="453"/>
      <c r="BI156" s="453"/>
      <c r="BJ156" s="453"/>
    </row>
    <row r="157" spans="1:62" x14ac:dyDescent="0.25">
      <c r="A157" s="19" t="s">
        <v>351</v>
      </c>
      <c r="B157" s="4">
        <v>3113</v>
      </c>
      <c r="C157" s="6" t="s">
        <v>226</v>
      </c>
      <c r="D157" s="352">
        <v>22</v>
      </c>
      <c r="E157" s="203">
        <v>8</v>
      </c>
      <c r="F157" s="337">
        <v>8</v>
      </c>
      <c r="G157" s="204">
        <v>0</v>
      </c>
      <c r="H157" s="205">
        <v>14</v>
      </c>
      <c r="I157" s="237">
        <v>14</v>
      </c>
      <c r="J157" s="204">
        <v>0</v>
      </c>
      <c r="K157" s="206">
        <v>0</v>
      </c>
      <c r="L157" s="347">
        <v>3</v>
      </c>
      <c r="M157" s="151">
        <v>0.13636363636363635</v>
      </c>
      <c r="N157" s="176">
        <v>0</v>
      </c>
      <c r="O157" s="43">
        <v>0</v>
      </c>
      <c r="P157" s="207">
        <v>0</v>
      </c>
      <c r="Q157" s="43">
        <v>0</v>
      </c>
      <c r="R157" s="208">
        <v>0</v>
      </c>
      <c r="S157" s="151" t="s">
        <v>462</v>
      </c>
      <c r="T157" s="207">
        <v>3</v>
      </c>
      <c r="U157" s="43">
        <v>0.21428571428571427</v>
      </c>
      <c r="V157" s="208">
        <v>3</v>
      </c>
      <c r="W157" s="43">
        <v>0.21428571428571427</v>
      </c>
      <c r="X157" s="208">
        <v>0</v>
      </c>
      <c r="Y157" s="48" t="s">
        <v>462</v>
      </c>
      <c r="Z157" s="209">
        <v>0</v>
      </c>
      <c r="AA157" s="38" t="s">
        <v>462</v>
      </c>
      <c r="AU157" s="532"/>
      <c r="AV157" s="532"/>
      <c r="AW157" s="532"/>
      <c r="AX157" s="532"/>
      <c r="AY157" s="532"/>
      <c r="AZ157" s="532"/>
      <c r="BA157" s="532"/>
      <c r="BB157" s="532"/>
      <c r="BC157" s="532"/>
      <c r="BD157" s="532"/>
      <c r="BE157" s="453"/>
      <c r="BF157" s="453"/>
      <c r="BG157" s="532"/>
      <c r="BH157" s="453"/>
      <c r="BI157" s="453"/>
      <c r="BJ157" s="453"/>
    </row>
    <row r="158" spans="1:62" x14ac:dyDescent="0.25">
      <c r="A158" s="19" t="s">
        <v>351</v>
      </c>
      <c r="B158" s="4">
        <v>3114</v>
      </c>
      <c r="C158" s="6" t="s">
        <v>227</v>
      </c>
      <c r="D158" s="352">
        <v>62</v>
      </c>
      <c r="E158" s="203">
        <v>44</v>
      </c>
      <c r="F158" s="337">
        <v>40</v>
      </c>
      <c r="G158" s="204">
        <v>4</v>
      </c>
      <c r="H158" s="205">
        <v>18</v>
      </c>
      <c r="I158" s="237">
        <v>18</v>
      </c>
      <c r="J158" s="204">
        <v>0</v>
      </c>
      <c r="K158" s="206">
        <v>0</v>
      </c>
      <c r="L158" s="347">
        <v>18</v>
      </c>
      <c r="M158" s="151">
        <v>0.29032258064516131</v>
      </c>
      <c r="N158" s="176">
        <v>11</v>
      </c>
      <c r="O158" s="43">
        <v>0.25</v>
      </c>
      <c r="P158" s="207">
        <v>11</v>
      </c>
      <c r="Q158" s="43">
        <v>0.27500000000000002</v>
      </c>
      <c r="R158" s="208">
        <v>0</v>
      </c>
      <c r="S158" s="151">
        <v>0</v>
      </c>
      <c r="T158" s="207">
        <v>7</v>
      </c>
      <c r="U158" s="43">
        <v>0.3888888888888889</v>
      </c>
      <c r="V158" s="208">
        <v>7</v>
      </c>
      <c r="W158" s="43">
        <v>0.3888888888888889</v>
      </c>
      <c r="X158" s="208">
        <v>0</v>
      </c>
      <c r="Y158" s="48" t="s">
        <v>462</v>
      </c>
      <c r="Z158" s="209">
        <v>0</v>
      </c>
      <c r="AA158" s="38" t="s">
        <v>462</v>
      </c>
      <c r="AU158" s="532"/>
      <c r="AV158" s="532"/>
      <c r="AW158" s="532"/>
      <c r="AX158" s="532"/>
      <c r="AY158" s="532"/>
      <c r="AZ158" s="532"/>
      <c r="BA158" s="532"/>
      <c r="BB158" s="532"/>
      <c r="BC158" s="532"/>
      <c r="BD158" s="532"/>
      <c r="BE158" s="453"/>
      <c r="BF158" s="453"/>
      <c r="BG158" s="532"/>
      <c r="BH158" s="453"/>
      <c r="BI158" s="453"/>
      <c r="BJ158" s="453"/>
    </row>
    <row r="159" spans="1:62" x14ac:dyDescent="0.25">
      <c r="A159" s="19" t="s">
        <v>351</v>
      </c>
      <c r="B159" s="4">
        <v>3115</v>
      </c>
      <c r="C159" s="6" t="s">
        <v>228</v>
      </c>
      <c r="D159" s="352">
        <v>19</v>
      </c>
      <c r="E159" s="203">
        <v>13</v>
      </c>
      <c r="F159" s="337">
        <v>10</v>
      </c>
      <c r="G159" s="204">
        <v>3</v>
      </c>
      <c r="H159" s="205">
        <v>6</v>
      </c>
      <c r="I159" s="237">
        <v>6</v>
      </c>
      <c r="J159" s="204">
        <v>0</v>
      </c>
      <c r="K159" s="206">
        <v>0</v>
      </c>
      <c r="L159" s="347">
        <v>5</v>
      </c>
      <c r="M159" s="151">
        <v>0.26315789473684209</v>
      </c>
      <c r="N159" s="176">
        <v>1</v>
      </c>
      <c r="O159" s="43">
        <v>7.6923076923076927E-2</v>
      </c>
      <c r="P159" s="207">
        <v>1</v>
      </c>
      <c r="Q159" s="43">
        <v>0.1</v>
      </c>
      <c r="R159" s="208">
        <v>0</v>
      </c>
      <c r="S159" s="151">
        <v>0</v>
      </c>
      <c r="T159" s="207">
        <v>4</v>
      </c>
      <c r="U159" s="43">
        <v>0.66666666666666663</v>
      </c>
      <c r="V159" s="208">
        <v>4</v>
      </c>
      <c r="W159" s="43">
        <v>0.66666666666666663</v>
      </c>
      <c r="X159" s="208">
        <v>0</v>
      </c>
      <c r="Y159" s="48" t="s">
        <v>462</v>
      </c>
      <c r="Z159" s="209">
        <v>0</v>
      </c>
      <c r="AA159" s="38" t="s">
        <v>462</v>
      </c>
      <c r="AU159" s="532"/>
      <c r="AV159" s="532"/>
      <c r="AW159" s="532"/>
      <c r="AX159" s="532"/>
      <c r="AY159" s="532"/>
      <c r="AZ159" s="532"/>
      <c r="BA159" s="532"/>
      <c r="BB159" s="532"/>
      <c r="BC159" s="532"/>
      <c r="BD159" s="532"/>
      <c r="BE159" s="453"/>
      <c r="BF159" s="453"/>
      <c r="BG159" s="532"/>
      <c r="BH159" s="453"/>
      <c r="BI159" s="453"/>
      <c r="BJ159" s="453"/>
    </row>
    <row r="160" spans="1:62" x14ac:dyDescent="0.25">
      <c r="A160" s="19" t="s">
        <v>351</v>
      </c>
      <c r="B160" s="4">
        <v>3116</v>
      </c>
      <c r="C160" s="6" t="s">
        <v>229</v>
      </c>
      <c r="D160" s="352">
        <v>30</v>
      </c>
      <c r="E160" s="203">
        <v>15</v>
      </c>
      <c r="F160" s="337">
        <v>15</v>
      </c>
      <c r="G160" s="204">
        <v>0</v>
      </c>
      <c r="H160" s="205">
        <v>15</v>
      </c>
      <c r="I160" s="237">
        <v>15</v>
      </c>
      <c r="J160" s="204">
        <v>0</v>
      </c>
      <c r="K160" s="206">
        <v>0</v>
      </c>
      <c r="L160" s="347">
        <v>7</v>
      </c>
      <c r="M160" s="151">
        <v>0.23333333333333334</v>
      </c>
      <c r="N160" s="176">
        <v>2</v>
      </c>
      <c r="O160" s="43">
        <v>0.13333333333333333</v>
      </c>
      <c r="P160" s="207">
        <v>2</v>
      </c>
      <c r="Q160" s="43">
        <v>0.13333333333333333</v>
      </c>
      <c r="R160" s="208">
        <v>0</v>
      </c>
      <c r="S160" s="151" t="s">
        <v>462</v>
      </c>
      <c r="T160" s="207">
        <v>5</v>
      </c>
      <c r="U160" s="43">
        <v>0.33333333333333331</v>
      </c>
      <c r="V160" s="208">
        <v>5</v>
      </c>
      <c r="W160" s="43">
        <v>0.33333333333333331</v>
      </c>
      <c r="X160" s="208">
        <v>0</v>
      </c>
      <c r="Y160" s="48" t="s">
        <v>462</v>
      </c>
      <c r="Z160" s="209">
        <v>0</v>
      </c>
      <c r="AA160" s="38" t="s">
        <v>462</v>
      </c>
      <c r="AU160" s="532"/>
      <c r="AV160" s="532"/>
      <c r="AW160" s="532"/>
      <c r="AX160" s="532"/>
      <c r="AY160" s="532"/>
      <c r="AZ160" s="532"/>
      <c r="BA160" s="532"/>
      <c r="BB160" s="532"/>
      <c r="BC160" s="532"/>
      <c r="BD160" s="532"/>
      <c r="BE160" s="453"/>
      <c r="BF160" s="453"/>
      <c r="BG160" s="532"/>
      <c r="BH160" s="453"/>
      <c r="BI160" s="453"/>
      <c r="BJ160" s="453"/>
    </row>
    <row r="161" spans="1:62" x14ac:dyDescent="0.25">
      <c r="A161" s="19" t="s">
        <v>351</v>
      </c>
      <c r="B161" s="4">
        <v>3117</v>
      </c>
      <c r="C161" s="6" t="s">
        <v>230</v>
      </c>
      <c r="D161" s="352">
        <v>36</v>
      </c>
      <c r="E161" s="203">
        <v>26</v>
      </c>
      <c r="F161" s="337">
        <v>26</v>
      </c>
      <c r="G161" s="204">
        <v>0</v>
      </c>
      <c r="H161" s="205">
        <v>10</v>
      </c>
      <c r="I161" s="237">
        <v>10</v>
      </c>
      <c r="J161" s="204">
        <v>0</v>
      </c>
      <c r="K161" s="206">
        <v>8</v>
      </c>
      <c r="L161" s="347">
        <v>12</v>
      </c>
      <c r="M161" s="151">
        <v>0.33333333333333331</v>
      </c>
      <c r="N161" s="176">
        <v>7</v>
      </c>
      <c r="O161" s="43">
        <v>0.26923076923076922</v>
      </c>
      <c r="P161" s="207">
        <v>7</v>
      </c>
      <c r="Q161" s="43">
        <v>0.26923076923076922</v>
      </c>
      <c r="R161" s="208">
        <v>0</v>
      </c>
      <c r="S161" s="151" t="s">
        <v>462</v>
      </c>
      <c r="T161" s="207">
        <v>5</v>
      </c>
      <c r="U161" s="43">
        <v>0.5</v>
      </c>
      <c r="V161" s="208">
        <v>5</v>
      </c>
      <c r="W161" s="43">
        <v>0.5</v>
      </c>
      <c r="X161" s="208">
        <v>0</v>
      </c>
      <c r="Y161" s="48" t="s">
        <v>462</v>
      </c>
      <c r="Z161" s="209">
        <v>3</v>
      </c>
      <c r="AA161" s="38">
        <v>0.375</v>
      </c>
      <c r="AU161" s="532"/>
      <c r="AV161" s="532"/>
      <c r="AW161" s="532"/>
      <c r="AX161" s="532"/>
      <c r="AY161" s="532"/>
      <c r="AZ161" s="532"/>
      <c r="BA161" s="532"/>
      <c r="BB161" s="532"/>
      <c r="BC161" s="532"/>
      <c r="BD161" s="532"/>
      <c r="BE161" s="453"/>
      <c r="BF161" s="453"/>
      <c r="BG161" s="532"/>
      <c r="BH161" s="453"/>
      <c r="BI161" s="453"/>
      <c r="BJ161" s="453"/>
    </row>
    <row r="162" spans="1:62" x14ac:dyDescent="0.25">
      <c r="A162" s="19" t="s">
        <v>351</v>
      </c>
      <c r="B162" s="4">
        <v>3201</v>
      </c>
      <c r="C162" s="6" t="s">
        <v>231</v>
      </c>
      <c r="D162" s="352">
        <v>12</v>
      </c>
      <c r="E162" s="203">
        <v>12</v>
      </c>
      <c r="F162" s="337">
        <v>12</v>
      </c>
      <c r="G162" s="204">
        <v>0</v>
      </c>
      <c r="H162" s="205">
        <v>0</v>
      </c>
      <c r="I162" s="237">
        <v>0</v>
      </c>
      <c r="J162" s="204">
        <v>0</v>
      </c>
      <c r="K162" s="206">
        <v>0</v>
      </c>
      <c r="L162" s="347">
        <v>0</v>
      </c>
      <c r="M162" s="151">
        <v>0</v>
      </c>
      <c r="N162" s="176">
        <v>0</v>
      </c>
      <c r="O162" s="43">
        <v>0</v>
      </c>
      <c r="P162" s="207">
        <v>0</v>
      </c>
      <c r="Q162" s="43">
        <v>0</v>
      </c>
      <c r="R162" s="208">
        <v>0</v>
      </c>
      <c r="S162" s="151" t="s">
        <v>462</v>
      </c>
      <c r="T162" s="207">
        <v>0</v>
      </c>
      <c r="U162" s="43" t="s">
        <v>462</v>
      </c>
      <c r="V162" s="208">
        <v>0</v>
      </c>
      <c r="W162" s="43" t="s">
        <v>462</v>
      </c>
      <c r="X162" s="208">
        <v>0</v>
      </c>
      <c r="Y162" s="48" t="s">
        <v>462</v>
      </c>
      <c r="Z162" s="209">
        <v>0</v>
      </c>
      <c r="AA162" s="38" t="s">
        <v>462</v>
      </c>
      <c r="AU162" s="532"/>
      <c r="AV162" s="532"/>
      <c r="AW162" s="532"/>
      <c r="AX162" s="532"/>
      <c r="AY162" s="532"/>
      <c r="AZ162" s="532"/>
      <c r="BA162" s="532"/>
      <c r="BB162" s="532"/>
      <c r="BC162" s="532"/>
      <c r="BD162" s="532"/>
      <c r="BE162" s="453"/>
      <c r="BF162" s="453"/>
      <c r="BG162" s="532"/>
      <c r="BH162" s="453"/>
      <c r="BI162" s="453"/>
      <c r="BJ162" s="453"/>
    </row>
    <row r="163" spans="1:62" x14ac:dyDescent="0.25">
      <c r="A163" s="19" t="s">
        <v>351</v>
      </c>
      <c r="B163" s="4">
        <v>3202</v>
      </c>
      <c r="C163" s="6" t="s">
        <v>70</v>
      </c>
      <c r="D163" s="352">
        <v>68</v>
      </c>
      <c r="E163" s="203">
        <v>41</v>
      </c>
      <c r="F163" s="337">
        <v>41</v>
      </c>
      <c r="G163" s="204">
        <v>0</v>
      </c>
      <c r="H163" s="205">
        <v>27</v>
      </c>
      <c r="I163" s="237">
        <v>27</v>
      </c>
      <c r="J163" s="204">
        <v>0</v>
      </c>
      <c r="K163" s="206">
        <v>0</v>
      </c>
      <c r="L163" s="347">
        <v>22</v>
      </c>
      <c r="M163" s="151">
        <v>0.3235294117647059</v>
      </c>
      <c r="N163" s="176">
        <v>14</v>
      </c>
      <c r="O163" s="43">
        <v>0.34146341463414637</v>
      </c>
      <c r="P163" s="207">
        <v>14</v>
      </c>
      <c r="Q163" s="43">
        <v>0.34146341463414637</v>
      </c>
      <c r="R163" s="208">
        <v>0</v>
      </c>
      <c r="S163" s="151" t="s">
        <v>462</v>
      </c>
      <c r="T163" s="207">
        <v>8</v>
      </c>
      <c r="U163" s="43">
        <v>0.29629629629629628</v>
      </c>
      <c r="V163" s="208">
        <v>8</v>
      </c>
      <c r="W163" s="43">
        <v>0.29629629629629628</v>
      </c>
      <c r="X163" s="208">
        <v>0</v>
      </c>
      <c r="Y163" s="48" t="s">
        <v>462</v>
      </c>
      <c r="Z163" s="209">
        <v>0</v>
      </c>
      <c r="AA163" s="38" t="s">
        <v>462</v>
      </c>
      <c r="AU163" s="532"/>
      <c r="AV163" s="532"/>
      <c r="AW163" s="532"/>
      <c r="AX163" s="532"/>
      <c r="AY163" s="532"/>
      <c r="AZ163" s="532"/>
      <c r="BA163" s="532"/>
      <c r="BB163" s="532"/>
      <c r="BC163" s="532"/>
      <c r="BD163" s="532"/>
      <c r="BE163" s="453"/>
      <c r="BF163" s="453"/>
      <c r="BG163" s="532"/>
      <c r="BH163" s="453"/>
      <c r="BI163" s="453"/>
      <c r="BJ163" s="453"/>
    </row>
    <row r="164" spans="1:62" x14ac:dyDescent="0.25">
      <c r="A164" s="19" t="s">
        <v>351</v>
      </c>
      <c r="B164" s="4">
        <v>3203</v>
      </c>
      <c r="C164" s="6" t="s">
        <v>232</v>
      </c>
      <c r="D164" s="352">
        <v>15</v>
      </c>
      <c r="E164" s="203">
        <v>9</v>
      </c>
      <c r="F164" s="337">
        <v>9</v>
      </c>
      <c r="G164" s="204">
        <v>0</v>
      </c>
      <c r="H164" s="205">
        <v>6</v>
      </c>
      <c r="I164" s="237">
        <v>6</v>
      </c>
      <c r="J164" s="204">
        <v>0</v>
      </c>
      <c r="K164" s="206">
        <v>0</v>
      </c>
      <c r="L164" s="347">
        <v>1</v>
      </c>
      <c r="M164" s="151">
        <v>6.6666666666666666E-2</v>
      </c>
      <c r="N164" s="176">
        <v>0</v>
      </c>
      <c r="O164" s="43">
        <v>0</v>
      </c>
      <c r="P164" s="207">
        <v>0</v>
      </c>
      <c r="Q164" s="43">
        <v>0</v>
      </c>
      <c r="R164" s="208">
        <v>0</v>
      </c>
      <c r="S164" s="151" t="s">
        <v>462</v>
      </c>
      <c r="T164" s="207">
        <v>1</v>
      </c>
      <c r="U164" s="43">
        <v>0.16666666666666666</v>
      </c>
      <c r="V164" s="208">
        <v>1</v>
      </c>
      <c r="W164" s="43">
        <v>0.16666666666666666</v>
      </c>
      <c r="X164" s="208">
        <v>0</v>
      </c>
      <c r="Y164" s="48" t="s">
        <v>462</v>
      </c>
      <c r="Z164" s="209">
        <v>0</v>
      </c>
      <c r="AA164" s="38" t="s">
        <v>462</v>
      </c>
      <c r="AU164" s="532"/>
      <c r="AV164" s="532"/>
      <c r="AW164" s="532"/>
      <c r="AX164" s="532"/>
      <c r="AY164" s="532"/>
      <c r="AZ164" s="532"/>
      <c r="BA164" s="532"/>
      <c r="BB164" s="532"/>
      <c r="BC164" s="532"/>
      <c r="BD164" s="532"/>
      <c r="BE164" s="453"/>
      <c r="BF164" s="453"/>
      <c r="BG164" s="532"/>
      <c r="BH164" s="453"/>
      <c r="BI164" s="453"/>
      <c r="BJ164" s="453"/>
    </row>
    <row r="165" spans="1:62" x14ac:dyDescent="0.25">
      <c r="A165" s="19" t="s">
        <v>351</v>
      </c>
      <c r="B165" s="4">
        <v>3204</v>
      </c>
      <c r="C165" s="6" t="s">
        <v>233</v>
      </c>
      <c r="D165" s="352">
        <v>81</v>
      </c>
      <c r="E165" s="203">
        <v>45</v>
      </c>
      <c r="F165" s="337">
        <v>24</v>
      </c>
      <c r="G165" s="204">
        <v>21</v>
      </c>
      <c r="H165" s="205">
        <v>36</v>
      </c>
      <c r="I165" s="237">
        <v>36</v>
      </c>
      <c r="J165" s="204">
        <v>0</v>
      </c>
      <c r="K165" s="206">
        <v>34</v>
      </c>
      <c r="L165" s="347">
        <v>9</v>
      </c>
      <c r="M165" s="151">
        <v>0.1111111111111111</v>
      </c>
      <c r="N165" s="176">
        <v>4</v>
      </c>
      <c r="O165" s="43">
        <v>8.8888888888888892E-2</v>
      </c>
      <c r="P165" s="207">
        <v>4</v>
      </c>
      <c r="Q165" s="43">
        <v>0.16666666666666666</v>
      </c>
      <c r="R165" s="208">
        <v>0</v>
      </c>
      <c r="S165" s="151">
        <v>0</v>
      </c>
      <c r="T165" s="207">
        <v>5</v>
      </c>
      <c r="U165" s="43">
        <v>0.1388888888888889</v>
      </c>
      <c r="V165" s="208">
        <v>5</v>
      </c>
      <c r="W165" s="43">
        <v>0.1388888888888889</v>
      </c>
      <c r="X165" s="208">
        <v>0</v>
      </c>
      <c r="Y165" s="48" t="s">
        <v>462</v>
      </c>
      <c r="Z165" s="209">
        <v>4</v>
      </c>
      <c r="AA165" s="38">
        <v>0.11764705882352941</v>
      </c>
      <c r="AU165" s="532"/>
      <c r="AV165" s="532"/>
      <c r="AW165" s="532"/>
      <c r="AX165" s="532"/>
      <c r="AY165" s="532"/>
      <c r="AZ165" s="532"/>
      <c r="BA165" s="532"/>
      <c r="BB165" s="532"/>
      <c r="BC165" s="532"/>
      <c r="BD165" s="532"/>
      <c r="BE165" s="453"/>
      <c r="BF165" s="453"/>
      <c r="BG165" s="532"/>
      <c r="BH165" s="453"/>
      <c r="BI165" s="453"/>
      <c r="BJ165" s="453"/>
    </row>
    <row r="166" spans="1:62" x14ac:dyDescent="0.25">
      <c r="A166" s="19" t="s">
        <v>351</v>
      </c>
      <c r="B166" s="4">
        <v>3205</v>
      </c>
      <c r="C166" s="6" t="s">
        <v>72</v>
      </c>
      <c r="D166" s="352">
        <v>93</v>
      </c>
      <c r="E166" s="203">
        <v>75</v>
      </c>
      <c r="F166" s="337">
        <v>75</v>
      </c>
      <c r="G166" s="204">
        <v>0</v>
      </c>
      <c r="H166" s="205">
        <v>18</v>
      </c>
      <c r="I166" s="237">
        <v>18</v>
      </c>
      <c r="J166" s="204">
        <v>0</v>
      </c>
      <c r="K166" s="206">
        <v>0</v>
      </c>
      <c r="L166" s="347">
        <v>31</v>
      </c>
      <c r="M166" s="151">
        <v>0.33333333333333331</v>
      </c>
      <c r="N166" s="176">
        <v>23</v>
      </c>
      <c r="O166" s="43">
        <v>0.30666666666666664</v>
      </c>
      <c r="P166" s="207">
        <v>23</v>
      </c>
      <c r="Q166" s="43">
        <v>0.30666666666666664</v>
      </c>
      <c r="R166" s="208">
        <v>0</v>
      </c>
      <c r="S166" s="151" t="s">
        <v>462</v>
      </c>
      <c r="T166" s="207">
        <v>8</v>
      </c>
      <c r="U166" s="43">
        <v>0.44444444444444442</v>
      </c>
      <c r="V166" s="208">
        <v>8</v>
      </c>
      <c r="W166" s="43">
        <v>0.44444444444444442</v>
      </c>
      <c r="X166" s="208">
        <v>0</v>
      </c>
      <c r="Y166" s="48" t="s">
        <v>462</v>
      </c>
      <c r="Z166" s="209">
        <v>0</v>
      </c>
      <c r="AA166" s="38" t="s">
        <v>462</v>
      </c>
      <c r="AU166" s="532"/>
      <c r="AV166" s="532"/>
      <c r="AW166" s="532"/>
      <c r="AX166" s="532"/>
      <c r="AY166" s="532"/>
      <c r="AZ166" s="532"/>
      <c r="BA166" s="532"/>
      <c r="BB166" s="532"/>
      <c r="BC166" s="532"/>
      <c r="BD166" s="532"/>
      <c r="BE166" s="453"/>
      <c r="BF166" s="453"/>
      <c r="BG166" s="532"/>
      <c r="BH166" s="453"/>
      <c r="BI166" s="453"/>
      <c r="BJ166" s="453"/>
    </row>
    <row r="167" spans="1:62" x14ac:dyDescent="0.25">
      <c r="A167" s="19" t="s">
        <v>351</v>
      </c>
      <c r="B167" s="4">
        <v>3206</v>
      </c>
      <c r="C167" s="6" t="s">
        <v>234</v>
      </c>
      <c r="D167" s="352">
        <v>31</v>
      </c>
      <c r="E167" s="203">
        <v>25</v>
      </c>
      <c r="F167" s="337">
        <v>25</v>
      </c>
      <c r="G167" s="204">
        <v>0</v>
      </c>
      <c r="H167" s="205">
        <v>6</v>
      </c>
      <c r="I167" s="237">
        <v>6</v>
      </c>
      <c r="J167" s="204">
        <v>0</v>
      </c>
      <c r="K167" s="206">
        <v>0</v>
      </c>
      <c r="L167" s="347">
        <v>6</v>
      </c>
      <c r="M167" s="151">
        <v>0.19354838709677419</v>
      </c>
      <c r="N167" s="176">
        <v>5</v>
      </c>
      <c r="O167" s="43">
        <v>0.2</v>
      </c>
      <c r="P167" s="207">
        <v>5</v>
      </c>
      <c r="Q167" s="43">
        <v>0.2</v>
      </c>
      <c r="R167" s="208">
        <v>0</v>
      </c>
      <c r="S167" s="151" t="s">
        <v>462</v>
      </c>
      <c r="T167" s="207">
        <v>1</v>
      </c>
      <c r="U167" s="43">
        <v>0.16666666666666666</v>
      </c>
      <c r="V167" s="208">
        <v>1</v>
      </c>
      <c r="W167" s="43">
        <v>0.16666666666666666</v>
      </c>
      <c r="X167" s="208">
        <v>0</v>
      </c>
      <c r="Y167" s="48" t="s">
        <v>462</v>
      </c>
      <c r="Z167" s="209">
        <v>0</v>
      </c>
      <c r="AA167" s="38" t="s">
        <v>462</v>
      </c>
      <c r="AU167" s="532"/>
      <c r="AV167" s="532"/>
      <c r="AW167" s="532"/>
      <c r="AX167" s="532"/>
      <c r="AY167" s="532"/>
      <c r="AZ167" s="532"/>
      <c r="BA167" s="532"/>
      <c r="BB167" s="532"/>
      <c r="BC167" s="532"/>
      <c r="BD167" s="532"/>
      <c r="BE167" s="453"/>
      <c r="BF167" s="453"/>
      <c r="BG167" s="532"/>
      <c r="BH167" s="453"/>
      <c r="BI167" s="453"/>
      <c r="BJ167" s="453"/>
    </row>
    <row r="168" spans="1:62" x14ac:dyDescent="0.25">
      <c r="A168" s="19" t="s">
        <v>351</v>
      </c>
      <c r="B168" s="4">
        <v>3207</v>
      </c>
      <c r="C168" s="6" t="s">
        <v>235</v>
      </c>
      <c r="D168" s="352">
        <v>13</v>
      </c>
      <c r="E168" s="203">
        <v>4</v>
      </c>
      <c r="F168" s="337">
        <v>4</v>
      </c>
      <c r="G168" s="204">
        <v>0</v>
      </c>
      <c r="H168" s="205">
        <v>9</v>
      </c>
      <c r="I168" s="237">
        <v>9</v>
      </c>
      <c r="J168" s="204">
        <v>0</v>
      </c>
      <c r="K168" s="206">
        <v>0</v>
      </c>
      <c r="L168" s="347">
        <v>6</v>
      </c>
      <c r="M168" s="151">
        <v>0.46153846153846156</v>
      </c>
      <c r="N168" s="176">
        <v>0</v>
      </c>
      <c r="O168" s="43">
        <v>0</v>
      </c>
      <c r="P168" s="207">
        <v>0</v>
      </c>
      <c r="Q168" s="43">
        <v>0</v>
      </c>
      <c r="R168" s="208">
        <v>0</v>
      </c>
      <c r="S168" s="151" t="s">
        <v>462</v>
      </c>
      <c r="T168" s="207">
        <v>6</v>
      </c>
      <c r="U168" s="43">
        <v>0.66666666666666663</v>
      </c>
      <c r="V168" s="208">
        <v>6</v>
      </c>
      <c r="W168" s="43">
        <v>0.66666666666666663</v>
      </c>
      <c r="X168" s="208">
        <v>0</v>
      </c>
      <c r="Y168" s="48" t="s">
        <v>462</v>
      </c>
      <c r="Z168" s="209">
        <v>0</v>
      </c>
      <c r="AA168" s="38" t="s">
        <v>462</v>
      </c>
      <c r="AU168" s="532"/>
      <c r="AV168" s="532"/>
      <c r="AW168" s="532"/>
      <c r="AX168" s="532"/>
      <c r="AY168" s="532"/>
      <c r="AZ168" s="532"/>
      <c r="BA168" s="532"/>
      <c r="BB168" s="532"/>
      <c r="BC168" s="532"/>
      <c r="BD168" s="532"/>
      <c r="BE168" s="453"/>
      <c r="BF168" s="453"/>
      <c r="BG168" s="532"/>
      <c r="BH168" s="453"/>
      <c r="BI168" s="453"/>
      <c r="BJ168" s="453"/>
    </row>
    <row r="169" spans="1:62" x14ac:dyDescent="0.25">
      <c r="A169" s="19" t="s">
        <v>351</v>
      </c>
      <c r="B169" s="4">
        <v>3209</v>
      </c>
      <c r="C169" s="6" t="s">
        <v>237</v>
      </c>
      <c r="D169" s="352">
        <v>640</v>
      </c>
      <c r="E169" s="203">
        <v>505</v>
      </c>
      <c r="F169" s="337">
        <v>480</v>
      </c>
      <c r="G169" s="204">
        <v>25</v>
      </c>
      <c r="H169" s="205">
        <v>135</v>
      </c>
      <c r="I169" s="237">
        <v>129</v>
      </c>
      <c r="J169" s="204">
        <v>6</v>
      </c>
      <c r="K169" s="206">
        <v>114</v>
      </c>
      <c r="L169" s="347">
        <v>281</v>
      </c>
      <c r="M169" s="151">
        <v>0.43906250000000002</v>
      </c>
      <c r="N169" s="176">
        <v>190</v>
      </c>
      <c r="O169" s="43">
        <v>0.37623762376237624</v>
      </c>
      <c r="P169" s="207">
        <v>187</v>
      </c>
      <c r="Q169" s="43">
        <v>0.38958333333333334</v>
      </c>
      <c r="R169" s="208">
        <v>3</v>
      </c>
      <c r="S169" s="151">
        <v>0.12</v>
      </c>
      <c r="T169" s="207">
        <v>91</v>
      </c>
      <c r="U169" s="43">
        <v>0.67407407407407405</v>
      </c>
      <c r="V169" s="208">
        <v>88</v>
      </c>
      <c r="W169" s="43">
        <v>0.68217054263565891</v>
      </c>
      <c r="X169" s="208">
        <v>3</v>
      </c>
      <c r="Y169" s="48">
        <v>0.5</v>
      </c>
      <c r="Z169" s="209">
        <v>35</v>
      </c>
      <c r="AA169" s="38">
        <v>0.30701754385964913</v>
      </c>
      <c r="AU169" s="532"/>
      <c r="AV169" s="532"/>
      <c r="AW169" s="532"/>
      <c r="AX169" s="532"/>
      <c r="AY169" s="532"/>
      <c r="AZ169" s="532"/>
      <c r="BA169" s="532"/>
      <c r="BB169" s="532"/>
      <c r="BC169" s="532"/>
      <c r="BD169" s="532"/>
      <c r="BE169" s="453"/>
      <c r="BF169" s="453"/>
      <c r="BG169" s="532"/>
      <c r="BH169" s="453"/>
      <c r="BI169" s="453"/>
      <c r="BJ169" s="453"/>
    </row>
    <row r="170" spans="1:62" x14ac:dyDescent="0.25">
      <c r="A170" s="19" t="s">
        <v>351</v>
      </c>
      <c r="B170" s="4">
        <v>3210</v>
      </c>
      <c r="C170" s="6" t="s">
        <v>238</v>
      </c>
      <c r="D170" s="352">
        <v>3</v>
      </c>
      <c r="E170" s="203">
        <v>0</v>
      </c>
      <c r="F170" s="337">
        <v>0</v>
      </c>
      <c r="G170" s="204">
        <v>0</v>
      </c>
      <c r="H170" s="205">
        <v>3</v>
      </c>
      <c r="I170" s="237">
        <v>3</v>
      </c>
      <c r="J170" s="204">
        <v>0</v>
      </c>
      <c r="K170" s="206">
        <v>3</v>
      </c>
      <c r="L170" s="347">
        <v>0</v>
      </c>
      <c r="M170" s="151">
        <v>0</v>
      </c>
      <c r="N170" s="176">
        <v>0</v>
      </c>
      <c r="O170" s="43" t="s">
        <v>462</v>
      </c>
      <c r="P170" s="207">
        <v>0</v>
      </c>
      <c r="Q170" s="43" t="s">
        <v>462</v>
      </c>
      <c r="R170" s="208">
        <v>0</v>
      </c>
      <c r="S170" s="151" t="s">
        <v>462</v>
      </c>
      <c r="T170" s="207">
        <v>0</v>
      </c>
      <c r="U170" s="43">
        <v>0</v>
      </c>
      <c r="V170" s="208">
        <v>0</v>
      </c>
      <c r="W170" s="43">
        <v>0</v>
      </c>
      <c r="X170" s="208">
        <v>0</v>
      </c>
      <c r="Y170" s="48" t="s">
        <v>462</v>
      </c>
      <c r="Z170" s="209">
        <v>0</v>
      </c>
      <c r="AA170" s="38">
        <v>0</v>
      </c>
      <c r="AU170" s="532"/>
      <c r="AV170" s="532"/>
      <c r="AW170" s="532"/>
      <c r="AX170" s="532"/>
      <c r="AY170" s="532"/>
      <c r="AZ170" s="532"/>
      <c r="BA170" s="532"/>
      <c r="BB170" s="532"/>
      <c r="BC170" s="532"/>
      <c r="BD170" s="532"/>
      <c r="BE170" s="453"/>
      <c r="BF170" s="453"/>
      <c r="BG170" s="532"/>
      <c r="BH170" s="453"/>
      <c r="BI170" s="453"/>
      <c r="BJ170" s="453"/>
    </row>
    <row r="171" spans="1:62" x14ac:dyDescent="0.25">
      <c r="A171" s="19" t="s">
        <v>351</v>
      </c>
      <c r="B171" s="4">
        <v>3211</v>
      </c>
      <c r="C171" s="6" t="s">
        <v>80</v>
      </c>
      <c r="D171" s="352">
        <v>61</v>
      </c>
      <c r="E171" s="203">
        <v>41</v>
      </c>
      <c r="F171" s="337">
        <v>38</v>
      </c>
      <c r="G171" s="204">
        <v>3</v>
      </c>
      <c r="H171" s="205">
        <v>20</v>
      </c>
      <c r="I171" s="237">
        <v>20</v>
      </c>
      <c r="J171" s="204">
        <v>0</v>
      </c>
      <c r="K171" s="206">
        <v>0</v>
      </c>
      <c r="L171" s="347">
        <v>24</v>
      </c>
      <c r="M171" s="151">
        <v>0.39344262295081966</v>
      </c>
      <c r="N171" s="176">
        <v>13</v>
      </c>
      <c r="O171" s="43">
        <v>0.31707317073170732</v>
      </c>
      <c r="P171" s="207">
        <v>12</v>
      </c>
      <c r="Q171" s="43">
        <v>0.31578947368421051</v>
      </c>
      <c r="R171" s="208">
        <v>1</v>
      </c>
      <c r="S171" s="151">
        <v>0.33333333333333331</v>
      </c>
      <c r="T171" s="207">
        <v>11</v>
      </c>
      <c r="U171" s="43">
        <v>0.55000000000000004</v>
      </c>
      <c r="V171" s="208">
        <v>11</v>
      </c>
      <c r="W171" s="43">
        <v>0.55000000000000004</v>
      </c>
      <c r="X171" s="208">
        <v>0</v>
      </c>
      <c r="Y171" s="48" t="s">
        <v>462</v>
      </c>
      <c r="Z171" s="209">
        <v>0</v>
      </c>
      <c r="AA171" s="38" t="s">
        <v>462</v>
      </c>
      <c r="AU171" s="532"/>
      <c r="AV171" s="532"/>
      <c r="AW171" s="532"/>
      <c r="AX171" s="532"/>
      <c r="AY171" s="532"/>
      <c r="AZ171" s="532"/>
      <c r="BA171" s="532"/>
      <c r="BB171" s="532"/>
      <c r="BC171" s="532"/>
      <c r="BD171" s="532"/>
      <c r="BE171" s="453"/>
      <c r="BF171" s="453"/>
      <c r="BG171" s="532"/>
      <c r="BH171" s="453"/>
      <c r="BI171" s="453"/>
      <c r="BJ171" s="453"/>
    </row>
    <row r="172" spans="1:62" x14ac:dyDescent="0.25">
      <c r="A172" s="19" t="s">
        <v>351</v>
      </c>
      <c r="B172" s="4">
        <v>3213</v>
      </c>
      <c r="C172" s="6" t="s">
        <v>240</v>
      </c>
      <c r="D172" s="352">
        <v>29</v>
      </c>
      <c r="E172" s="203">
        <v>29</v>
      </c>
      <c r="F172" s="337">
        <v>29</v>
      </c>
      <c r="G172" s="204">
        <v>0</v>
      </c>
      <c r="H172" s="205">
        <v>0</v>
      </c>
      <c r="I172" s="237">
        <v>0</v>
      </c>
      <c r="J172" s="204">
        <v>0</v>
      </c>
      <c r="K172" s="206">
        <v>0</v>
      </c>
      <c r="L172" s="347">
        <v>12</v>
      </c>
      <c r="M172" s="151">
        <v>0.41379310344827586</v>
      </c>
      <c r="N172" s="176">
        <v>12</v>
      </c>
      <c r="O172" s="43">
        <v>0.41379310344827586</v>
      </c>
      <c r="P172" s="207">
        <v>12</v>
      </c>
      <c r="Q172" s="43">
        <v>0.41379310344827586</v>
      </c>
      <c r="R172" s="208">
        <v>0</v>
      </c>
      <c r="S172" s="151" t="s">
        <v>462</v>
      </c>
      <c r="T172" s="207">
        <v>0</v>
      </c>
      <c r="U172" s="43" t="s">
        <v>462</v>
      </c>
      <c r="V172" s="208">
        <v>0</v>
      </c>
      <c r="W172" s="43" t="s">
        <v>462</v>
      </c>
      <c r="X172" s="208">
        <v>0</v>
      </c>
      <c r="Y172" s="48" t="s">
        <v>462</v>
      </c>
      <c r="Z172" s="209">
        <v>0</v>
      </c>
      <c r="AA172" s="38" t="s">
        <v>462</v>
      </c>
      <c r="AU172" s="532"/>
      <c r="AV172" s="532"/>
      <c r="AW172" s="532"/>
      <c r="AX172" s="532"/>
      <c r="AY172" s="532"/>
      <c r="AZ172" s="532"/>
      <c r="BA172" s="532"/>
      <c r="BB172" s="532"/>
      <c r="BC172" s="532"/>
      <c r="BD172" s="532"/>
      <c r="BE172" s="453"/>
      <c r="BF172" s="453"/>
      <c r="BG172" s="532"/>
      <c r="BH172" s="453"/>
      <c r="BI172" s="453"/>
      <c r="BJ172" s="453"/>
    </row>
    <row r="173" spans="1:62" x14ac:dyDescent="0.25">
      <c r="A173" s="19" t="s">
        <v>351</v>
      </c>
      <c r="B173" s="4">
        <v>3214</v>
      </c>
      <c r="C173" s="6" t="s">
        <v>241</v>
      </c>
      <c r="D173" s="352">
        <v>41</v>
      </c>
      <c r="E173" s="203">
        <v>23</v>
      </c>
      <c r="F173" s="337">
        <v>23</v>
      </c>
      <c r="G173" s="204">
        <v>0</v>
      </c>
      <c r="H173" s="205">
        <v>18</v>
      </c>
      <c r="I173" s="237">
        <v>18</v>
      </c>
      <c r="J173" s="204">
        <v>0</v>
      </c>
      <c r="K173" s="206">
        <v>0</v>
      </c>
      <c r="L173" s="347">
        <v>14</v>
      </c>
      <c r="M173" s="151">
        <v>0.34146341463414637</v>
      </c>
      <c r="N173" s="176">
        <v>7</v>
      </c>
      <c r="O173" s="43">
        <v>0.30434782608695654</v>
      </c>
      <c r="P173" s="207">
        <v>7</v>
      </c>
      <c r="Q173" s="43">
        <v>0.30434782608695654</v>
      </c>
      <c r="R173" s="208">
        <v>0</v>
      </c>
      <c r="S173" s="151" t="s">
        <v>462</v>
      </c>
      <c r="T173" s="207">
        <v>7</v>
      </c>
      <c r="U173" s="43">
        <v>0.3888888888888889</v>
      </c>
      <c r="V173" s="208">
        <v>7</v>
      </c>
      <c r="W173" s="43">
        <v>0.3888888888888889</v>
      </c>
      <c r="X173" s="208">
        <v>0</v>
      </c>
      <c r="Y173" s="48" t="s">
        <v>462</v>
      </c>
      <c r="Z173" s="209">
        <v>0</v>
      </c>
      <c r="AA173" s="38" t="s">
        <v>462</v>
      </c>
      <c r="AU173" s="532"/>
      <c r="AV173" s="532"/>
      <c r="AW173" s="532"/>
      <c r="AX173" s="532"/>
      <c r="AY173" s="532"/>
      <c r="AZ173" s="532"/>
      <c r="BA173" s="532"/>
      <c r="BB173" s="532"/>
      <c r="BC173" s="532"/>
      <c r="BD173" s="532"/>
      <c r="BE173" s="453"/>
      <c r="BF173" s="453"/>
      <c r="BG173" s="532"/>
      <c r="BH173" s="453"/>
      <c r="BI173" s="453"/>
      <c r="BJ173" s="453"/>
    </row>
    <row r="174" spans="1:62" x14ac:dyDescent="0.25">
      <c r="A174" s="19" t="s">
        <v>351</v>
      </c>
      <c r="B174" s="4">
        <v>3215</v>
      </c>
      <c r="C174" s="6" t="s">
        <v>82</v>
      </c>
      <c r="D174" s="352">
        <v>59</v>
      </c>
      <c r="E174" s="203">
        <v>25</v>
      </c>
      <c r="F174" s="337">
        <v>25</v>
      </c>
      <c r="G174" s="204">
        <v>0</v>
      </c>
      <c r="H174" s="205">
        <v>34</v>
      </c>
      <c r="I174" s="237">
        <v>34</v>
      </c>
      <c r="J174" s="204">
        <v>0</v>
      </c>
      <c r="K174" s="206">
        <v>0</v>
      </c>
      <c r="L174" s="347">
        <v>26</v>
      </c>
      <c r="M174" s="151">
        <v>0.44067796610169491</v>
      </c>
      <c r="N174" s="176">
        <v>5</v>
      </c>
      <c r="O174" s="43">
        <v>0.2</v>
      </c>
      <c r="P174" s="207">
        <v>5</v>
      </c>
      <c r="Q174" s="43">
        <v>0.2</v>
      </c>
      <c r="R174" s="208">
        <v>0</v>
      </c>
      <c r="S174" s="151" t="s">
        <v>462</v>
      </c>
      <c r="T174" s="207">
        <v>21</v>
      </c>
      <c r="U174" s="43">
        <v>0.61764705882352944</v>
      </c>
      <c r="V174" s="208">
        <v>21</v>
      </c>
      <c r="W174" s="43">
        <v>0.61764705882352944</v>
      </c>
      <c r="X174" s="208">
        <v>0</v>
      </c>
      <c r="Y174" s="48" t="s">
        <v>462</v>
      </c>
      <c r="Z174" s="209">
        <v>0</v>
      </c>
      <c r="AA174" s="38" t="s">
        <v>462</v>
      </c>
      <c r="AU174" s="532"/>
      <c r="AV174" s="532"/>
      <c r="AW174" s="532"/>
      <c r="AX174" s="532"/>
      <c r="AY174" s="532"/>
      <c r="AZ174" s="532"/>
      <c r="BA174" s="532"/>
      <c r="BB174" s="532"/>
      <c r="BC174" s="532"/>
      <c r="BD174" s="532"/>
      <c r="BE174" s="453"/>
      <c r="BF174" s="453"/>
      <c r="BG174" s="532"/>
      <c r="BH174" s="453"/>
      <c r="BI174" s="453"/>
      <c r="BJ174" s="453"/>
    </row>
    <row r="175" spans="1:62" x14ac:dyDescent="0.25">
      <c r="A175" s="19" t="s">
        <v>351</v>
      </c>
      <c r="B175" s="4">
        <v>4101</v>
      </c>
      <c r="C175" s="6" t="s">
        <v>242</v>
      </c>
      <c r="D175" s="352">
        <v>21</v>
      </c>
      <c r="E175" s="203">
        <v>8</v>
      </c>
      <c r="F175" s="337">
        <v>8</v>
      </c>
      <c r="G175" s="204">
        <v>0</v>
      </c>
      <c r="H175" s="205">
        <v>13</v>
      </c>
      <c r="I175" s="237">
        <v>13</v>
      </c>
      <c r="J175" s="204">
        <v>0</v>
      </c>
      <c r="K175" s="206">
        <v>12</v>
      </c>
      <c r="L175" s="347">
        <v>2</v>
      </c>
      <c r="M175" s="151">
        <v>9.5238095238095233E-2</v>
      </c>
      <c r="N175" s="176">
        <v>2</v>
      </c>
      <c r="O175" s="43">
        <v>0.25</v>
      </c>
      <c r="P175" s="207">
        <v>2</v>
      </c>
      <c r="Q175" s="43">
        <v>0.25</v>
      </c>
      <c r="R175" s="208">
        <v>0</v>
      </c>
      <c r="S175" s="151" t="s">
        <v>462</v>
      </c>
      <c r="T175" s="207">
        <v>0</v>
      </c>
      <c r="U175" s="43">
        <v>0</v>
      </c>
      <c r="V175" s="208">
        <v>0</v>
      </c>
      <c r="W175" s="43">
        <v>0</v>
      </c>
      <c r="X175" s="208">
        <v>0</v>
      </c>
      <c r="Y175" s="48" t="s">
        <v>462</v>
      </c>
      <c r="Z175" s="209">
        <v>0</v>
      </c>
      <c r="AA175" s="38">
        <v>0</v>
      </c>
      <c r="AU175" s="532"/>
      <c r="AV175" s="532"/>
      <c r="AW175" s="532"/>
      <c r="AX175" s="532"/>
      <c r="AY175" s="532"/>
      <c r="AZ175" s="532"/>
      <c r="BA175" s="532"/>
      <c r="BB175" s="532"/>
      <c r="BC175" s="532"/>
      <c r="BD175" s="532"/>
      <c r="BE175" s="453"/>
      <c r="BF175" s="453"/>
      <c r="BG175" s="532"/>
      <c r="BH175" s="453"/>
      <c r="BI175" s="453"/>
      <c r="BJ175" s="453"/>
    </row>
    <row r="176" spans="1:62" x14ac:dyDescent="0.25">
      <c r="A176" s="19" t="s">
        <v>351</v>
      </c>
      <c r="B176" s="4">
        <v>4102</v>
      </c>
      <c r="C176" s="6" t="s">
        <v>84</v>
      </c>
      <c r="D176" s="352">
        <v>92</v>
      </c>
      <c r="E176" s="203">
        <v>57</v>
      </c>
      <c r="F176" s="337">
        <v>56</v>
      </c>
      <c r="G176" s="204">
        <v>1</v>
      </c>
      <c r="H176" s="205">
        <v>35</v>
      </c>
      <c r="I176" s="237">
        <v>35</v>
      </c>
      <c r="J176" s="204">
        <v>0</v>
      </c>
      <c r="K176" s="206">
        <v>8</v>
      </c>
      <c r="L176" s="347">
        <v>40</v>
      </c>
      <c r="M176" s="151">
        <v>0.43478260869565216</v>
      </c>
      <c r="N176" s="176">
        <v>22</v>
      </c>
      <c r="O176" s="43">
        <v>0.38596491228070173</v>
      </c>
      <c r="P176" s="207">
        <v>22</v>
      </c>
      <c r="Q176" s="43">
        <v>0.39285714285714285</v>
      </c>
      <c r="R176" s="208">
        <v>0</v>
      </c>
      <c r="S176" s="151">
        <v>0</v>
      </c>
      <c r="T176" s="207">
        <v>18</v>
      </c>
      <c r="U176" s="43">
        <v>0.51428571428571423</v>
      </c>
      <c r="V176" s="208">
        <v>18</v>
      </c>
      <c r="W176" s="43">
        <v>0.51428571428571423</v>
      </c>
      <c r="X176" s="208">
        <v>0</v>
      </c>
      <c r="Y176" s="48" t="s">
        <v>462</v>
      </c>
      <c r="Z176" s="209">
        <v>2</v>
      </c>
      <c r="AA176" s="38">
        <v>0.25</v>
      </c>
      <c r="AU176" s="532"/>
      <c r="AV176" s="532"/>
      <c r="AW176" s="532"/>
      <c r="AX176" s="532"/>
      <c r="AY176" s="532"/>
      <c r="AZ176" s="532"/>
      <c r="BA176" s="532"/>
      <c r="BB176" s="532"/>
      <c r="BC176" s="532"/>
      <c r="BD176" s="532"/>
      <c r="BE176" s="453"/>
      <c r="BF176" s="453"/>
      <c r="BG176" s="532"/>
      <c r="BH176" s="453"/>
      <c r="BI176" s="453"/>
      <c r="BJ176" s="453"/>
    </row>
    <row r="177" spans="1:62" x14ac:dyDescent="0.25">
      <c r="A177" s="19" t="s">
        <v>351</v>
      </c>
      <c r="B177" s="4">
        <v>4103</v>
      </c>
      <c r="C177" s="6" t="s">
        <v>86</v>
      </c>
      <c r="D177" s="352">
        <v>189</v>
      </c>
      <c r="E177" s="203">
        <v>133</v>
      </c>
      <c r="F177" s="337">
        <v>124</v>
      </c>
      <c r="G177" s="204">
        <v>9</v>
      </c>
      <c r="H177" s="205">
        <v>56</v>
      </c>
      <c r="I177" s="237">
        <v>56</v>
      </c>
      <c r="J177" s="204">
        <v>0</v>
      </c>
      <c r="K177" s="206">
        <v>36</v>
      </c>
      <c r="L177" s="347">
        <v>69</v>
      </c>
      <c r="M177" s="151">
        <v>0.36507936507936506</v>
      </c>
      <c r="N177" s="176">
        <v>49</v>
      </c>
      <c r="O177" s="43">
        <v>0.36842105263157893</v>
      </c>
      <c r="P177" s="207">
        <v>48</v>
      </c>
      <c r="Q177" s="43">
        <v>0.38709677419354838</v>
      </c>
      <c r="R177" s="208">
        <v>1</v>
      </c>
      <c r="S177" s="151">
        <v>0.1111111111111111</v>
      </c>
      <c r="T177" s="207">
        <v>20</v>
      </c>
      <c r="U177" s="43">
        <v>0.35714285714285715</v>
      </c>
      <c r="V177" s="208">
        <v>20</v>
      </c>
      <c r="W177" s="43">
        <v>0.35714285714285715</v>
      </c>
      <c r="X177" s="208">
        <v>0</v>
      </c>
      <c r="Y177" s="48" t="s">
        <v>462</v>
      </c>
      <c r="Z177" s="209">
        <v>7</v>
      </c>
      <c r="AA177" s="38">
        <v>0.19444444444444445</v>
      </c>
      <c r="AU177" s="532"/>
      <c r="AV177" s="532"/>
      <c r="AW177" s="532"/>
      <c r="AX177" s="532"/>
      <c r="AY177" s="532"/>
      <c r="AZ177" s="532"/>
      <c r="BA177" s="532"/>
      <c r="BB177" s="532"/>
      <c r="BC177" s="532"/>
      <c r="BD177" s="532"/>
      <c r="BE177" s="453"/>
      <c r="BF177" s="453"/>
      <c r="BG177" s="532"/>
      <c r="BH177" s="453"/>
      <c r="BI177" s="453"/>
      <c r="BJ177" s="453"/>
    </row>
    <row r="178" spans="1:62" x14ac:dyDescent="0.25">
      <c r="A178" s="19" t="s">
        <v>351</v>
      </c>
      <c r="B178" s="4">
        <v>4104</v>
      </c>
      <c r="C178" s="6" t="s">
        <v>243</v>
      </c>
      <c r="D178" s="352">
        <v>4</v>
      </c>
      <c r="E178" s="203">
        <v>1</v>
      </c>
      <c r="F178" s="337">
        <v>1</v>
      </c>
      <c r="G178" s="204">
        <v>0</v>
      </c>
      <c r="H178" s="205">
        <v>3</v>
      </c>
      <c r="I178" s="237">
        <v>3</v>
      </c>
      <c r="J178" s="204">
        <v>0</v>
      </c>
      <c r="K178" s="206">
        <v>0</v>
      </c>
      <c r="L178" s="347">
        <v>1</v>
      </c>
      <c r="M178" s="151">
        <v>0.25</v>
      </c>
      <c r="N178" s="176">
        <v>0</v>
      </c>
      <c r="O178" s="43">
        <v>0</v>
      </c>
      <c r="P178" s="207">
        <v>0</v>
      </c>
      <c r="Q178" s="43">
        <v>0</v>
      </c>
      <c r="R178" s="208">
        <v>0</v>
      </c>
      <c r="S178" s="151" t="s">
        <v>462</v>
      </c>
      <c r="T178" s="207">
        <v>1</v>
      </c>
      <c r="U178" s="43">
        <v>0.33333333333333331</v>
      </c>
      <c r="V178" s="208">
        <v>1</v>
      </c>
      <c r="W178" s="43">
        <v>0.33333333333333331</v>
      </c>
      <c r="X178" s="208">
        <v>0</v>
      </c>
      <c r="Y178" s="48" t="s">
        <v>462</v>
      </c>
      <c r="Z178" s="209">
        <v>0</v>
      </c>
      <c r="AA178" s="38" t="s">
        <v>462</v>
      </c>
      <c r="AU178" s="532"/>
      <c r="AV178" s="532"/>
      <c r="AW178" s="532"/>
      <c r="AX178" s="532"/>
      <c r="AY178" s="532"/>
      <c r="AZ178" s="532"/>
      <c r="BA178" s="532"/>
      <c r="BB178" s="532"/>
      <c r="BC178" s="532"/>
      <c r="BD178" s="532"/>
      <c r="BE178" s="453"/>
      <c r="BF178" s="453"/>
      <c r="BG178" s="532"/>
      <c r="BH178" s="453"/>
      <c r="BI178" s="453"/>
      <c r="BJ178" s="453"/>
    </row>
    <row r="179" spans="1:62" x14ac:dyDescent="0.25">
      <c r="A179" s="19" t="s">
        <v>351</v>
      </c>
      <c r="B179" s="4">
        <v>4105</v>
      </c>
      <c r="C179" s="6" t="s">
        <v>244</v>
      </c>
      <c r="D179" s="352">
        <v>38</v>
      </c>
      <c r="E179" s="203">
        <v>29</v>
      </c>
      <c r="F179" s="337">
        <v>29</v>
      </c>
      <c r="G179" s="204">
        <v>0</v>
      </c>
      <c r="H179" s="205">
        <v>9</v>
      </c>
      <c r="I179" s="237">
        <v>9</v>
      </c>
      <c r="J179" s="204">
        <v>0</v>
      </c>
      <c r="K179" s="206">
        <v>7</v>
      </c>
      <c r="L179" s="347">
        <v>20</v>
      </c>
      <c r="M179" s="151">
        <v>0.52631578947368418</v>
      </c>
      <c r="N179" s="176">
        <v>15</v>
      </c>
      <c r="O179" s="43">
        <v>0.51724137931034486</v>
      </c>
      <c r="P179" s="207">
        <v>15</v>
      </c>
      <c r="Q179" s="43">
        <v>0.51724137931034486</v>
      </c>
      <c r="R179" s="208">
        <v>0</v>
      </c>
      <c r="S179" s="151" t="s">
        <v>462</v>
      </c>
      <c r="T179" s="207">
        <v>5</v>
      </c>
      <c r="U179" s="43">
        <v>0.55555555555555558</v>
      </c>
      <c r="V179" s="208">
        <v>5</v>
      </c>
      <c r="W179" s="43">
        <v>0.55555555555555558</v>
      </c>
      <c r="X179" s="208">
        <v>0</v>
      </c>
      <c r="Y179" s="48" t="s">
        <v>462</v>
      </c>
      <c r="Z179" s="209">
        <v>0</v>
      </c>
      <c r="AA179" s="38">
        <v>0</v>
      </c>
      <c r="AU179" s="532"/>
      <c r="AV179" s="532"/>
      <c r="AW179" s="532"/>
      <c r="AX179" s="532"/>
      <c r="AY179" s="532"/>
      <c r="AZ179" s="532"/>
      <c r="BA179" s="532"/>
      <c r="BB179" s="532"/>
      <c r="BC179" s="532"/>
      <c r="BD179" s="532"/>
      <c r="BE179" s="453"/>
      <c r="BF179" s="453"/>
      <c r="BG179" s="532"/>
      <c r="BH179" s="453"/>
      <c r="BI179" s="453"/>
      <c r="BJ179" s="453"/>
    </row>
    <row r="180" spans="1:62" x14ac:dyDescent="0.25">
      <c r="A180" s="19" t="s">
        <v>351</v>
      </c>
      <c r="B180" s="4">
        <v>4106</v>
      </c>
      <c r="C180" s="6" t="s">
        <v>245</v>
      </c>
      <c r="D180" s="352">
        <v>48</v>
      </c>
      <c r="E180" s="203">
        <v>42</v>
      </c>
      <c r="F180" s="337">
        <v>41</v>
      </c>
      <c r="G180" s="204">
        <v>1</v>
      </c>
      <c r="H180" s="205">
        <v>6</v>
      </c>
      <c r="I180" s="237">
        <v>6</v>
      </c>
      <c r="J180" s="204">
        <v>0</v>
      </c>
      <c r="K180" s="206">
        <v>0</v>
      </c>
      <c r="L180" s="347">
        <v>22</v>
      </c>
      <c r="M180" s="151">
        <v>0.45833333333333331</v>
      </c>
      <c r="N180" s="176">
        <v>17</v>
      </c>
      <c r="O180" s="43">
        <v>0.40476190476190477</v>
      </c>
      <c r="P180" s="207">
        <v>17</v>
      </c>
      <c r="Q180" s="43">
        <v>0.41463414634146339</v>
      </c>
      <c r="R180" s="208">
        <v>0</v>
      </c>
      <c r="S180" s="151">
        <v>0</v>
      </c>
      <c r="T180" s="207">
        <v>5</v>
      </c>
      <c r="U180" s="43">
        <v>0.83333333333333337</v>
      </c>
      <c r="V180" s="208">
        <v>5</v>
      </c>
      <c r="W180" s="43">
        <v>0.83333333333333337</v>
      </c>
      <c r="X180" s="208">
        <v>0</v>
      </c>
      <c r="Y180" s="48" t="s">
        <v>462</v>
      </c>
      <c r="Z180" s="209">
        <v>0</v>
      </c>
      <c r="AA180" s="38" t="s">
        <v>462</v>
      </c>
      <c r="AU180" s="532"/>
      <c r="AV180" s="532"/>
      <c r="AW180" s="532"/>
      <c r="AX180" s="532"/>
      <c r="AY180" s="532"/>
      <c r="AZ180" s="532"/>
      <c r="BA180" s="532"/>
      <c r="BB180" s="532"/>
      <c r="BC180" s="532"/>
      <c r="BD180" s="532"/>
      <c r="BE180" s="453"/>
      <c r="BF180" s="453"/>
      <c r="BG180" s="532"/>
      <c r="BH180" s="453"/>
      <c r="BI180" s="453"/>
      <c r="BJ180" s="453"/>
    </row>
    <row r="181" spans="1:62" x14ac:dyDescent="0.25">
      <c r="A181" s="19" t="s">
        <v>351</v>
      </c>
      <c r="B181" s="4">
        <v>4107</v>
      </c>
      <c r="C181" s="6" t="s">
        <v>88</v>
      </c>
      <c r="D181" s="352">
        <v>107</v>
      </c>
      <c r="E181" s="203">
        <v>73</v>
      </c>
      <c r="F181" s="337">
        <v>66</v>
      </c>
      <c r="G181" s="204">
        <v>7</v>
      </c>
      <c r="H181" s="205">
        <v>34</v>
      </c>
      <c r="I181" s="237">
        <v>34</v>
      </c>
      <c r="J181" s="204">
        <v>0</v>
      </c>
      <c r="K181" s="206">
        <v>17</v>
      </c>
      <c r="L181" s="347">
        <v>34</v>
      </c>
      <c r="M181" s="151">
        <v>0.31775700934579437</v>
      </c>
      <c r="N181" s="176">
        <v>21</v>
      </c>
      <c r="O181" s="43">
        <v>0.28767123287671231</v>
      </c>
      <c r="P181" s="207">
        <v>21</v>
      </c>
      <c r="Q181" s="43">
        <v>0.31818181818181818</v>
      </c>
      <c r="R181" s="208">
        <v>0</v>
      </c>
      <c r="S181" s="151">
        <v>0</v>
      </c>
      <c r="T181" s="207">
        <v>13</v>
      </c>
      <c r="U181" s="43">
        <v>0.38235294117647056</v>
      </c>
      <c r="V181" s="208">
        <v>13</v>
      </c>
      <c r="W181" s="43">
        <v>0.38235294117647056</v>
      </c>
      <c r="X181" s="208">
        <v>0</v>
      </c>
      <c r="Y181" s="48" t="s">
        <v>462</v>
      </c>
      <c r="Z181" s="209">
        <v>2</v>
      </c>
      <c r="AA181" s="38">
        <v>0.11764705882352941</v>
      </c>
      <c r="AU181" s="532"/>
      <c r="AV181" s="532"/>
      <c r="AW181" s="532"/>
      <c r="AX181" s="532"/>
      <c r="AY181" s="532"/>
      <c r="AZ181" s="532"/>
      <c r="BA181" s="532"/>
      <c r="BB181" s="532"/>
      <c r="BC181" s="532"/>
      <c r="BD181" s="532"/>
      <c r="BE181" s="453"/>
      <c r="BF181" s="453"/>
      <c r="BG181" s="532"/>
      <c r="BH181" s="453"/>
      <c r="BI181" s="453"/>
      <c r="BJ181" s="453"/>
    </row>
    <row r="182" spans="1:62" x14ac:dyDescent="0.25">
      <c r="A182" s="19" t="s">
        <v>351</v>
      </c>
      <c r="B182" s="4">
        <v>4202</v>
      </c>
      <c r="C182" s="6" t="s">
        <v>90</v>
      </c>
      <c r="D182" s="352">
        <v>172</v>
      </c>
      <c r="E182" s="203">
        <v>111</v>
      </c>
      <c r="F182" s="337">
        <v>101</v>
      </c>
      <c r="G182" s="204">
        <v>10</v>
      </c>
      <c r="H182" s="205">
        <v>61</v>
      </c>
      <c r="I182" s="237">
        <v>61</v>
      </c>
      <c r="J182" s="204">
        <v>0</v>
      </c>
      <c r="K182" s="206">
        <v>0</v>
      </c>
      <c r="L182" s="347">
        <v>38</v>
      </c>
      <c r="M182" s="151">
        <v>0.22093023255813954</v>
      </c>
      <c r="N182" s="176">
        <v>22</v>
      </c>
      <c r="O182" s="43">
        <v>0.1981981981981982</v>
      </c>
      <c r="P182" s="207">
        <v>22</v>
      </c>
      <c r="Q182" s="43">
        <v>0.21782178217821782</v>
      </c>
      <c r="R182" s="208">
        <v>0</v>
      </c>
      <c r="S182" s="151">
        <v>0</v>
      </c>
      <c r="T182" s="207">
        <v>16</v>
      </c>
      <c r="U182" s="43">
        <v>0.26229508196721313</v>
      </c>
      <c r="V182" s="208">
        <v>16</v>
      </c>
      <c r="W182" s="43">
        <v>0.26229508196721313</v>
      </c>
      <c r="X182" s="208">
        <v>0</v>
      </c>
      <c r="Y182" s="48" t="s">
        <v>462</v>
      </c>
      <c r="Z182" s="209">
        <v>0</v>
      </c>
      <c r="AA182" s="38" t="s">
        <v>462</v>
      </c>
      <c r="AU182" s="532"/>
      <c r="AV182" s="532"/>
      <c r="AW182" s="532"/>
      <c r="AX182" s="532"/>
      <c r="AY182" s="532"/>
      <c r="AZ182" s="532"/>
      <c r="BA182" s="532"/>
      <c r="BB182" s="532"/>
      <c r="BC182" s="532"/>
      <c r="BD182" s="532"/>
      <c r="BE182" s="453"/>
      <c r="BF182" s="453"/>
      <c r="BG182" s="532"/>
      <c r="BH182" s="453"/>
      <c r="BI182" s="453"/>
      <c r="BJ182" s="453"/>
    </row>
    <row r="183" spans="1:62" x14ac:dyDescent="0.25">
      <c r="A183" s="19" t="s">
        <v>351</v>
      </c>
      <c r="B183" s="4">
        <v>4203</v>
      </c>
      <c r="C183" s="6" t="s">
        <v>92</v>
      </c>
      <c r="D183" s="352">
        <v>173</v>
      </c>
      <c r="E183" s="203">
        <v>92</v>
      </c>
      <c r="F183" s="337">
        <v>92</v>
      </c>
      <c r="G183" s="204">
        <v>0</v>
      </c>
      <c r="H183" s="205">
        <v>81</v>
      </c>
      <c r="I183" s="237">
        <v>81</v>
      </c>
      <c r="J183" s="204">
        <v>0</v>
      </c>
      <c r="K183" s="206">
        <v>0</v>
      </c>
      <c r="L183" s="347">
        <v>72</v>
      </c>
      <c r="M183" s="151">
        <v>0.41618497109826591</v>
      </c>
      <c r="N183" s="176">
        <v>34</v>
      </c>
      <c r="O183" s="43">
        <v>0.36956521739130432</v>
      </c>
      <c r="P183" s="207">
        <v>34</v>
      </c>
      <c r="Q183" s="43">
        <v>0.36956521739130432</v>
      </c>
      <c r="R183" s="208">
        <v>0</v>
      </c>
      <c r="S183" s="151" t="s">
        <v>462</v>
      </c>
      <c r="T183" s="207">
        <v>38</v>
      </c>
      <c r="U183" s="43">
        <v>0.46913580246913578</v>
      </c>
      <c r="V183" s="208">
        <v>38</v>
      </c>
      <c r="W183" s="43">
        <v>0.46913580246913578</v>
      </c>
      <c r="X183" s="208">
        <v>0</v>
      </c>
      <c r="Y183" s="48" t="s">
        <v>462</v>
      </c>
      <c r="Z183" s="209">
        <v>0</v>
      </c>
      <c r="AA183" s="38" t="s">
        <v>462</v>
      </c>
      <c r="AU183" s="532"/>
      <c r="AV183" s="532"/>
      <c r="AW183" s="532"/>
      <c r="AX183" s="532"/>
      <c r="AY183" s="532"/>
      <c r="AZ183" s="532"/>
      <c r="BA183" s="532"/>
      <c r="BB183" s="532"/>
      <c r="BC183" s="532"/>
      <c r="BD183" s="532"/>
      <c r="BE183" s="453"/>
      <c r="BF183" s="453"/>
      <c r="BG183" s="532"/>
      <c r="BH183" s="453"/>
      <c r="BI183" s="453"/>
      <c r="BJ183" s="453"/>
    </row>
    <row r="184" spans="1:62" x14ac:dyDescent="0.25">
      <c r="A184" s="19" t="s">
        <v>351</v>
      </c>
      <c r="B184" s="4">
        <v>4204</v>
      </c>
      <c r="C184" s="6" t="s">
        <v>247</v>
      </c>
      <c r="D184" s="352">
        <v>44</v>
      </c>
      <c r="E184" s="203">
        <v>44</v>
      </c>
      <c r="F184" s="337">
        <v>44</v>
      </c>
      <c r="G184" s="204">
        <v>0</v>
      </c>
      <c r="H184" s="205">
        <v>0</v>
      </c>
      <c r="I184" s="237">
        <v>0</v>
      </c>
      <c r="J184" s="204">
        <v>0</v>
      </c>
      <c r="K184" s="206">
        <v>0</v>
      </c>
      <c r="L184" s="347">
        <v>21</v>
      </c>
      <c r="M184" s="151">
        <v>0.47727272727272729</v>
      </c>
      <c r="N184" s="176">
        <v>21</v>
      </c>
      <c r="O184" s="43">
        <v>0.47727272727272729</v>
      </c>
      <c r="P184" s="207">
        <v>21</v>
      </c>
      <c r="Q184" s="43">
        <v>0.47727272727272729</v>
      </c>
      <c r="R184" s="208">
        <v>0</v>
      </c>
      <c r="S184" s="151" t="s">
        <v>462</v>
      </c>
      <c r="T184" s="207">
        <v>0</v>
      </c>
      <c r="U184" s="43" t="s">
        <v>462</v>
      </c>
      <c r="V184" s="208">
        <v>0</v>
      </c>
      <c r="W184" s="43" t="s">
        <v>462</v>
      </c>
      <c r="X184" s="208">
        <v>0</v>
      </c>
      <c r="Y184" s="48" t="s">
        <v>462</v>
      </c>
      <c r="Z184" s="209">
        <v>0</v>
      </c>
      <c r="AA184" s="38" t="s">
        <v>462</v>
      </c>
      <c r="AU184" s="532"/>
      <c r="AV184" s="532"/>
      <c r="AW184" s="532"/>
      <c r="AX184" s="532"/>
      <c r="AY184" s="532"/>
      <c r="AZ184" s="532"/>
      <c r="BA184" s="532"/>
      <c r="BB184" s="532"/>
      <c r="BC184" s="532"/>
      <c r="BD184" s="532"/>
      <c r="BE184" s="453"/>
      <c r="BF184" s="453"/>
      <c r="BG184" s="532"/>
      <c r="BH184" s="453"/>
      <c r="BI184" s="453"/>
      <c r="BJ184" s="453"/>
    </row>
    <row r="185" spans="1:62" x14ac:dyDescent="0.25">
      <c r="A185" s="19" t="s">
        <v>351</v>
      </c>
      <c r="B185" s="4">
        <v>4205</v>
      </c>
      <c r="C185" s="6" t="s">
        <v>94</v>
      </c>
      <c r="D185" s="352">
        <v>163</v>
      </c>
      <c r="E185" s="203">
        <v>104</v>
      </c>
      <c r="F185" s="337">
        <v>97</v>
      </c>
      <c r="G185" s="204">
        <v>7</v>
      </c>
      <c r="H185" s="205">
        <v>59</v>
      </c>
      <c r="I185" s="237">
        <v>59</v>
      </c>
      <c r="J185" s="204">
        <v>0</v>
      </c>
      <c r="K185" s="206">
        <v>83</v>
      </c>
      <c r="L185" s="347">
        <v>40</v>
      </c>
      <c r="M185" s="151">
        <v>0.24539877300613497</v>
      </c>
      <c r="N185" s="176">
        <v>25</v>
      </c>
      <c r="O185" s="43">
        <v>0.24038461538461539</v>
      </c>
      <c r="P185" s="207">
        <v>25</v>
      </c>
      <c r="Q185" s="43">
        <v>0.25773195876288657</v>
      </c>
      <c r="R185" s="208">
        <v>0</v>
      </c>
      <c r="S185" s="151">
        <v>0</v>
      </c>
      <c r="T185" s="207">
        <v>15</v>
      </c>
      <c r="U185" s="43">
        <v>0.25423728813559321</v>
      </c>
      <c r="V185" s="208">
        <v>15</v>
      </c>
      <c r="W185" s="43">
        <v>0.25423728813559321</v>
      </c>
      <c r="X185" s="208">
        <v>0</v>
      </c>
      <c r="Y185" s="48" t="s">
        <v>462</v>
      </c>
      <c r="Z185" s="209">
        <v>14</v>
      </c>
      <c r="AA185" s="38">
        <v>0.16867469879518071</v>
      </c>
      <c r="AU185" s="532"/>
      <c r="AV185" s="532"/>
      <c r="AW185" s="532"/>
      <c r="AX185" s="532"/>
      <c r="AY185" s="532"/>
      <c r="AZ185" s="532"/>
      <c r="BA185" s="532"/>
      <c r="BB185" s="532"/>
      <c r="BC185" s="532"/>
      <c r="BD185" s="532"/>
      <c r="BE185" s="453"/>
      <c r="BF185" s="453"/>
      <c r="BG185" s="532"/>
      <c r="BH185" s="453"/>
      <c r="BI185" s="453"/>
      <c r="BJ185" s="453"/>
    </row>
    <row r="186" spans="1:62" x14ac:dyDescent="0.25">
      <c r="A186" s="19" t="s">
        <v>351</v>
      </c>
      <c r="B186" s="4">
        <v>4206</v>
      </c>
      <c r="C186" s="6" t="s">
        <v>248</v>
      </c>
      <c r="D186" s="352">
        <v>80</v>
      </c>
      <c r="E186" s="203">
        <v>47</v>
      </c>
      <c r="F186" s="337">
        <v>47</v>
      </c>
      <c r="G186" s="204">
        <v>0</v>
      </c>
      <c r="H186" s="205">
        <v>33</v>
      </c>
      <c r="I186" s="237">
        <v>32</v>
      </c>
      <c r="J186" s="204">
        <v>1</v>
      </c>
      <c r="K186" s="206">
        <v>32</v>
      </c>
      <c r="L186" s="347">
        <v>16</v>
      </c>
      <c r="M186" s="151">
        <v>0.2</v>
      </c>
      <c r="N186" s="176">
        <v>11</v>
      </c>
      <c r="O186" s="43">
        <v>0.23404255319148937</v>
      </c>
      <c r="P186" s="207">
        <v>11</v>
      </c>
      <c r="Q186" s="43">
        <v>0.23404255319148937</v>
      </c>
      <c r="R186" s="208">
        <v>0</v>
      </c>
      <c r="S186" s="151" t="s">
        <v>462</v>
      </c>
      <c r="T186" s="207">
        <v>5</v>
      </c>
      <c r="U186" s="43">
        <v>0.15151515151515152</v>
      </c>
      <c r="V186" s="208">
        <v>5</v>
      </c>
      <c r="W186" s="43">
        <v>0.15625</v>
      </c>
      <c r="X186" s="208">
        <v>0</v>
      </c>
      <c r="Y186" s="48">
        <v>0</v>
      </c>
      <c r="Z186" s="209">
        <v>8</v>
      </c>
      <c r="AA186" s="38">
        <v>0.25</v>
      </c>
      <c r="AU186" s="532"/>
      <c r="AV186" s="532"/>
      <c r="AW186" s="532"/>
      <c r="AX186" s="532"/>
      <c r="AY186" s="532"/>
      <c r="AZ186" s="532"/>
      <c r="BA186" s="532"/>
      <c r="BB186" s="532"/>
      <c r="BC186" s="532"/>
      <c r="BD186" s="532"/>
      <c r="BE186" s="453"/>
      <c r="BF186" s="453"/>
      <c r="BG186" s="532"/>
      <c r="BH186" s="453"/>
      <c r="BI186" s="453"/>
      <c r="BJ186" s="453"/>
    </row>
    <row r="187" spans="1:62" x14ac:dyDescent="0.25">
      <c r="A187" s="19" t="s">
        <v>351</v>
      </c>
      <c r="B187" s="4">
        <v>4207</v>
      </c>
      <c r="C187" s="6" t="s">
        <v>96</v>
      </c>
      <c r="D187" s="352">
        <v>48</v>
      </c>
      <c r="E187" s="203">
        <v>22</v>
      </c>
      <c r="F187" s="337">
        <v>22</v>
      </c>
      <c r="G187" s="204">
        <v>0</v>
      </c>
      <c r="H187" s="205">
        <v>26</v>
      </c>
      <c r="I187" s="237">
        <v>26</v>
      </c>
      <c r="J187" s="204">
        <v>0</v>
      </c>
      <c r="K187" s="206">
        <v>17</v>
      </c>
      <c r="L187" s="347">
        <v>12</v>
      </c>
      <c r="M187" s="151">
        <v>0.25</v>
      </c>
      <c r="N187" s="176">
        <v>6</v>
      </c>
      <c r="O187" s="43">
        <v>0.27272727272727271</v>
      </c>
      <c r="P187" s="207">
        <v>6</v>
      </c>
      <c r="Q187" s="43">
        <v>0.27272727272727271</v>
      </c>
      <c r="R187" s="208">
        <v>0</v>
      </c>
      <c r="S187" s="151" t="s">
        <v>462</v>
      </c>
      <c r="T187" s="207">
        <v>6</v>
      </c>
      <c r="U187" s="43">
        <v>0.23076923076923078</v>
      </c>
      <c r="V187" s="208">
        <v>6</v>
      </c>
      <c r="W187" s="43">
        <v>0.23076923076923078</v>
      </c>
      <c r="X187" s="208">
        <v>0</v>
      </c>
      <c r="Y187" s="48" t="s">
        <v>462</v>
      </c>
      <c r="Z187" s="209">
        <v>0</v>
      </c>
      <c r="AA187" s="38">
        <v>0</v>
      </c>
      <c r="AU187" s="532"/>
      <c r="AV187" s="532"/>
      <c r="AW187" s="532"/>
      <c r="AX187" s="532"/>
      <c r="AY187" s="532"/>
      <c r="AZ187" s="532"/>
      <c r="BA187" s="532"/>
      <c r="BB187" s="532"/>
      <c r="BC187" s="532"/>
      <c r="BD187" s="532"/>
      <c r="BE187" s="453"/>
      <c r="BF187" s="453"/>
      <c r="BG187" s="532"/>
      <c r="BH187" s="453"/>
      <c r="BI187" s="453"/>
      <c r="BJ187" s="453"/>
    </row>
    <row r="188" spans="1:62" x14ac:dyDescent="0.25">
      <c r="A188" s="19" t="s">
        <v>351</v>
      </c>
      <c r="B188" s="4">
        <v>4208</v>
      </c>
      <c r="C188" s="6" t="s">
        <v>249</v>
      </c>
      <c r="D188" s="352">
        <v>36</v>
      </c>
      <c r="E188" s="203">
        <v>21</v>
      </c>
      <c r="F188" s="337">
        <v>21</v>
      </c>
      <c r="G188" s="204">
        <v>0</v>
      </c>
      <c r="H188" s="205">
        <v>15</v>
      </c>
      <c r="I188" s="237">
        <v>15</v>
      </c>
      <c r="J188" s="204">
        <v>0</v>
      </c>
      <c r="K188" s="206">
        <v>0</v>
      </c>
      <c r="L188" s="347">
        <v>6</v>
      </c>
      <c r="M188" s="151">
        <v>0.16666666666666666</v>
      </c>
      <c r="N188" s="176">
        <v>5</v>
      </c>
      <c r="O188" s="43">
        <v>0.23809523809523808</v>
      </c>
      <c r="P188" s="207">
        <v>5</v>
      </c>
      <c r="Q188" s="43">
        <v>0.23809523809523808</v>
      </c>
      <c r="R188" s="208">
        <v>0</v>
      </c>
      <c r="S188" s="151" t="s">
        <v>462</v>
      </c>
      <c r="T188" s="207">
        <v>1</v>
      </c>
      <c r="U188" s="43">
        <v>6.6666666666666666E-2</v>
      </c>
      <c r="V188" s="208">
        <v>1</v>
      </c>
      <c r="W188" s="43">
        <v>6.6666666666666666E-2</v>
      </c>
      <c r="X188" s="208">
        <v>0</v>
      </c>
      <c r="Y188" s="48" t="s">
        <v>462</v>
      </c>
      <c r="Z188" s="209">
        <v>0</v>
      </c>
      <c r="AA188" s="38" t="s">
        <v>462</v>
      </c>
      <c r="AU188" s="532"/>
      <c r="AV188" s="532"/>
      <c r="AW188" s="532"/>
      <c r="AX188" s="532"/>
      <c r="AY188" s="532"/>
      <c r="AZ188" s="532"/>
      <c r="BA188" s="532"/>
      <c r="BB188" s="532"/>
      <c r="BC188" s="532"/>
      <c r="BD188" s="532"/>
      <c r="BE188" s="453"/>
      <c r="BF188" s="453"/>
      <c r="BG188" s="532"/>
      <c r="BH188" s="453"/>
      <c r="BI188" s="453"/>
      <c r="BJ188" s="453"/>
    </row>
    <row r="189" spans="1:62" x14ac:dyDescent="0.25">
      <c r="A189" s="19" t="s">
        <v>351</v>
      </c>
      <c r="B189" s="4">
        <v>4209</v>
      </c>
      <c r="C189" s="6" t="s">
        <v>98</v>
      </c>
      <c r="D189" s="352">
        <v>206</v>
      </c>
      <c r="E189" s="203">
        <v>167</v>
      </c>
      <c r="F189" s="337">
        <v>155</v>
      </c>
      <c r="G189" s="204">
        <v>12</v>
      </c>
      <c r="H189" s="205">
        <v>39</v>
      </c>
      <c r="I189" s="237">
        <v>39</v>
      </c>
      <c r="J189" s="204">
        <v>0</v>
      </c>
      <c r="K189" s="206">
        <v>61</v>
      </c>
      <c r="L189" s="347">
        <v>59</v>
      </c>
      <c r="M189" s="151">
        <v>0.28640776699029125</v>
      </c>
      <c r="N189" s="176">
        <v>47</v>
      </c>
      <c r="O189" s="43">
        <v>0.28143712574850299</v>
      </c>
      <c r="P189" s="207">
        <v>47</v>
      </c>
      <c r="Q189" s="43">
        <v>0.3032258064516129</v>
      </c>
      <c r="R189" s="208">
        <v>0</v>
      </c>
      <c r="S189" s="151">
        <v>0</v>
      </c>
      <c r="T189" s="207">
        <v>12</v>
      </c>
      <c r="U189" s="43">
        <v>0.30769230769230771</v>
      </c>
      <c r="V189" s="208">
        <v>12</v>
      </c>
      <c r="W189" s="43">
        <v>0.30769230769230771</v>
      </c>
      <c r="X189" s="208">
        <v>0</v>
      </c>
      <c r="Y189" s="48" t="s">
        <v>462</v>
      </c>
      <c r="Z189" s="209">
        <v>16</v>
      </c>
      <c r="AA189" s="38">
        <v>0.26229508196721313</v>
      </c>
      <c r="AU189" s="532"/>
      <c r="AV189" s="532"/>
      <c r="AW189" s="532"/>
      <c r="AX189" s="532"/>
      <c r="AY189" s="532"/>
      <c r="AZ189" s="532"/>
      <c r="BA189" s="532"/>
      <c r="BB189" s="532"/>
      <c r="BC189" s="532"/>
      <c r="BD189" s="532"/>
      <c r="BE189" s="453"/>
      <c r="BF189" s="453"/>
      <c r="BG189" s="532"/>
      <c r="BH189" s="453"/>
      <c r="BI189" s="453"/>
      <c r="BJ189" s="453"/>
    </row>
    <row r="190" spans="1:62" x14ac:dyDescent="0.25">
      <c r="A190" s="19" t="s">
        <v>351</v>
      </c>
      <c r="B190" s="4">
        <v>4210</v>
      </c>
      <c r="C190" s="6" t="s">
        <v>250</v>
      </c>
      <c r="D190" s="352">
        <v>43</v>
      </c>
      <c r="E190" s="203">
        <v>14</v>
      </c>
      <c r="F190" s="337">
        <v>14</v>
      </c>
      <c r="G190" s="204">
        <v>0</v>
      </c>
      <c r="H190" s="205">
        <v>29</v>
      </c>
      <c r="I190" s="237">
        <v>29</v>
      </c>
      <c r="J190" s="204">
        <v>0</v>
      </c>
      <c r="K190" s="206">
        <v>0</v>
      </c>
      <c r="L190" s="347">
        <v>6</v>
      </c>
      <c r="M190" s="151">
        <v>0.13953488372093023</v>
      </c>
      <c r="N190" s="176">
        <v>0</v>
      </c>
      <c r="O190" s="43">
        <v>0</v>
      </c>
      <c r="P190" s="207">
        <v>0</v>
      </c>
      <c r="Q190" s="43">
        <v>0</v>
      </c>
      <c r="R190" s="208">
        <v>0</v>
      </c>
      <c r="S190" s="151" t="s">
        <v>462</v>
      </c>
      <c r="T190" s="207">
        <v>6</v>
      </c>
      <c r="U190" s="43">
        <v>0.20689655172413793</v>
      </c>
      <c r="V190" s="208">
        <v>6</v>
      </c>
      <c r="W190" s="43">
        <v>0.20689655172413793</v>
      </c>
      <c r="X190" s="208">
        <v>0</v>
      </c>
      <c r="Y190" s="48" t="s">
        <v>462</v>
      </c>
      <c r="Z190" s="209">
        <v>0</v>
      </c>
      <c r="AA190" s="38" t="s">
        <v>462</v>
      </c>
      <c r="AU190" s="532"/>
      <c r="AV190" s="532"/>
      <c r="AW190" s="532"/>
      <c r="AX190" s="532"/>
      <c r="AY190" s="532"/>
      <c r="AZ190" s="532"/>
      <c r="BA190" s="532"/>
      <c r="BB190" s="532"/>
      <c r="BC190" s="532"/>
      <c r="BD190" s="532"/>
      <c r="BE190" s="453"/>
      <c r="BF190" s="453"/>
      <c r="BG190" s="532"/>
      <c r="BH190" s="453"/>
      <c r="BI190" s="453"/>
      <c r="BJ190" s="453"/>
    </row>
    <row r="191" spans="1:62" x14ac:dyDescent="0.25">
      <c r="A191" s="19" t="s">
        <v>351</v>
      </c>
      <c r="B191" s="4">
        <v>4211</v>
      </c>
      <c r="C191" s="6" t="s">
        <v>251</v>
      </c>
      <c r="D191" s="352">
        <v>74</v>
      </c>
      <c r="E191" s="203">
        <v>52</v>
      </c>
      <c r="F191" s="337">
        <v>44</v>
      </c>
      <c r="G191" s="204">
        <v>8</v>
      </c>
      <c r="H191" s="205">
        <v>22</v>
      </c>
      <c r="I191" s="237">
        <v>22</v>
      </c>
      <c r="J191" s="204">
        <v>0</v>
      </c>
      <c r="K191" s="206">
        <v>18</v>
      </c>
      <c r="L191" s="347">
        <v>24</v>
      </c>
      <c r="M191" s="151">
        <v>0.32432432432432434</v>
      </c>
      <c r="N191" s="176">
        <v>10</v>
      </c>
      <c r="O191" s="43">
        <v>0.19230769230769232</v>
      </c>
      <c r="P191" s="207">
        <v>10</v>
      </c>
      <c r="Q191" s="43">
        <v>0.22727272727272727</v>
      </c>
      <c r="R191" s="208">
        <v>0</v>
      </c>
      <c r="S191" s="151">
        <v>0</v>
      </c>
      <c r="T191" s="207">
        <v>14</v>
      </c>
      <c r="U191" s="43">
        <v>0.63636363636363635</v>
      </c>
      <c r="V191" s="208">
        <v>14</v>
      </c>
      <c r="W191" s="43">
        <v>0.63636363636363635</v>
      </c>
      <c r="X191" s="208">
        <v>0</v>
      </c>
      <c r="Y191" s="48" t="s">
        <v>462</v>
      </c>
      <c r="Z191" s="209">
        <v>5</v>
      </c>
      <c r="AA191" s="38">
        <v>0.27777777777777779</v>
      </c>
      <c r="AU191" s="532"/>
      <c r="AV191" s="532"/>
      <c r="AW191" s="532"/>
      <c r="AX191" s="532"/>
      <c r="AY191" s="532"/>
      <c r="AZ191" s="532"/>
      <c r="BA191" s="532"/>
      <c r="BB191" s="532"/>
      <c r="BC191" s="532"/>
      <c r="BD191" s="532"/>
      <c r="BE191" s="453"/>
      <c r="BF191" s="453"/>
      <c r="BG191" s="532"/>
      <c r="BH191" s="453"/>
      <c r="BI191" s="453"/>
      <c r="BJ191" s="453"/>
    </row>
    <row r="192" spans="1:62" x14ac:dyDescent="0.25">
      <c r="A192" s="19" t="s">
        <v>351</v>
      </c>
      <c r="B192" s="4">
        <v>4212</v>
      </c>
      <c r="C192" s="6" t="s">
        <v>252</v>
      </c>
      <c r="D192" s="352">
        <v>70</v>
      </c>
      <c r="E192" s="203">
        <v>48</v>
      </c>
      <c r="F192" s="337">
        <v>43</v>
      </c>
      <c r="G192" s="204">
        <v>5</v>
      </c>
      <c r="H192" s="205">
        <v>22</v>
      </c>
      <c r="I192" s="237">
        <v>22</v>
      </c>
      <c r="J192" s="204">
        <v>0</v>
      </c>
      <c r="K192" s="206">
        <v>1</v>
      </c>
      <c r="L192" s="347">
        <v>18</v>
      </c>
      <c r="M192" s="151">
        <v>0.25714285714285712</v>
      </c>
      <c r="N192" s="176">
        <v>15</v>
      </c>
      <c r="O192" s="43">
        <v>0.3125</v>
      </c>
      <c r="P192" s="207">
        <v>14</v>
      </c>
      <c r="Q192" s="43">
        <v>0.32558139534883723</v>
      </c>
      <c r="R192" s="208">
        <v>1</v>
      </c>
      <c r="S192" s="151">
        <v>0.2</v>
      </c>
      <c r="T192" s="207">
        <v>3</v>
      </c>
      <c r="U192" s="43">
        <v>0.13636363636363635</v>
      </c>
      <c r="V192" s="208">
        <v>3</v>
      </c>
      <c r="W192" s="43">
        <v>0.13636363636363635</v>
      </c>
      <c r="X192" s="208">
        <v>0</v>
      </c>
      <c r="Y192" s="48" t="s">
        <v>462</v>
      </c>
      <c r="Z192" s="209">
        <v>0</v>
      </c>
      <c r="AA192" s="38">
        <v>0</v>
      </c>
      <c r="AU192" s="532"/>
      <c r="AV192" s="532"/>
      <c r="AW192" s="532"/>
      <c r="AX192" s="532"/>
      <c r="AY192" s="532"/>
      <c r="AZ192" s="532"/>
      <c r="BA192" s="532"/>
      <c r="BB192" s="532"/>
      <c r="BC192" s="532"/>
      <c r="BD192" s="532"/>
      <c r="BE192" s="453"/>
      <c r="BF192" s="453"/>
      <c r="BG192" s="532"/>
      <c r="BH192" s="453"/>
      <c r="BI192" s="453"/>
      <c r="BJ192" s="453"/>
    </row>
    <row r="193" spans="1:62" x14ac:dyDescent="0.25">
      <c r="A193" s="19" t="s">
        <v>351</v>
      </c>
      <c r="B193" s="4">
        <v>4213</v>
      </c>
      <c r="C193" s="6" t="s">
        <v>100</v>
      </c>
      <c r="D193" s="352">
        <v>223</v>
      </c>
      <c r="E193" s="203">
        <v>148</v>
      </c>
      <c r="F193" s="337">
        <v>139</v>
      </c>
      <c r="G193" s="204">
        <v>9</v>
      </c>
      <c r="H193" s="205">
        <v>75</v>
      </c>
      <c r="I193" s="237">
        <v>71</v>
      </c>
      <c r="J193" s="204">
        <v>4</v>
      </c>
      <c r="K193" s="206">
        <v>45</v>
      </c>
      <c r="L193" s="347">
        <v>89</v>
      </c>
      <c r="M193" s="151">
        <v>0.3991031390134529</v>
      </c>
      <c r="N193" s="176">
        <v>59</v>
      </c>
      <c r="O193" s="43">
        <v>0.39864864864864863</v>
      </c>
      <c r="P193" s="207">
        <v>59</v>
      </c>
      <c r="Q193" s="43">
        <v>0.42446043165467628</v>
      </c>
      <c r="R193" s="208">
        <v>0</v>
      </c>
      <c r="S193" s="151">
        <v>0</v>
      </c>
      <c r="T193" s="207">
        <v>30</v>
      </c>
      <c r="U193" s="43">
        <v>0.4</v>
      </c>
      <c r="V193" s="208">
        <v>29</v>
      </c>
      <c r="W193" s="43">
        <v>0.40845070422535212</v>
      </c>
      <c r="X193" s="208">
        <v>1</v>
      </c>
      <c r="Y193" s="48">
        <v>0.25</v>
      </c>
      <c r="Z193" s="209">
        <v>12</v>
      </c>
      <c r="AA193" s="38">
        <v>0.26666666666666666</v>
      </c>
      <c r="AU193" s="532"/>
      <c r="AV193" s="532"/>
      <c r="AW193" s="532"/>
      <c r="AX193" s="532"/>
      <c r="AY193" s="532"/>
      <c r="AZ193" s="532"/>
      <c r="BA193" s="532"/>
      <c r="BB193" s="532"/>
      <c r="BC193" s="532"/>
      <c r="BD193" s="532"/>
      <c r="BE193" s="453"/>
      <c r="BF193" s="453"/>
      <c r="BG193" s="532"/>
      <c r="BH193" s="453"/>
      <c r="BI193" s="453"/>
      <c r="BJ193" s="453"/>
    </row>
    <row r="194" spans="1:62" x14ac:dyDescent="0.25">
      <c r="A194" s="19" t="s">
        <v>351</v>
      </c>
      <c r="B194" s="4">
        <v>4214</v>
      </c>
      <c r="C194" s="6" t="s">
        <v>102</v>
      </c>
      <c r="D194" s="352">
        <v>247</v>
      </c>
      <c r="E194" s="203">
        <v>180</v>
      </c>
      <c r="F194" s="337">
        <v>180</v>
      </c>
      <c r="G194" s="204">
        <v>0</v>
      </c>
      <c r="H194" s="205">
        <v>67</v>
      </c>
      <c r="I194" s="237">
        <v>65</v>
      </c>
      <c r="J194" s="204">
        <v>2</v>
      </c>
      <c r="K194" s="206">
        <v>28</v>
      </c>
      <c r="L194" s="347">
        <v>87</v>
      </c>
      <c r="M194" s="151">
        <v>0.35222672064777327</v>
      </c>
      <c r="N194" s="176">
        <v>66</v>
      </c>
      <c r="O194" s="43">
        <v>0.36666666666666664</v>
      </c>
      <c r="P194" s="207">
        <v>66</v>
      </c>
      <c r="Q194" s="43">
        <v>0.36666666666666664</v>
      </c>
      <c r="R194" s="208">
        <v>0</v>
      </c>
      <c r="S194" s="151" t="s">
        <v>462</v>
      </c>
      <c r="T194" s="207">
        <v>21</v>
      </c>
      <c r="U194" s="43">
        <v>0.31343283582089554</v>
      </c>
      <c r="V194" s="208">
        <v>21</v>
      </c>
      <c r="W194" s="43">
        <v>0.32307692307692309</v>
      </c>
      <c r="X194" s="208">
        <v>0</v>
      </c>
      <c r="Y194" s="48">
        <v>0</v>
      </c>
      <c r="Z194" s="209">
        <v>6</v>
      </c>
      <c r="AA194" s="38">
        <v>0.21428571428571427</v>
      </c>
      <c r="AU194" s="532"/>
      <c r="AV194" s="532"/>
      <c r="AW194" s="532"/>
      <c r="AX194" s="532"/>
      <c r="AY194" s="532"/>
      <c r="AZ194" s="532"/>
      <c r="BA194" s="532"/>
      <c r="BB194" s="532"/>
      <c r="BC194" s="532"/>
      <c r="BD194" s="532"/>
      <c r="BE194" s="453"/>
      <c r="BF194" s="453"/>
      <c r="BG194" s="532"/>
      <c r="BH194" s="453"/>
      <c r="BI194" s="453"/>
      <c r="BJ194" s="453"/>
    </row>
    <row r="195" spans="1:62" x14ac:dyDescent="0.25">
      <c r="A195" s="19" t="s">
        <v>351</v>
      </c>
      <c r="B195" s="4">
        <v>4215</v>
      </c>
      <c r="C195" s="6" t="s">
        <v>253</v>
      </c>
      <c r="D195" s="352">
        <v>81</v>
      </c>
      <c r="E195" s="203">
        <v>48</v>
      </c>
      <c r="F195" s="337">
        <v>48</v>
      </c>
      <c r="G195" s="204">
        <v>0</v>
      </c>
      <c r="H195" s="205">
        <v>33</v>
      </c>
      <c r="I195" s="237">
        <v>33</v>
      </c>
      <c r="J195" s="204">
        <v>0</v>
      </c>
      <c r="K195" s="206">
        <v>20</v>
      </c>
      <c r="L195" s="347">
        <v>21</v>
      </c>
      <c r="M195" s="151">
        <v>0.25925925925925924</v>
      </c>
      <c r="N195" s="176">
        <v>12</v>
      </c>
      <c r="O195" s="43">
        <v>0.25</v>
      </c>
      <c r="P195" s="207">
        <v>12</v>
      </c>
      <c r="Q195" s="43">
        <v>0.25</v>
      </c>
      <c r="R195" s="208">
        <v>0</v>
      </c>
      <c r="S195" s="151" t="s">
        <v>462</v>
      </c>
      <c r="T195" s="207">
        <v>9</v>
      </c>
      <c r="U195" s="43">
        <v>0.27272727272727271</v>
      </c>
      <c r="V195" s="208">
        <v>9</v>
      </c>
      <c r="W195" s="43">
        <v>0.27272727272727271</v>
      </c>
      <c r="X195" s="208">
        <v>0</v>
      </c>
      <c r="Y195" s="48" t="s">
        <v>462</v>
      </c>
      <c r="Z195" s="209">
        <v>6</v>
      </c>
      <c r="AA195" s="38">
        <v>0.3</v>
      </c>
      <c r="AU195" s="532"/>
      <c r="AV195" s="532"/>
      <c r="AW195" s="532"/>
      <c r="AX195" s="532"/>
      <c r="AY195" s="532"/>
      <c r="AZ195" s="532"/>
      <c r="BA195" s="532"/>
      <c r="BB195" s="532"/>
      <c r="BC195" s="532"/>
      <c r="BD195" s="532"/>
      <c r="BE195" s="453"/>
      <c r="BF195" s="453"/>
      <c r="BG195" s="532"/>
      <c r="BH195" s="453"/>
      <c r="BI195" s="453"/>
      <c r="BJ195" s="453"/>
    </row>
    <row r="196" spans="1:62" x14ac:dyDescent="0.25">
      <c r="A196" s="19" t="s">
        <v>351</v>
      </c>
      <c r="B196" s="4">
        <v>4216</v>
      </c>
      <c r="C196" s="6" t="s">
        <v>254</v>
      </c>
      <c r="D196" s="352">
        <v>66</v>
      </c>
      <c r="E196" s="203">
        <v>57</v>
      </c>
      <c r="F196" s="337">
        <v>46</v>
      </c>
      <c r="G196" s="204">
        <v>11</v>
      </c>
      <c r="H196" s="205">
        <v>9</v>
      </c>
      <c r="I196" s="237">
        <v>9</v>
      </c>
      <c r="J196" s="204">
        <v>0</v>
      </c>
      <c r="K196" s="206">
        <v>35</v>
      </c>
      <c r="L196" s="347">
        <v>15</v>
      </c>
      <c r="M196" s="151">
        <v>0.22727272727272727</v>
      </c>
      <c r="N196" s="176">
        <v>14</v>
      </c>
      <c r="O196" s="43">
        <v>0.24561403508771928</v>
      </c>
      <c r="P196" s="207">
        <v>13</v>
      </c>
      <c r="Q196" s="43">
        <v>0.28260869565217389</v>
      </c>
      <c r="R196" s="208">
        <v>1</v>
      </c>
      <c r="S196" s="151">
        <v>9.0909090909090912E-2</v>
      </c>
      <c r="T196" s="207">
        <v>1</v>
      </c>
      <c r="U196" s="43">
        <v>0.1111111111111111</v>
      </c>
      <c r="V196" s="208">
        <v>1</v>
      </c>
      <c r="W196" s="43">
        <v>0.1111111111111111</v>
      </c>
      <c r="X196" s="208">
        <v>0</v>
      </c>
      <c r="Y196" s="48" t="s">
        <v>462</v>
      </c>
      <c r="Z196" s="209">
        <v>7</v>
      </c>
      <c r="AA196" s="38">
        <v>0.2</v>
      </c>
      <c r="AU196" s="532"/>
      <c r="AV196" s="532"/>
      <c r="AW196" s="532"/>
      <c r="AX196" s="532"/>
      <c r="AY196" s="532"/>
      <c r="AZ196" s="532"/>
      <c r="BA196" s="532"/>
      <c r="BB196" s="532"/>
      <c r="BC196" s="532"/>
      <c r="BD196" s="532"/>
      <c r="BE196" s="453"/>
      <c r="BF196" s="453"/>
      <c r="BG196" s="532"/>
      <c r="BH196" s="453"/>
      <c r="BI196" s="453"/>
      <c r="BJ196" s="453"/>
    </row>
    <row r="197" spans="1:62" x14ac:dyDescent="0.25">
      <c r="A197" s="19" t="s">
        <v>351</v>
      </c>
      <c r="B197" s="4">
        <v>5101</v>
      </c>
      <c r="C197" s="6" t="s">
        <v>104</v>
      </c>
      <c r="D197" s="352">
        <v>121</v>
      </c>
      <c r="E197" s="203">
        <v>85</v>
      </c>
      <c r="F197" s="337">
        <v>83</v>
      </c>
      <c r="G197" s="204">
        <v>2</v>
      </c>
      <c r="H197" s="205">
        <v>36</v>
      </c>
      <c r="I197" s="237">
        <v>36</v>
      </c>
      <c r="J197" s="204">
        <v>0</v>
      </c>
      <c r="K197" s="206">
        <v>18</v>
      </c>
      <c r="L197" s="347">
        <v>45</v>
      </c>
      <c r="M197" s="151">
        <v>0.37190082644628097</v>
      </c>
      <c r="N197" s="176">
        <v>33</v>
      </c>
      <c r="O197" s="43">
        <v>0.38823529411764707</v>
      </c>
      <c r="P197" s="207">
        <v>33</v>
      </c>
      <c r="Q197" s="43">
        <v>0.39759036144578314</v>
      </c>
      <c r="R197" s="208">
        <v>0</v>
      </c>
      <c r="S197" s="151">
        <v>0</v>
      </c>
      <c r="T197" s="207">
        <v>12</v>
      </c>
      <c r="U197" s="43">
        <v>0.33333333333333331</v>
      </c>
      <c r="V197" s="208">
        <v>12</v>
      </c>
      <c r="W197" s="43">
        <v>0.33333333333333331</v>
      </c>
      <c r="X197" s="208">
        <v>0</v>
      </c>
      <c r="Y197" s="48" t="s">
        <v>462</v>
      </c>
      <c r="Z197" s="209">
        <v>8</v>
      </c>
      <c r="AA197" s="38">
        <v>0.44444444444444442</v>
      </c>
      <c r="AU197" s="532"/>
      <c r="AV197" s="532"/>
      <c r="AW197" s="532"/>
      <c r="AX197" s="532"/>
      <c r="AY197" s="532"/>
      <c r="AZ197" s="532"/>
      <c r="BA197" s="532"/>
      <c r="BB197" s="532"/>
      <c r="BC197" s="532"/>
      <c r="BD197" s="532"/>
      <c r="BE197" s="453"/>
      <c r="BF197" s="453"/>
      <c r="BG197" s="532"/>
      <c r="BH197" s="453"/>
      <c r="BI197" s="453"/>
      <c r="BJ197" s="453"/>
    </row>
    <row r="198" spans="1:62" x14ac:dyDescent="0.25">
      <c r="A198" s="19" t="s">
        <v>351</v>
      </c>
      <c r="B198" s="4">
        <v>5102</v>
      </c>
      <c r="C198" s="6" t="s">
        <v>255</v>
      </c>
      <c r="D198" s="352">
        <v>56</v>
      </c>
      <c r="E198" s="203">
        <v>33</v>
      </c>
      <c r="F198" s="337">
        <v>33</v>
      </c>
      <c r="G198" s="204">
        <v>0</v>
      </c>
      <c r="H198" s="205">
        <v>23</v>
      </c>
      <c r="I198" s="237">
        <v>23</v>
      </c>
      <c r="J198" s="204">
        <v>0</v>
      </c>
      <c r="K198" s="206">
        <v>10</v>
      </c>
      <c r="L198" s="347">
        <v>18</v>
      </c>
      <c r="M198" s="151">
        <v>0.32142857142857145</v>
      </c>
      <c r="N198" s="176">
        <v>11</v>
      </c>
      <c r="O198" s="43">
        <v>0.33333333333333331</v>
      </c>
      <c r="P198" s="207">
        <v>11</v>
      </c>
      <c r="Q198" s="43">
        <v>0.33333333333333331</v>
      </c>
      <c r="R198" s="208">
        <v>0</v>
      </c>
      <c r="S198" s="151" t="s">
        <v>462</v>
      </c>
      <c r="T198" s="207">
        <v>7</v>
      </c>
      <c r="U198" s="43">
        <v>0.30434782608695654</v>
      </c>
      <c r="V198" s="208">
        <v>7</v>
      </c>
      <c r="W198" s="43">
        <v>0.30434782608695654</v>
      </c>
      <c r="X198" s="208">
        <v>0</v>
      </c>
      <c r="Y198" s="48" t="s">
        <v>462</v>
      </c>
      <c r="Z198" s="209">
        <v>4</v>
      </c>
      <c r="AA198" s="38">
        <v>0.4</v>
      </c>
      <c r="AU198" s="532"/>
      <c r="AV198" s="532"/>
      <c r="AW198" s="532"/>
      <c r="AX198" s="532"/>
      <c r="AY198" s="532"/>
      <c r="AZ198" s="532"/>
      <c r="BA198" s="532"/>
      <c r="BB198" s="532"/>
      <c r="BC198" s="532"/>
      <c r="BD198" s="532"/>
      <c r="BE198" s="453"/>
      <c r="BF198" s="453"/>
      <c r="BG198" s="532"/>
      <c r="BH198" s="453"/>
      <c r="BI198" s="453"/>
      <c r="BJ198" s="453"/>
    </row>
    <row r="199" spans="1:62" x14ac:dyDescent="0.25">
      <c r="A199" s="19" t="s">
        <v>351</v>
      </c>
      <c r="B199" s="4">
        <v>5103</v>
      </c>
      <c r="C199" s="6" t="s">
        <v>106</v>
      </c>
      <c r="D199" s="352">
        <v>78</v>
      </c>
      <c r="E199" s="203">
        <v>57</v>
      </c>
      <c r="F199" s="337">
        <v>57</v>
      </c>
      <c r="G199" s="204">
        <v>0</v>
      </c>
      <c r="H199" s="205">
        <v>21</v>
      </c>
      <c r="I199" s="237">
        <v>21</v>
      </c>
      <c r="J199" s="204">
        <v>0</v>
      </c>
      <c r="K199" s="206">
        <v>0</v>
      </c>
      <c r="L199" s="347">
        <v>35</v>
      </c>
      <c r="M199" s="151">
        <v>0.44871794871794873</v>
      </c>
      <c r="N199" s="176">
        <v>18</v>
      </c>
      <c r="O199" s="43">
        <v>0.31578947368421051</v>
      </c>
      <c r="P199" s="207">
        <v>18</v>
      </c>
      <c r="Q199" s="43">
        <v>0.31578947368421051</v>
      </c>
      <c r="R199" s="208">
        <v>0</v>
      </c>
      <c r="S199" s="151" t="s">
        <v>462</v>
      </c>
      <c r="T199" s="207">
        <v>17</v>
      </c>
      <c r="U199" s="43">
        <v>0.80952380952380953</v>
      </c>
      <c r="V199" s="208">
        <v>17</v>
      </c>
      <c r="W199" s="43">
        <v>0.80952380952380953</v>
      </c>
      <c r="X199" s="208">
        <v>0</v>
      </c>
      <c r="Y199" s="48" t="s">
        <v>462</v>
      </c>
      <c r="Z199" s="209">
        <v>0</v>
      </c>
      <c r="AA199" s="38" t="s">
        <v>462</v>
      </c>
      <c r="AU199" s="532"/>
      <c r="AV199" s="532"/>
      <c r="AW199" s="532"/>
      <c r="AX199" s="532"/>
      <c r="AY199" s="532"/>
      <c r="AZ199" s="532"/>
      <c r="BA199" s="532"/>
      <c r="BB199" s="532"/>
      <c r="BC199" s="532"/>
      <c r="BD199" s="532"/>
      <c r="BE199" s="453"/>
      <c r="BF199" s="453"/>
      <c r="BG199" s="532"/>
      <c r="BH199" s="453"/>
      <c r="BI199" s="453"/>
      <c r="BJ199" s="453"/>
    </row>
    <row r="200" spans="1:62" x14ac:dyDescent="0.25">
      <c r="A200" s="19" t="s">
        <v>351</v>
      </c>
      <c r="B200" s="4">
        <v>5104</v>
      </c>
      <c r="C200" s="6" t="s">
        <v>256</v>
      </c>
      <c r="D200" s="352">
        <v>16</v>
      </c>
      <c r="E200" s="203">
        <v>16</v>
      </c>
      <c r="F200" s="337">
        <v>16</v>
      </c>
      <c r="G200" s="204">
        <v>0</v>
      </c>
      <c r="H200" s="205">
        <v>0</v>
      </c>
      <c r="I200" s="237">
        <v>0</v>
      </c>
      <c r="J200" s="204">
        <v>0</v>
      </c>
      <c r="K200" s="206">
        <v>0</v>
      </c>
      <c r="L200" s="347">
        <v>10</v>
      </c>
      <c r="M200" s="151">
        <v>0.625</v>
      </c>
      <c r="N200" s="176">
        <v>10</v>
      </c>
      <c r="O200" s="43">
        <v>0.625</v>
      </c>
      <c r="P200" s="207">
        <v>10</v>
      </c>
      <c r="Q200" s="43">
        <v>0.625</v>
      </c>
      <c r="R200" s="208">
        <v>0</v>
      </c>
      <c r="S200" s="151" t="s">
        <v>462</v>
      </c>
      <c r="T200" s="207">
        <v>0</v>
      </c>
      <c r="U200" s="43" t="s">
        <v>462</v>
      </c>
      <c r="V200" s="208">
        <v>0</v>
      </c>
      <c r="W200" s="43" t="s">
        <v>462</v>
      </c>
      <c r="X200" s="208">
        <v>0</v>
      </c>
      <c r="Y200" s="48" t="s">
        <v>462</v>
      </c>
      <c r="Z200" s="209">
        <v>0</v>
      </c>
      <c r="AA200" s="38" t="s">
        <v>462</v>
      </c>
      <c r="AU200" s="532"/>
      <c r="AV200" s="532"/>
      <c r="AW200" s="532"/>
      <c r="AX200" s="532"/>
      <c r="AY200" s="532"/>
      <c r="AZ200" s="532"/>
      <c r="BA200" s="532"/>
      <c r="BB200" s="532"/>
      <c r="BC200" s="532"/>
      <c r="BD200" s="532"/>
      <c r="BE200" s="453"/>
      <c r="BF200" s="453"/>
      <c r="BG200" s="532"/>
      <c r="BH200" s="453"/>
      <c r="BI200" s="453"/>
      <c r="BJ200" s="453"/>
    </row>
    <row r="201" spans="1:62" x14ac:dyDescent="0.25">
      <c r="A201" s="19" t="s">
        <v>351</v>
      </c>
      <c r="B201" s="4">
        <v>5105</v>
      </c>
      <c r="C201" s="6" t="s">
        <v>108</v>
      </c>
      <c r="D201" s="352">
        <v>320</v>
      </c>
      <c r="E201" s="203">
        <v>224</v>
      </c>
      <c r="F201" s="337">
        <v>217</v>
      </c>
      <c r="G201" s="204">
        <v>7</v>
      </c>
      <c r="H201" s="205">
        <v>96</v>
      </c>
      <c r="I201" s="237">
        <v>93</v>
      </c>
      <c r="J201" s="204">
        <v>3</v>
      </c>
      <c r="K201" s="206">
        <v>71</v>
      </c>
      <c r="L201" s="347">
        <v>131</v>
      </c>
      <c r="M201" s="151">
        <v>0.40937499999999999</v>
      </c>
      <c r="N201" s="176">
        <v>83</v>
      </c>
      <c r="O201" s="43">
        <v>0.3705357142857143</v>
      </c>
      <c r="P201" s="207">
        <v>82</v>
      </c>
      <c r="Q201" s="43">
        <v>0.37788018433179721</v>
      </c>
      <c r="R201" s="208">
        <v>1</v>
      </c>
      <c r="S201" s="151">
        <v>0.14285714285714285</v>
      </c>
      <c r="T201" s="207">
        <v>48</v>
      </c>
      <c r="U201" s="43">
        <v>0.5</v>
      </c>
      <c r="V201" s="208">
        <v>48</v>
      </c>
      <c r="W201" s="43">
        <v>0.5161290322580645</v>
      </c>
      <c r="X201" s="208">
        <v>0</v>
      </c>
      <c r="Y201" s="48">
        <v>0</v>
      </c>
      <c r="Z201" s="209">
        <v>30</v>
      </c>
      <c r="AA201" s="38">
        <v>0.42253521126760563</v>
      </c>
      <c r="AU201" s="532"/>
      <c r="AV201" s="532"/>
      <c r="AW201" s="532"/>
      <c r="AX201" s="532"/>
      <c r="AY201" s="532"/>
      <c r="AZ201" s="532"/>
      <c r="BA201" s="532"/>
      <c r="BB201" s="532"/>
      <c r="BC201" s="532"/>
      <c r="BD201" s="532"/>
      <c r="BE201" s="453"/>
      <c r="BF201" s="453"/>
      <c r="BG201" s="532"/>
      <c r="BH201" s="453"/>
      <c r="BI201" s="453"/>
      <c r="BJ201" s="453"/>
    </row>
    <row r="202" spans="1:62" x14ac:dyDescent="0.25">
      <c r="A202" s="19" t="s">
        <v>351</v>
      </c>
      <c r="B202" s="4">
        <v>5106</v>
      </c>
      <c r="C202" s="6" t="s">
        <v>257</v>
      </c>
      <c r="D202" s="352">
        <v>23</v>
      </c>
      <c r="E202" s="203">
        <v>20</v>
      </c>
      <c r="F202" s="337">
        <v>20</v>
      </c>
      <c r="G202" s="204">
        <v>0</v>
      </c>
      <c r="H202" s="205">
        <v>3</v>
      </c>
      <c r="I202" s="237">
        <v>3</v>
      </c>
      <c r="J202" s="204">
        <v>0</v>
      </c>
      <c r="K202" s="206">
        <v>0</v>
      </c>
      <c r="L202" s="347">
        <v>9</v>
      </c>
      <c r="M202" s="151">
        <v>0.39130434782608697</v>
      </c>
      <c r="N202" s="176">
        <v>6</v>
      </c>
      <c r="O202" s="43">
        <v>0.3</v>
      </c>
      <c r="P202" s="207">
        <v>6</v>
      </c>
      <c r="Q202" s="43">
        <v>0.3</v>
      </c>
      <c r="R202" s="208">
        <v>0</v>
      </c>
      <c r="S202" s="151" t="s">
        <v>462</v>
      </c>
      <c r="T202" s="207">
        <v>3</v>
      </c>
      <c r="U202" s="43">
        <v>1</v>
      </c>
      <c r="V202" s="208">
        <v>3</v>
      </c>
      <c r="W202" s="43">
        <v>1</v>
      </c>
      <c r="X202" s="208">
        <v>0</v>
      </c>
      <c r="Y202" s="48" t="s">
        <v>462</v>
      </c>
      <c r="Z202" s="209">
        <v>0</v>
      </c>
      <c r="AA202" s="38" t="s">
        <v>462</v>
      </c>
      <c r="AU202" s="532"/>
      <c r="AV202" s="532"/>
      <c r="AW202" s="532"/>
      <c r="AX202" s="532"/>
      <c r="AY202" s="532"/>
      <c r="AZ202" s="532"/>
      <c r="BA202" s="532"/>
      <c r="BB202" s="532"/>
      <c r="BC202" s="532"/>
      <c r="BD202" s="532"/>
      <c r="BE202" s="453"/>
      <c r="BF202" s="453"/>
      <c r="BG202" s="532"/>
      <c r="BH202" s="453"/>
      <c r="BI202" s="453"/>
      <c r="BJ202" s="453"/>
    </row>
    <row r="203" spans="1:62" x14ac:dyDescent="0.25">
      <c r="A203" s="19" t="s">
        <v>351</v>
      </c>
      <c r="B203" s="4">
        <v>5107</v>
      </c>
      <c r="C203" s="6" t="s">
        <v>110</v>
      </c>
      <c r="D203" s="352">
        <v>76</v>
      </c>
      <c r="E203" s="203">
        <v>40</v>
      </c>
      <c r="F203" s="337">
        <v>37</v>
      </c>
      <c r="G203" s="204">
        <v>3</v>
      </c>
      <c r="H203" s="205">
        <v>36</v>
      </c>
      <c r="I203" s="237">
        <v>36</v>
      </c>
      <c r="J203" s="204">
        <v>0</v>
      </c>
      <c r="K203" s="206">
        <v>0</v>
      </c>
      <c r="L203" s="347">
        <v>22</v>
      </c>
      <c r="M203" s="151">
        <v>0.28947368421052633</v>
      </c>
      <c r="N203" s="176">
        <v>9</v>
      </c>
      <c r="O203" s="43">
        <v>0.22500000000000001</v>
      </c>
      <c r="P203" s="207">
        <v>9</v>
      </c>
      <c r="Q203" s="43">
        <v>0.24324324324324326</v>
      </c>
      <c r="R203" s="208">
        <v>0</v>
      </c>
      <c r="S203" s="151">
        <v>0</v>
      </c>
      <c r="T203" s="207">
        <v>13</v>
      </c>
      <c r="U203" s="43">
        <v>0.3611111111111111</v>
      </c>
      <c r="V203" s="208">
        <v>13</v>
      </c>
      <c r="W203" s="43">
        <v>0.3611111111111111</v>
      </c>
      <c r="X203" s="208">
        <v>0</v>
      </c>
      <c r="Y203" s="48" t="s">
        <v>462</v>
      </c>
      <c r="Z203" s="209">
        <v>0</v>
      </c>
      <c r="AA203" s="38" t="s">
        <v>462</v>
      </c>
      <c r="AU203" s="532"/>
      <c r="AV203" s="532"/>
      <c r="AW203" s="532"/>
      <c r="AX203" s="532"/>
      <c r="AY203" s="532"/>
      <c r="AZ203" s="532"/>
      <c r="BA203" s="532"/>
      <c r="BB203" s="532"/>
      <c r="BC203" s="532"/>
      <c r="BD203" s="532"/>
      <c r="BE203" s="453"/>
      <c r="BF203" s="453"/>
      <c r="BG203" s="532"/>
      <c r="BH203" s="453"/>
      <c r="BI203" s="453"/>
      <c r="BJ203" s="453"/>
    </row>
    <row r="204" spans="1:62" x14ac:dyDescent="0.25">
      <c r="A204" s="19" t="s">
        <v>351</v>
      </c>
      <c r="B204" s="4">
        <v>5108</v>
      </c>
      <c r="C204" s="6" t="s">
        <v>258</v>
      </c>
      <c r="D204" s="352">
        <v>8</v>
      </c>
      <c r="E204" s="203">
        <v>8</v>
      </c>
      <c r="F204" s="337">
        <v>8</v>
      </c>
      <c r="G204" s="204">
        <v>0</v>
      </c>
      <c r="H204" s="205">
        <v>0</v>
      </c>
      <c r="I204" s="237">
        <v>0</v>
      </c>
      <c r="J204" s="204">
        <v>0</v>
      </c>
      <c r="K204" s="206">
        <v>0</v>
      </c>
      <c r="L204" s="347">
        <v>1</v>
      </c>
      <c r="M204" s="151">
        <v>0.125</v>
      </c>
      <c r="N204" s="176">
        <v>1</v>
      </c>
      <c r="O204" s="43">
        <v>0.125</v>
      </c>
      <c r="P204" s="207">
        <v>1</v>
      </c>
      <c r="Q204" s="43">
        <v>0.125</v>
      </c>
      <c r="R204" s="208">
        <v>0</v>
      </c>
      <c r="S204" s="151" t="s">
        <v>462</v>
      </c>
      <c r="T204" s="207">
        <v>0</v>
      </c>
      <c r="U204" s="43" t="s">
        <v>462</v>
      </c>
      <c r="V204" s="208">
        <v>0</v>
      </c>
      <c r="W204" s="43" t="s">
        <v>462</v>
      </c>
      <c r="X204" s="208">
        <v>0</v>
      </c>
      <c r="Y204" s="48" t="s">
        <v>462</v>
      </c>
      <c r="Z204" s="209">
        <v>0</v>
      </c>
      <c r="AA204" s="38" t="s">
        <v>462</v>
      </c>
      <c r="AU204" s="532"/>
      <c r="AV204" s="532"/>
      <c r="AW204" s="532"/>
      <c r="AX204" s="532"/>
      <c r="AY204" s="532"/>
      <c r="AZ204" s="532"/>
      <c r="BA204" s="532"/>
      <c r="BB204" s="532"/>
      <c r="BC204" s="532"/>
      <c r="BD204" s="532"/>
      <c r="BE204" s="453"/>
      <c r="BF204" s="453"/>
      <c r="BG204" s="532"/>
      <c r="BH204" s="453"/>
      <c r="BI204" s="453"/>
      <c r="BJ204" s="453"/>
    </row>
    <row r="205" spans="1:62" x14ac:dyDescent="0.25">
      <c r="A205" s="19" t="s">
        <v>351</v>
      </c>
      <c r="B205" s="4">
        <v>5109</v>
      </c>
      <c r="C205" s="6" t="s">
        <v>259</v>
      </c>
      <c r="D205" s="352">
        <v>60</v>
      </c>
      <c r="E205" s="203">
        <v>48</v>
      </c>
      <c r="F205" s="337">
        <v>48</v>
      </c>
      <c r="G205" s="204">
        <v>0</v>
      </c>
      <c r="H205" s="205">
        <v>12</v>
      </c>
      <c r="I205" s="237">
        <v>12</v>
      </c>
      <c r="J205" s="204">
        <v>0</v>
      </c>
      <c r="K205" s="206">
        <v>0</v>
      </c>
      <c r="L205" s="347">
        <v>31</v>
      </c>
      <c r="M205" s="151">
        <v>0.51666666666666672</v>
      </c>
      <c r="N205" s="176">
        <v>20</v>
      </c>
      <c r="O205" s="43">
        <v>0.41666666666666669</v>
      </c>
      <c r="P205" s="207">
        <v>20</v>
      </c>
      <c r="Q205" s="43">
        <v>0.41666666666666669</v>
      </c>
      <c r="R205" s="208">
        <v>0</v>
      </c>
      <c r="S205" s="151" t="s">
        <v>462</v>
      </c>
      <c r="T205" s="207">
        <v>11</v>
      </c>
      <c r="U205" s="43">
        <v>0.91666666666666663</v>
      </c>
      <c r="V205" s="208">
        <v>11</v>
      </c>
      <c r="W205" s="43">
        <v>0.91666666666666663</v>
      </c>
      <c r="X205" s="208">
        <v>0</v>
      </c>
      <c r="Y205" s="48" t="s">
        <v>462</v>
      </c>
      <c r="Z205" s="209">
        <v>0</v>
      </c>
      <c r="AA205" s="38" t="s">
        <v>462</v>
      </c>
      <c r="AU205" s="532"/>
      <c r="AV205" s="532"/>
      <c r="AW205" s="532"/>
      <c r="AX205" s="532"/>
      <c r="AY205" s="532"/>
      <c r="AZ205" s="532"/>
      <c r="BA205" s="532"/>
      <c r="BB205" s="532"/>
      <c r="BC205" s="532"/>
      <c r="BD205" s="532"/>
      <c r="BE205" s="453"/>
      <c r="BF205" s="453"/>
      <c r="BG205" s="532"/>
      <c r="BH205" s="453"/>
      <c r="BI205" s="453"/>
      <c r="BJ205" s="453"/>
    </row>
    <row r="206" spans="1:62" x14ac:dyDescent="0.25">
      <c r="A206" s="19" t="s">
        <v>351</v>
      </c>
      <c r="B206" s="4">
        <v>5110</v>
      </c>
      <c r="C206" s="6" t="s">
        <v>260</v>
      </c>
      <c r="D206" s="352">
        <v>8</v>
      </c>
      <c r="E206" s="203">
        <v>8</v>
      </c>
      <c r="F206" s="337">
        <v>8</v>
      </c>
      <c r="G206" s="204">
        <v>0</v>
      </c>
      <c r="H206" s="205">
        <v>0</v>
      </c>
      <c r="I206" s="237">
        <v>0</v>
      </c>
      <c r="J206" s="204">
        <v>0</v>
      </c>
      <c r="K206" s="206">
        <v>0</v>
      </c>
      <c r="L206" s="347">
        <v>3</v>
      </c>
      <c r="M206" s="151">
        <v>0.375</v>
      </c>
      <c r="N206" s="176">
        <v>3</v>
      </c>
      <c r="O206" s="43">
        <v>0.375</v>
      </c>
      <c r="P206" s="207">
        <v>3</v>
      </c>
      <c r="Q206" s="43">
        <v>0.375</v>
      </c>
      <c r="R206" s="208">
        <v>0</v>
      </c>
      <c r="S206" s="151" t="s">
        <v>462</v>
      </c>
      <c r="T206" s="207">
        <v>0</v>
      </c>
      <c r="U206" s="43" t="s">
        <v>462</v>
      </c>
      <c r="V206" s="208">
        <v>0</v>
      </c>
      <c r="W206" s="43" t="s">
        <v>462</v>
      </c>
      <c r="X206" s="208">
        <v>0</v>
      </c>
      <c r="Y206" s="48" t="s">
        <v>462</v>
      </c>
      <c r="Z206" s="209">
        <v>0</v>
      </c>
      <c r="AA206" s="38" t="s">
        <v>462</v>
      </c>
      <c r="AU206" s="532"/>
      <c r="AV206" s="532"/>
      <c r="AW206" s="532"/>
      <c r="AX206" s="532"/>
      <c r="AY206" s="532"/>
      <c r="AZ206" s="532"/>
      <c r="BA206" s="532"/>
      <c r="BB206" s="532"/>
      <c r="BC206" s="532"/>
      <c r="BD206" s="532"/>
      <c r="BE206" s="453"/>
      <c r="BF206" s="453"/>
      <c r="BG206" s="532"/>
      <c r="BH206" s="453"/>
      <c r="BI206" s="453"/>
      <c r="BJ206" s="453"/>
    </row>
    <row r="207" spans="1:62" x14ac:dyDescent="0.25">
      <c r="A207" s="19" t="s">
        <v>351</v>
      </c>
      <c r="B207" s="4">
        <v>5201</v>
      </c>
      <c r="C207" s="6" t="s">
        <v>261</v>
      </c>
      <c r="D207" s="352">
        <v>13</v>
      </c>
      <c r="E207" s="203">
        <v>12</v>
      </c>
      <c r="F207" s="337">
        <v>12</v>
      </c>
      <c r="G207" s="204">
        <v>0</v>
      </c>
      <c r="H207" s="205">
        <v>1</v>
      </c>
      <c r="I207" s="237">
        <v>1</v>
      </c>
      <c r="J207" s="204">
        <v>0</v>
      </c>
      <c r="K207" s="206">
        <v>0</v>
      </c>
      <c r="L207" s="347">
        <v>2</v>
      </c>
      <c r="M207" s="151">
        <v>0.15384615384615385</v>
      </c>
      <c r="N207" s="176">
        <v>2</v>
      </c>
      <c r="O207" s="43">
        <v>0.16666666666666666</v>
      </c>
      <c r="P207" s="207">
        <v>2</v>
      </c>
      <c r="Q207" s="43">
        <v>0.16666666666666666</v>
      </c>
      <c r="R207" s="208">
        <v>0</v>
      </c>
      <c r="S207" s="151" t="s">
        <v>462</v>
      </c>
      <c r="T207" s="207">
        <v>0</v>
      </c>
      <c r="U207" s="43">
        <v>0</v>
      </c>
      <c r="V207" s="208">
        <v>0</v>
      </c>
      <c r="W207" s="43">
        <v>0</v>
      </c>
      <c r="X207" s="208">
        <v>0</v>
      </c>
      <c r="Y207" s="48" t="s">
        <v>462</v>
      </c>
      <c r="Z207" s="209">
        <v>0</v>
      </c>
      <c r="AA207" s="38" t="s">
        <v>462</v>
      </c>
      <c r="AU207" s="532"/>
      <c r="AV207" s="532"/>
      <c r="AW207" s="532"/>
      <c r="AX207" s="532"/>
      <c r="AY207" s="532"/>
      <c r="AZ207" s="532"/>
      <c r="BA207" s="532"/>
      <c r="BB207" s="532"/>
      <c r="BC207" s="532"/>
      <c r="BD207" s="532"/>
      <c r="BE207" s="453"/>
      <c r="BF207" s="453"/>
      <c r="BG207" s="532"/>
      <c r="BH207" s="453"/>
      <c r="BI207" s="453"/>
      <c r="BJ207" s="453"/>
    </row>
    <row r="208" spans="1:62" x14ac:dyDescent="0.25">
      <c r="A208" s="19" t="s">
        <v>351</v>
      </c>
      <c r="B208" s="4">
        <v>5202</v>
      </c>
      <c r="C208" s="6" t="s">
        <v>262</v>
      </c>
      <c r="D208" s="352">
        <v>43</v>
      </c>
      <c r="E208" s="203">
        <v>39</v>
      </c>
      <c r="F208" s="337">
        <v>35</v>
      </c>
      <c r="G208" s="204">
        <v>4</v>
      </c>
      <c r="H208" s="205">
        <v>4</v>
      </c>
      <c r="I208" s="237">
        <v>4</v>
      </c>
      <c r="J208" s="204">
        <v>0</v>
      </c>
      <c r="K208" s="206">
        <v>19</v>
      </c>
      <c r="L208" s="347">
        <v>14</v>
      </c>
      <c r="M208" s="151">
        <v>0.32558139534883723</v>
      </c>
      <c r="N208" s="176">
        <v>12</v>
      </c>
      <c r="O208" s="43">
        <v>0.30769230769230771</v>
      </c>
      <c r="P208" s="207">
        <v>12</v>
      </c>
      <c r="Q208" s="43">
        <v>0.34285714285714286</v>
      </c>
      <c r="R208" s="208">
        <v>0</v>
      </c>
      <c r="S208" s="151">
        <v>0</v>
      </c>
      <c r="T208" s="207">
        <v>2</v>
      </c>
      <c r="U208" s="43">
        <v>0.5</v>
      </c>
      <c r="V208" s="208">
        <v>2</v>
      </c>
      <c r="W208" s="43">
        <v>0.5</v>
      </c>
      <c r="X208" s="208">
        <v>0</v>
      </c>
      <c r="Y208" s="48" t="s">
        <v>462</v>
      </c>
      <c r="Z208" s="209">
        <v>8</v>
      </c>
      <c r="AA208" s="38">
        <v>0.42105263157894735</v>
      </c>
      <c r="AU208" s="532"/>
      <c r="AV208" s="532"/>
      <c r="AW208" s="532"/>
      <c r="AX208" s="532"/>
      <c r="AY208" s="532"/>
      <c r="AZ208" s="532"/>
      <c r="BA208" s="532"/>
      <c r="BB208" s="532"/>
      <c r="BC208" s="532"/>
      <c r="BD208" s="532"/>
      <c r="BE208" s="453"/>
      <c r="BF208" s="453"/>
      <c r="BG208" s="532"/>
      <c r="BH208" s="453"/>
      <c r="BI208" s="453"/>
      <c r="BJ208" s="453"/>
    </row>
    <row r="209" spans="1:62" x14ac:dyDescent="0.25">
      <c r="A209" s="19" t="s">
        <v>351</v>
      </c>
      <c r="B209" s="4">
        <v>5203</v>
      </c>
      <c r="C209" s="6" t="s">
        <v>263</v>
      </c>
      <c r="D209" s="352">
        <v>36</v>
      </c>
      <c r="E209" s="203">
        <v>30</v>
      </c>
      <c r="F209" s="337">
        <v>30</v>
      </c>
      <c r="G209" s="204">
        <v>0</v>
      </c>
      <c r="H209" s="205">
        <v>6</v>
      </c>
      <c r="I209" s="237">
        <v>6</v>
      </c>
      <c r="J209" s="204">
        <v>0</v>
      </c>
      <c r="K209" s="206">
        <v>0</v>
      </c>
      <c r="L209" s="347">
        <v>11</v>
      </c>
      <c r="M209" s="151">
        <v>0.30555555555555558</v>
      </c>
      <c r="N209" s="176">
        <v>10</v>
      </c>
      <c r="O209" s="43">
        <v>0.33333333333333331</v>
      </c>
      <c r="P209" s="207">
        <v>10</v>
      </c>
      <c r="Q209" s="43">
        <v>0.33333333333333331</v>
      </c>
      <c r="R209" s="208">
        <v>0</v>
      </c>
      <c r="S209" s="151" t="s">
        <v>462</v>
      </c>
      <c r="T209" s="207">
        <v>1</v>
      </c>
      <c r="U209" s="43">
        <v>0.16666666666666666</v>
      </c>
      <c r="V209" s="208">
        <v>1</v>
      </c>
      <c r="W209" s="43">
        <v>0.16666666666666666</v>
      </c>
      <c r="X209" s="208">
        <v>0</v>
      </c>
      <c r="Y209" s="48" t="s">
        <v>462</v>
      </c>
      <c r="Z209" s="209">
        <v>0</v>
      </c>
      <c r="AA209" s="38" t="s">
        <v>462</v>
      </c>
      <c r="AU209" s="532"/>
      <c r="AV209" s="532"/>
      <c r="AW209" s="532"/>
      <c r="AX209" s="532"/>
      <c r="AY209" s="532"/>
      <c r="AZ209" s="532"/>
      <c r="BA209" s="532"/>
      <c r="BB209" s="532"/>
      <c r="BC209" s="532"/>
      <c r="BD209" s="532"/>
      <c r="BE209" s="453"/>
      <c r="BF209" s="453"/>
      <c r="BG209" s="532"/>
      <c r="BH209" s="453"/>
      <c r="BI209" s="453"/>
      <c r="BJ209" s="453"/>
    </row>
    <row r="210" spans="1:62" x14ac:dyDescent="0.25">
      <c r="A210" s="19" t="s">
        <v>351</v>
      </c>
      <c r="B210" s="4">
        <v>5204</v>
      </c>
      <c r="C210" s="6" t="s">
        <v>264</v>
      </c>
      <c r="D210" s="352">
        <v>60</v>
      </c>
      <c r="E210" s="203">
        <v>41</v>
      </c>
      <c r="F210" s="337">
        <v>40</v>
      </c>
      <c r="G210" s="204">
        <v>1</v>
      </c>
      <c r="H210" s="205">
        <v>19</v>
      </c>
      <c r="I210" s="237">
        <v>19</v>
      </c>
      <c r="J210" s="204">
        <v>0</v>
      </c>
      <c r="K210" s="206">
        <v>6</v>
      </c>
      <c r="L210" s="347">
        <v>16</v>
      </c>
      <c r="M210" s="151">
        <v>0.26666666666666666</v>
      </c>
      <c r="N210" s="176">
        <v>9</v>
      </c>
      <c r="O210" s="43">
        <v>0.21951219512195122</v>
      </c>
      <c r="P210" s="207">
        <v>9</v>
      </c>
      <c r="Q210" s="43">
        <v>0.22500000000000001</v>
      </c>
      <c r="R210" s="208">
        <v>0</v>
      </c>
      <c r="S210" s="151">
        <v>0</v>
      </c>
      <c r="T210" s="207">
        <v>7</v>
      </c>
      <c r="U210" s="43">
        <v>0.36842105263157893</v>
      </c>
      <c r="V210" s="208">
        <v>7</v>
      </c>
      <c r="W210" s="43">
        <v>0.36842105263157893</v>
      </c>
      <c r="X210" s="208">
        <v>0</v>
      </c>
      <c r="Y210" s="48" t="s">
        <v>462</v>
      </c>
      <c r="Z210" s="209">
        <v>1</v>
      </c>
      <c r="AA210" s="38">
        <v>0.16666666666666666</v>
      </c>
      <c r="AU210" s="532"/>
      <c r="AV210" s="532"/>
      <c r="AW210" s="532"/>
      <c r="AX210" s="532"/>
      <c r="AY210" s="532"/>
      <c r="AZ210" s="532"/>
      <c r="BA210" s="532"/>
      <c r="BB210" s="532"/>
      <c r="BC210" s="532"/>
      <c r="BD210" s="532"/>
      <c r="BE210" s="453"/>
      <c r="BF210" s="453"/>
      <c r="BG210" s="532"/>
      <c r="BH210" s="453"/>
      <c r="BI210" s="453"/>
      <c r="BJ210" s="453"/>
    </row>
    <row r="211" spans="1:62" x14ac:dyDescent="0.25">
      <c r="A211" s="19" t="s">
        <v>351</v>
      </c>
      <c r="B211" s="4">
        <v>5205</v>
      </c>
      <c r="C211" s="6" t="s">
        <v>112</v>
      </c>
      <c r="D211" s="352">
        <v>414</v>
      </c>
      <c r="E211" s="203">
        <v>300</v>
      </c>
      <c r="F211" s="337">
        <v>297</v>
      </c>
      <c r="G211" s="204">
        <v>3</v>
      </c>
      <c r="H211" s="205">
        <v>114</v>
      </c>
      <c r="I211" s="237">
        <v>112</v>
      </c>
      <c r="J211" s="204">
        <v>2</v>
      </c>
      <c r="K211" s="206">
        <v>102</v>
      </c>
      <c r="L211" s="347">
        <v>127</v>
      </c>
      <c r="M211" s="151">
        <v>0.30676328502415456</v>
      </c>
      <c r="N211" s="176">
        <v>80</v>
      </c>
      <c r="O211" s="43">
        <v>0.26666666666666666</v>
      </c>
      <c r="P211" s="207">
        <v>79</v>
      </c>
      <c r="Q211" s="43">
        <v>0.265993265993266</v>
      </c>
      <c r="R211" s="208">
        <v>1</v>
      </c>
      <c r="S211" s="151">
        <v>0.33333333333333331</v>
      </c>
      <c r="T211" s="207">
        <v>47</v>
      </c>
      <c r="U211" s="43">
        <v>0.41228070175438597</v>
      </c>
      <c r="V211" s="208">
        <v>47</v>
      </c>
      <c r="W211" s="43">
        <v>0.41964285714285715</v>
      </c>
      <c r="X211" s="208">
        <v>0</v>
      </c>
      <c r="Y211" s="48">
        <v>0</v>
      </c>
      <c r="Z211" s="209">
        <v>26</v>
      </c>
      <c r="AA211" s="38">
        <v>0.25490196078431371</v>
      </c>
      <c r="AU211" s="532"/>
      <c r="AV211" s="532"/>
      <c r="AW211" s="532"/>
      <c r="AX211" s="532"/>
      <c r="AY211" s="532"/>
      <c r="AZ211" s="532"/>
      <c r="BA211" s="532"/>
      <c r="BB211" s="532"/>
      <c r="BC211" s="532"/>
      <c r="BD211" s="532"/>
      <c r="BE211" s="453"/>
      <c r="BF211" s="453"/>
      <c r="BG211" s="532"/>
      <c r="BH211" s="453"/>
      <c r="BI211" s="453"/>
      <c r="BJ211" s="453"/>
    </row>
    <row r="212" spans="1:62" x14ac:dyDescent="0.25">
      <c r="A212" s="19" t="s">
        <v>351</v>
      </c>
      <c r="B212" s="4">
        <v>5206</v>
      </c>
      <c r="C212" s="6" t="s">
        <v>265</v>
      </c>
      <c r="D212" s="352">
        <v>25</v>
      </c>
      <c r="E212" s="203">
        <v>12</v>
      </c>
      <c r="F212" s="337">
        <v>12</v>
      </c>
      <c r="G212" s="204">
        <v>0</v>
      </c>
      <c r="H212" s="205">
        <v>13</v>
      </c>
      <c r="I212" s="237">
        <v>13</v>
      </c>
      <c r="J212" s="204">
        <v>0</v>
      </c>
      <c r="K212" s="206">
        <v>0</v>
      </c>
      <c r="L212" s="347">
        <v>4</v>
      </c>
      <c r="M212" s="151">
        <v>0.16</v>
      </c>
      <c r="N212" s="176">
        <v>2</v>
      </c>
      <c r="O212" s="43">
        <v>0.16666666666666666</v>
      </c>
      <c r="P212" s="207">
        <v>2</v>
      </c>
      <c r="Q212" s="43">
        <v>0.16666666666666666</v>
      </c>
      <c r="R212" s="208">
        <v>0</v>
      </c>
      <c r="S212" s="151" t="s">
        <v>462</v>
      </c>
      <c r="T212" s="207">
        <v>2</v>
      </c>
      <c r="U212" s="43">
        <v>0.15384615384615385</v>
      </c>
      <c r="V212" s="208">
        <v>2</v>
      </c>
      <c r="W212" s="43">
        <v>0.15384615384615385</v>
      </c>
      <c r="X212" s="208">
        <v>0</v>
      </c>
      <c r="Y212" s="48" t="s">
        <v>462</v>
      </c>
      <c r="Z212" s="209">
        <v>0</v>
      </c>
      <c r="AA212" s="38" t="s">
        <v>462</v>
      </c>
      <c r="AU212" s="532"/>
      <c r="AV212" s="532"/>
      <c r="AW212" s="532"/>
      <c r="AX212" s="532"/>
      <c r="AY212" s="532"/>
      <c r="AZ212" s="532"/>
      <c r="BA212" s="532"/>
      <c r="BB212" s="532"/>
      <c r="BC212" s="532"/>
      <c r="BD212" s="532"/>
      <c r="BE212" s="453"/>
      <c r="BF212" s="453"/>
      <c r="BG212" s="532"/>
      <c r="BH212" s="453"/>
      <c r="BI212" s="453"/>
      <c r="BJ212" s="453"/>
    </row>
    <row r="213" spans="1:62" x14ac:dyDescent="0.25">
      <c r="A213" s="19" t="s">
        <v>351</v>
      </c>
      <c r="B213" s="4">
        <v>5207</v>
      </c>
      <c r="C213" s="6" t="s">
        <v>114</v>
      </c>
      <c r="D213" s="352">
        <v>72</v>
      </c>
      <c r="E213" s="203">
        <v>62</v>
      </c>
      <c r="F213" s="337">
        <v>59</v>
      </c>
      <c r="G213" s="204">
        <v>3</v>
      </c>
      <c r="H213" s="205">
        <v>10</v>
      </c>
      <c r="I213" s="237">
        <v>10</v>
      </c>
      <c r="J213" s="204">
        <v>0</v>
      </c>
      <c r="K213" s="206">
        <v>12</v>
      </c>
      <c r="L213" s="347">
        <v>22</v>
      </c>
      <c r="M213" s="151">
        <v>0.30555555555555558</v>
      </c>
      <c r="N213" s="176">
        <v>19</v>
      </c>
      <c r="O213" s="43">
        <v>0.30645161290322581</v>
      </c>
      <c r="P213" s="207">
        <v>19</v>
      </c>
      <c r="Q213" s="43">
        <v>0.32203389830508472</v>
      </c>
      <c r="R213" s="208">
        <v>0</v>
      </c>
      <c r="S213" s="151">
        <v>0</v>
      </c>
      <c r="T213" s="207">
        <v>3</v>
      </c>
      <c r="U213" s="43">
        <v>0.3</v>
      </c>
      <c r="V213" s="208">
        <v>3</v>
      </c>
      <c r="W213" s="43">
        <v>0.3</v>
      </c>
      <c r="X213" s="208">
        <v>0</v>
      </c>
      <c r="Y213" s="48" t="s">
        <v>462</v>
      </c>
      <c r="Z213" s="209">
        <v>3</v>
      </c>
      <c r="AA213" s="38">
        <v>0.25</v>
      </c>
      <c r="AU213" s="532"/>
      <c r="AV213" s="532"/>
      <c r="AW213" s="532"/>
      <c r="AX213" s="532"/>
      <c r="AY213" s="532"/>
      <c r="AZ213" s="532"/>
      <c r="BA213" s="532"/>
      <c r="BB213" s="532"/>
      <c r="BC213" s="532"/>
      <c r="BD213" s="532"/>
      <c r="BE213" s="453"/>
      <c r="BF213" s="453"/>
      <c r="BG213" s="532"/>
      <c r="BH213" s="453"/>
      <c r="BI213" s="453"/>
      <c r="BJ213" s="453"/>
    </row>
    <row r="214" spans="1:62" x14ac:dyDescent="0.25">
      <c r="A214" s="19" t="s">
        <v>351</v>
      </c>
      <c r="B214" s="4">
        <v>5208</v>
      </c>
      <c r="C214" s="6" t="s">
        <v>266</v>
      </c>
      <c r="D214" s="352">
        <v>26</v>
      </c>
      <c r="E214" s="203">
        <v>20</v>
      </c>
      <c r="F214" s="337">
        <v>20</v>
      </c>
      <c r="G214" s="204">
        <v>0</v>
      </c>
      <c r="H214" s="205">
        <v>6</v>
      </c>
      <c r="I214" s="237">
        <v>6</v>
      </c>
      <c r="J214" s="204">
        <v>0</v>
      </c>
      <c r="K214" s="206">
        <v>0</v>
      </c>
      <c r="L214" s="347">
        <v>9</v>
      </c>
      <c r="M214" s="151">
        <v>0.34615384615384615</v>
      </c>
      <c r="N214" s="176">
        <v>7</v>
      </c>
      <c r="O214" s="43">
        <v>0.35</v>
      </c>
      <c r="P214" s="207">
        <v>7</v>
      </c>
      <c r="Q214" s="43">
        <v>0.35</v>
      </c>
      <c r="R214" s="208">
        <v>0</v>
      </c>
      <c r="S214" s="151" t="s">
        <v>462</v>
      </c>
      <c r="T214" s="207">
        <v>2</v>
      </c>
      <c r="U214" s="43">
        <v>0.33333333333333331</v>
      </c>
      <c r="V214" s="208">
        <v>2</v>
      </c>
      <c r="W214" s="43">
        <v>0.33333333333333331</v>
      </c>
      <c r="X214" s="208">
        <v>0</v>
      </c>
      <c r="Y214" s="48" t="s">
        <v>462</v>
      </c>
      <c r="Z214" s="209">
        <v>0</v>
      </c>
      <c r="AA214" s="38" t="s">
        <v>462</v>
      </c>
      <c r="AU214" s="532"/>
      <c r="AV214" s="532"/>
      <c r="AW214" s="532"/>
      <c r="AX214" s="532"/>
      <c r="AY214" s="532"/>
      <c r="AZ214" s="532"/>
      <c r="BA214" s="532"/>
      <c r="BB214" s="532"/>
      <c r="BC214" s="532"/>
      <c r="BD214" s="532"/>
      <c r="BE214" s="453"/>
      <c r="BF214" s="453"/>
      <c r="BG214" s="532"/>
      <c r="BH214" s="453"/>
      <c r="BI214" s="453"/>
      <c r="BJ214" s="453"/>
    </row>
    <row r="215" spans="1:62" x14ac:dyDescent="0.25">
      <c r="A215" s="19" t="s">
        <v>351</v>
      </c>
      <c r="B215" s="4">
        <v>5209</v>
      </c>
      <c r="C215" s="6" t="s">
        <v>116</v>
      </c>
      <c r="D215" s="352">
        <v>103</v>
      </c>
      <c r="E215" s="203">
        <v>77</v>
      </c>
      <c r="F215" s="337">
        <v>77</v>
      </c>
      <c r="G215" s="204">
        <v>0</v>
      </c>
      <c r="H215" s="205">
        <v>26</v>
      </c>
      <c r="I215" s="237">
        <v>26</v>
      </c>
      <c r="J215" s="204">
        <v>0</v>
      </c>
      <c r="K215" s="206">
        <v>21</v>
      </c>
      <c r="L215" s="347">
        <v>40</v>
      </c>
      <c r="M215" s="151">
        <v>0.38834951456310679</v>
      </c>
      <c r="N215" s="176">
        <v>27</v>
      </c>
      <c r="O215" s="43">
        <v>0.35064935064935066</v>
      </c>
      <c r="P215" s="207">
        <v>27</v>
      </c>
      <c r="Q215" s="43">
        <v>0.35064935064935066</v>
      </c>
      <c r="R215" s="208">
        <v>0</v>
      </c>
      <c r="S215" s="151" t="s">
        <v>462</v>
      </c>
      <c r="T215" s="207">
        <v>13</v>
      </c>
      <c r="U215" s="43">
        <v>0.5</v>
      </c>
      <c r="V215" s="208">
        <v>13</v>
      </c>
      <c r="W215" s="43">
        <v>0.5</v>
      </c>
      <c r="X215" s="208">
        <v>0</v>
      </c>
      <c r="Y215" s="48" t="s">
        <v>462</v>
      </c>
      <c r="Z215" s="209">
        <v>8</v>
      </c>
      <c r="AA215" s="38">
        <v>0.38095238095238093</v>
      </c>
      <c r="AU215" s="532"/>
      <c r="AV215" s="532"/>
      <c r="AW215" s="532"/>
      <c r="AX215" s="532"/>
      <c r="AY215" s="532"/>
      <c r="AZ215" s="532"/>
      <c r="BA215" s="532"/>
      <c r="BB215" s="532"/>
      <c r="BC215" s="532"/>
      <c r="BD215" s="532"/>
      <c r="BE215" s="453"/>
      <c r="BF215" s="453"/>
      <c r="BG215" s="532"/>
      <c r="BH215" s="453"/>
      <c r="BI215" s="453"/>
      <c r="BJ215" s="453"/>
    </row>
    <row r="216" spans="1:62" x14ac:dyDescent="0.25">
      <c r="A216" s="19" t="s">
        <v>351</v>
      </c>
      <c r="B216" s="4">
        <v>5210</v>
      </c>
      <c r="C216" s="6" t="s">
        <v>267</v>
      </c>
      <c r="D216" s="352">
        <v>61</v>
      </c>
      <c r="E216" s="203">
        <v>32</v>
      </c>
      <c r="F216" s="337">
        <v>30</v>
      </c>
      <c r="G216" s="204">
        <v>2</v>
      </c>
      <c r="H216" s="205">
        <v>29</v>
      </c>
      <c r="I216" s="237">
        <v>29</v>
      </c>
      <c r="J216" s="204">
        <v>0</v>
      </c>
      <c r="K216" s="206">
        <v>3</v>
      </c>
      <c r="L216" s="347">
        <v>23</v>
      </c>
      <c r="M216" s="151">
        <v>0.37704918032786883</v>
      </c>
      <c r="N216" s="176">
        <v>7</v>
      </c>
      <c r="O216" s="43">
        <v>0.21875</v>
      </c>
      <c r="P216" s="207">
        <v>7</v>
      </c>
      <c r="Q216" s="43">
        <v>0.23333333333333334</v>
      </c>
      <c r="R216" s="208">
        <v>0</v>
      </c>
      <c r="S216" s="151">
        <v>0</v>
      </c>
      <c r="T216" s="207">
        <v>16</v>
      </c>
      <c r="U216" s="43">
        <v>0.55172413793103448</v>
      </c>
      <c r="V216" s="208">
        <v>16</v>
      </c>
      <c r="W216" s="43">
        <v>0.55172413793103448</v>
      </c>
      <c r="X216" s="208">
        <v>0</v>
      </c>
      <c r="Y216" s="48" t="s">
        <v>462</v>
      </c>
      <c r="Z216" s="209">
        <v>2</v>
      </c>
      <c r="AA216" s="38">
        <v>0.66666666666666663</v>
      </c>
      <c r="AU216" s="532"/>
      <c r="AV216" s="532"/>
      <c r="AW216" s="532"/>
      <c r="AX216" s="532"/>
      <c r="AY216" s="532"/>
      <c r="AZ216" s="532"/>
      <c r="BA216" s="532"/>
      <c r="BB216" s="532"/>
      <c r="BC216" s="532"/>
      <c r="BD216" s="532"/>
      <c r="BE216" s="453"/>
      <c r="BF216" s="453"/>
      <c r="BG216" s="532"/>
      <c r="BH216" s="453"/>
      <c r="BI216" s="453"/>
      <c r="BJ216" s="453"/>
    </row>
    <row r="217" spans="1:62" x14ac:dyDescent="0.25">
      <c r="A217" s="19" t="s">
        <v>351</v>
      </c>
      <c r="B217" s="4">
        <v>5211</v>
      </c>
      <c r="C217" s="6" t="s">
        <v>268</v>
      </c>
      <c r="D217" s="352">
        <v>37</v>
      </c>
      <c r="E217" s="203">
        <v>10</v>
      </c>
      <c r="F217" s="337">
        <v>10</v>
      </c>
      <c r="G217" s="204">
        <v>0</v>
      </c>
      <c r="H217" s="205">
        <v>27</v>
      </c>
      <c r="I217" s="237">
        <v>27</v>
      </c>
      <c r="J217" s="204">
        <v>0</v>
      </c>
      <c r="K217" s="206">
        <v>0</v>
      </c>
      <c r="L217" s="347">
        <v>14</v>
      </c>
      <c r="M217" s="151">
        <v>0.3783783783783784</v>
      </c>
      <c r="N217" s="176">
        <v>5</v>
      </c>
      <c r="O217" s="43">
        <v>0.5</v>
      </c>
      <c r="P217" s="207">
        <v>5</v>
      </c>
      <c r="Q217" s="43">
        <v>0.5</v>
      </c>
      <c r="R217" s="208">
        <v>0</v>
      </c>
      <c r="S217" s="151" t="s">
        <v>462</v>
      </c>
      <c r="T217" s="207">
        <v>9</v>
      </c>
      <c r="U217" s="43">
        <v>0.33333333333333331</v>
      </c>
      <c r="V217" s="208">
        <v>9</v>
      </c>
      <c r="W217" s="43">
        <v>0.33333333333333331</v>
      </c>
      <c r="X217" s="208">
        <v>0</v>
      </c>
      <c r="Y217" s="48" t="s">
        <v>462</v>
      </c>
      <c r="Z217" s="209">
        <v>0</v>
      </c>
      <c r="AA217" s="38" t="s">
        <v>462</v>
      </c>
      <c r="AU217" s="532"/>
      <c r="AV217" s="532"/>
      <c r="AW217" s="532"/>
      <c r="AX217" s="532"/>
      <c r="AY217" s="532"/>
      <c r="AZ217" s="532"/>
      <c r="BA217" s="532"/>
      <c r="BB217" s="532"/>
      <c r="BC217" s="532"/>
      <c r="BD217" s="532"/>
      <c r="BE217" s="453"/>
      <c r="BF217" s="453"/>
      <c r="BG217" s="532"/>
      <c r="BH217" s="453"/>
      <c r="BI217" s="453"/>
      <c r="BJ217" s="453"/>
    </row>
    <row r="218" spans="1:62" x14ac:dyDescent="0.25">
      <c r="A218" s="19" t="s">
        <v>351</v>
      </c>
      <c r="B218" s="4">
        <v>5212</v>
      </c>
      <c r="C218" s="6" t="s">
        <v>269</v>
      </c>
      <c r="D218" s="352">
        <v>42</v>
      </c>
      <c r="E218" s="203">
        <v>22</v>
      </c>
      <c r="F218" s="337">
        <v>22</v>
      </c>
      <c r="G218" s="204">
        <v>0</v>
      </c>
      <c r="H218" s="205">
        <v>20</v>
      </c>
      <c r="I218" s="237">
        <v>20</v>
      </c>
      <c r="J218" s="204">
        <v>0</v>
      </c>
      <c r="K218" s="206">
        <v>0</v>
      </c>
      <c r="L218" s="347">
        <v>20</v>
      </c>
      <c r="M218" s="151">
        <v>0.47619047619047616</v>
      </c>
      <c r="N218" s="176">
        <v>11</v>
      </c>
      <c r="O218" s="43">
        <v>0.5</v>
      </c>
      <c r="P218" s="207">
        <v>11</v>
      </c>
      <c r="Q218" s="43">
        <v>0.5</v>
      </c>
      <c r="R218" s="208">
        <v>0</v>
      </c>
      <c r="S218" s="151" t="s">
        <v>462</v>
      </c>
      <c r="T218" s="207">
        <v>9</v>
      </c>
      <c r="U218" s="43">
        <v>0.45</v>
      </c>
      <c r="V218" s="208">
        <v>9</v>
      </c>
      <c r="W218" s="43">
        <v>0.45</v>
      </c>
      <c r="X218" s="208">
        <v>0</v>
      </c>
      <c r="Y218" s="48" t="s">
        <v>462</v>
      </c>
      <c r="Z218" s="209">
        <v>0</v>
      </c>
      <c r="AA218" s="38" t="s">
        <v>462</v>
      </c>
      <c r="AU218" s="532"/>
      <c r="AV218" s="532"/>
      <c r="AW218" s="532"/>
      <c r="AX218" s="532"/>
      <c r="AY218" s="532"/>
      <c r="AZ218" s="532"/>
      <c r="BA218" s="532"/>
      <c r="BB218" s="532"/>
      <c r="BC218" s="532"/>
      <c r="BD218" s="532"/>
      <c r="BE218" s="453"/>
      <c r="BF218" s="453"/>
      <c r="BG218" s="532"/>
      <c r="BH218" s="453"/>
      <c r="BI218" s="453"/>
      <c r="BJ218" s="453"/>
    </row>
    <row r="219" spans="1:62" x14ac:dyDescent="0.25">
      <c r="A219" s="19" t="s">
        <v>351</v>
      </c>
      <c r="B219" s="4">
        <v>5213</v>
      </c>
      <c r="C219" s="6" t="s">
        <v>118</v>
      </c>
      <c r="D219" s="352">
        <v>40</v>
      </c>
      <c r="E219" s="203">
        <v>25</v>
      </c>
      <c r="F219" s="337">
        <v>25</v>
      </c>
      <c r="G219" s="204">
        <v>0</v>
      </c>
      <c r="H219" s="205">
        <v>15</v>
      </c>
      <c r="I219" s="237">
        <v>15</v>
      </c>
      <c r="J219" s="204">
        <v>0</v>
      </c>
      <c r="K219" s="206">
        <v>0</v>
      </c>
      <c r="L219" s="347">
        <v>19</v>
      </c>
      <c r="M219" s="151">
        <v>0.47499999999999998</v>
      </c>
      <c r="N219" s="176">
        <v>9</v>
      </c>
      <c r="O219" s="43">
        <v>0.36</v>
      </c>
      <c r="P219" s="207">
        <v>9</v>
      </c>
      <c r="Q219" s="43">
        <v>0.36</v>
      </c>
      <c r="R219" s="208">
        <v>0</v>
      </c>
      <c r="S219" s="151" t="s">
        <v>462</v>
      </c>
      <c r="T219" s="207">
        <v>10</v>
      </c>
      <c r="U219" s="43">
        <v>0.66666666666666663</v>
      </c>
      <c r="V219" s="208">
        <v>10</v>
      </c>
      <c r="W219" s="43">
        <v>0.66666666666666663</v>
      </c>
      <c r="X219" s="208">
        <v>0</v>
      </c>
      <c r="Y219" s="48" t="s">
        <v>462</v>
      </c>
      <c r="Z219" s="209">
        <v>0</v>
      </c>
      <c r="AA219" s="38" t="s">
        <v>462</v>
      </c>
      <c r="AU219" s="532"/>
      <c r="AV219" s="532"/>
      <c r="AW219" s="532"/>
      <c r="AX219" s="532"/>
      <c r="AY219" s="532"/>
      <c r="AZ219" s="532"/>
      <c r="BA219" s="532"/>
      <c r="BB219" s="532"/>
      <c r="BC219" s="532"/>
      <c r="BD219" s="532"/>
      <c r="BE219" s="453"/>
      <c r="BF219" s="453"/>
      <c r="BG219" s="532"/>
      <c r="BH219" s="453"/>
      <c r="BI219" s="453"/>
      <c r="BJ219" s="453"/>
    </row>
    <row r="220" spans="1:62" x14ac:dyDescent="0.25">
      <c r="A220" s="19" t="s">
        <v>351</v>
      </c>
      <c r="B220" s="4">
        <v>5214</v>
      </c>
      <c r="C220" s="6" t="s">
        <v>120</v>
      </c>
      <c r="D220" s="352">
        <v>164</v>
      </c>
      <c r="E220" s="203">
        <v>129</v>
      </c>
      <c r="F220" s="337">
        <v>125</v>
      </c>
      <c r="G220" s="204">
        <v>4</v>
      </c>
      <c r="H220" s="205">
        <v>35</v>
      </c>
      <c r="I220" s="237">
        <v>35</v>
      </c>
      <c r="J220" s="204">
        <v>0</v>
      </c>
      <c r="K220" s="206">
        <v>22</v>
      </c>
      <c r="L220" s="347">
        <v>40</v>
      </c>
      <c r="M220" s="151">
        <v>0.24390243902439024</v>
      </c>
      <c r="N220" s="176">
        <v>25</v>
      </c>
      <c r="O220" s="43">
        <v>0.19379844961240311</v>
      </c>
      <c r="P220" s="207">
        <v>25</v>
      </c>
      <c r="Q220" s="43">
        <v>0.2</v>
      </c>
      <c r="R220" s="208">
        <v>0</v>
      </c>
      <c r="S220" s="151">
        <v>0</v>
      </c>
      <c r="T220" s="207">
        <v>15</v>
      </c>
      <c r="U220" s="43">
        <v>0.42857142857142855</v>
      </c>
      <c r="V220" s="208">
        <v>15</v>
      </c>
      <c r="W220" s="43">
        <v>0.42857142857142855</v>
      </c>
      <c r="X220" s="208">
        <v>0</v>
      </c>
      <c r="Y220" s="48" t="s">
        <v>462</v>
      </c>
      <c r="Z220" s="209">
        <v>3</v>
      </c>
      <c r="AA220" s="38">
        <v>0.13636363636363635</v>
      </c>
      <c r="AU220" s="532"/>
      <c r="AV220" s="532"/>
      <c r="AW220" s="532"/>
      <c r="AX220" s="532"/>
      <c r="AY220" s="532"/>
      <c r="AZ220" s="532"/>
      <c r="BA220" s="532"/>
      <c r="BB220" s="532"/>
      <c r="BC220" s="532"/>
      <c r="BD220" s="532"/>
      <c r="BE220" s="453"/>
      <c r="BF220" s="453"/>
      <c r="BG220" s="532"/>
      <c r="BH220" s="453"/>
      <c r="BI220" s="453"/>
      <c r="BJ220" s="453"/>
    </row>
    <row r="221" spans="1:62" x14ac:dyDescent="0.25">
      <c r="A221" s="19" t="s">
        <v>351</v>
      </c>
      <c r="B221" s="4">
        <v>5215</v>
      </c>
      <c r="C221" s="6" t="s">
        <v>270</v>
      </c>
      <c r="D221" s="352">
        <v>44</v>
      </c>
      <c r="E221" s="203">
        <v>24</v>
      </c>
      <c r="F221" s="337">
        <v>24</v>
      </c>
      <c r="G221" s="204">
        <v>0</v>
      </c>
      <c r="H221" s="205">
        <v>20</v>
      </c>
      <c r="I221" s="237">
        <v>20</v>
      </c>
      <c r="J221" s="204">
        <v>0</v>
      </c>
      <c r="K221" s="206">
        <v>3</v>
      </c>
      <c r="L221" s="347">
        <v>10</v>
      </c>
      <c r="M221" s="151">
        <v>0.22727272727272727</v>
      </c>
      <c r="N221" s="176">
        <v>8</v>
      </c>
      <c r="O221" s="43">
        <v>0.33333333333333331</v>
      </c>
      <c r="P221" s="207">
        <v>8</v>
      </c>
      <c r="Q221" s="43">
        <v>0.33333333333333331</v>
      </c>
      <c r="R221" s="208">
        <v>0</v>
      </c>
      <c r="S221" s="151" t="s">
        <v>462</v>
      </c>
      <c r="T221" s="207">
        <v>2</v>
      </c>
      <c r="U221" s="43">
        <v>0.1</v>
      </c>
      <c r="V221" s="208">
        <v>2</v>
      </c>
      <c r="W221" s="43">
        <v>0.1</v>
      </c>
      <c r="X221" s="208">
        <v>0</v>
      </c>
      <c r="Y221" s="48" t="s">
        <v>462</v>
      </c>
      <c r="Z221" s="209">
        <v>0</v>
      </c>
      <c r="AA221" s="38">
        <v>0</v>
      </c>
      <c r="AU221" s="532"/>
      <c r="AV221" s="532"/>
      <c r="AW221" s="532"/>
      <c r="AX221" s="532"/>
      <c r="AY221" s="532"/>
      <c r="AZ221" s="532"/>
      <c r="BA221" s="532"/>
      <c r="BB221" s="532"/>
      <c r="BC221" s="532"/>
      <c r="BD221" s="532"/>
      <c r="BE221" s="453"/>
      <c r="BF221" s="453"/>
      <c r="BG221" s="532"/>
      <c r="BH221" s="453"/>
      <c r="BI221" s="453"/>
      <c r="BJ221" s="453"/>
    </row>
    <row r="222" spans="1:62" x14ac:dyDescent="0.25">
      <c r="A222" s="19" t="s">
        <v>351</v>
      </c>
      <c r="B222" s="4">
        <v>5301</v>
      </c>
      <c r="C222" s="6" t="s">
        <v>271</v>
      </c>
      <c r="D222" s="352">
        <v>49</v>
      </c>
      <c r="E222" s="203">
        <v>37</v>
      </c>
      <c r="F222" s="337">
        <v>37</v>
      </c>
      <c r="G222" s="204">
        <v>0</v>
      </c>
      <c r="H222" s="205">
        <v>12</v>
      </c>
      <c r="I222" s="237">
        <v>12</v>
      </c>
      <c r="J222" s="204">
        <v>0</v>
      </c>
      <c r="K222" s="206">
        <v>0</v>
      </c>
      <c r="L222" s="347">
        <v>10</v>
      </c>
      <c r="M222" s="151">
        <v>0.20408163265306123</v>
      </c>
      <c r="N222" s="176">
        <v>6</v>
      </c>
      <c r="O222" s="43">
        <v>0.16216216216216217</v>
      </c>
      <c r="P222" s="207">
        <v>6</v>
      </c>
      <c r="Q222" s="43">
        <v>0.16216216216216217</v>
      </c>
      <c r="R222" s="208">
        <v>0</v>
      </c>
      <c r="S222" s="151" t="s">
        <v>462</v>
      </c>
      <c r="T222" s="207">
        <v>4</v>
      </c>
      <c r="U222" s="43">
        <v>0.33333333333333331</v>
      </c>
      <c r="V222" s="208">
        <v>4</v>
      </c>
      <c r="W222" s="43">
        <v>0.33333333333333331</v>
      </c>
      <c r="X222" s="208">
        <v>0</v>
      </c>
      <c r="Y222" s="48" t="s">
        <v>462</v>
      </c>
      <c r="Z222" s="209">
        <v>0</v>
      </c>
      <c r="AA222" s="38" t="s">
        <v>462</v>
      </c>
      <c r="AU222" s="532"/>
      <c r="AV222" s="532"/>
      <c r="AW222" s="532"/>
      <c r="AX222" s="532"/>
      <c r="AY222" s="532"/>
      <c r="AZ222" s="532"/>
      <c r="BA222" s="532"/>
      <c r="BB222" s="532"/>
      <c r="BC222" s="532"/>
      <c r="BD222" s="532"/>
      <c r="BE222" s="453"/>
      <c r="BF222" s="453"/>
      <c r="BG222" s="532"/>
      <c r="BH222" s="453"/>
      <c r="BI222" s="453"/>
      <c r="BJ222" s="453"/>
    </row>
    <row r="223" spans="1:62" x14ac:dyDescent="0.25">
      <c r="A223" s="19" t="s">
        <v>351</v>
      </c>
      <c r="B223" s="4">
        <v>5302</v>
      </c>
      <c r="C223" s="6" t="s">
        <v>272</v>
      </c>
      <c r="D223" s="352">
        <v>16</v>
      </c>
      <c r="E223" s="203">
        <v>12</v>
      </c>
      <c r="F223" s="337">
        <v>12</v>
      </c>
      <c r="G223" s="204">
        <v>0</v>
      </c>
      <c r="H223" s="205">
        <v>4</v>
      </c>
      <c r="I223" s="237">
        <v>4</v>
      </c>
      <c r="J223" s="204">
        <v>0</v>
      </c>
      <c r="K223" s="206">
        <v>0</v>
      </c>
      <c r="L223" s="347">
        <v>4</v>
      </c>
      <c r="M223" s="151">
        <v>0.25</v>
      </c>
      <c r="N223" s="176">
        <v>1</v>
      </c>
      <c r="O223" s="43">
        <v>8.3333333333333329E-2</v>
      </c>
      <c r="P223" s="207">
        <v>1</v>
      </c>
      <c r="Q223" s="43">
        <v>8.3333333333333329E-2</v>
      </c>
      <c r="R223" s="208">
        <v>0</v>
      </c>
      <c r="S223" s="151" t="s">
        <v>462</v>
      </c>
      <c r="T223" s="207">
        <v>3</v>
      </c>
      <c r="U223" s="43">
        <v>0.75</v>
      </c>
      <c r="V223" s="208">
        <v>3</v>
      </c>
      <c r="W223" s="43">
        <v>0.75</v>
      </c>
      <c r="X223" s="208">
        <v>0</v>
      </c>
      <c r="Y223" s="48" t="s">
        <v>462</v>
      </c>
      <c r="Z223" s="209">
        <v>0</v>
      </c>
      <c r="AA223" s="38" t="s">
        <v>462</v>
      </c>
      <c r="AU223" s="532"/>
      <c r="AV223" s="532"/>
      <c r="AW223" s="532"/>
      <c r="AX223" s="532"/>
      <c r="AY223" s="532"/>
      <c r="AZ223" s="532"/>
      <c r="BA223" s="532"/>
      <c r="BB223" s="532"/>
      <c r="BC223" s="532"/>
      <c r="BD223" s="532"/>
      <c r="BE223" s="453"/>
      <c r="BF223" s="453"/>
      <c r="BG223" s="532"/>
      <c r="BH223" s="453"/>
      <c r="BI223" s="453"/>
      <c r="BJ223" s="453"/>
    </row>
    <row r="224" spans="1:62" x14ac:dyDescent="0.25">
      <c r="A224" s="19" t="s">
        <v>351</v>
      </c>
      <c r="B224" s="4">
        <v>5303</v>
      </c>
      <c r="C224" s="6" t="s">
        <v>273</v>
      </c>
      <c r="D224" s="352">
        <v>38</v>
      </c>
      <c r="E224" s="203">
        <v>25</v>
      </c>
      <c r="F224" s="337">
        <v>25</v>
      </c>
      <c r="G224" s="204">
        <v>0</v>
      </c>
      <c r="H224" s="205">
        <v>13</v>
      </c>
      <c r="I224" s="237">
        <v>13</v>
      </c>
      <c r="J224" s="204">
        <v>0</v>
      </c>
      <c r="K224" s="206">
        <v>0</v>
      </c>
      <c r="L224" s="347">
        <v>6</v>
      </c>
      <c r="M224" s="151">
        <v>0.15789473684210525</v>
      </c>
      <c r="N224" s="176">
        <v>2</v>
      </c>
      <c r="O224" s="43">
        <v>0.08</v>
      </c>
      <c r="P224" s="207">
        <v>2</v>
      </c>
      <c r="Q224" s="43">
        <v>0.08</v>
      </c>
      <c r="R224" s="208">
        <v>0</v>
      </c>
      <c r="S224" s="151" t="s">
        <v>462</v>
      </c>
      <c r="T224" s="207">
        <v>4</v>
      </c>
      <c r="U224" s="43">
        <v>0.30769230769230771</v>
      </c>
      <c r="V224" s="208">
        <v>4</v>
      </c>
      <c r="W224" s="43">
        <v>0.30769230769230771</v>
      </c>
      <c r="X224" s="208">
        <v>0</v>
      </c>
      <c r="Y224" s="48" t="s">
        <v>462</v>
      </c>
      <c r="Z224" s="209">
        <v>0</v>
      </c>
      <c r="AA224" s="38" t="s">
        <v>462</v>
      </c>
      <c r="AU224" s="532"/>
      <c r="AV224" s="532"/>
      <c r="AW224" s="532"/>
      <c r="AX224" s="532"/>
      <c r="AY224" s="532"/>
      <c r="AZ224" s="532"/>
      <c r="BA224" s="532"/>
      <c r="BB224" s="532"/>
      <c r="BC224" s="532"/>
      <c r="BD224" s="532"/>
      <c r="BE224" s="453"/>
      <c r="BF224" s="453"/>
      <c r="BG224" s="532"/>
      <c r="BH224" s="453"/>
      <c r="BI224" s="453"/>
      <c r="BJ224" s="453"/>
    </row>
    <row r="225" spans="1:62" x14ac:dyDescent="0.25">
      <c r="A225" s="19" t="s">
        <v>351</v>
      </c>
      <c r="B225" s="4">
        <v>5304</v>
      </c>
      <c r="C225" s="6" t="s">
        <v>122</v>
      </c>
      <c r="D225" s="352">
        <v>175</v>
      </c>
      <c r="E225" s="203">
        <v>99</v>
      </c>
      <c r="F225" s="337">
        <v>98</v>
      </c>
      <c r="G225" s="204">
        <v>1</v>
      </c>
      <c r="H225" s="205">
        <v>76</v>
      </c>
      <c r="I225" s="237">
        <v>68</v>
      </c>
      <c r="J225" s="204">
        <v>8</v>
      </c>
      <c r="K225" s="206">
        <v>29</v>
      </c>
      <c r="L225" s="347">
        <v>53</v>
      </c>
      <c r="M225" s="151">
        <v>0.30285714285714288</v>
      </c>
      <c r="N225" s="176">
        <v>29</v>
      </c>
      <c r="O225" s="43">
        <v>0.29292929292929293</v>
      </c>
      <c r="P225" s="207">
        <v>29</v>
      </c>
      <c r="Q225" s="43">
        <v>0.29591836734693877</v>
      </c>
      <c r="R225" s="208">
        <v>0</v>
      </c>
      <c r="S225" s="151">
        <v>0</v>
      </c>
      <c r="T225" s="207">
        <v>24</v>
      </c>
      <c r="U225" s="43">
        <v>0.31578947368421051</v>
      </c>
      <c r="V225" s="208">
        <v>24</v>
      </c>
      <c r="W225" s="43">
        <v>0.35294117647058826</v>
      </c>
      <c r="X225" s="208">
        <v>0</v>
      </c>
      <c r="Y225" s="48">
        <v>0</v>
      </c>
      <c r="Z225" s="209">
        <v>2</v>
      </c>
      <c r="AA225" s="38">
        <v>6.8965517241379309E-2</v>
      </c>
      <c r="AU225" s="532"/>
      <c r="AV225" s="532"/>
      <c r="AW225" s="532"/>
      <c r="AX225" s="532"/>
      <c r="AY225" s="532"/>
      <c r="AZ225" s="532"/>
      <c r="BA225" s="532"/>
      <c r="BB225" s="532"/>
      <c r="BC225" s="532"/>
      <c r="BD225" s="532"/>
      <c r="BE225" s="453"/>
      <c r="BF225" s="453"/>
      <c r="BG225" s="532"/>
      <c r="BH225" s="453"/>
      <c r="BI225" s="453"/>
      <c r="BJ225" s="453"/>
    </row>
    <row r="226" spans="1:62" x14ac:dyDescent="0.25">
      <c r="A226" s="19" t="s">
        <v>351</v>
      </c>
      <c r="B226" s="4">
        <v>5305</v>
      </c>
      <c r="C226" s="6" t="s">
        <v>274</v>
      </c>
      <c r="D226" s="352">
        <v>10</v>
      </c>
      <c r="E226" s="203">
        <v>4</v>
      </c>
      <c r="F226" s="337">
        <v>2</v>
      </c>
      <c r="G226" s="204">
        <v>2</v>
      </c>
      <c r="H226" s="205">
        <v>6</v>
      </c>
      <c r="I226" s="237">
        <v>6</v>
      </c>
      <c r="J226" s="204">
        <v>0</v>
      </c>
      <c r="K226" s="206">
        <v>0</v>
      </c>
      <c r="L226" s="347">
        <v>2</v>
      </c>
      <c r="M226" s="151">
        <v>0.2</v>
      </c>
      <c r="N226" s="176">
        <v>0</v>
      </c>
      <c r="O226" s="43">
        <v>0</v>
      </c>
      <c r="P226" s="207">
        <v>0</v>
      </c>
      <c r="Q226" s="43">
        <v>0</v>
      </c>
      <c r="R226" s="208">
        <v>0</v>
      </c>
      <c r="S226" s="151">
        <v>0</v>
      </c>
      <c r="T226" s="207">
        <v>2</v>
      </c>
      <c r="U226" s="43">
        <v>0.33333333333333331</v>
      </c>
      <c r="V226" s="208">
        <v>2</v>
      </c>
      <c r="W226" s="43">
        <v>0.33333333333333331</v>
      </c>
      <c r="X226" s="208">
        <v>0</v>
      </c>
      <c r="Y226" s="48" t="s">
        <v>462</v>
      </c>
      <c r="Z226" s="209">
        <v>0</v>
      </c>
      <c r="AA226" s="38" t="s">
        <v>462</v>
      </c>
      <c r="AU226" s="532"/>
      <c r="AV226" s="532"/>
      <c r="AW226" s="532"/>
      <c r="AX226" s="532"/>
      <c r="AY226" s="532"/>
      <c r="AZ226" s="532"/>
      <c r="BA226" s="532"/>
      <c r="BB226" s="532"/>
      <c r="BC226" s="532"/>
      <c r="BD226" s="532"/>
      <c r="BE226" s="453"/>
      <c r="BF226" s="453"/>
      <c r="BG226" s="532"/>
      <c r="BH226" s="453"/>
      <c r="BI226" s="453"/>
      <c r="BJ226" s="453"/>
    </row>
    <row r="227" spans="1:62" x14ac:dyDescent="0.25">
      <c r="A227" s="19" t="s">
        <v>351</v>
      </c>
      <c r="B227" s="4">
        <v>5306</v>
      </c>
      <c r="C227" s="6" t="s">
        <v>275</v>
      </c>
      <c r="D227" s="352">
        <v>45</v>
      </c>
      <c r="E227" s="203">
        <v>32</v>
      </c>
      <c r="F227" s="337">
        <v>32</v>
      </c>
      <c r="G227" s="204">
        <v>0</v>
      </c>
      <c r="H227" s="205">
        <v>13</v>
      </c>
      <c r="I227" s="237">
        <v>10</v>
      </c>
      <c r="J227" s="204">
        <v>3</v>
      </c>
      <c r="K227" s="206">
        <v>0</v>
      </c>
      <c r="L227" s="347">
        <v>13</v>
      </c>
      <c r="M227" s="151">
        <v>0.28888888888888886</v>
      </c>
      <c r="N227" s="176">
        <v>8</v>
      </c>
      <c r="O227" s="43">
        <v>0.25</v>
      </c>
      <c r="P227" s="207">
        <v>8</v>
      </c>
      <c r="Q227" s="43">
        <v>0.25</v>
      </c>
      <c r="R227" s="208">
        <v>0</v>
      </c>
      <c r="S227" s="151" t="s">
        <v>462</v>
      </c>
      <c r="T227" s="207">
        <v>5</v>
      </c>
      <c r="U227" s="43">
        <v>0.38461538461538464</v>
      </c>
      <c r="V227" s="208">
        <v>5</v>
      </c>
      <c r="W227" s="43">
        <v>0.5</v>
      </c>
      <c r="X227" s="208">
        <v>0</v>
      </c>
      <c r="Y227" s="48">
        <v>0</v>
      </c>
      <c r="Z227" s="209">
        <v>0</v>
      </c>
      <c r="AA227" s="38" t="s">
        <v>462</v>
      </c>
      <c r="AU227" s="532"/>
      <c r="AV227" s="532"/>
      <c r="AW227" s="532"/>
      <c r="AX227" s="532"/>
      <c r="AY227" s="532"/>
      <c r="AZ227" s="532"/>
      <c r="BA227" s="532"/>
      <c r="BB227" s="532"/>
      <c r="BC227" s="532"/>
      <c r="BD227" s="532"/>
      <c r="BE227" s="453"/>
      <c r="BF227" s="453"/>
      <c r="BG227" s="532"/>
      <c r="BH227" s="453"/>
      <c r="BI227" s="453"/>
      <c r="BJ227" s="453"/>
    </row>
    <row r="228" spans="1:62" x14ac:dyDescent="0.25">
      <c r="A228" s="19" t="s">
        <v>351</v>
      </c>
      <c r="B228" s="4">
        <v>5307</v>
      </c>
      <c r="C228" s="6" t="s">
        <v>276</v>
      </c>
      <c r="D228" s="352">
        <v>74</v>
      </c>
      <c r="E228" s="203">
        <v>58</v>
      </c>
      <c r="F228" s="337">
        <v>58</v>
      </c>
      <c r="G228" s="204">
        <v>0</v>
      </c>
      <c r="H228" s="205">
        <v>16</v>
      </c>
      <c r="I228" s="237">
        <v>16</v>
      </c>
      <c r="J228" s="204">
        <v>0</v>
      </c>
      <c r="K228" s="206">
        <v>6</v>
      </c>
      <c r="L228" s="347">
        <v>15</v>
      </c>
      <c r="M228" s="151">
        <v>0.20270270270270271</v>
      </c>
      <c r="N228" s="176">
        <v>7</v>
      </c>
      <c r="O228" s="43">
        <v>0.1206896551724138</v>
      </c>
      <c r="P228" s="207">
        <v>7</v>
      </c>
      <c r="Q228" s="43">
        <v>0.1206896551724138</v>
      </c>
      <c r="R228" s="208">
        <v>0</v>
      </c>
      <c r="S228" s="151" t="s">
        <v>462</v>
      </c>
      <c r="T228" s="207">
        <v>8</v>
      </c>
      <c r="U228" s="43">
        <v>0.5</v>
      </c>
      <c r="V228" s="208">
        <v>8</v>
      </c>
      <c r="W228" s="43">
        <v>0.5</v>
      </c>
      <c r="X228" s="208">
        <v>0</v>
      </c>
      <c r="Y228" s="48" t="s">
        <v>462</v>
      </c>
      <c r="Z228" s="209">
        <v>1</v>
      </c>
      <c r="AA228" s="38">
        <v>0.16666666666666666</v>
      </c>
      <c r="AU228" s="532"/>
      <c r="AV228" s="532"/>
      <c r="AW228" s="532"/>
      <c r="AX228" s="532"/>
      <c r="AY228" s="532"/>
      <c r="AZ228" s="532"/>
      <c r="BA228" s="532"/>
      <c r="BB228" s="532"/>
      <c r="BC228" s="532"/>
      <c r="BD228" s="532"/>
      <c r="BE228" s="453"/>
      <c r="BF228" s="453"/>
      <c r="BG228" s="532"/>
      <c r="BH228" s="453"/>
      <c r="BI228" s="453"/>
      <c r="BJ228" s="453"/>
    </row>
    <row r="229" spans="1:62" x14ac:dyDescent="0.25">
      <c r="A229" s="19" t="s">
        <v>351</v>
      </c>
      <c r="B229" s="4">
        <v>5308</v>
      </c>
      <c r="C229" s="6" t="s">
        <v>277</v>
      </c>
      <c r="D229" s="352">
        <v>68</v>
      </c>
      <c r="E229" s="203">
        <v>62</v>
      </c>
      <c r="F229" s="337">
        <v>61</v>
      </c>
      <c r="G229" s="204">
        <v>1</v>
      </c>
      <c r="H229" s="205">
        <v>6</v>
      </c>
      <c r="I229" s="237">
        <v>6</v>
      </c>
      <c r="J229" s="204">
        <v>0</v>
      </c>
      <c r="K229" s="206">
        <v>0</v>
      </c>
      <c r="L229" s="347">
        <v>6</v>
      </c>
      <c r="M229" s="151">
        <v>8.8235294117647065E-2</v>
      </c>
      <c r="N229" s="176">
        <v>4</v>
      </c>
      <c r="O229" s="43">
        <v>6.4516129032258063E-2</v>
      </c>
      <c r="P229" s="207">
        <v>4</v>
      </c>
      <c r="Q229" s="43">
        <v>6.5573770491803282E-2</v>
      </c>
      <c r="R229" s="208">
        <v>0</v>
      </c>
      <c r="S229" s="151">
        <v>0</v>
      </c>
      <c r="T229" s="207">
        <v>2</v>
      </c>
      <c r="U229" s="43">
        <v>0.33333333333333331</v>
      </c>
      <c r="V229" s="208">
        <v>2</v>
      </c>
      <c r="W229" s="43">
        <v>0.33333333333333331</v>
      </c>
      <c r="X229" s="208">
        <v>0</v>
      </c>
      <c r="Y229" s="48" t="s">
        <v>462</v>
      </c>
      <c r="Z229" s="209">
        <v>0</v>
      </c>
      <c r="AA229" s="38" t="s">
        <v>462</v>
      </c>
      <c r="AU229" s="532"/>
      <c r="AV229" s="532"/>
      <c r="AW229" s="532"/>
      <c r="AX229" s="532"/>
      <c r="AY229" s="532"/>
      <c r="AZ229" s="532"/>
      <c r="BA229" s="532"/>
      <c r="BB229" s="532"/>
      <c r="BC229" s="532"/>
      <c r="BD229" s="532"/>
      <c r="BE229" s="453"/>
      <c r="BF229" s="453"/>
      <c r="BG229" s="532"/>
      <c r="BH229" s="453"/>
      <c r="BI229" s="453"/>
      <c r="BJ229" s="453"/>
    </row>
    <row r="230" spans="1:62" x14ac:dyDescent="0.25">
      <c r="A230" s="19" t="s">
        <v>351</v>
      </c>
      <c r="B230" s="4">
        <v>5309</v>
      </c>
      <c r="C230" s="6" t="s">
        <v>124</v>
      </c>
      <c r="D230" s="352">
        <v>309</v>
      </c>
      <c r="E230" s="203">
        <v>249</v>
      </c>
      <c r="F230" s="337">
        <v>222</v>
      </c>
      <c r="G230" s="204">
        <v>27</v>
      </c>
      <c r="H230" s="205">
        <v>60</v>
      </c>
      <c r="I230" s="237">
        <v>60</v>
      </c>
      <c r="J230" s="204">
        <v>0</v>
      </c>
      <c r="K230" s="206">
        <v>94</v>
      </c>
      <c r="L230" s="347">
        <v>131</v>
      </c>
      <c r="M230" s="151">
        <v>0.42394822006472493</v>
      </c>
      <c r="N230" s="176">
        <v>97</v>
      </c>
      <c r="O230" s="43">
        <v>0.38955823293172692</v>
      </c>
      <c r="P230" s="207">
        <v>85</v>
      </c>
      <c r="Q230" s="43">
        <v>0.38288288288288286</v>
      </c>
      <c r="R230" s="208">
        <v>12</v>
      </c>
      <c r="S230" s="151">
        <v>0.44444444444444442</v>
      </c>
      <c r="T230" s="207">
        <v>34</v>
      </c>
      <c r="U230" s="43">
        <v>0.56666666666666665</v>
      </c>
      <c r="V230" s="208">
        <v>34</v>
      </c>
      <c r="W230" s="43">
        <v>0.56666666666666665</v>
      </c>
      <c r="X230" s="208">
        <v>0</v>
      </c>
      <c r="Y230" s="48" t="s">
        <v>462</v>
      </c>
      <c r="Z230" s="209">
        <v>48</v>
      </c>
      <c r="AA230" s="38">
        <v>0.51063829787234039</v>
      </c>
      <c r="AU230" s="532"/>
      <c r="AV230" s="532"/>
      <c r="AW230" s="532"/>
      <c r="AX230" s="532"/>
      <c r="AY230" s="532"/>
      <c r="AZ230" s="532"/>
      <c r="BA230" s="532"/>
      <c r="BB230" s="532"/>
      <c r="BC230" s="532"/>
      <c r="BD230" s="532"/>
      <c r="BE230" s="453"/>
      <c r="BF230" s="453"/>
      <c r="BG230" s="532"/>
      <c r="BH230" s="453"/>
      <c r="BI230" s="453"/>
      <c r="BJ230" s="453"/>
    </row>
    <row r="231" spans="1:62" x14ac:dyDescent="0.25">
      <c r="A231" s="19" t="s">
        <v>351</v>
      </c>
      <c r="B231" s="4">
        <v>5310</v>
      </c>
      <c r="C231" s="6" t="s">
        <v>278</v>
      </c>
      <c r="D231" s="352">
        <v>55</v>
      </c>
      <c r="E231" s="203">
        <v>35</v>
      </c>
      <c r="F231" s="337">
        <v>33</v>
      </c>
      <c r="G231" s="204">
        <v>2</v>
      </c>
      <c r="H231" s="205">
        <v>20</v>
      </c>
      <c r="I231" s="237">
        <v>20</v>
      </c>
      <c r="J231" s="204">
        <v>0</v>
      </c>
      <c r="K231" s="206">
        <v>26</v>
      </c>
      <c r="L231" s="347">
        <v>13</v>
      </c>
      <c r="M231" s="151">
        <v>0.23636363636363636</v>
      </c>
      <c r="N231" s="176">
        <v>6</v>
      </c>
      <c r="O231" s="43">
        <v>0.17142857142857143</v>
      </c>
      <c r="P231" s="207">
        <v>6</v>
      </c>
      <c r="Q231" s="43">
        <v>0.18181818181818182</v>
      </c>
      <c r="R231" s="208">
        <v>0</v>
      </c>
      <c r="S231" s="151">
        <v>0</v>
      </c>
      <c r="T231" s="207">
        <v>7</v>
      </c>
      <c r="U231" s="43">
        <v>0.35</v>
      </c>
      <c r="V231" s="208">
        <v>7</v>
      </c>
      <c r="W231" s="43">
        <v>0.35</v>
      </c>
      <c r="X231" s="208">
        <v>0</v>
      </c>
      <c r="Y231" s="48" t="s">
        <v>462</v>
      </c>
      <c r="Z231" s="209">
        <v>5</v>
      </c>
      <c r="AA231" s="38">
        <v>0.19230769230769232</v>
      </c>
      <c r="AU231" s="532"/>
      <c r="AV231" s="532"/>
      <c r="AW231" s="532"/>
      <c r="AX231" s="532"/>
      <c r="AY231" s="532"/>
      <c r="AZ231" s="532"/>
      <c r="BA231" s="532"/>
      <c r="BB231" s="532"/>
      <c r="BC231" s="532"/>
      <c r="BD231" s="532"/>
      <c r="BE231" s="453"/>
      <c r="BF231" s="453"/>
      <c r="BG231" s="532"/>
      <c r="BH231" s="453"/>
      <c r="BI231" s="453"/>
      <c r="BJ231" s="453"/>
    </row>
    <row r="232" spans="1:62" x14ac:dyDescent="0.25">
      <c r="A232" s="19" t="s">
        <v>351</v>
      </c>
      <c r="B232" s="4">
        <v>5311</v>
      </c>
      <c r="C232" s="6" t="s">
        <v>279</v>
      </c>
      <c r="D232" s="352">
        <v>34</v>
      </c>
      <c r="E232" s="203">
        <v>18</v>
      </c>
      <c r="F232" s="337">
        <v>18</v>
      </c>
      <c r="G232" s="204">
        <v>0</v>
      </c>
      <c r="H232" s="205">
        <v>16</v>
      </c>
      <c r="I232" s="237">
        <v>16</v>
      </c>
      <c r="J232" s="204">
        <v>0</v>
      </c>
      <c r="K232" s="206">
        <v>0</v>
      </c>
      <c r="L232" s="347">
        <v>12</v>
      </c>
      <c r="M232" s="151">
        <v>0.35294117647058826</v>
      </c>
      <c r="N232" s="176">
        <v>4</v>
      </c>
      <c r="O232" s="43">
        <v>0.22222222222222221</v>
      </c>
      <c r="P232" s="207">
        <v>4</v>
      </c>
      <c r="Q232" s="43">
        <v>0.22222222222222221</v>
      </c>
      <c r="R232" s="208">
        <v>0</v>
      </c>
      <c r="S232" s="151" t="s">
        <v>462</v>
      </c>
      <c r="T232" s="207">
        <v>8</v>
      </c>
      <c r="U232" s="43">
        <v>0.5</v>
      </c>
      <c r="V232" s="208">
        <v>8</v>
      </c>
      <c r="W232" s="43">
        <v>0.5</v>
      </c>
      <c r="X232" s="208">
        <v>0</v>
      </c>
      <c r="Y232" s="48" t="s">
        <v>462</v>
      </c>
      <c r="Z232" s="209">
        <v>0</v>
      </c>
      <c r="AA232" s="38" t="s">
        <v>462</v>
      </c>
      <c r="AU232" s="532"/>
      <c r="AV232" s="532"/>
      <c r="AW232" s="532"/>
      <c r="AX232" s="532"/>
      <c r="AY232" s="532"/>
      <c r="AZ232" s="532"/>
      <c r="BA232" s="532"/>
      <c r="BB232" s="532"/>
      <c r="BC232" s="532"/>
      <c r="BD232" s="532"/>
      <c r="BE232" s="453"/>
      <c r="BF232" s="453"/>
      <c r="BG232" s="532"/>
      <c r="BH232" s="453"/>
      <c r="BI232" s="453"/>
      <c r="BJ232" s="453"/>
    </row>
    <row r="233" spans="1:62" x14ac:dyDescent="0.25">
      <c r="A233" s="19" t="s">
        <v>351</v>
      </c>
      <c r="B233" s="4">
        <v>5312</v>
      </c>
      <c r="C233" s="6" t="s">
        <v>126</v>
      </c>
      <c r="D233" s="352">
        <v>39</v>
      </c>
      <c r="E233" s="203">
        <v>31</v>
      </c>
      <c r="F233" s="337">
        <v>30</v>
      </c>
      <c r="G233" s="204">
        <v>1</v>
      </c>
      <c r="H233" s="205">
        <v>8</v>
      </c>
      <c r="I233" s="237">
        <v>8</v>
      </c>
      <c r="J233" s="204">
        <v>0</v>
      </c>
      <c r="K233" s="206">
        <v>0</v>
      </c>
      <c r="L233" s="347">
        <v>6</v>
      </c>
      <c r="M233" s="151">
        <v>0.15384615384615385</v>
      </c>
      <c r="N233" s="176">
        <v>6</v>
      </c>
      <c r="O233" s="43">
        <v>0.19354838709677419</v>
      </c>
      <c r="P233" s="207">
        <v>6</v>
      </c>
      <c r="Q233" s="43">
        <v>0.2</v>
      </c>
      <c r="R233" s="208">
        <v>0</v>
      </c>
      <c r="S233" s="151">
        <v>0</v>
      </c>
      <c r="T233" s="207">
        <v>0</v>
      </c>
      <c r="U233" s="43">
        <v>0</v>
      </c>
      <c r="V233" s="208">
        <v>0</v>
      </c>
      <c r="W233" s="43">
        <v>0</v>
      </c>
      <c r="X233" s="208">
        <v>0</v>
      </c>
      <c r="Y233" s="48" t="s">
        <v>462</v>
      </c>
      <c r="Z233" s="209">
        <v>0</v>
      </c>
      <c r="AA233" s="38" t="s">
        <v>462</v>
      </c>
      <c r="AU233" s="532"/>
      <c r="AV233" s="532"/>
      <c r="AW233" s="532"/>
      <c r="AX233" s="532"/>
      <c r="AY233" s="532"/>
      <c r="AZ233" s="532"/>
      <c r="BA233" s="532"/>
      <c r="BB233" s="532"/>
      <c r="BC233" s="532"/>
      <c r="BD233" s="532"/>
      <c r="BE233" s="453"/>
      <c r="BF233" s="453"/>
      <c r="BG233" s="532"/>
      <c r="BH233" s="453"/>
      <c r="BI233" s="453"/>
      <c r="BJ233" s="453"/>
    </row>
    <row r="234" spans="1:62" x14ac:dyDescent="0.25">
      <c r="A234" s="19" t="s">
        <v>351</v>
      </c>
      <c r="B234" s="4">
        <v>5313</v>
      </c>
      <c r="C234" s="6" t="s">
        <v>128</v>
      </c>
      <c r="D234" s="352">
        <v>68</v>
      </c>
      <c r="E234" s="203">
        <v>54</v>
      </c>
      <c r="F234" s="337">
        <v>54</v>
      </c>
      <c r="G234" s="204">
        <v>0</v>
      </c>
      <c r="H234" s="205">
        <v>14</v>
      </c>
      <c r="I234" s="237">
        <v>14</v>
      </c>
      <c r="J234" s="204">
        <v>0</v>
      </c>
      <c r="K234" s="206">
        <v>0</v>
      </c>
      <c r="L234" s="347">
        <v>15</v>
      </c>
      <c r="M234" s="151">
        <v>0.22058823529411764</v>
      </c>
      <c r="N234" s="176">
        <v>13</v>
      </c>
      <c r="O234" s="43">
        <v>0.24074074074074073</v>
      </c>
      <c r="P234" s="207">
        <v>13</v>
      </c>
      <c r="Q234" s="43">
        <v>0.24074074074074073</v>
      </c>
      <c r="R234" s="208">
        <v>0</v>
      </c>
      <c r="S234" s="151" t="s">
        <v>462</v>
      </c>
      <c r="T234" s="207">
        <v>2</v>
      </c>
      <c r="U234" s="43">
        <v>0.14285714285714285</v>
      </c>
      <c r="V234" s="208">
        <v>2</v>
      </c>
      <c r="W234" s="43">
        <v>0.14285714285714285</v>
      </c>
      <c r="X234" s="208">
        <v>0</v>
      </c>
      <c r="Y234" s="48" t="s">
        <v>462</v>
      </c>
      <c r="Z234" s="209">
        <v>0</v>
      </c>
      <c r="AA234" s="38" t="s">
        <v>462</v>
      </c>
      <c r="AU234" s="532"/>
      <c r="AV234" s="532"/>
      <c r="AW234" s="532"/>
      <c r="AX234" s="532"/>
      <c r="AY234" s="532"/>
      <c r="AZ234" s="532"/>
      <c r="BA234" s="532"/>
      <c r="BB234" s="532"/>
      <c r="BC234" s="532"/>
      <c r="BD234" s="532"/>
      <c r="BE234" s="453"/>
      <c r="BF234" s="453"/>
      <c r="BG234" s="532"/>
      <c r="BH234" s="453"/>
      <c r="BI234" s="453"/>
      <c r="BJ234" s="453"/>
    </row>
    <row r="235" spans="1:62" x14ac:dyDescent="0.25">
      <c r="A235" s="19" t="s">
        <v>351</v>
      </c>
      <c r="B235" s="4">
        <v>5314</v>
      </c>
      <c r="C235" s="6" t="s">
        <v>280</v>
      </c>
      <c r="D235" s="352">
        <v>76</v>
      </c>
      <c r="E235" s="203">
        <v>54</v>
      </c>
      <c r="F235" s="337">
        <v>54</v>
      </c>
      <c r="G235" s="204">
        <v>0</v>
      </c>
      <c r="H235" s="205">
        <v>22</v>
      </c>
      <c r="I235" s="237">
        <v>22</v>
      </c>
      <c r="J235" s="204">
        <v>0</v>
      </c>
      <c r="K235" s="206">
        <v>4</v>
      </c>
      <c r="L235" s="347">
        <v>25</v>
      </c>
      <c r="M235" s="151">
        <v>0.32894736842105265</v>
      </c>
      <c r="N235" s="176">
        <v>10</v>
      </c>
      <c r="O235" s="43">
        <v>0.18518518518518517</v>
      </c>
      <c r="P235" s="207">
        <v>10</v>
      </c>
      <c r="Q235" s="43">
        <v>0.18518518518518517</v>
      </c>
      <c r="R235" s="208">
        <v>0</v>
      </c>
      <c r="S235" s="151" t="s">
        <v>462</v>
      </c>
      <c r="T235" s="207">
        <v>15</v>
      </c>
      <c r="U235" s="43">
        <v>0.68181818181818177</v>
      </c>
      <c r="V235" s="208">
        <v>15</v>
      </c>
      <c r="W235" s="43">
        <v>0.68181818181818177</v>
      </c>
      <c r="X235" s="208">
        <v>0</v>
      </c>
      <c r="Y235" s="48" t="s">
        <v>462</v>
      </c>
      <c r="Z235" s="209">
        <v>1</v>
      </c>
      <c r="AA235" s="38">
        <v>0.25</v>
      </c>
      <c r="AU235" s="532"/>
      <c r="AV235" s="532"/>
      <c r="AW235" s="532"/>
      <c r="AX235" s="532"/>
      <c r="AY235" s="532"/>
      <c r="AZ235" s="532"/>
      <c r="BA235" s="532"/>
      <c r="BB235" s="532"/>
      <c r="BC235" s="532"/>
      <c r="BD235" s="532"/>
      <c r="BE235" s="453"/>
      <c r="BF235" s="453"/>
      <c r="BG235" s="532"/>
      <c r="BH235" s="453"/>
      <c r="BI235" s="453"/>
      <c r="BJ235" s="453"/>
    </row>
    <row r="236" spans="1:62" x14ac:dyDescent="0.25">
      <c r="A236" s="19" t="s">
        <v>351</v>
      </c>
      <c r="B236" s="4">
        <v>5315</v>
      </c>
      <c r="C236" s="6" t="s">
        <v>281</v>
      </c>
      <c r="D236" s="352">
        <v>60</v>
      </c>
      <c r="E236" s="203">
        <v>36</v>
      </c>
      <c r="F236" s="337">
        <v>35</v>
      </c>
      <c r="G236" s="204">
        <v>1</v>
      </c>
      <c r="H236" s="205">
        <v>24</v>
      </c>
      <c r="I236" s="237">
        <v>24</v>
      </c>
      <c r="J236" s="204">
        <v>0</v>
      </c>
      <c r="K236" s="206">
        <v>8</v>
      </c>
      <c r="L236" s="347">
        <v>20</v>
      </c>
      <c r="M236" s="151">
        <v>0.33333333333333331</v>
      </c>
      <c r="N236" s="176">
        <v>7</v>
      </c>
      <c r="O236" s="43">
        <v>0.19444444444444445</v>
      </c>
      <c r="P236" s="207">
        <v>7</v>
      </c>
      <c r="Q236" s="43">
        <v>0.2</v>
      </c>
      <c r="R236" s="208">
        <v>0</v>
      </c>
      <c r="S236" s="151">
        <v>0</v>
      </c>
      <c r="T236" s="207">
        <v>13</v>
      </c>
      <c r="U236" s="43">
        <v>0.54166666666666663</v>
      </c>
      <c r="V236" s="208">
        <v>13</v>
      </c>
      <c r="W236" s="43">
        <v>0.54166666666666663</v>
      </c>
      <c r="X236" s="208">
        <v>0</v>
      </c>
      <c r="Y236" s="48" t="s">
        <v>462</v>
      </c>
      <c r="Z236" s="209">
        <v>2</v>
      </c>
      <c r="AA236" s="38">
        <v>0.25</v>
      </c>
      <c r="AU236" s="532"/>
      <c r="AV236" s="532"/>
      <c r="AW236" s="532"/>
      <c r="AX236" s="532"/>
      <c r="AY236" s="532"/>
      <c r="AZ236" s="532"/>
      <c r="BA236" s="532"/>
      <c r="BB236" s="532"/>
      <c r="BC236" s="532"/>
      <c r="BD236" s="532"/>
      <c r="BE236" s="453"/>
      <c r="BF236" s="453"/>
      <c r="BG236" s="532"/>
      <c r="BH236" s="453"/>
      <c r="BI236" s="453"/>
      <c r="BJ236" s="453"/>
    </row>
    <row r="237" spans="1:62" x14ac:dyDescent="0.25">
      <c r="A237" s="19" t="s">
        <v>351</v>
      </c>
      <c r="B237" s="4">
        <v>6101</v>
      </c>
      <c r="C237" s="6" t="s">
        <v>282</v>
      </c>
      <c r="D237" s="352">
        <v>33</v>
      </c>
      <c r="E237" s="203">
        <v>20</v>
      </c>
      <c r="F237" s="337">
        <v>20</v>
      </c>
      <c r="G237" s="204">
        <v>0</v>
      </c>
      <c r="H237" s="205">
        <v>13</v>
      </c>
      <c r="I237" s="237">
        <v>13</v>
      </c>
      <c r="J237" s="204">
        <v>0</v>
      </c>
      <c r="K237" s="206">
        <v>0</v>
      </c>
      <c r="L237" s="347">
        <v>6</v>
      </c>
      <c r="M237" s="151">
        <v>0.18181818181818182</v>
      </c>
      <c r="N237" s="176">
        <v>3</v>
      </c>
      <c r="O237" s="43">
        <v>0.15</v>
      </c>
      <c r="P237" s="207">
        <v>3</v>
      </c>
      <c r="Q237" s="43">
        <v>0.15</v>
      </c>
      <c r="R237" s="208">
        <v>0</v>
      </c>
      <c r="S237" s="151" t="s">
        <v>462</v>
      </c>
      <c r="T237" s="207">
        <v>3</v>
      </c>
      <c r="U237" s="43">
        <v>0.23076923076923078</v>
      </c>
      <c r="V237" s="208">
        <v>3</v>
      </c>
      <c r="W237" s="43">
        <v>0.23076923076923078</v>
      </c>
      <c r="X237" s="208">
        <v>0</v>
      </c>
      <c r="Y237" s="48" t="s">
        <v>462</v>
      </c>
      <c r="Z237" s="209">
        <v>0</v>
      </c>
      <c r="AA237" s="38" t="s">
        <v>462</v>
      </c>
      <c r="AU237" s="532"/>
      <c r="AV237" s="532"/>
      <c r="AW237" s="532"/>
      <c r="AX237" s="532"/>
      <c r="AY237" s="532"/>
      <c r="AZ237" s="532"/>
      <c r="BA237" s="532"/>
      <c r="BB237" s="532"/>
      <c r="BC237" s="532"/>
      <c r="BD237" s="532"/>
      <c r="BE237" s="453"/>
      <c r="BF237" s="453"/>
      <c r="BG237" s="532"/>
      <c r="BH237" s="453"/>
      <c r="BI237" s="453"/>
      <c r="BJ237" s="453"/>
    </row>
    <row r="238" spans="1:62" x14ac:dyDescent="0.25">
      <c r="A238" s="19" t="s">
        <v>351</v>
      </c>
      <c r="B238" s="4">
        <v>6102</v>
      </c>
      <c r="C238" s="6" t="s">
        <v>130</v>
      </c>
      <c r="D238" s="352">
        <v>69</v>
      </c>
      <c r="E238" s="203">
        <v>51</v>
      </c>
      <c r="F238" s="337">
        <v>51</v>
      </c>
      <c r="G238" s="204">
        <v>0</v>
      </c>
      <c r="H238" s="205">
        <v>18</v>
      </c>
      <c r="I238" s="237">
        <v>18</v>
      </c>
      <c r="J238" s="204">
        <v>0</v>
      </c>
      <c r="K238" s="206">
        <v>0</v>
      </c>
      <c r="L238" s="347">
        <v>16</v>
      </c>
      <c r="M238" s="151">
        <v>0.2318840579710145</v>
      </c>
      <c r="N238" s="176">
        <v>8</v>
      </c>
      <c r="O238" s="43">
        <v>0.15686274509803921</v>
      </c>
      <c r="P238" s="207">
        <v>8</v>
      </c>
      <c r="Q238" s="43">
        <v>0.15686274509803921</v>
      </c>
      <c r="R238" s="208">
        <v>0</v>
      </c>
      <c r="S238" s="151" t="s">
        <v>462</v>
      </c>
      <c r="T238" s="207">
        <v>8</v>
      </c>
      <c r="U238" s="43">
        <v>0.44444444444444442</v>
      </c>
      <c r="V238" s="208">
        <v>8</v>
      </c>
      <c r="W238" s="43">
        <v>0.44444444444444442</v>
      </c>
      <c r="X238" s="208">
        <v>0</v>
      </c>
      <c r="Y238" s="48" t="s">
        <v>462</v>
      </c>
      <c r="Z238" s="209">
        <v>0</v>
      </c>
      <c r="AA238" s="38" t="s">
        <v>462</v>
      </c>
      <c r="AU238" s="532"/>
      <c r="AV238" s="532"/>
      <c r="AW238" s="532"/>
      <c r="AX238" s="532"/>
      <c r="AY238" s="532"/>
      <c r="AZ238" s="532"/>
      <c r="BA238" s="532"/>
      <c r="BB238" s="532"/>
      <c r="BC238" s="532"/>
      <c r="BD238" s="532"/>
      <c r="BE238" s="453"/>
      <c r="BF238" s="453"/>
      <c r="BG238" s="532"/>
      <c r="BH238" s="453"/>
      <c r="BI238" s="453"/>
      <c r="BJ238" s="453"/>
    </row>
    <row r="239" spans="1:62" x14ac:dyDescent="0.25">
      <c r="A239" s="19" t="s">
        <v>351</v>
      </c>
      <c r="B239" s="4">
        <v>6103</v>
      </c>
      <c r="C239" s="6" t="s">
        <v>283</v>
      </c>
      <c r="D239" s="352">
        <v>57</v>
      </c>
      <c r="E239" s="203">
        <v>40</v>
      </c>
      <c r="F239" s="337">
        <v>32</v>
      </c>
      <c r="G239" s="204">
        <v>8</v>
      </c>
      <c r="H239" s="205">
        <v>17</v>
      </c>
      <c r="I239" s="237">
        <v>17</v>
      </c>
      <c r="J239" s="204">
        <v>0</v>
      </c>
      <c r="K239" s="206">
        <v>22</v>
      </c>
      <c r="L239" s="347">
        <v>15</v>
      </c>
      <c r="M239" s="151">
        <v>0.26315789473684209</v>
      </c>
      <c r="N239" s="176">
        <v>8</v>
      </c>
      <c r="O239" s="43">
        <v>0.2</v>
      </c>
      <c r="P239" s="207">
        <v>8</v>
      </c>
      <c r="Q239" s="43">
        <v>0.25</v>
      </c>
      <c r="R239" s="208">
        <v>0</v>
      </c>
      <c r="S239" s="151">
        <v>0</v>
      </c>
      <c r="T239" s="207">
        <v>7</v>
      </c>
      <c r="U239" s="43">
        <v>0.41176470588235292</v>
      </c>
      <c r="V239" s="208">
        <v>7</v>
      </c>
      <c r="W239" s="43">
        <v>0.41176470588235292</v>
      </c>
      <c r="X239" s="208">
        <v>0</v>
      </c>
      <c r="Y239" s="48" t="s">
        <v>462</v>
      </c>
      <c r="Z239" s="209">
        <v>8</v>
      </c>
      <c r="AA239" s="38">
        <v>0.36363636363636365</v>
      </c>
      <c r="AU239" s="532"/>
      <c r="AV239" s="532"/>
      <c r="AW239" s="532"/>
      <c r="AX239" s="532"/>
      <c r="AY239" s="532"/>
      <c r="AZ239" s="532"/>
      <c r="BA239" s="532"/>
      <c r="BB239" s="532"/>
      <c r="BC239" s="532"/>
      <c r="BD239" s="532"/>
      <c r="BE239" s="453"/>
      <c r="BF239" s="453"/>
      <c r="BG239" s="532"/>
      <c r="BH239" s="453"/>
      <c r="BI239" s="453"/>
      <c r="BJ239" s="453"/>
    </row>
    <row r="240" spans="1:62" x14ac:dyDescent="0.25">
      <c r="A240" s="19" t="s">
        <v>351</v>
      </c>
      <c r="B240" s="4">
        <v>6104</v>
      </c>
      <c r="C240" s="6" t="s">
        <v>284</v>
      </c>
      <c r="D240" s="352">
        <v>34</v>
      </c>
      <c r="E240" s="203">
        <v>24</v>
      </c>
      <c r="F240" s="337">
        <v>24</v>
      </c>
      <c r="G240" s="204">
        <v>0</v>
      </c>
      <c r="H240" s="205">
        <v>10</v>
      </c>
      <c r="I240" s="237">
        <v>10</v>
      </c>
      <c r="J240" s="204">
        <v>0</v>
      </c>
      <c r="K240" s="206">
        <v>0</v>
      </c>
      <c r="L240" s="347">
        <v>3</v>
      </c>
      <c r="M240" s="151">
        <v>8.8235294117647065E-2</v>
      </c>
      <c r="N240" s="176">
        <v>2</v>
      </c>
      <c r="O240" s="43">
        <v>8.3333333333333329E-2</v>
      </c>
      <c r="P240" s="207">
        <v>2</v>
      </c>
      <c r="Q240" s="43">
        <v>8.3333333333333329E-2</v>
      </c>
      <c r="R240" s="208">
        <v>0</v>
      </c>
      <c r="S240" s="151" t="s">
        <v>462</v>
      </c>
      <c r="T240" s="207">
        <v>1</v>
      </c>
      <c r="U240" s="43">
        <v>0.1</v>
      </c>
      <c r="V240" s="208">
        <v>1</v>
      </c>
      <c r="W240" s="43">
        <v>0.1</v>
      </c>
      <c r="X240" s="208">
        <v>0</v>
      </c>
      <c r="Y240" s="48" t="s">
        <v>462</v>
      </c>
      <c r="Z240" s="209">
        <v>0</v>
      </c>
      <c r="AA240" s="38" t="s">
        <v>462</v>
      </c>
      <c r="AU240" s="532"/>
      <c r="AV240" s="532"/>
      <c r="AW240" s="532"/>
      <c r="AX240" s="532"/>
      <c r="AY240" s="532"/>
      <c r="AZ240" s="532"/>
      <c r="BA240" s="532"/>
      <c r="BB240" s="532"/>
      <c r="BC240" s="532"/>
      <c r="BD240" s="532"/>
      <c r="BE240" s="453"/>
      <c r="BF240" s="453"/>
      <c r="BG240" s="532"/>
      <c r="BH240" s="453"/>
      <c r="BI240" s="453"/>
      <c r="BJ240" s="453"/>
    </row>
    <row r="241" spans="1:62" x14ac:dyDescent="0.25">
      <c r="A241" s="19" t="s">
        <v>351</v>
      </c>
      <c r="B241" s="4">
        <v>6105</v>
      </c>
      <c r="C241" s="6" t="s">
        <v>132</v>
      </c>
      <c r="D241" s="352">
        <v>271</v>
      </c>
      <c r="E241" s="203">
        <v>194</v>
      </c>
      <c r="F241" s="337">
        <v>186</v>
      </c>
      <c r="G241" s="204">
        <v>8</v>
      </c>
      <c r="H241" s="205">
        <v>77</v>
      </c>
      <c r="I241" s="237">
        <v>74</v>
      </c>
      <c r="J241" s="204">
        <v>3</v>
      </c>
      <c r="K241" s="206">
        <v>79</v>
      </c>
      <c r="L241" s="347">
        <v>83</v>
      </c>
      <c r="M241" s="151">
        <v>0.30627306273062732</v>
      </c>
      <c r="N241" s="176">
        <v>51</v>
      </c>
      <c r="O241" s="43">
        <v>0.26288659793814434</v>
      </c>
      <c r="P241" s="207">
        <v>51</v>
      </c>
      <c r="Q241" s="43">
        <v>0.27419354838709675</v>
      </c>
      <c r="R241" s="208">
        <v>0</v>
      </c>
      <c r="S241" s="151">
        <v>0</v>
      </c>
      <c r="T241" s="207">
        <v>32</v>
      </c>
      <c r="U241" s="43">
        <v>0.41558441558441561</v>
      </c>
      <c r="V241" s="208">
        <v>32</v>
      </c>
      <c r="W241" s="43">
        <v>0.43243243243243246</v>
      </c>
      <c r="X241" s="208">
        <v>0</v>
      </c>
      <c r="Y241" s="48">
        <v>0</v>
      </c>
      <c r="Z241" s="209">
        <v>17</v>
      </c>
      <c r="AA241" s="38">
        <v>0.21518987341772153</v>
      </c>
      <c r="AU241" s="532"/>
      <c r="AV241" s="532"/>
      <c r="AW241" s="532"/>
      <c r="AX241" s="532"/>
      <c r="AY241" s="532"/>
      <c r="AZ241" s="532"/>
      <c r="BA241" s="532"/>
      <c r="BB241" s="532"/>
      <c r="BC241" s="532"/>
      <c r="BD241" s="532"/>
      <c r="BE241" s="453"/>
      <c r="BF241" s="453"/>
      <c r="BG241" s="532"/>
      <c r="BH241" s="453"/>
      <c r="BI241" s="453"/>
      <c r="BJ241" s="453"/>
    </row>
    <row r="242" spans="1:62" x14ac:dyDescent="0.25">
      <c r="A242" s="19" t="s">
        <v>351</v>
      </c>
      <c r="B242" s="4">
        <v>6106</v>
      </c>
      <c r="C242" s="6" t="s">
        <v>285</v>
      </c>
      <c r="D242" s="352">
        <v>35</v>
      </c>
      <c r="E242" s="203">
        <v>20</v>
      </c>
      <c r="F242" s="337">
        <v>20</v>
      </c>
      <c r="G242" s="204">
        <v>0</v>
      </c>
      <c r="H242" s="205">
        <v>15</v>
      </c>
      <c r="I242" s="237">
        <v>15</v>
      </c>
      <c r="J242" s="204">
        <v>0</v>
      </c>
      <c r="K242" s="206">
        <v>0</v>
      </c>
      <c r="L242" s="347">
        <v>5</v>
      </c>
      <c r="M242" s="151">
        <v>0.14285714285714285</v>
      </c>
      <c r="N242" s="176">
        <v>2</v>
      </c>
      <c r="O242" s="43">
        <v>0.1</v>
      </c>
      <c r="P242" s="207">
        <v>2</v>
      </c>
      <c r="Q242" s="43">
        <v>0.1</v>
      </c>
      <c r="R242" s="208">
        <v>0</v>
      </c>
      <c r="S242" s="151" t="s">
        <v>462</v>
      </c>
      <c r="T242" s="207">
        <v>3</v>
      </c>
      <c r="U242" s="43">
        <v>0.2</v>
      </c>
      <c r="V242" s="208">
        <v>3</v>
      </c>
      <c r="W242" s="43">
        <v>0.2</v>
      </c>
      <c r="X242" s="208">
        <v>0</v>
      </c>
      <c r="Y242" s="48" t="s">
        <v>462</v>
      </c>
      <c r="Z242" s="209">
        <v>0</v>
      </c>
      <c r="AA242" s="38" t="s">
        <v>462</v>
      </c>
      <c r="AU242" s="532"/>
      <c r="AV242" s="532"/>
      <c r="AW242" s="532"/>
      <c r="AX242" s="532"/>
      <c r="AY242" s="532"/>
      <c r="AZ242" s="532"/>
      <c r="BA242" s="532"/>
      <c r="BB242" s="532"/>
      <c r="BC242" s="532"/>
      <c r="BD242" s="532"/>
      <c r="BE242" s="453"/>
      <c r="BF242" s="453"/>
      <c r="BG242" s="532"/>
      <c r="BH242" s="453"/>
      <c r="BI242" s="453"/>
      <c r="BJ242" s="453"/>
    </row>
    <row r="243" spans="1:62" x14ac:dyDescent="0.25">
      <c r="A243" s="19" t="s">
        <v>351</v>
      </c>
      <c r="B243" s="4">
        <v>6108</v>
      </c>
      <c r="C243" s="6" t="s">
        <v>287</v>
      </c>
      <c r="D243" s="352">
        <v>39</v>
      </c>
      <c r="E243" s="203">
        <v>27</v>
      </c>
      <c r="F243" s="337">
        <v>24</v>
      </c>
      <c r="G243" s="204">
        <v>3</v>
      </c>
      <c r="H243" s="205">
        <v>12</v>
      </c>
      <c r="I243" s="237">
        <v>12</v>
      </c>
      <c r="J243" s="204">
        <v>0</v>
      </c>
      <c r="K243" s="206">
        <v>0</v>
      </c>
      <c r="L243" s="347">
        <v>7</v>
      </c>
      <c r="M243" s="151">
        <v>0.17948717948717949</v>
      </c>
      <c r="N243" s="176">
        <v>3</v>
      </c>
      <c r="O243" s="43">
        <v>0.1111111111111111</v>
      </c>
      <c r="P243" s="207">
        <v>3</v>
      </c>
      <c r="Q243" s="43">
        <v>0.125</v>
      </c>
      <c r="R243" s="208">
        <v>0</v>
      </c>
      <c r="S243" s="151">
        <v>0</v>
      </c>
      <c r="T243" s="207">
        <v>4</v>
      </c>
      <c r="U243" s="43">
        <v>0.33333333333333331</v>
      </c>
      <c r="V243" s="208">
        <v>4</v>
      </c>
      <c r="W243" s="43">
        <v>0.33333333333333331</v>
      </c>
      <c r="X243" s="208">
        <v>0</v>
      </c>
      <c r="Y243" s="48" t="s">
        <v>462</v>
      </c>
      <c r="Z243" s="209">
        <v>0</v>
      </c>
      <c r="AA243" s="38" t="s">
        <v>462</v>
      </c>
      <c r="AU243" s="532"/>
      <c r="AV243" s="532"/>
      <c r="AW243" s="532"/>
      <c r="AX243" s="532"/>
      <c r="AY243" s="532"/>
      <c r="AZ243" s="532"/>
      <c r="BA243" s="532"/>
      <c r="BB243" s="532"/>
      <c r="BC243" s="532"/>
      <c r="BD243" s="532"/>
      <c r="BE243" s="453"/>
      <c r="BF243" s="453"/>
      <c r="BG243" s="532"/>
      <c r="BH243" s="453"/>
      <c r="BI243" s="453"/>
      <c r="BJ243" s="453"/>
    </row>
    <row r="244" spans="1:62" x14ac:dyDescent="0.25">
      <c r="A244" s="19" t="s">
        <v>351</v>
      </c>
      <c r="B244" s="4">
        <v>6109</v>
      </c>
      <c r="C244" s="6" t="s">
        <v>288</v>
      </c>
      <c r="D244" s="352">
        <v>25</v>
      </c>
      <c r="E244" s="203">
        <v>25</v>
      </c>
      <c r="F244" s="337">
        <v>6</v>
      </c>
      <c r="G244" s="204">
        <v>19</v>
      </c>
      <c r="H244" s="205">
        <v>0</v>
      </c>
      <c r="I244" s="237">
        <v>0</v>
      </c>
      <c r="J244" s="204">
        <v>0</v>
      </c>
      <c r="K244" s="206">
        <v>19</v>
      </c>
      <c r="L244" s="347">
        <v>1</v>
      </c>
      <c r="M244" s="151">
        <v>0.04</v>
      </c>
      <c r="N244" s="176">
        <v>1</v>
      </c>
      <c r="O244" s="43">
        <v>0.04</v>
      </c>
      <c r="P244" s="207">
        <v>0</v>
      </c>
      <c r="Q244" s="43">
        <v>0</v>
      </c>
      <c r="R244" s="208">
        <v>1</v>
      </c>
      <c r="S244" s="151">
        <v>5.2631578947368418E-2</v>
      </c>
      <c r="T244" s="207">
        <v>0</v>
      </c>
      <c r="U244" s="43" t="s">
        <v>462</v>
      </c>
      <c r="V244" s="208">
        <v>0</v>
      </c>
      <c r="W244" s="43" t="s">
        <v>462</v>
      </c>
      <c r="X244" s="208">
        <v>0</v>
      </c>
      <c r="Y244" s="48" t="s">
        <v>462</v>
      </c>
      <c r="Z244" s="209">
        <v>1</v>
      </c>
      <c r="AA244" s="38">
        <v>5.2631578947368418E-2</v>
      </c>
      <c r="AU244" s="532"/>
      <c r="AV244" s="532"/>
      <c r="AW244" s="532"/>
      <c r="AX244" s="532"/>
      <c r="AY244" s="532"/>
      <c r="AZ244" s="532"/>
      <c r="BA244" s="532"/>
      <c r="BB244" s="532"/>
      <c r="BC244" s="532"/>
      <c r="BD244" s="532"/>
      <c r="BE244" s="453"/>
      <c r="BF244" s="453"/>
      <c r="BG244" s="532"/>
      <c r="BH244" s="453"/>
      <c r="BI244" s="453"/>
      <c r="BJ244" s="453"/>
    </row>
    <row r="245" spans="1:62" x14ac:dyDescent="0.25">
      <c r="A245" s="19" t="s">
        <v>351</v>
      </c>
      <c r="B245" s="4">
        <v>6110</v>
      </c>
      <c r="C245" s="6" t="s">
        <v>134</v>
      </c>
      <c r="D245" s="352">
        <v>82</v>
      </c>
      <c r="E245" s="203">
        <v>51</v>
      </c>
      <c r="F245" s="337">
        <v>51</v>
      </c>
      <c r="G245" s="204">
        <v>0</v>
      </c>
      <c r="H245" s="205">
        <v>31</v>
      </c>
      <c r="I245" s="237">
        <v>29</v>
      </c>
      <c r="J245" s="204">
        <v>2</v>
      </c>
      <c r="K245" s="206">
        <v>11</v>
      </c>
      <c r="L245" s="347">
        <v>32</v>
      </c>
      <c r="M245" s="151">
        <v>0.3902439024390244</v>
      </c>
      <c r="N245" s="176">
        <v>18</v>
      </c>
      <c r="O245" s="43">
        <v>0.35294117647058826</v>
      </c>
      <c r="P245" s="207">
        <v>18</v>
      </c>
      <c r="Q245" s="43">
        <v>0.35294117647058826</v>
      </c>
      <c r="R245" s="208">
        <v>0</v>
      </c>
      <c r="S245" s="151" t="s">
        <v>462</v>
      </c>
      <c r="T245" s="207">
        <v>14</v>
      </c>
      <c r="U245" s="43">
        <v>0.45161290322580644</v>
      </c>
      <c r="V245" s="208">
        <v>13</v>
      </c>
      <c r="W245" s="43">
        <v>0.44827586206896552</v>
      </c>
      <c r="X245" s="208">
        <v>1</v>
      </c>
      <c r="Y245" s="48">
        <v>0.5</v>
      </c>
      <c r="Z245" s="209">
        <v>6</v>
      </c>
      <c r="AA245" s="38">
        <v>0.54545454545454541</v>
      </c>
      <c r="AU245" s="532"/>
      <c r="AV245" s="532"/>
      <c r="AW245" s="532"/>
      <c r="AX245" s="532"/>
      <c r="AY245" s="532"/>
      <c r="AZ245" s="532"/>
      <c r="BA245" s="532"/>
      <c r="BB245" s="532"/>
      <c r="BC245" s="532"/>
      <c r="BD245" s="532"/>
      <c r="BE245" s="453"/>
      <c r="BF245" s="453"/>
      <c r="BG245" s="532"/>
      <c r="BH245" s="453"/>
      <c r="BI245" s="453"/>
      <c r="BJ245" s="453"/>
    </row>
    <row r="246" spans="1:62" x14ac:dyDescent="0.25">
      <c r="A246" s="19" t="s">
        <v>351</v>
      </c>
      <c r="B246" s="4">
        <v>6111</v>
      </c>
      <c r="C246" s="6" t="s">
        <v>289</v>
      </c>
      <c r="D246" s="352">
        <v>52</v>
      </c>
      <c r="E246" s="203">
        <v>40</v>
      </c>
      <c r="F246" s="337">
        <v>37</v>
      </c>
      <c r="G246" s="204">
        <v>3</v>
      </c>
      <c r="H246" s="205">
        <v>12</v>
      </c>
      <c r="I246" s="237">
        <v>12</v>
      </c>
      <c r="J246" s="204">
        <v>0</v>
      </c>
      <c r="K246" s="206">
        <v>0</v>
      </c>
      <c r="L246" s="347">
        <v>14</v>
      </c>
      <c r="M246" s="151">
        <v>0.26923076923076922</v>
      </c>
      <c r="N246" s="176">
        <v>7</v>
      </c>
      <c r="O246" s="43">
        <v>0.17499999999999999</v>
      </c>
      <c r="P246" s="207">
        <v>7</v>
      </c>
      <c r="Q246" s="43">
        <v>0.1891891891891892</v>
      </c>
      <c r="R246" s="208">
        <v>0</v>
      </c>
      <c r="S246" s="151">
        <v>0</v>
      </c>
      <c r="T246" s="207">
        <v>7</v>
      </c>
      <c r="U246" s="43">
        <v>0.58333333333333337</v>
      </c>
      <c r="V246" s="208">
        <v>7</v>
      </c>
      <c r="W246" s="43">
        <v>0.58333333333333337</v>
      </c>
      <c r="X246" s="208">
        <v>0</v>
      </c>
      <c r="Y246" s="48" t="s">
        <v>462</v>
      </c>
      <c r="Z246" s="209">
        <v>0</v>
      </c>
      <c r="AA246" s="38" t="s">
        <v>462</v>
      </c>
      <c r="AU246" s="532"/>
      <c r="AV246" s="532"/>
      <c r="AW246" s="532"/>
      <c r="AX246" s="532"/>
      <c r="AY246" s="532"/>
      <c r="AZ246" s="532"/>
      <c r="BA246" s="532"/>
      <c r="BB246" s="532"/>
      <c r="BC246" s="532"/>
      <c r="BD246" s="532"/>
      <c r="BE246" s="453"/>
      <c r="BF246" s="453"/>
      <c r="BG246" s="532"/>
      <c r="BH246" s="453"/>
      <c r="BI246" s="453"/>
      <c r="BJ246" s="453"/>
    </row>
    <row r="247" spans="1:62" x14ac:dyDescent="0.25">
      <c r="A247" s="19" t="s">
        <v>351</v>
      </c>
      <c r="B247" s="4">
        <v>6112</v>
      </c>
      <c r="C247" s="6" t="s">
        <v>290</v>
      </c>
      <c r="D247" s="352">
        <v>18</v>
      </c>
      <c r="E247" s="203">
        <v>18</v>
      </c>
      <c r="F247" s="337">
        <v>18</v>
      </c>
      <c r="G247" s="204">
        <v>0</v>
      </c>
      <c r="H247" s="205">
        <v>0</v>
      </c>
      <c r="I247" s="237">
        <v>0</v>
      </c>
      <c r="J247" s="204">
        <v>0</v>
      </c>
      <c r="K247" s="206">
        <v>0</v>
      </c>
      <c r="L247" s="347">
        <v>1</v>
      </c>
      <c r="M247" s="151">
        <v>5.5555555555555552E-2</v>
      </c>
      <c r="N247" s="176">
        <v>1</v>
      </c>
      <c r="O247" s="43">
        <v>5.5555555555555552E-2</v>
      </c>
      <c r="P247" s="207">
        <v>1</v>
      </c>
      <c r="Q247" s="43">
        <v>5.5555555555555552E-2</v>
      </c>
      <c r="R247" s="208">
        <v>0</v>
      </c>
      <c r="S247" s="151" t="s">
        <v>462</v>
      </c>
      <c r="T247" s="207">
        <v>0</v>
      </c>
      <c r="U247" s="43" t="s">
        <v>462</v>
      </c>
      <c r="V247" s="208">
        <v>0</v>
      </c>
      <c r="W247" s="43" t="s">
        <v>462</v>
      </c>
      <c r="X247" s="208">
        <v>0</v>
      </c>
      <c r="Y247" s="48" t="s">
        <v>462</v>
      </c>
      <c r="Z247" s="209">
        <v>0</v>
      </c>
      <c r="AA247" s="38" t="s">
        <v>462</v>
      </c>
      <c r="AU247" s="532"/>
      <c r="AV247" s="532"/>
      <c r="AW247" s="532"/>
      <c r="AX247" s="532"/>
      <c r="AY247" s="532"/>
      <c r="AZ247" s="532"/>
      <c r="BA247" s="532"/>
      <c r="BB247" s="532"/>
      <c r="BC247" s="532"/>
      <c r="BD247" s="532"/>
      <c r="BE247" s="453"/>
      <c r="BF247" s="453"/>
      <c r="BG247" s="532"/>
      <c r="BH247" s="453"/>
      <c r="BI247" s="453"/>
      <c r="BJ247" s="453"/>
    </row>
    <row r="248" spans="1:62" x14ac:dyDescent="0.25">
      <c r="A248" s="19" t="s">
        <v>351</v>
      </c>
      <c r="B248" s="4">
        <v>6113</v>
      </c>
      <c r="C248" s="6" t="s">
        <v>136</v>
      </c>
      <c r="D248" s="352">
        <v>200</v>
      </c>
      <c r="E248" s="203">
        <v>153</v>
      </c>
      <c r="F248" s="337">
        <v>142</v>
      </c>
      <c r="G248" s="204">
        <v>11</v>
      </c>
      <c r="H248" s="205">
        <v>47</v>
      </c>
      <c r="I248" s="237">
        <v>45</v>
      </c>
      <c r="J248" s="204">
        <v>2</v>
      </c>
      <c r="K248" s="206">
        <v>45</v>
      </c>
      <c r="L248" s="347">
        <v>28</v>
      </c>
      <c r="M248" s="151">
        <v>0.14000000000000001</v>
      </c>
      <c r="N248" s="176">
        <v>14</v>
      </c>
      <c r="O248" s="43">
        <v>9.1503267973856203E-2</v>
      </c>
      <c r="P248" s="207">
        <v>13</v>
      </c>
      <c r="Q248" s="43">
        <v>9.154929577464789E-2</v>
      </c>
      <c r="R248" s="208">
        <v>1</v>
      </c>
      <c r="S248" s="151">
        <v>9.0909090909090912E-2</v>
      </c>
      <c r="T248" s="207">
        <v>14</v>
      </c>
      <c r="U248" s="43">
        <v>0.2978723404255319</v>
      </c>
      <c r="V248" s="208">
        <v>14</v>
      </c>
      <c r="W248" s="43">
        <v>0.31111111111111112</v>
      </c>
      <c r="X248" s="208">
        <v>0</v>
      </c>
      <c r="Y248" s="48">
        <v>0</v>
      </c>
      <c r="Z248" s="209">
        <v>4</v>
      </c>
      <c r="AA248" s="38">
        <v>8.8888888888888892E-2</v>
      </c>
      <c r="AU248" s="532"/>
      <c r="AV248" s="532"/>
      <c r="AW248" s="532"/>
      <c r="AX248" s="532"/>
      <c r="AY248" s="532"/>
      <c r="AZ248" s="532"/>
      <c r="BA248" s="532"/>
      <c r="BB248" s="532"/>
      <c r="BC248" s="532"/>
      <c r="BD248" s="532"/>
      <c r="BE248" s="453"/>
      <c r="BF248" s="453"/>
      <c r="BG248" s="532"/>
      <c r="BH248" s="453"/>
      <c r="BI248" s="453"/>
      <c r="BJ248" s="453"/>
    </row>
    <row r="249" spans="1:62" x14ac:dyDescent="0.25">
      <c r="A249" s="19" t="s">
        <v>351</v>
      </c>
      <c r="B249" s="4">
        <v>6114</v>
      </c>
      <c r="C249" s="6" t="s">
        <v>291</v>
      </c>
      <c r="D249" s="352">
        <v>49</v>
      </c>
      <c r="E249" s="203">
        <v>25</v>
      </c>
      <c r="F249" s="337">
        <v>25</v>
      </c>
      <c r="G249" s="204">
        <v>0</v>
      </c>
      <c r="H249" s="205">
        <v>24</v>
      </c>
      <c r="I249" s="237">
        <v>24</v>
      </c>
      <c r="J249" s="204">
        <v>0</v>
      </c>
      <c r="K249" s="206">
        <v>0</v>
      </c>
      <c r="L249" s="347">
        <v>11</v>
      </c>
      <c r="M249" s="151">
        <v>0.22448979591836735</v>
      </c>
      <c r="N249" s="176">
        <v>6</v>
      </c>
      <c r="O249" s="43">
        <v>0.24</v>
      </c>
      <c r="P249" s="207">
        <v>6</v>
      </c>
      <c r="Q249" s="43">
        <v>0.24</v>
      </c>
      <c r="R249" s="208">
        <v>0</v>
      </c>
      <c r="S249" s="151" t="s">
        <v>462</v>
      </c>
      <c r="T249" s="207">
        <v>5</v>
      </c>
      <c r="U249" s="43">
        <v>0.20833333333333334</v>
      </c>
      <c r="V249" s="208">
        <v>5</v>
      </c>
      <c r="W249" s="43">
        <v>0.20833333333333334</v>
      </c>
      <c r="X249" s="208">
        <v>0</v>
      </c>
      <c r="Y249" s="48" t="s">
        <v>462</v>
      </c>
      <c r="Z249" s="209">
        <v>0</v>
      </c>
      <c r="AA249" s="38" t="s">
        <v>462</v>
      </c>
      <c r="AU249" s="532"/>
      <c r="AV249" s="532"/>
      <c r="AW249" s="532"/>
      <c r="AX249" s="532"/>
      <c r="AY249" s="532"/>
      <c r="AZ249" s="532"/>
      <c r="BA249" s="532"/>
      <c r="BB249" s="532"/>
      <c r="BC249" s="532"/>
      <c r="BD249" s="532"/>
      <c r="BE249" s="453"/>
      <c r="BF249" s="453"/>
      <c r="BG249" s="532"/>
      <c r="BH249" s="453"/>
      <c r="BI249" s="453"/>
      <c r="BJ249" s="453"/>
    </row>
    <row r="250" spans="1:62" x14ac:dyDescent="0.25">
      <c r="A250" s="19" t="s">
        <v>351</v>
      </c>
      <c r="B250" s="4">
        <v>6115</v>
      </c>
      <c r="C250" s="6" t="s">
        <v>138</v>
      </c>
      <c r="D250" s="352">
        <v>114</v>
      </c>
      <c r="E250" s="203">
        <v>84</v>
      </c>
      <c r="F250" s="337">
        <v>84</v>
      </c>
      <c r="G250" s="204">
        <v>0</v>
      </c>
      <c r="H250" s="205">
        <v>30</v>
      </c>
      <c r="I250" s="237">
        <v>25</v>
      </c>
      <c r="J250" s="204">
        <v>5</v>
      </c>
      <c r="K250" s="206">
        <v>43</v>
      </c>
      <c r="L250" s="347">
        <v>34</v>
      </c>
      <c r="M250" s="151">
        <v>0.2982456140350877</v>
      </c>
      <c r="N250" s="176">
        <v>17</v>
      </c>
      <c r="O250" s="43">
        <v>0.20238095238095238</v>
      </c>
      <c r="P250" s="207">
        <v>17</v>
      </c>
      <c r="Q250" s="43">
        <v>0.20238095238095238</v>
      </c>
      <c r="R250" s="208">
        <v>0</v>
      </c>
      <c r="S250" s="151" t="s">
        <v>462</v>
      </c>
      <c r="T250" s="207">
        <v>17</v>
      </c>
      <c r="U250" s="43">
        <v>0.56666666666666665</v>
      </c>
      <c r="V250" s="208">
        <v>15</v>
      </c>
      <c r="W250" s="43">
        <v>0.6</v>
      </c>
      <c r="X250" s="208">
        <v>2</v>
      </c>
      <c r="Y250" s="48">
        <v>0.4</v>
      </c>
      <c r="Z250" s="209">
        <v>15</v>
      </c>
      <c r="AA250" s="38">
        <v>0.34883720930232559</v>
      </c>
      <c r="AU250" s="532"/>
      <c r="AV250" s="532"/>
      <c r="AW250" s="532"/>
      <c r="AX250" s="532"/>
      <c r="AY250" s="532"/>
      <c r="AZ250" s="532"/>
      <c r="BA250" s="532"/>
      <c r="BB250" s="532"/>
      <c r="BC250" s="532"/>
      <c r="BD250" s="532"/>
      <c r="BE250" s="453"/>
      <c r="BF250" s="453"/>
      <c r="BG250" s="532"/>
      <c r="BH250" s="453"/>
      <c r="BI250" s="453"/>
      <c r="BJ250" s="453"/>
    </row>
    <row r="251" spans="1:62" x14ac:dyDescent="0.25">
      <c r="A251" s="19" t="s">
        <v>351</v>
      </c>
      <c r="B251" s="4">
        <v>6201</v>
      </c>
      <c r="C251" s="6" t="s">
        <v>140</v>
      </c>
      <c r="D251" s="352">
        <v>71</v>
      </c>
      <c r="E251" s="203">
        <v>60</v>
      </c>
      <c r="F251" s="337">
        <v>60</v>
      </c>
      <c r="G251" s="204">
        <v>0</v>
      </c>
      <c r="H251" s="205">
        <v>11</v>
      </c>
      <c r="I251" s="237">
        <v>11</v>
      </c>
      <c r="J251" s="204">
        <v>0</v>
      </c>
      <c r="K251" s="206">
        <v>18</v>
      </c>
      <c r="L251" s="347">
        <v>22</v>
      </c>
      <c r="M251" s="151">
        <v>0.30985915492957744</v>
      </c>
      <c r="N251" s="176">
        <v>15</v>
      </c>
      <c r="O251" s="43">
        <v>0.25</v>
      </c>
      <c r="P251" s="207">
        <v>15</v>
      </c>
      <c r="Q251" s="43">
        <v>0.25</v>
      </c>
      <c r="R251" s="208">
        <v>0</v>
      </c>
      <c r="S251" s="151" t="s">
        <v>462</v>
      </c>
      <c r="T251" s="207">
        <v>7</v>
      </c>
      <c r="U251" s="43">
        <v>0.63636363636363635</v>
      </c>
      <c r="V251" s="208">
        <v>7</v>
      </c>
      <c r="W251" s="43">
        <v>0.63636363636363635</v>
      </c>
      <c r="X251" s="208">
        <v>0</v>
      </c>
      <c r="Y251" s="48" t="s">
        <v>462</v>
      </c>
      <c r="Z251" s="209">
        <v>7</v>
      </c>
      <c r="AA251" s="38">
        <v>0.3888888888888889</v>
      </c>
      <c r="AU251" s="532"/>
      <c r="AV251" s="532"/>
      <c r="AW251" s="532"/>
      <c r="AX251" s="532"/>
      <c r="AY251" s="532"/>
      <c r="AZ251" s="532"/>
      <c r="BA251" s="532"/>
      <c r="BB251" s="532"/>
      <c r="BC251" s="532"/>
      <c r="BD251" s="532"/>
      <c r="BE251" s="453"/>
      <c r="BF251" s="453"/>
      <c r="BG251" s="532"/>
      <c r="BH251" s="453"/>
      <c r="BI251" s="453"/>
      <c r="BJ251" s="453"/>
    </row>
    <row r="252" spans="1:62" x14ac:dyDescent="0.25">
      <c r="A252" s="19" t="s">
        <v>351</v>
      </c>
      <c r="B252" s="4">
        <v>6202</v>
      </c>
      <c r="C252" s="6" t="s">
        <v>292</v>
      </c>
      <c r="D252" s="352">
        <v>105</v>
      </c>
      <c r="E252" s="203">
        <v>73</v>
      </c>
      <c r="F252" s="337">
        <v>73</v>
      </c>
      <c r="G252" s="204">
        <v>0</v>
      </c>
      <c r="H252" s="205">
        <v>32</v>
      </c>
      <c r="I252" s="237">
        <v>32</v>
      </c>
      <c r="J252" s="204">
        <v>0</v>
      </c>
      <c r="K252" s="206">
        <v>0</v>
      </c>
      <c r="L252" s="347">
        <v>24</v>
      </c>
      <c r="M252" s="151">
        <v>0.22857142857142856</v>
      </c>
      <c r="N252" s="176">
        <v>14</v>
      </c>
      <c r="O252" s="43">
        <v>0.19178082191780821</v>
      </c>
      <c r="P252" s="207">
        <v>14</v>
      </c>
      <c r="Q252" s="43">
        <v>0.19178082191780821</v>
      </c>
      <c r="R252" s="208">
        <v>0</v>
      </c>
      <c r="S252" s="151" t="s">
        <v>462</v>
      </c>
      <c r="T252" s="207">
        <v>10</v>
      </c>
      <c r="U252" s="43">
        <v>0.3125</v>
      </c>
      <c r="V252" s="208">
        <v>10</v>
      </c>
      <c r="W252" s="43">
        <v>0.3125</v>
      </c>
      <c r="X252" s="208">
        <v>0</v>
      </c>
      <c r="Y252" s="48" t="s">
        <v>462</v>
      </c>
      <c r="Z252" s="209">
        <v>0</v>
      </c>
      <c r="AA252" s="38" t="s">
        <v>462</v>
      </c>
      <c r="AU252" s="532"/>
      <c r="AV252" s="532"/>
      <c r="AW252" s="532"/>
      <c r="AX252" s="532"/>
      <c r="AY252" s="532"/>
      <c r="AZ252" s="532"/>
      <c r="BA252" s="532"/>
      <c r="BB252" s="532"/>
      <c r="BC252" s="532"/>
      <c r="BD252" s="532"/>
      <c r="BE252" s="453"/>
      <c r="BF252" s="453"/>
      <c r="BG252" s="532"/>
      <c r="BH252" s="453"/>
      <c r="BI252" s="453"/>
      <c r="BJ252" s="453"/>
    </row>
    <row r="253" spans="1:62" x14ac:dyDescent="0.25">
      <c r="A253" s="19" t="s">
        <v>351</v>
      </c>
      <c r="B253" s="4">
        <v>6203</v>
      </c>
      <c r="C253" s="6" t="s">
        <v>293</v>
      </c>
      <c r="D253" s="352">
        <v>1198</v>
      </c>
      <c r="E253" s="203">
        <v>935</v>
      </c>
      <c r="F253" s="337">
        <v>917</v>
      </c>
      <c r="G253" s="204">
        <v>18</v>
      </c>
      <c r="H253" s="205">
        <v>263</v>
      </c>
      <c r="I253" s="237">
        <v>255</v>
      </c>
      <c r="J253" s="204">
        <v>8</v>
      </c>
      <c r="K253" s="206">
        <v>300</v>
      </c>
      <c r="L253" s="347">
        <v>390</v>
      </c>
      <c r="M253" s="151">
        <v>0.32554257095158595</v>
      </c>
      <c r="N253" s="176">
        <v>284</v>
      </c>
      <c r="O253" s="43">
        <v>0.30374331550802142</v>
      </c>
      <c r="P253" s="207">
        <v>281</v>
      </c>
      <c r="Q253" s="43">
        <v>0.30643402399127589</v>
      </c>
      <c r="R253" s="208">
        <v>3</v>
      </c>
      <c r="S253" s="151">
        <v>0.16666666666666666</v>
      </c>
      <c r="T253" s="207">
        <v>106</v>
      </c>
      <c r="U253" s="43">
        <v>0.40304182509505704</v>
      </c>
      <c r="V253" s="208">
        <v>106</v>
      </c>
      <c r="W253" s="43">
        <v>0.41568627450980394</v>
      </c>
      <c r="X253" s="208">
        <v>0</v>
      </c>
      <c r="Y253" s="48">
        <v>0</v>
      </c>
      <c r="Z253" s="209">
        <v>80</v>
      </c>
      <c r="AA253" s="38">
        <v>0.26666666666666666</v>
      </c>
      <c r="AU253" s="532"/>
      <c r="AV253" s="532"/>
      <c r="AW253" s="532"/>
      <c r="AX253" s="532"/>
      <c r="AY253" s="532"/>
      <c r="AZ253" s="532"/>
      <c r="BA253" s="532"/>
      <c r="BB253" s="532"/>
      <c r="BC253" s="532"/>
      <c r="BD253" s="532"/>
      <c r="BE253" s="453"/>
      <c r="BF253" s="453"/>
      <c r="BG253" s="532"/>
      <c r="BH253" s="453"/>
      <c r="BI253" s="453"/>
      <c r="BJ253" s="453"/>
    </row>
    <row r="254" spans="1:62" x14ac:dyDescent="0.25">
      <c r="A254" s="19" t="s">
        <v>351</v>
      </c>
      <c r="B254" s="4">
        <v>6204</v>
      </c>
      <c r="C254" s="6" t="s">
        <v>146</v>
      </c>
      <c r="D254" s="352">
        <v>87</v>
      </c>
      <c r="E254" s="203">
        <v>72</v>
      </c>
      <c r="F254" s="337">
        <v>69</v>
      </c>
      <c r="G254" s="204">
        <v>3</v>
      </c>
      <c r="H254" s="205">
        <v>15</v>
      </c>
      <c r="I254" s="237">
        <v>15</v>
      </c>
      <c r="J254" s="204">
        <v>0</v>
      </c>
      <c r="K254" s="206">
        <v>8</v>
      </c>
      <c r="L254" s="347">
        <v>21</v>
      </c>
      <c r="M254" s="151">
        <v>0.2413793103448276</v>
      </c>
      <c r="N254" s="176">
        <v>14</v>
      </c>
      <c r="O254" s="43">
        <v>0.19444444444444445</v>
      </c>
      <c r="P254" s="207">
        <v>14</v>
      </c>
      <c r="Q254" s="43">
        <v>0.20289855072463769</v>
      </c>
      <c r="R254" s="208">
        <v>0</v>
      </c>
      <c r="S254" s="151">
        <v>0</v>
      </c>
      <c r="T254" s="207">
        <v>7</v>
      </c>
      <c r="U254" s="43">
        <v>0.46666666666666667</v>
      </c>
      <c r="V254" s="208">
        <v>7</v>
      </c>
      <c r="W254" s="43">
        <v>0.46666666666666667</v>
      </c>
      <c r="X254" s="208">
        <v>0</v>
      </c>
      <c r="Y254" s="48" t="s">
        <v>462</v>
      </c>
      <c r="Z254" s="209">
        <v>0</v>
      </c>
      <c r="AA254" s="38">
        <v>0</v>
      </c>
      <c r="AU254" s="532"/>
      <c r="AV254" s="532"/>
      <c r="AW254" s="532"/>
      <c r="AX254" s="532"/>
      <c r="AY254" s="532"/>
      <c r="AZ254" s="532"/>
      <c r="BA254" s="532"/>
      <c r="BB254" s="532"/>
      <c r="BC254" s="532"/>
      <c r="BD254" s="532"/>
      <c r="BE254" s="453"/>
      <c r="BF254" s="453"/>
      <c r="BG254" s="532"/>
      <c r="BH254" s="453"/>
      <c r="BI254" s="453"/>
      <c r="BJ254" s="453"/>
    </row>
    <row r="255" spans="1:62" x14ac:dyDescent="0.25">
      <c r="A255" s="19" t="s">
        <v>351</v>
      </c>
      <c r="B255" s="4">
        <v>6205</v>
      </c>
      <c r="C255" s="6" t="s">
        <v>294</v>
      </c>
      <c r="D255" s="352">
        <v>16</v>
      </c>
      <c r="E255" s="203">
        <v>16</v>
      </c>
      <c r="F255" s="337">
        <v>16</v>
      </c>
      <c r="G255" s="204">
        <v>0</v>
      </c>
      <c r="H255" s="205">
        <v>0</v>
      </c>
      <c r="I255" s="237">
        <v>0</v>
      </c>
      <c r="J255" s="204">
        <v>0</v>
      </c>
      <c r="K255" s="206">
        <v>0</v>
      </c>
      <c r="L255" s="347">
        <v>3</v>
      </c>
      <c r="M255" s="151">
        <v>0.1875</v>
      </c>
      <c r="N255" s="176">
        <v>3</v>
      </c>
      <c r="O255" s="43">
        <v>0.1875</v>
      </c>
      <c r="P255" s="207">
        <v>3</v>
      </c>
      <c r="Q255" s="43">
        <v>0.1875</v>
      </c>
      <c r="R255" s="208">
        <v>0</v>
      </c>
      <c r="S255" s="151" t="s">
        <v>462</v>
      </c>
      <c r="T255" s="207">
        <v>0</v>
      </c>
      <c r="U255" s="43" t="s">
        <v>462</v>
      </c>
      <c r="V255" s="208">
        <v>0</v>
      </c>
      <c r="W255" s="43" t="s">
        <v>462</v>
      </c>
      <c r="X255" s="208">
        <v>0</v>
      </c>
      <c r="Y255" s="48" t="s">
        <v>462</v>
      </c>
      <c r="Z255" s="209">
        <v>0</v>
      </c>
      <c r="AA255" s="38" t="s">
        <v>462</v>
      </c>
      <c r="AU255" s="532"/>
      <c r="AV255" s="532"/>
      <c r="AW255" s="532"/>
      <c r="AX255" s="532"/>
      <c r="AY255" s="532"/>
      <c r="AZ255" s="532"/>
      <c r="BA255" s="532"/>
      <c r="BB255" s="532"/>
      <c r="BC255" s="532"/>
      <c r="BD255" s="532"/>
      <c r="BE255" s="453"/>
      <c r="BF255" s="453"/>
      <c r="BG255" s="532"/>
      <c r="BH255" s="453"/>
      <c r="BI255" s="453"/>
      <c r="BJ255" s="453"/>
    </row>
    <row r="256" spans="1:62" x14ac:dyDescent="0.25">
      <c r="A256" s="19" t="s">
        <v>351</v>
      </c>
      <c r="B256" s="4">
        <v>6206</v>
      </c>
      <c r="C256" s="6" t="s">
        <v>148</v>
      </c>
      <c r="D256" s="352">
        <v>64</v>
      </c>
      <c r="E256" s="203">
        <v>48</v>
      </c>
      <c r="F256" s="337">
        <v>48</v>
      </c>
      <c r="G256" s="204">
        <v>0</v>
      </c>
      <c r="H256" s="205">
        <v>16</v>
      </c>
      <c r="I256" s="237">
        <v>16</v>
      </c>
      <c r="J256" s="204">
        <v>0</v>
      </c>
      <c r="K256" s="206">
        <v>0</v>
      </c>
      <c r="L256" s="347">
        <v>13</v>
      </c>
      <c r="M256" s="151">
        <v>0.203125</v>
      </c>
      <c r="N256" s="176">
        <v>7</v>
      </c>
      <c r="O256" s="43">
        <v>0.14583333333333334</v>
      </c>
      <c r="P256" s="207">
        <v>7</v>
      </c>
      <c r="Q256" s="43">
        <v>0.14583333333333334</v>
      </c>
      <c r="R256" s="208">
        <v>0</v>
      </c>
      <c r="S256" s="151" t="s">
        <v>462</v>
      </c>
      <c r="T256" s="207">
        <v>6</v>
      </c>
      <c r="U256" s="43">
        <v>0.375</v>
      </c>
      <c r="V256" s="208">
        <v>6</v>
      </c>
      <c r="W256" s="43">
        <v>0.375</v>
      </c>
      <c r="X256" s="208">
        <v>0</v>
      </c>
      <c r="Y256" s="48" t="s">
        <v>462</v>
      </c>
      <c r="Z256" s="209">
        <v>0</v>
      </c>
      <c r="AA256" s="38" t="s">
        <v>462</v>
      </c>
      <c r="AU256" s="532"/>
      <c r="AV256" s="532"/>
      <c r="AW256" s="532"/>
      <c r="AX256" s="532"/>
      <c r="AY256" s="532"/>
      <c r="AZ256" s="532"/>
      <c r="BA256" s="532"/>
      <c r="BB256" s="532"/>
      <c r="BC256" s="532"/>
      <c r="BD256" s="532"/>
      <c r="BE256" s="453"/>
      <c r="BF256" s="453"/>
      <c r="BG256" s="532"/>
      <c r="BH256" s="453"/>
      <c r="BI256" s="453"/>
      <c r="BJ256" s="453"/>
    </row>
    <row r="257" spans="1:62" x14ac:dyDescent="0.25">
      <c r="A257" s="19" t="s">
        <v>351</v>
      </c>
      <c r="B257" s="4">
        <v>6207</v>
      </c>
      <c r="C257" s="6" t="s">
        <v>295</v>
      </c>
      <c r="D257" s="352">
        <v>63</v>
      </c>
      <c r="E257" s="203">
        <v>55</v>
      </c>
      <c r="F257" s="337">
        <v>55</v>
      </c>
      <c r="G257" s="204">
        <v>0</v>
      </c>
      <c r="H257" s="205">
        <v>8</v>
      </c>
      <c r="I257" s="237">
        <v>8</v>
      </c>
      <c r="J257" s="204">
        <v>0</v>
      </c>
      <c r="K257" s="206">
        <v>0</v>
      </c>
      <c r="L257" s="347">
        <v>19</v>
      </c>
      <c r="M257" s="151">
        <v>0.30158730158730157</v>
      </c>
      <c r="N257" s="176">
        <v>14</v>
      </c>
      <c r="O257" s="43">
        <v>0.25454545454545452</v>
      </c>
      <c r="P257" s="207">
        <v>14</v>
      </c>
      <c r="Q257" s="43">
        <v>0.25454545454545452</v>
      </c>
      <c r="R257" s="208">
        <v>0</v>
      </c>
      <c r="S257" s="151" t="s">
        <v>462</v>
      </c>
      <c r="T257" s="207">
        <v>5</v>
      </c>
      <c r="U257" s="43">
        <v>0.625</v>
      </c>
      <c r="V257" s="208">
        <v>5</v>
      </c>
      <c r="W257" s="43">
        <v>0.625</v>
      </c>
      <c r="X257" s="208">
        <v>0</v>
      </c>
      <c r="Y257" s="48" t="s">
        <v>462</v>
      </c>
      <c r="Z257" s="209">
        <v>0</v>
      </c>
      <c r="AA257" s="38" t="s">
        <v>462</v>
      </c>
      <c r="AU257" s="532"/>
      <c r="AV257" s="532"/>
      <c r="AW257" s="532"/>
      <c r="AX257" s="532"/>
      <c r="AY257" s="532"/>
      <c r="AZ257" s="532"/>
      <c r="BA257" s="532"/>
      <c r="BB257" s="532"/>
      <c r="BC257" s="532"/>
      <c r="BD257" s="532"/>
      <c r="BE257" s="453"/>
      <c r="BF257" s="453"/>
      <c r="BG257" s="532"/>
      <c r="BH257" s="453"/>
      <c r="BI257" s="453"/>
      <c r="BJ257" s="453"/>
    </row>
    <row r="258" spans="1:62" x14ac:dyDescent="0.25">
      <c r="A258" s="19" t="s">
        <v>351</v>
      </c>
      <c r="B258" s="4">
        <v>6208</v>
      </c>
      <c r="C258" s="6" t="s">
        <v>296</v>
      </c>
      <c r="D258" s="352">
        <v>20</v>
      </c>
      <c r="E258" s="203">
        <v>20</v>
      </c>
      <c r="F258" s="337">
        <v>16</v>
      </c>
      <c r="G258" s="204">
        <v>4</v>
      </c>
      <c r="H258" s="205">
        <v>0</v>
      </c>
      <c r="I258" s="237">
        <v>0</v>
      </c>
      <c r="J258" s="204">
        <v>0</v>
      </c>
      <c r="K258" s="206">
        <v>5</v>
      </c>
      <c r="L258" s="347">
        <v>3</v>
      </c>
      <c r="M258" s="151">
        <v>0.15</v>
      </c>
      <c r="N258" s="176">
        <v>3</v>
      </c>
      <c r="O258" s="43">
        <v>0.15</v>
      </c>
      <c r="P258" s="207">
        <v>3</v>
      </c>
      <c r="Q258" s="43">
        <v>0.1875</v>
      </c>
      <c r="R258" s="208">
        <v>0</v>
      </c>
      <c r="S258" s="151">
        <v>0</v>
      </c>
      <c r="T258" s="207">
        <v>0</v>
      </c>
      <c r="U258" s="43" t="s">
        <v>462</v>
      </c>
      <c r="V258" s="208">
        <v>0</v>
      </c>
      <c r="W258" s="43" t="s">
        <v>462</v>
      </c>
      <c r="X258" s="208">
        <v>0</v>
      </c>
      <c r="Y258" s="48" t="s">
        <v>462</v>
      </c>
      <c r="Z258" s="209">
        <v>0</v>
      </c>
      <c r="AA258" s="38">
        <v>0</v>
      </c>
      <c r="AU258" s="532"/>
      <c r="AV258" s="532"/>
      <c r="AW258" s="532"/>
      <c r="AX258" s="532"/>
      <c r="AY258" s="532"/>
      <c r="AZ258" s="532"/>
      <c r="BA258" s="532"/>
      <c r="BB258" s="532"/>
      <c r="BC258" s="532"/>
      <c r="BD258" s="532"/>
      <c r="BE258" s="453"/>
      <c r="BF258" s="453"/>
      <c r="BG258" s="532"/>
      <c r="BH258" s="453"/>
      <c r="BI258" s="453"/>
      <c r="BJ258" s="453"/>
    </row>
    <row r="259" spans="1:62" x14ac:dyDescent="0.25">
      <c r="A259" s="19" t="s">
        <v>351</v>
      </c>
      <c r="B259" s="4">
        <v>6209</v>
      </c>
      <c r="C259" s="6" t="s">
        <v>297</v>
      </c>
      <c r="D259" s="352">
        <v>17</v>
      </c>
      <c r="E259" s="203">
        <v>14</v>
      </c>
      <c r="F259" s="337">
        <v>14</v>
      </c>
      <c r="G259" s="204">
        <v>0</v>
      </c>
      <c r="H259" s="205">
        <v>3</v>
      </c>
      <c r="I259" s="237">
        <v>3</v>
      </c>
      <c r="J259" s="204">
        <v>0</v>
      </c>
      <c r="K259" s="206">
        <v>17</v>
      </c>
      <c r="L259" s="347">
        <v>14</v>
      </c>
      <c r="M259" s="151">
        <v>0.82352941176470584</v>
      </c>
      <c r="N259" s="176">
        <v>12</v>
      </c>
      <c r="O259" s="43">
        <v>0.8571428571428571</v>
      </c>
      <c r="P259" s="207">
        <v>12</v>
      </c>
      <c r="Q259" s="43">
        <v>0.8571428571428571</v>
      </c>
      <c r="R259" s="208">
        <v>0</v>
      </c>
      <c r="S259" s="151" t="s">
        <v>462</v>
      </c>
      <c r="T259" s="207">
        <v>2</v>
      </c>
      <c r="U259" s="43">
        <v>0.66666666666666663</v>
      </c>
      <c r="V259" s="208">
        <v>2</v>
      </c>
      <c r="W259" s="43">
        <v>0.66666666666666663</v>
      </c>
      <c r="X259" s="208">
        <v>0</v>
      </c>
      <c r="Y259" s="48" t="s">
        <v>462</v>
      </c>
      <c r="Z259" s="209">
        <v>14</v>
      </c>
      <c r="AA259" s="38">
        <v>0.82352941176470584</v>
      </c>
      <c r="AU259" s="532"/>
      <c r="AV259" s="532"/>
      <c r="AW259" s="532"/>
      <c r="AX259" s="532"/>
      <c r="AY259" s="532"/>
      <c r="AZ259" s="532"/>
      <c r="BA259" s="532"/>
      <c r="BB259" s="532"/>
      <c r="BC259" s="532"/>
      <c r="BD259" s="532"/>
      <c r="BE259" s="453"/>
      <c r="BF259" s="453"/>
      <c r="BG259" s="532"/>
      <c r="BH259" s="453"/>
      <c r="BI259" s="453"/>
      <c r="BJ259" s="453"/>
    </row>
    <row r="260" spans="1:62" x14ac:dyDescent="0.25">
      <c r="A260" s="19" t="s">
        <v>351</v>
      </c>
      <c r="B260" s="4">
        <v>6210</v>
      </c>
      <c r="C260" s="6" t="s">
        <v>298</v>
      </c>
      <c r="D260" s="352">
        <v>88</v>
      </c>
      <c r="E260" s="203">
        <v>46</v>
      </c>
      <c r="F260" s="337">
        <v>46</v>
      </c>
      <c r="G260" s="204">
        <v>0</v>
      </c>
      <c r="H260" s="205">
        <v>42</v>
      </c>
      <c r="I260" s="237">
        <v>42</v>
      </c>
      <c r="J260" s="204">
        <v>0</v>
      </c>
      <c r="K260" s="206">
        <v>0</v>
      </c>
      <c r="L260" s="347">
        <v>22</v>
      </c>
      <c r="M260" s="151">
        <v>0.25</v>
      </c>
      <c r="N260" s="176">
        <v>10</v>
      </c>
      <c r="O260" s="43">
        <v>0.21739130434782608</v>
      </c>
      <c r="P260" s="207">
        <v>10</v>
      </c>
      <c r="Q260" s="43">
        <v>0.21739130434782608</v>
      </c>
      <c r="R260" s="208">
        <v>0</v>
      </c>
      <c r="S260" s="151" t="s">
        <v>462</v>
      </c>
      <c r="T260" s="207">
        <v>12</v>
      </c>
      <c r="U260" s="43">
        <v>0.2857142857142857</v>
      </c>
      <c r="V260" s="208">
        <v>12</v>
      </c>
      <c r="W260" s="43">
        <v>0.2857142857142857</v>
      </c>
      <c r="X260" s="208">
        <v>0</v>
      </c>
      <c r="Y260" s="48" t="s">
        <v>462</v>
      </c>
      <c r="Z260" s="209">
        <v>0</v>
      </c>
      <c r="AA260" s="38" t="s">
        <v>462</v>
      </c>
      <c r="AU260" s="532"/>
      <c r="AV260" s="532"/>
      <c r="AW260" s="532"/>
      <c r="AX260" s="532"/>
      <c r="AY260" s="532"/>
      <c r="AZ260" s="532"/>
      <c r="BA260" s="532"/>
      <c r="BB260" s="532"/>
      <c r="BC260" s="532"/>
      <c r="BD260" s="532"/>
      <c r="BE260" s="453"/>
      <c r="BF260" s="453"/>
      <c r="BG260" s="532"/>
      <c r="BH260" s="453"/>
      <c r="BI260" s="453"/>
      <c r="BJ260" s="453"/>
    </row>
    <row r="261" spans="1:62" x14ac:dyDescent="0.25">
      <c r="A261" s="19" t="s">
        <v>351</v>
      </c>
      <c r="B261" s="4">
        <v>6211</v>
      </c>
      <c r="C261" s="6" t="s">
        <v>299</v>
      </c>
      <c r="D261" s="352">
        <v>37</v>
      </c>
      <c r="E261" s="203">
        <v>24</v>
      </c>
      <c r="F261" s="337">
        <v>17</v>
      </c>
      <c r="G261" s="204">
        <v>7</v>
      </c>
      <c r="H261" s="205">
        <v>13</v>
      </c>
      <c r="I261" s="237">
        <v>13</v>
      </c>
      <c r="J261" s="204">
        <v>0</v>
      </c>
      <c r="K261" s="206">
        <v>12</v>
      </c>
      <c r="L261" s="347">
        <v>5</v>
      </c>
      <c r="M261" s="151">
        <v>0.13513513513513514</v>
      </c>
      <c r="N261" s="176">
        <v>1</v>
      </c>
      <c r="O261" s="43">
        <v>4.1666666666666664E-2</v>
      </c>
      <c r="P261" s="207">
        <v>1</v>
      </c>
      <c r="Q261" s="43">
        <v>5.8823529411764705E-2</v>
      </c>
      <c r="R261" s="208">
        <v>0</v>
      </c>
      <c r="S261" s="151">
        <v>0</v>
      </c>
      <c r="T261" s="207">
        <v>4</v>
      </c>
      <c r="U261" s="43">
        <v>0.30769230769230771</v>
      </c>
      <c r="V261" s="208">
        <v>4</v>
      </c>
      <c r="W261" s="43">
        <v>0.30769230769230771</v>
      </c>
      <c r="X261" s="208">
        <v>0</v>
      </c>
      <c r="Y261" s="48" t="s">
        <v>462</v>
      </c>
      <c r="Z261" s="209">
        <v>1</v>
      </c>
      <c r="AA261" s="38">
        <v>8.3333333333333329E-2</v>
      </c>
      <c r="AU261" s="532"/>
      <c r="AV261" s="532"/>
      <c r="AW261" s="532"/>
      <c r="AX261" s="532"/>
      <c r="AY261" s="532"/>
      <c r="AZ261" s="532"/>
      <c r="BA261" s="532"/>
      <c r="BB261" s="532"/>
      <c r="BC261" s="532"/>
      <c r="BD261" s="532"/>
      <c r="BE261" s="453"/>
      <c r="BF261" s="453"/>
      <c r="BG261" s="532"/>
      <c r="BH261" s="453"/>
      <c r="BI261" s="453"/>
      <c r="BJ261" s="453"/>
    </row>
    <row r="262" spans="1:62" x14ac:dyDescent="0.25">
      <c r="A262" s="19" t="s">
        <v>351</v>
      </c>
      <c r="B262" s="4">
        <v>6212</v>
      </c>
      <c r="C262" s="6" t="s">
        <v>300</v>
      </c>
      <c r="D262" s="352">
        <v>51</v>
      </c>
      <c r="E262" s="203">
        <v>28</v>
      </c>
      <c r="F262" s="337">
        <v>28</v>
      </c>
      <c r="G262" s="204">
        <v>0</v>
      </c>
      <c r="H262" s="205">
        <v>23</v>
      </c>
      <c r="I262" s="237">
        <v>23</v>
      </c>
      <c r="J262" s="204">
        <v>0</v>
      </c>
      <c r="K262" s="206">
        <v>0</v>
      </c>
      <c r="L262" s="347">
        <v>13</v>
      </c>
      <c r="M262" s="151">
        <v>0.25490196078431371</v>
      </c>
      <c r="N262" s="176">
        <v>8</v>
      </c>
      <c r="O262" s="43">
        <v>0.2857142857142857</v>
      </c>
      <c r="P262" s="207">
        <v>8</v>
      </c>
      <c r="Q262" s="43">
        <v>0.2857142857142857</v>
      </c>
      <c r="R262" s="208">
        <v>0</v>
      </c>
      <c r="S262" s="151" t="s">
        <v>462</v>
      </c>
      <c r="T262" s="207">
        <v>5</v>
      </c>
      <c r="U262" s="43">
        <v>0.21739130434782608</v>
      </c>
      <c r="V262" s="208">
        <v>5</v>
      </c>
      <c r="W262" s="43">
        <v>0.21739130434782608</v>
      </c>
      <c r="X262" s="208">
        <v>0</v>
      </c>
      <c r="Y262" s="48" t="s">
        <v>462</v>
      </c>
      <c r="Z262" s="209">
        <v>0</v>
      </c>
      <c r="AA262" s="38" t="s">
        <v>462</v>
      </c>
      <c r="AU262" s="532"/>
      <c r="AV262" s="532"/>
      <c r="AW262" s="532"/>
      <c r="AX262" s="532"/>
      <c r="AY262" s="532"/>
      <c r="AZ262" s="532"/>
      <c r="BA262" s="532"/>
      <c r="BB262" s="532"/>
      <c r="BC262" s="532"/>
      <c r="BD262" s="532"/>
      <c r="BE262" s="453"/>
      <c r="BF262" s="453"/>
      <c r="BG262" s="532"/>
      <c r="BH262" s="453"/>
      <c r="BI262" s="453"/>
      <c r="BJ262" s="453"/>
    </row>
    <row r="263" spans="1:62" x14ac:dyDescent="0.25">
      <c r="A263" s="19" t="s">
        <v>351</v>
      </c>
      <c r="B263" s="4">
        <v>6213</v>
      </c>
      <c r="C263" s="6" t="s">
        <v>301</v>
      </c>
      <c r="D263" s="352">
        <v>12</v>
      </c>
      <c r="E263" s="203">
        <v>0</v>
      </c>
      <c r="F263" s="337">
        <v>0</v>
      </c>
      <c r="G263" s="204">
        <v>0</v>
      </c>
      <c r="H263" s="205">
        <v>12</v>
      </c>
      <c r="I263" s="237">
        <v>12</v>
      </c>
      <c r="J263" s="204">
        <v>0</v>
      </c>
      <c r="K263" s="206">
        <v>0</v>
      </c>
      <c r="L263" s="347">
        <v>0</v>
      </c>
      <c r="M263" s="151">
        <v>0</v>
      </c>
      <c r="N263" s="176">
        <v>0</v>
      </c>
      <c r="O263" s="43" t="s">
        <v>462</v>
      </c>
      <c r="P263" s="207">
        <v>0</v>
      </c>
      <c r="Q263" s="43" t="s">
        <v>462</v>
      </c>
      <c r="R263" s="208">
        <v>0</v>
      </c>
      <c r="S263" s="151" t="s">
        <v>462</v>
      </c>
      <c r="T263" s="207">
        <v>0</v>
      </c>
      <c r="U263" s="43">
        <v>0</v>
      </c>
      <c r="V263" s="208">
        <v>0</v>
      </c>
      <c r="W263" s="43">
        <v>0</v>
      </c>
      <c r="X263" s="208">
        <v>0</v>
      </c>
      <c r="Y263" s="48" t="s">
        <v>462</v>
      </c>
      <c r="Z263" s="209">
        <v>0</v>
      </c>
      <c r="AA263" s="38" t="s">
        <v>462</v>
      </c>
      <c r="AU263" s="532"/>
      <c r="AV263" s="532"/>
      <c r="AW263" s="532"/>
      <c r="AX263" s="532"/>
      <c r="AY263" s="532"/>
      <c r="AZ263" s="532"/>
      <c r="BA263" s="532"/>
      <c r="BB263" s="532"/>
      <c r="BC263" s="532"/>
      <c r="BD263" s="532"/>
      <c r="BE263" s="453"/>
      <c r="BF263" s="453"/>
      <c r="BG263" s="532"/>
      <c r="BH263" s="453"/>
      <c r="BI263" s="453"/>
      <c r="BJ263" s="453"/>
    </row>
    <row r="264" spans="1:62" x14ac:dyDescent="0.25">
      <c r="A264" s="19" t="s">
        <v>351</v>
      </c>
      <c r="B264" s="4">
        <v>6214</v>
      </c>
      <c r="C264" s="6" t="s">
        <v>302</v>
      </c>
      <c r="D264" s="352">
        <v>12</v>
      </c>
      <c r="E264" s="203">
        <v>12</v>
      </c>
      <c r="F264" s="337">
        <v>12</v>
      </c>
      <c r="G264" s="204">
        <v>0</v>
      </c>
      <c r="H264" s="205">
        <v>0</v>
      </c>
      <c r="I264" s="237">
        <v>0</v>
      </c>
      <c r="J264" s="204">
        <v>0</v>
      </c>
      <c r="K264" s="206">
        <v>0</v>
      </c>
      <c r="L264" s="347">
        <v>0</v>
      </c>
      <c r="M264" s="151">
        <v>0</v>
      </c>
      <c r="N264" s="176">
        <v>0</v>
      </c>
      <c r="O264" s="43">
        <v>0</v>
      </c>
      <c r="P264" s="207">
        <v>0</v>
      </c>
      <c r="Q264" s="43">
        <v>0</v>
      </c>
      <c r="R264" s="208">
        <v>0</v>
      </c>
      <c r="S264" s="151" t="s">
        <v>462</v>
      </c>
      <c r="T264" s="207">
        <v>0</v>
      </c>
      <c r="U264" s="43" t="s">
        <v>462</v>
      </c>
      <c r="V264" s="208">
        <v>0</v>
      </c>
      <c r="W264" s="43" t="s">
        <v>462</v>
      </c>
      <c r="X264" s="208">
        <v>0</v>
      </c>
      <c r="Y264" s="48" t="s">
        <v>462</v>
      </c>
      <c r="Z264" s="209">
        <v>0</v>
      </c>
      <c r="AA264" s="38" t="s">
        <v>462</v>
      </c>
      <c r="AU264" s="532"/>
      <c r="AV264" s="532"/>
      <c r="AW264" s="532"/>
      <c r="AX264" s="532"/>
      <c r="AY264" s="532"/>
      <c r="AZ264" s="532"/>
      <c r="BA264" s="532"/>
      <c r="BB264" s="532"/>
      <c r="BC264" s="532"/>
      <c r="BD264" s="532"/>
      <c r="BE264" s="453"/>
      <c r="BF264" s="453"/>
      <c r="BG264" s="532"/>
      <c r="BH264" s="453"/>
      <c r="BI264" s="453"/>
      <c r="BJ264" s="453"/>
    </row>
    <row r="265" spans="1:62" x14ac:dyDescent="0.25">
      <c r="A265" s="19" t="s">
        <v>351</v>
      </c>
      <c r="B265" s="4">
        <v>6215</v>
      </c>
      <c r="C265" s="6" t="s">
        <v>303</v>
      </c>
      <c r="D265" s="352">
        <v>24</v>
      </c>
      <c r="E265" s="203">
        <v>10</v>
      </c>
      <c r="F265" s="337">
        <v>10</v>
      </c>
      <c r="G265" s="204">
        <v>0</v>
      </c>
      <c r="H265" s="205">
        <v>14</v>
      </c>
      <c r="I265" s="237">
        <v>14</v>
      </c>
      <c r="J265" s="204">
        <v>0</v>
      </c>
      <c r="K265" s="206">
        <v>0</v>
      </c>
      <c r="L265" s="347">
        <v>7</v>
      </c>
      <c r="M265" s="151">
        <v>0.29166666666666669</v>
      </c>
      <c r="N265" s="176">
        <v>1</v>
      </c>
      <c r="O265" s="43">
        <v>0.1</v>
      </c>
      <c r="P265" s="207">
        <v>1</v>
      </c>
      <c r="Q265" s="43">
        <v>0.1</v>
      </c>
      <c r="R265" s="208">
        <v>0</v>
      </c>
      <c r="S265" s="151" t="s">
        <v>462</v>
      </c>
      <c r="T265" s="207">
        <v>6</v>
      </c>
      <c r="U265" s="43">
        <v>0.42857142857142855</v>
      </c>
      <c r="V265" s="208">
        <v>6</v>
      </c>
      <c r="W265" s="43">
        <v>0.42857142857142855</v>
      </c>
      <c r="X265" s="208">
        <v>0</v>
      </c>
      <c r="Y265" s="48" t="s">
        <v>462</v>
      </c>
      <c r="Z265" s="209">
        <v>0</v>
      </c>
      <c r="AA265" s="38" t="s">
        <v>462</v>
      </c>
      <c r="AU265" s="532"/>
      <c r="AV265" s="532"/>
      <c r="AW265" s="532"/>
      <c r="AX265" s="532"/>
      <c r="AY265" s="532"/>
      <c r="AZ265" s="532"/>
      <c r="BA265" s="532"/>
      <c r="BB265" s="532"/>
      <c r="BC265" s="532"/>
      <c r="BD265" s="532"/>
      <c r="BE265" s="453"/>
      <c r="BF265" s="453"/>
      <c r="BG265" s="532"/>
      <c r="BH265" s="453"/>
      <c r="BI265" s="453"/>
      <c r="BJ265" s="453"/>
    </row>
    <row r="266" spans="1:62" x14ac:dyDescent="0.25">
      <c r="A266" s="19" t="s">
        <v>351</v>
      </c>
      <c r="B266" s="4">
        <v>6216</v>
      </c>
      <c r="C266" s="6" t="s">
        <v>304</v>
      </c>
      <c r="D266" s="352">
        <v>27</v>
      </c>
      <c r="E266" s="203">
        <v>20</v>
      </c>
      <c r="F266" s="337">
        <v>20</v>
      </c>
      <c r="G266" s="204">
        <v>0</v>
      </c>
      <c r="H266" s="205">
        <v>7</v>
      </c>
      <c r="I266" s="237">
        <v>7</v>
      </c>
      <c r="J266" s="204">
        <v>0</v>
      </c>
      <c r="K266" s="206">
        <v>4</v>
      </c>
      <c r="L266" s="347">
        <v>4</v>
      </c>
      <c r="M266" s="151">
        <v>0.14814814814814814</v>
      </c>
      <c r="N266" s="176">
        <v>1</v>
      </c>
      <c r="O266" s="43">
        <v>0.05</v>
      </c>
      <c r="P266" s="207">
        <v>1</v>
      </c>
      <c r="Q266" s="43">
        <v>0.05</v>
      </c>
      <c r="R266" s="208">
        <v>0</v>
      </c>
      <c r="S266" s="151" t="s">
        <v>462</v>
      </c>
      <c r="T266" s="207">
        <v>3</v>
      </c>
      <c r="U266" s="43">
        <v>0.42857142857142855</v>
      </c>
      <c r="V266" s="208">
        <v>3</v>
      </c>
      <c r="W266" s="43">
        <v>0.42857142857142855</v>
      </c>
      <c r="X266" s="208">
        <v>0</v>
      </c>
      <c r="Y266" s="48" t="s">
        <v>462</v>
      </c>
      <c r="Z266" s="209">
        <v>0</v>
      </c>
      <c r="AA266" s="38">
        <v>0</v>
      </c>
      <c r="AU266" s="532"/>
      <c r="AV266" s="532"/>
      <c r="AW266" s="532"/>
      <c r="AX266" s="532"/>
      <c r="AY266" s="532"/>
      <c r="AZ266" s="532"/>
      <c r="BA266" s="532"/>
      <c r="BB266" s="532"/>
      <c r="BC266" s="532"/>
      <c r="BD266" s="532"/>
      <c r="BE266" s="453"/>
      <c r="BF266" s="453"/>
      <c r="BG266" s="532"/>
      <c r="BH266" s="453"/>
      <c r="BI266" s="453"/>
      <c r="BJ266" s="453"/>
    </row>
    <row r="267" spans="1:62" x14ac:dyDescent="0.25">
      <c r="A267" s="19" t="s">
        <v>351</v>
      </c>
      <c r="B267" s="4">
        <v>6217</v>
      </c>
      <c r="C267" s="6" t="s">
        <v>305</v>
      </c>
      <c r="D267" s="352">
        <v>38</v>
      </c>
      <c r="E267" s="203">
        <v>25</v>
      </c>
      <c r="F267" s="337">
        <v>25</v>
      </c>
      <c r="G267" s="204">
        <v>0</v>
      </c>
      <c r="H267" s="205">
        <v>13</v>
      </c>
      <c r="I267" s="237">
        <v>13</v>
      </c>
      <c r="J267" s="204">
        <v>0</v>
      </c>
      <c r="K267" s="206">
        <v>0</v>
      </c>
      <c r="L267" s="347">
        <v>15</v>
      </c>
      <c r="M267" s="151">
        <v>0.39473684210526316</v>
      </c>
      <c r="N267" s="176">
        <v>8</v>
      </c>
      <c r="O267" s="43">
        <v>0.32</v>
      </c>
      <c r="P267" s="207">
        <v>8</v>
      </c>
      <c r="Q267" s="43">
        <v>0.32</v>
      </c>
      <c r="R267" s="208">
        <v>0</v>
      </c>
      <c r="S267" s="151" t="s">
        <v>462</v>
      </c>
      <c r="T267" s="207">
        <v>7</v>
      </c>
      <c r="U267" s="43">
        <v>0.53846153846153844</v>
      </c>
      <c r="V267" s="208">
        <v>7</v>
      </c>
      <c r="W267" s="43">
        <v>0.53846153846153844</v>
      </c>
      <c r="X267" s="208">
        <v>0</v>
      </c>
      <c r="Y267" s="48" t="s">
        <v>462</v>
      </c>
      <c r="Z267" s="209">
        <v>0</v>
      </c>
      <c r="AA267" s="38" t="s">
        <v>462</v>
      </c>
      <c r="AU267" s="532"/>
      <c r="AV267" s="532"/>
      <c r="AW267" s="532"/>
      <c r="AX267" s="532"/>
      <c r="AY267" s="532"/>
      <c r="AZ267" s="532"/>
      <c r="BA267" s="532"/>
      <c r="BB267" s="532"/>
      <c r="BC267" s="532"/>
      <c r="BD267" s="532"/>
      <c r="BE267" s="453"/>
      <c r="BF267" s="453"/>
      <c r="BG267" s="532"/>
      <c r="BH267" s="453"/>
      <c r="BI267" s="453"/>
      <c r="BJ267" s="453"/>
    </row>
    <row r="268" spans="1:62" x14ac:dyDescent="0.25">
      <c r="A268" s="19" t="s">
        <v>351</v>
      </c>
      <c r="B268" s="4">
        <v>6218</v>
      </c>
      <c r="C268" s="6" t="s">
        <v>306</v>
      </c>
      <c r="D268" s="352">
        <v>72</v>
      </c>
      <c r="E268" s="203">
        <v>59</v>
      </c>
      <c r="F268" s="337">
        <v>52</v>
      </c>
      <c r="G268" s="204">
        <v>7</v>
      </c>
      <c r="H268" s="205">
        <v>13</v>
      </c>
      <c r="I268" s="237">
        <v>13</v>
      </c>
      <c r="J268" s="204">
        <v>0</v>
      </c>
      <c r="K268" s="206">
        <v>20</v>
      </c>
      <c r="L268" s="347">
        <v>16</v>
      </c>
      <c r="M268" s="151">
        <v>0.22222222222222221</v>
      </c>
      <c r="N268" s="176">
        <v>11</v>
      </c>
      <c r="O268" s="43">
        <v>0.1864406779661017</v>
      </c>
      <c r="P268" s="207">
        <v>10</v>
      </c>
      <c r="Q268" s="43">
        <v>0.19230769230769232</v>
      </c>
      <c r="R268" s="208">
        <v>1</v>
      </c>
      <c r="S268" s="151">
        <v>0.14285714285714285</v>
      </c>
      <c r="T268" s="207">
        <v>5</v>
      </c>
      <c r="U268" s="43">
        <v>0.38461538461538464</v>
      </c>
      <c r="V268" s="208">
        <v>5</v>
      </c>
      <c r="W268" s="43">
        <v>0.38461538461538464</v>
      </c>
      <c r="X268" s="208">
        <v>0</v>
      </c>
      <c r="Y268" s="48" t="s">
        <v>462</v>
      </c>
      <c r="Z268" s="209">
        <v>3</v>
      </c>
      <c r="AA268" s="38">
        <v>0.15</v>
      </c>
      <c r="AU268" s="532"/>
      <c r="AV268" s="532"/>
      <c r="AW268" s="532"/>
      <c r="AX268" s="532"/>
      <c r="AY268" s="532"/>
      <c r="AZ268" s="532"/>
      <c r="BA268" s="532"/>
      <c r="BB268" s="532"/>
      <c r="BC268" s="532"/>
      <c r="BD268" s="532"/>
      <c r="BE268" s="453"/>
      <c r="BF268" s="453"/>
      <c r="BG268" s="532"/>
      <c r="BH268" s="453"/>
      <c r="BI268" s="453"/>
      <c r="BJ268" s="453"/>
    </row>
    <row r="269" spans="1:62" x14ac:dyDescent="0.25">
      <c r="A269" s="19" t="s">
        <v>351</v>
      </c>
      <c r="B269" s="4">
        <v>6219</v>
      </c>
      <c r="C269" s="6" t="s">
        <v>150</v>
      </c>
      <c r="D269" s="352">
        <v>58</v>
      </c>
      <c r="E269" s="203">
        <v>43</v>
      </c>
      <c r="F269" s="337">
        <v>43</v>
      </c>
      <c r="G269" s="204">
        <v>0</v>
      </c>
      <c r="H269" s="205">
        <v>15</v>
      </c>
      <c r="I269" s="237">
        <v>15</v>
      </c>
      <c r="J269" s="204">
        <v>0</v>
      </c>
      <c r="K269" s="206">
        <v>0</v>
      </c>
      <c r="L269" s="347">
        <v>13</v>
      </c>
      <c r="M269" s="151">
        <v>0.22413793103448276</v>
      </c>
      <c r="N269" s="176">
        <v>10</v>
      </c>
      <c r="O269" s="43">
        <v>0.23255813953488372</v>
      </c>
      <c r="P269" s="207">
        <v>10</v>
      </c>
      <c r="Q269" s="43">
        <v>0.23255813953488372</v>
      </c>
      <c r="R269" s="208">
        <v>0</v>
      </c>
      <c r="S269" s="151" t="s">
        <v>462</v>
      </c>
      <c r="T269" s="207">
        <v>3</v>
      </c>
      <c r="U269" s="43">
        <v>0.2</v>
      </c>
      <c r="V269" s="208">
        <v>3</v>
      </c>
      <c r="W269" s="43">
        <v>0.2</v>
      </c>
      <c r="X269" s="208">
        <v>0</v>
      </c>
      <c r="Y269" s="48" t="s">
        <v>462</v>
      </c>
      <c r="Z269" s="209">
        <v>0</v>
      </c>
      <c r="AA269" s="38" t="s">
        <v>462</v>
      </c>
      <c r="AU269" s="532"/>
      <c r="AV269" s="532"/>
      <c r="AW269" s="532"/>
      <c r="AX269" s="532"/>
      <c r="AY269" s="532"/>
      <c r="AZ269" s="532"/>
      <c r="BA269" s="532"/>
      <c r="BB269" s="532"/>
      <c r="BC269" s="532"/>
      <c r="BD269" s="532"/>
      <c r="BE269" s="453"/>
      <c r="BF269" s="453"/>
      <c r="BG269" s="532"/>
      <c r="BH269" s="453"/>
      <c r="BI269" s="453"/>
      <c r="BJ269" s="453"/>
    </row>
    <row r="270" spans="1:62" x14ac:dyDescent="0.25">
      <c r="A270" s="19" t="s">
        <v>351</v>
      </c>
      <c r="B270" s="4">
        <v>6220</v>
      </c>
      <c r="C270" s="6" t="s">
        <v>152</v>
      </c>
      <c r="D270" s="352">
        <v>162</v>
      </c>
      <c r="E270" s="203">
        <v>106</v>
      </c>
      <c r="F270" s="337">
        <v>103</v>
      </c>
      <c r="G270" s="204">
        <v>3</v>
      </c>
      <c r="H270" s="205">
        <v>56</v>
      </c>
      <c r="I270" s="237">
        <v>56</v>
      </c>
      <c r="J270" s="204">
        <v>0</v>
      </c>
      <c r="K270" s="206">
        <v>43</v>
      </c>
      <c r="L270" s="347">
        <v>40</v>
      </c>
      <c r="M270" s="151">
        <v>0.24691358024691357</v>
      </c>
      <c r="N270" s="176">
        <v>19</v>
      </c>
      <c r="O270" s="43">
        <v>0.17924528301886791</v>
      </c>
      <c r="P270" s="207">
        <v>19</v>
      </c>
      <c r="Q270" s="43">
        <v>0.18446601941747573</v>
      </c>
      <c r="R270" s="208">
        <v>0</v>
      </c>
      <c r="S270" s="151">
        <v>0</v>
      </c>
      <c r="T270" s="207">
        <v>21</v>
      </c>
      <c r="U270" s="43">
        <v>0.375</v>
      </c>
      <c r="V270" s="208">
        <v>21</v>
      </c>
      <c r="W270" s="43">
        <v>0.375</v>
      </c>
      <c r="X270" s="208">
        <v>0</v>
      </c>
      <c r="Y270" s="48" t="s">
        <v>462</v>
      </c>
      <c r="Z270" s="209">
        <v>12</v>
      </c>
      <c r="AA270" s="38">
        <v>0.27906976744186046</v>
      </c>
      <c r="AU270" s="532"/>
      <c r="AV270" s="532"/>
      <c r="AW270" s="532"/>
      <c r="AX270" s="532"/>
      <c r="AY270" s="532"/>
      <c r="AZ270" s="532"/>
      <c r="BA270" s="532"/>
      <c r="BB270" s="532"/>
      <c r="BC270" s="532"/>
      <c r="BD270" s="532"/>
      <c r="BE270" s="453"/>
      <c r="BF270" s="453"/>
      <c r="BG270" s="532"/>
      <c r="BH270" s="453"/>
      <c r="BI270" s="453"/>
      <c r="BJ270" s="453"/>
    </row>
    <row r="271" spans="1:62" x14ac:dyDescent="0.25">
      <c r="A271" s="19" t="s">
        <v>351</v>
      </c>
      <c r="B271" s="4">
        <v>6221</v>
      </c>
      <c r="C271" s="6" t="s">
        <v>307</v>
      </c>
      <c r="D271" s="352">
        <v>28</v>
      </c>
      <c r="E271" s="203">
        <v>22</v>
      </c>
      <c r="F271" s="337">
        <v>22</v>
      </c>
      <c r="G271" s="204">
        <v>0</v>
      </c>
      <c r="H271" s="205">
        <v>6</v>
      </c>
      <c r="I271" s="237">
        <v>6</v>
      </c>
      <c r="J271" s="204">
        <v>0</v>
      </c>
      <c r="K271" s="206">
        <v>0</v>
      </c>
      <c r="L271" s="347">
        <v>1</v>
      </c>
      <c r="M271" s="151">
        <v>3.5714285714285712E-2</v>
      </c>
      <c r="N271" s="176">
        <v>1</v>
      </c>
      <c r="O271" s="43">
        <v>4.5454545454545456E-2</v>
      </c>
      <c r="P271" s="207">
        <v>1</v>
      </c>
      <c r="Q271" s="43">
        <v>4.5454545454545456E-2</v>
      </c>
      <c r="R271" s="208">
        <v>0</v>
      </c>
      <c r="S271" s="151" t="s">
        <v>462</v>
      </c>
      <c r="T271" s="207">
        <v>0</v>
      </c>
      <c r="U271" s="43">
        <v>0</v>
      </c>
      <c r="V271" s="208">
        <v>0</v>
      </c>
      <c r="W271" s="43">
        <v>0</v>
      </c>
      <c r="X271" s="208">
        <v>0</v>
      </c>
      <c r="Y271" s="48" t="s">
        <v>462</v>
      </c>
      <c r="Z271" s="209">
        <v>0</v>
      </c>
      <c r="AA271" s="38" t="s">
        <v>462</v>
      </c>
      <c r="AU271" s="532"/>
      <c r="AV271" s="532"/>
      <c r="AW271" s="532"/>
      <c r="AX271" s="532"/>
      <c r="AY271" s="532"/>
      <c r="AZ271" s="532"/>
      <c r="BA271" s="532"/>
      <c r="BB271" s="532"/>
      <c r="BC271" s="532"/>
      <c r="BD271" s="532"/>
      <c r="BE271" s="453"/>
      <c r="BF271" s="453"/>
      <c r="BG271" s="532"/>
      <c r="BH271" s="453"/>
      <c r="BI271" s="453"/>
      <c r="BJ271" s="453"/>
    </row>
    <row r="272" spans="1:62" x14ac:dyDescent="0.25">
      <c r="A272" s="19" t="s">
        <v>351</v>
      </c>
      <c r="B272" s="4">
        <v>7101</v>
      </c>
      <c r="C272" s="6" t="s">
        <v>308</v>
      </c>
      <c r="D272" s="352">
        <v>92</v>
      </c>
      <c r="E272" s="203">
        <v>76</v>
      </c>
      <c r="F272" s="337">
        <v>76</v>
      </c>
      <c r="G272" s="204">
        <v>0</v>
      </c>
      <c r="H272" s="205">
        <v>16</v>
      </c>
      <c r="I272" s="237">
        <v>16</v>
      </c>
      <c r="J272" s="204">
        <v>0</v>
      </c>
      <c r="K272" s="206">
        <v>25</v>
      </c>
      <c r="L272" s="347">
        <v>20</v>
      </c>
      <c r="M272" s="151">
        <v>0.21739130434782608</v>
      </c>
      <c r="N272" s="176">
        <v>15</v>
      </c>
      <c r="O272" s="43">
        <v>0.19736842105263158</v>
      </c>
      <c r="P272" s="207">
        <v>15</v>
      </c>
      <c r="Q272" s="43">
        <v>0.19736842105263158</v>
      </c>
      <c r="R272" s="208">
        <v>0</v>
      </c>
      <c r="S272" s="151" t="s">
        <v>462</v>
      </c>
      <c r="T272" s="207">
        <v>5</v>
      </c>
      <c r="U272" s="43">
        <v>0.3125</v>
      </c>
      <c r="V272" s="208">
        <v>5</v>
      </c>
      <c r="W272" s="43">
        <v>0.3125</v>
      </c>
      <c r="X272" s="208">
        <v>0</v>
      </c>
      <c r="Y272" s="48" t="s">
        <v>462</v>
      </c>
      <c r="Z272" s="209">
        <v>7</v>
      </c>
      <c r="AA272" s="38">
        <v>0.28000000000000003</v>
      </c>
      <c r="AU272" s="532"/>
      <c r="AV272" s="532"/>
      <c r="AW272" s="532"/>
      <c r="AX272" s="532"/>
      <c r="AY272" s="532"/>
      <c r="AZ272" s="532"/>
      <c r="BA272" s="532"/>
      <c r="BB272" s="532"/>
      <c r="BC272" s="532"/>
      <c r="BD272" s="532"/>
      <c r="BE272" s="453"/>
      <c r="BF272" s="453"/>
      <c r="BG272" s="532"/>
      <c r="BH272" s="453"/>
      <c r="BI272" s="453"/>
      <c r="BJ272" s="453"/>
    </row>
    <row r="273" spans="1:62" x14ac:dyDescent="0.25">
      <c r="A273" s="19" t="s">
        <v>351</v>
      </c>
      <c r="B273" s="4">
        <v>7102</v>
      </c>
      <c r="C273" s="6" t="s">
        <v>154</v>
      </c>
      <c r="D273" s="352">
        <v>94</v>
      </c>
      <c r="E273" s="203">
        <v>41</v>
      </c>
      <c r="F273" s="337">
        <v>41</v>
      </c>
      <c r="G273" s="204">
        <v>0</v>
      </c>
      <c r="H273" s="205">
        <v>53</v>
      </c>
      <c r="I273" s="237">
        <v>53</v>
      </c>
      <c r="J273" s="204">
        <v>0</v>
      </c>
      <c r="K273" s="206">
        <v>0</v>
      </c>
      <c r="L273" s="347">
        <v>19</v>
      </c>
      <c r="M273" s="151">
        <v>0.20212765957446807</v>
      </c>
      <c r="N273" s="176">
        <v>11</v>
      </c>
      <c r="O273" s="43">
        <v>0.26829268292682928</v>
      </c>
      <c r="P273" s="207">
        <v>11</v>
      </c>
      <c r="Q273" s="43">
        <v>0.26829268292682928</v>
      </c>
      <c r="R273" s="208">
        <v>0</v>
      </c>
      <c r="S273" s="151" t="s">
        <v>462</v>
      </c>
      <c r="T273" s="207">
        <v>8</v>
      </c>
      <c r="U273" s="43">
        <v>0.15094339622641509</v>
      </c>
      <c r="V273" s="208">
        <v>8</v>
      </c>
      <c r="W273" s="43">
        <v>0.15094339622641509</v>
      </c>
      <c r="X273" s="208">
        <v>0</v>
      </c>
      <c r="Y273" s="48" t="s">
        <v>462</v>
      </c>
      <c r="Z273" s="209">
        <v>0</v>
      </c>
      <c r="AA273" s="38" t="s">
        <v>462</v>
      </c>
      <c r="AU273" s="532"/>
      <c r="AV273" s="532"/>
      <c r="AW273" s="532"/>
      <c r="AX273" s="532"/>
      <c r="AY273" s="532"/>
      <c r="AZ273" s="532"/>
      <c r="BA273" s="532"/>
      <c r="BB273" s="532"/>
      <c r="BC273" s="532"/>
      <c r="BD273" s="532"/>
      <c r="BE273" s="453"/>
      <c r="BF273" s="453"/>
      <c r="BG273" s="532"/>
      <c r="BH273" s="453"/>
      <c r="BI273" s="453"/>
      <c r="BJ273" s="453"/>
    </row>
    <row r="274" spans="1:62" x14ac:dyDescent="0.25">
      <c r="A274" s="19" t="s">
        <v>351</v>
      </c>
      <c r="B274" s="4">
        <v>7103</v>
      </c>
      <c r="C274" s="6" t="s">
        <v>309</v>
      </c>
      <c r="D274" s="352">
        <v>8</v>
      </c>
      <c r="E274" s="203">
        <v>8</v>
      </c>
      <c r="F274" s="337">
        <v>8</v>
      </c>
      <c r="G274" s="204">
        <v>0</v>
      </c>
      <c r="H274" s="205">
        <v>0</v>
      </c>
      <c r="I274" s="237">
        <v>0</v>
      </c>
      <c r="J274" s="204">
        <v>0</v>
      </c>
      <c r="K274" s="206">
        <v>0</v>
      </c>
      <c r="L274" s="347">
        <v>0</v>
      </c>
      <c r="M274" s="151">
        <v>0</v>
      </c>
      <c r="N274" s="176">
        <v>0</v>
      </c>
      <c r="O274" s="43">
        <v>0</v>
      </c>
      <c r="P274" s="207">
        <v>0</v>
      </c>
      <c r="Q274" s="43">
        <v>0</v>
      </c>
      <c r="R274" s="208">
        <v>0</v>
      </c>
      <c r="S274" s="151" t="s">
        <v>462</v>
      </c>
      <c r="T274" s="207">
        <v>0</v>
      </c>
      <c r="U274" s="43" t="s">
        <v>462</v>
      </c>
      <c r="V274" s="208">
        <v>0</v>
      </c>
      <c r="W274" s="43" t="s">
        <v>462</v>
      </c>
      <c r="X274" s="208">
        <v>0</v>
      </c>
      <c r="Y274" s="48" t="s">
        <v>462</v>
      </c>
      <c r="Z274" s="209">
        <v>0</v>
      </c>
      <c r="AA274" s="38" t="s">
        <v>462</v>
      </c>
      <c r="AU274" s="532"/>
      <c r="AV274" s="532"/>
      <c r="AW274" s="532"/>
      <c r="AX274" s="532"/>
      <c r="AY274" s="532"/>
      <c r="AZ274" s="532"/>
      <c r="BA274" s="532"/>
      <c r="BB274" s="532"/>
      <c r="BC274" s="532"/>
      <c r="BD274" s="532"/>
      <c r="BE274" s="453"/>
      <c r="BF274" s="453"/>
      <c r="BG274" s="532"/>
      <c r="BH274" s="453"/>
      <c r="BI274" s="453"/>
      <c r="BJ274" s="453"/>
    </row>
    <row r="275" spans="1:62" x14ac:dyDescent="0.25">
      <c r="A275" s="19" t="s">
        <v>351</v>
      </c>
      <c r="B275" s="4">
        <v>7104</v>
      </c>
      <c r="C275" s="6" t="s">
        <v>310</v>
      </c>
      <c r="D275" s="352">
        <v>37</v>
      </c>
      <c r="E275" s="203">
        <v>33</v>
      </c>
      <c r="F275" s="337">
        <v>32</v>
      </c>
      <c r="G275" s="204">
        <v>1</v>
      </c>
      <c r="H275" s="205">
        <v>4</v>
      </c>
      <c r="I275" s="237">
        <v>4</v>
      </c>
      <c r="J275" s="204">
        <v>0</v>
      </c>
      <c r="K275" s="206">
        <v>0</v>
      </c>
      <c r="L275" s="347">
        <v>10</v>
      </c>
      <c r="M275" s="151">
        <v>0.27027027027027029</v>
      </c>
      <c r="N275" s="176">
        <v>9</v>
      </c>
      <c r="O275" s="43">
        <v>0.27272727272727271</v>
      </c>
      <c r="P275" s="207">
        <v>9</v>
      </c>
      <c r="Q275" s="43">
        <v>0.28125</v>
      </c>
      <c r="R275" s="208">
        <v>0</v>
      </c>
      <c r="S275" s="151">
        <v>0</v>
      </c>
      <c r="T275" s="207">
        <v>1</v>
      </c>
      <c r="U275" s="43">
        <v>0.25</v>
      </c>
      <c r="V275" s="208">
        <v>1</v>
      </c>
      <c r="W275" s="43">
        <v>0.25</v>
      </c>
      <c r="X275" s="208">
        <v>0</v>
      </c>
      <c r="Y275" s="48" t="s">
        <v>462</v>
      </c>
      <c r="Z275" s="209">
        <v>0</v>
      </c>
      <c r="AA275" s="38" t="s">
        <v>462</v>
      </c>
      <c r="AU275" s="532"/>
      <c r="AV275" s="532"/>
      <c r="AW275" s="532"/>
      <c r="AX275" s="532"/>
      <c r="AY275" s="532"/>
      <c r="AZ275" s="532"/>
      <c r="BA275" s="532"/>
      <c r="BB275" s="532"/>
      <c r="BC275" s="532"/>
      <c r="BD275" s="532"/>
      <c r="BE275" s="453"/>
      <c r="BF275" s="453"/>
      <c r="BG275" s="532"/>
      <c r="BH275" s="453"/>
      <c r="BI275" s="453"/>
      <c r="BJ275" s="453"/>
    </row>
    <row r="276" spans="1:62" x14ac:dyDescent="0.25">
      <c r="A276" s="19" t="s">
        <v>351</v>
      </c>
      <c r="B276" s="4">
        <v>7105</v>
      </c>
      <c r="C276" s="6" t="s">
        <v>311</v>
      </c>
      <c r="D276" s="352">
        <v>26</v>
      </c>
      <c r="E276" s="203">
        <v>16</v>
      </c>
      <c r="F276" s="337">
        <v>16</v>
      </c>
      <c r="G276" s="204">
        <v>0</v>
      </c>
      <c r="H276" s="205">
        <v>10</v>
      </c>
      <c r="I276" s="237">
        <v>10</v>
      </c>
      <c r="J276" s="204">
        <v>0</v>
      </c>
      <c r="K276" s="206">
        <v>0</v>
      </c>
      <c r="L276" s="347">
        <v>3</v>
      </c>
      <c r="M276" s="151">
        <v>0.11538461538461539</v>
      </c>
      <c r="N276" s="176">
        <v>0</v>
      </c>
      <c r="O276" s="43">
        <v>0</v>
      </c>
      <c r="P276" s="207">
        <v>0</v>
      </c>
      <c r="Q276" s="43">
        <v>0</v>
      </c>
      <c r="R276" s="208">
        <v>0</v>
      </c>
      <c r="S276" s="151" t="s">
        <v>462</v>
      </c>
      <c r="T276" s="207">
        <v>3</v>
      </c>
      <c r="U276" s="43">
        <v>0.3</v>
      </c>
      <c r="V276" s="208">
        <v>3</v>
      </c>
      <c r="W276" s="43">
        <v>0.3</v>
      </c>
      <c r="X276" s="208">
        <v>0</v>
      </c>
      <c r="Y276" s="48" t="s">
        <v>462</v>
      </c>
      <c r="Z276" s="209">
        <v>0</v>
      </c>
      <c r="AA276" s="38" t="s">
        <v>462</v>
      </c>
      <c r="AU276" s="532"/>
      <c r="AV276" s="532"/>
      <c r="AW276" s="532"/>
      <c r="AX276" s="532"/>
      <c r="AY276" s="532"/>
      <c r="AZ276" s="532"/>
      <c r="BA276" s="532"/>
      <c r="BB276" s="532"/>
      <c r="BC276" s="532"/>
      <c r="BD276" s="532"/>
      <c r="BE276" s="453"/>
      <c r="BF276" s="453"/>
      <c r="BG276" s="532"/>
      <c r="BH276" s="453"/>
      <c r="BI276" s="453"/>
      <c r="BJ276" s="453"/>
    </row>
    <row r="277" spans="1:62" x14ac:dyDescent="0.25">
      <c r="A277" s="19" t="s">
        <v>351</v>
      </c>
      <c r="B277" s="4">
        <v>7106</v>
      </c>
      <c r="C277" s="6" t="s">
        <v>312</v>
      </c>
      <c r="D277" s="352">
        <v>38</v>
      </c>
      <c r="E277" s="203">
        <v>18</v>
      </c>
      <c r="F277" s="337">
        <v>18</v>
      </c>
      <c r="G277" s="204">
        <v>0</v>
      </c>
      <c r="H277" s="205">
        <v>20</v>
      </c>
      <c r="I277" s="237">
        <v>20</v>
      </c>
      <c r="J277" s="204">
        <v>0</v>
      </c>
      <c r="K277" s="206">
        <v>0</v>
      </c>
      <c r="L277" s="347">
        <v>8</v>
      </c>
      <c r="M277" s="151">
        <v>0.21052631578947367</v>
      </c>
      <c r="N277" s="176">
        <v>7</v>
      </c>
      <c r="O277" s="43">
        <v>0.3888888888888889</v>
      </c>
      <c r="P277" s="207">
        <v>7</v>
      </c>
      <c r="Q277" s="43">
        <v>0.3888888888888889</v>
      </c>
      <c r="R277" s="208">
        <v>0</v>
      </c>
      <c r="S277" s="151" t="s">
        <v>462</v>
      </c>
      <c r="T277" s="207">
        <v>1</v>
      </c>
      <c r="U277" s="43">
        <v>0.05</v>
      </c>
      <c r="V277" s="208">
        <v>1</v>
      </c>
      <c r="W277" s="43">
        <v>0.05</v>
      </c>
      <c r="X277" s="208">
        <v>0</v>
      </c>
      <c r="Y277" s="48" t="s">
        <v>462</v>
      </c>
      <c r="Z277" s="209">
        <v>0</v>
      </c>
      <c r="AA277" s="38" t="s">
        <v>462</v>
      </c>
      <c r="AU277" s="532"/>
      <c r="AV277" s="532"/>
      <c r="AW277" s="532"/>
      <c r="AX277" s="532"/>
      <c r="AY277" s="532"/>
      <c r="AZ277" s="532"/>
      <c r="BA277" s="532"/>
      <c r="BB277" s="532"/>
      <c r="BC277" s="532"/>
      <c r="BD277" s="532"/>
      <c r="BE277" s="453"/>
      <c r="BF277" s="453"/>
      <c r="BG277" s="532"/>
      <c r="BH277" s="453"/>
      <c r="BI277" s="453"/>
      <c r="BJ277" s="453"/>
    </row>
    <row r="278" spans="1:62" x14ac:dyDescent="0.25">
      <c r="A278" s="19" t="s">
        <v>351</v>
      </c>
      <c r="B278" s="4">
        <v>7107</v>
      </c>
      <c r="C278" s="6" t="s">
        <v>156</v>
      </c>
      <c r="D278" s="352">
        <v>426</v>
      </c>
      <c r="E278" s="203">
        <v>307</v>
      </c>
      <c r="F278" s="337">
        <v>298</v>
      </c>
      <c r="G278" s="204">
        <v>9</v>
      </c>
      <c r="H278" s="205">
        <v>119</v>
      </c>
      <c r="I278" s="237">
        <v>119</v>
      </c>
      <c r="J278" s="204">
        <v>0</v>
      </c>
      <c r="K278" s="206">
        <v>96</v>
      </c>
      <c r="L278" s="347">
        <v>96</v>
      </c>
      <c r="M278" s="151">
        <v>0.22535211267605634</v>
      </c>
      <c r="N278" s="176">
        <v>63</v>
      </c>
      <c r="O278" s="43">
        <v>0.20521172638436483</v>
      </c>
      <c r="P278" s="207">
        <v>63</v>
      </c>
      <c r="Q278" s="43">
        <v>0.21140939597315436</v>
      </c>
      <c r="R278" s="208">
        <v>0</v>
      </c>
      <c r="S278" s="151">
        <v>0</v>
      </c>
      <c r="T278" s="207">
        <v>33</v>
      </c>
      <c r="U278" s="43">
        <v>0.27731092436974791</v>
      </c>
      <c r="V278" s="208">
        <v>33</v>
      </c>
      <c r="W278" s="43">
        <v>0.27731092436974791</v>
      </c>
      <c r="X278" s="208">
        <v>0</v>
      </c>
      <c r="Y278" s="48" t="s">
        <v>462</v>
      </c>
      <c r="Z278" s="209">
        <v>14</v>
      </c>
      <c r="AA278" s="38">
        <v>0.14583333333333334</v>
      </c>
      <c r="AU278" s="532"/>
      <c r="AV278" s="532"/>
      <c r="AW278" s="532"/>
      <c r="AX278" s="532"/>
      <c r="AY278" s="532"/>
      <c r="AZ278" s="532"/>
      <c r="BA278" s="532"/>
      <c r="BB278" s="532"/>
      <c r="BC278" s="532"/>
      <c r="BD278" s="532"/>
      <c r="BE278" s="453"/>
      <c r="BF278" s="453"/>
      <c r="BG278" s="532"/>
      <c r="BH278" s="453"/>
      <c r="BI278" s="453"/>
      <c r="BJ278" s="453"/>
    </row>
    <row r="279" spans="1:62" x14ac:dyDescent="0.25">
      <c r="A279" s="19" t="s">
        <v>351</v>
      </c>
      <c r="B279" s="4">
        <v>7108</v>
      </c>
      <c r="C279" s="6" t="s">
        <v>158</v>
      </c>
      <c r="D279" s="352">
        <v>208</v>
      </c>
      <c r="E279" s="203">
        <v>133</v>
      </c>
      <c r="F279" s="337">
        <v>133</v>
      </c>
      <c r="G279" s="204">
        <v>0</v>
      </c>
      <c r="H279" s="205">
        <v>75</v>
      </c>
      <c r="I279" s="237">
        <v>75</v>
      </c>
      <c r="J279" s="204">
        <v>0</v>
      </c>
      <c r="K279" s="206">
        <v>68</v>
      </c>
      <c r="L279" s="347">
        <v>34</v>
      </c>
      <c r="M279" s="151">
        <v>0.16346153846153846</v>
      </c>
      <c r="N279" s="176">
        <v>19</v>
      </c>
      <c r="O279" s="43">
        <v>0.14285714285714285</v>
      </c>
      <c r="P279" s="207">
        <v>19</v>
      </c>
      <c r="Q279" s="43">
        <v>0.14285714285714285</v>
      </c>
      <c r="R279" s="208">
        <v>0</v>
      </c>
      <c r="S279" s="151" t="s">
        <v>462</v>
      </c>
      <c r="T279" s="207">
        <v>15</v>
      </c>
      <c r="U279" s="43">
        <v>0.2</v>
      </c>
      <c r="V279" s="208">
        <v>15</v>
      </c>
      <c r="W279" s="43">
        <v>0.2</v>
      </c>
      <c r="X279" s="208">
        <v>0</v>
      </c>
      <c r="Y279" s="48" t="s">
        <v>462</v>
      </c>
      <c r="Z279" s="209">
        <v>9</v>
      </c>
      <c r="AA279" s="38">
        <v>0.13235294117647059</v>
      </c>
      <c r="AU279" s="532"/>
      <c r="AV279" s="532"/>
      <c r="AW279" s="532"/>
      <c r="AX279" s="532"/>
      <c r="AY279" s="532"/>
      <c r="AZ279" s="532"/>
      <c r="BA279" s="532"/>
      <c r="BB279" s="532"/>
      <c r="BC279" s="532"/>
      <c r="BD279" s="532"/>
      <c r="BE279" s="453"/>
      <c r="BF279" s="453"/>
      <c r="BG279" s="532"/>
      <c r="BH279" s="453"/>
      <c r="BI279" s="453"/>
      <c r="BJ279" s="453"/>
    </row>
    <row r="280" spans="1:62" x14ac:dyDescent="0.25">
      <c r="A280" s="19" t="s">
        <v>351</v>
      </c>
      <c r="B280" s="4">
        <v>7109</v>
      </c>
      <c r="C280" s="6" t="s">
        <v>160</v>
      </c>
      <c r="D280" s="352">
        <v>189</v>
      </c>
      <c r="E280" s="203">
        <v>134</v>
      </c>
      <c r="F280" s="337">
        <v>128</v>
      </c>
      <c r="G280" s="204">
        <v>6</v>
      </c>
      <c r="H280" s="205">
        <v>55</v>
      </c>
      <c r="I280" s="237">
        <v>55</v>
      </c>
      <c r="J280" s="204">
        <v>0</v>
      </c>
      <c r="K280" s="206">
        <v>0</v>
      </c>
      <c r="L280" s="347">
        <v>35</v>
      </c>
      <c r="M280" s="151">
        <v>0.18518518518518517</v>
      </c>
      <c r="N280" s="176">
        <v>22</v>
      </c>
      <c r="O280" s="43">
        <v>0.16417910447761194</v>
      </c>
      <c r="P280" s="207">
        <v>22</v>
      </c>
      <c r="Q280" s="43">
        <v>0.171875</v>
      </c>
      <c r="R280" s="208">
        <v>0</v>
      </c>
      <c r="S280" s="151">
        <v>0</v>
      </c>
      <c r="T280" s="207">
        <v>13</v>
      </c>
      <c r="U280" s="43">
        <v>0.23636363636363636</v>
      </c>
      <c r="V280" s="208">
        <v>13</v>
      </c>
      <c r="W280" s="43">
        <v>0.23636363636363636</v>
      </c>
      <c r="X280" s="208">
        <v>0</v>
      </c>
      <c r="Y280" s="48" t="s">
        <v>462</v>
      </c>
      <c r="Z280" s="209">
        <v>0</v>
      </c>
      <c r="AA280" s="38" t="s">
        <v>462</v>
      </c>
      <c r="AU280" s="532"/>
      <c r="AV280" s="532"/>
      <c r="AW280" s="532"/>
      <c r="AX280" s="532"/>
      <c r="AY280" s="532"/>
      <c r="AZ280" s="532"/>
      <c r="BA280" s="532"/>
      <c r="BB280" s="532"/>
      <c r="BC280" s="532"/>
      <c r="BD280" s="532"/>
      <c r="BE280" s="453"/>
      <c r="BF280" s="453"/>
      <c r="BG280" s="532"/>
      <c r="BH280" s="453"/>
      <c r="BI280" s="453"/>
      <c r="BJ280" s="453"/>
    </row>
    <row r="281" spans="1:62" x14ac:dyDescent="0.25">
      <c r="A281" s="19" t="s">
        <v>351</v>
      </c>
      <c r="B281" s="4">
        <v>7110</v>
      </c>
      <c r="C281" s="6" t="s">
        <v>313</v>
      </c>
      <c r="D281" s="352">
        <v>29</v>
      </c>
      <c r="E281" s="203">
        <v>18</v>
      </c>
      <c r="F281" s="337">
        <v>18</v>
      </c>
      <c r="G281" s="204">
        <v>0</v>
      </c>
      <c r="H281" s="205">
        <v>11</v>
      </c>
      <c r="I281" s="237">
        <v>11</v>
      </c>
      <c r="J281" s="204">
        <v>0</v>
      </c>
      <c r="K281" s="206">
        <v>0</v>
      </c>
      <c r="L281" s="347">
        <v>6</v>
      </c>
      <c r="M281" s="151">
        <v>0.20689655172413793</v>
      </c>
      <c r="N281" s="176">
        <v>3</v>
      </c>
      <c r="O281" s="43">
        <v>0.16666666666666666</v>
      </c>
      <c r="P281" s="207">
        <v>3</v>
      </c>
      <c r="Q281" s="43">
        <v>0.16666666666666666</v>
      </c>
      <c r="R281" s="208">
        <v>0</v>
      </c>
      <c r="S281" s="151" t="s">
        <v>462</v>
      </c>
      <c r="T281" s="207">
        <v>3</v>
      </c>
      <c r="U281" s="43">
        <v>0.27272727272727271</v>
      </c>
      <c r="V281" s="208">
        <v>3</v>
      </c>
      <c r="W281" s="43">
        <v>0.27272727272727271</v>
      </c>
      <c r="X281" s="208">
        <v>0</v>
      </c>
      <c r="Y281" s="48" t="s">
        <v>462</v>
      </c>
      <c r="Z281" s="209">
        <v>0</v>
      </c>
      <c r="AA281" s="38" t="s">
        <v>462</v>
      </c>
      <c r="AU281" s="532"/>
      <c r="AV281" s="532"/>
      <c r="AW281" s="532"/>
      <c r="AX281" s="532"/>
      <c r="AY281" s="532"/>
      <c r="AZ281" s="532"/>
      <c r="BA281" s="532"/>
      <c r="BB281" s="532"/>
      <c r="BC281" s="532"/>
      <c r="BD281" s="532"/>
      <c r="BE281" s="453"/>
      <c r="BF281" s="453"/>
      <c r="BG281" s="532"/>
      <c r="BH281" s="453"/>
      <c r="BI281" s="453"/>
      <c r="BJ281" s="453"/>
    </row>
    <row r="282" spans="1:62" x14ac:dyDescent="0.25">
      <c r="A282" s="19" t="s">
        <v>351</v>
      </c>
      <c r="B282" s="4">
        <v>7111</v>
      </c>
      <c r="C282" s="6" t="s">
        <v>162</v>
      </c>
      <c r="D282" s="352">
        <v>126</v>
      </c>
      <c r="E282" s="203">
        <v>94</v>
      </c>
      <c r="F282" s="337">
        <v>87</v>
      </c>
      <c r="G282" s="204">
        <v>7</v>
      </c>
      <c r="H282" s="205">
        <v>32</v>
      </c>
      <c r="I282" s="237">
        <v>32</v>
      </c>
      <c r="J282" s="204">
        <v>0</v>
      </c>
      <c r="K282" s="206">
        <v>2</v>
      </c>
      <c r="L282" s="347">
        <v>27</v>
      </c>
      <c r="M282" s="151">
        <v>0.21428571428571427</v>
      </c>
      <c r="N282" s="176">
        <v>14</v>
      </c>
      <c r="O282" s="43">
        <v>0.14893617021276595</v>
      </c>
      <c r="P282" s="207">
        <v>14</v>
      </c>
      <c r="Q282" s="43">
        <v>0.16091954022988506</v>
      </c>
      <c r="R282" s="208">
        <v>0</v>
      </c>
      <c r="S282" s="151">
        <v>0</v>
      </c>
      <c r="T282" s="207">
        <v>13</v>
      </c>
      <c r="U282" s="43">
        <v>0.40625</v>
      </c>
      <c r="V282" s="208">
        <v>13</v>
      </c>
      <c r="W282" s="43">
        <v>0.40625</v>
      </c>
      <c r="X282" s="208">
        <v>0</v>
      </c>
      <c r="Y282" s="48" t="s">
        <v>462</v>
      </c>
      <c r="Z282" s="209">
        <v>0</v>
      </c>
      <c r="AA282" s="38">
        <v>0</v>
      </c>
      <c r="AU282" s="532"/>
      <c r="AV282" s="532"/>
      <c r="AW282" s="532"/>
      <c r="AX282" s="532"/>
      <c r="AY282" s="532"/>
      <c r="AZ282" s="532"/>
      <c r="BA282" s="532"/>
      <c r="BB282" s="532"/>
      <c r="BC282" s="532"/>
      <c r="BD282" s="532"/>
      <c r="BE282" s="453"/>
      <c r="BF282" s="453"/>
      <c r="BG282" s="532"/>
      <c r="BH282" s="453"/>
      <c r="BI282" s="453"/>
      <c r="BJ282" s="453"/>
    </row>
    <row r="283" spans="1:62" x14ac:dyDescent="0.25">
      <c r="A283" s="19" t="s">
        <v>351</v>
      </c>
      <c r="B283" s="4">
        <v>7112</v>
      </c>
      <c r="C283" s="6" t="s">
        <v>314</v>
      </c>
      <c r="D283" s="352">
        <v>38</v>
      </c>
      <c r="E283" s="203">
        <v>32</v>
      </c>
      <c r="F283" s="337">
        <v>29</v>
      </c>
      <c r="G283" s="204">
        <v>3</v>
      </c>
      <c r="H283" s="205">
        <v>6</v>
      </c>
      <c r="I283" s="237">
        <v>6</v>
      </c>
      <c r="J283" s="204">
        <v>0</v>
      </c>
      <c r="K283" s="206">
        <v>8</v>
      </c>
      <c r="L283" s="347">
        <v>12</v>
      </c>
      <c r="M283" s="151">
        <v>0.31578947368421051</v>
      </c>
      <c r="N283" s="176">
        <v>9</v>
      </c>
      <c r="O283" s="43">
        <v>0.28125</v>
      </c>
      <c r="P283" s="207">
        <v>9</v>
      </c>
      <c r="Q283" s="43">
        <v>0.31034482758620691</v>
      </c>
      <c r="R283" s="208">
        <v>0</v>
      </c>
      <c r="S283" s="151">
        <v>0</v>
      </c>
      <c r="T283" s="207">
        <v>3</v>
      </c>
      <c r="U283" s="43">
        <v>0.5</v>
      </c>
      <c r="V283" s="208">
        <v>3</v>
      </c>
      <c r="W283" s="43">
        <v>0.5</v>
      </c>
      <c r="X283" s="208">
        <v>0</v>
      </c>
      <c r="Y283" s="48" t="s">
        <v>462</v>
      </c>
      <c r="Z283" s="209">
        <v>2</v>
      </c>
      <c r="AA283" s="38">
        <v>0.25</v>
      </c>
      <c r="AU283" s="532"/>
      <c r="AV283" s="532"/>
      <c r="AW283" s="532"/>
      <c r="AX283" s="532"/>
      <c r="AY283" s="532"/>
      <c r="AZ283" s="532"/>
      <c r="BA283" s="532"/>
      <c r="BB283" s="532"/>
      <c r="BC283" s="532"/>
      <c r="BD283" s="532"/>
      <c r="BE283" s="453"/>
      <c r="BF283" s="453"/>
      <c r="BG283" s="532"/>
      <c r="BH283" s="453"/>
      <c r="BI283" s="453"/>
      <c r="BJ283" s="453"/>
    </row>
    <row r="284" spans="1:62" x14ac:dyDescent="0.25">
      <c r="A284" s="19" t="s">
        <v>351</v>
      </c>
      <c r="B284" s="4">
        <v>7113</v>
      </c>
      <c r="C284" s="6" t="s">
        <v>315</v>
      </c>
      <c r="D284" s="352">
        <v>66</v>
      </c>
      <c r="E284" s="203">
        <v>37</v>
      </c>
      <c r="F284" s="337">
        <v>30</v>
      </c>
      <c r="G284" s="204">
        <v>7</v>
      </c>
      <c r="H284" s="205">
        <v>29</v>
      </c>
      <c r="I284" s="237">
        <v>29</v>
      </c>
      <c r="J284" s="204">
        <v>0</v>
      </c>
      <c r="K284" s="206">
        <v>0</v>
      </c>
      <c r="L284" s="347">
        <v>9</v>
      </c>
      <c r="M284" s="151">
        <v>0.13636363636363635</v>
      </c>
      <c r="N284" s="176">
        <v>3</v>
      </c>
      <c r="O284" s="43">
        <v>8.1081081081081086E-2</v>
      </c>
      <c r="P284" s="207">
        <v>2</v>
      </c>
      <c r="Q284" s="43">
        <v>6.6666666666666666E-2</v>
      </c>
      <c r="R284" s="208">
        <v>1</v>
      </c>
      <c r="S284" s="151">
        <v>0.14285714285714285</v>
      </c>
      <c r="T284" s="207">
        <v>6</v>
      </c>
      <c r="U284" s="43">
        <v>0.20689655172413793</v>
      </c>
      <c r="V284" s="208">
        <v>6</v>
      </c>
      <c r="W284" s="43">
        <v>0.20689655172413793</v>
      </c>
      <c r="X284" s="208">
        <v>0</v>
      </c>
      <c r="Y284" s="48" t="s">
        <v>462</v>
      </c>
      <c r="Z284" s="209">
        <v>0</v>
      </c>
      <c r="AA284" s="38" t="s">
        <v>462</v>
      </c>
      <c r="AU284" s="532"/>
      <c r="AV284" s="532"/>
      <c r="AW284" s="532"/>
      <c r="AX284" s="532"/>
      <c r="AY284" s="532"/>
      <c r="AZ284" s="532"/>
      <c r="BA284" s="532"/>
      <c r="BB284" s="532"/>
      <c r="BC284" s="532"/>
      <c r="BD284" s="532"/>
      <c r="BE284" s="453"/>
      <c r="BF284" s="453"/>
      <c r="BG284" s="532"/>
      <c r="BH284" s="453"/>
      <c r="BI284" s="453"/>
      <c r="BJ284" s="453"/>
    </row>
    <row r="285" spans="1:62" x14ac:dyDescent="0.25">
      <c r="A285" s="19" t="s">
        <v>351</v>
      </c>
      <c r="B285" s="4">
        <v>7201</v>
      </c>
      <c r="C285" s="6" t="s">
        <v>316</v>
      </c>
      <c r="D285" s="352">
        <v>10</v>
      </c>
      <c r="E285" s="203">
        <v>7</v>
      </c>
      <c r="F285" s="337">
        <v>7</v>
      </c>
      <c r="G285" s="204">
        <v>0</v>
      </c>
      <c r="H285" s="205">
        <v>3</v>
      </c>
      <c r="I285" s="237">
        <v>3</v>
      </c>
      <c r="J285" s="204">
        <v>0</v>
      </c>
      <c r="K285" s="206">
        <v>0</v>
      </c>
      <c r="L285" s="347">
        <v>1</v>
      </c>
      <c r="M285" s="151">
        <v>0.1</v>
      </c>
      <c r="N285" s="176">
        <v>0</v>
      </c>
      <c r="O285" s="43">
        <v>0</v>
      </c>
      <c r="P285" s="207">
        <v>0</v>
      </c>
      <c r="Q285" s="43">
        <v>0</v>
      </c>
      <c r="R285" s="208">
        <v>0</v>
      </c>
      <c r="S285" s="151" t="s">
        <v>462</v>
      </c>
      <c r="T285" s="207">
        <v>1</v>
      </c>
      <c r="U285" s="43">
        <v>0.33333333333333331</v>
      </c>
      <c r="V285" s="208">
        <v>1</v>
      </c>
      <c r="W285" s="43">
        <v>0.33333333333333331</v>
      </c>
      <c r="X285" s="208">
        <v>0</v>
      </c>
      <c r="Y285" s="48" t="s">
        <v>462</v>
      </c>
      <c r="Z285" s="209">
        <v>0</v>
      </c>
      <c r="AA285" s="38" t="s">
        <v>462</v>
      </c>
      <c r="AU285" s="532"/>
      <c r="AV285" s="532"/>
      <c r="AW285" s="532"/>
      <c r="AX285" s="532"/>
      <c r="AY285" s="532"/>
      <c r="AZ285" s="532"/>
      <c r="BA285" s="532"/>
      <c r="BB285" s="532"/>
      <c r="BC285" s="532"/>
      <c r="BD285" s="532"/>
      <c r="BE285" s="453"/>
      <c r="BF285" s="453"/>
      <c r="BG285" s="532"/>
      <c r="BH285" s="453"/>
      <c r="BI285" s="453"/>
      <c r="BJ285" s="453"/>
    </row>
    <row r="286" spans="1:62" x14ac:dyDescent="0.25">
      <c r="A286" s="19" t="s">
        <v>351</v>
      </c>
      <c r="B286" s="4">
        <v>7202</v>
      </c>
      <c r="C286" s="6" t="s">
        <v>317</v>
      </c>
      <c r="D286" s="352">
        <v>37</v>
      </c>
      <c r="E286" s="203">
        <v>32</v>
      </c>
      <c r="F286" s="337">
        <v>32</v>
      </c>
      <c r="G286" s="204">
        <v>0</v>
      </c>
      <c r="H286" s="205">
        <v>5</v>
      </c>
      <c r="I286" s="237">
        <v>5</v>
      </c>
      <c r="J286" s="204">
        <v>0</v>
      </c>
      <c r="K286" s="206">
        <v>0</v>
      </c>
      <c r="L286" s="347">
        <v>1</v>
      </c>
      <c r="M286" s="151">
        <v>2.7027027027027029E-2</v>
      </c>
      <c r="N286" s="176">
        <v>0</v>
      </c>
      <c r="O286" s="43">
        <v>0</v>
      </c>
      <c r="P286" s="207">
        <v>0</v>
      </c>
      <c r="Q286" s="43">
        <v>0</v>
      </c>
      <c r="R286" s="208">
        <v>0</v>
      </c>
      <c r="S286" s="151" t="s">
        <v>462</v>
      </c>
      <c r="T286" s="207">
        <v>1</v>
      </c>
      <c r="U286" s="43">
        <v>0.2</v>
      </c>
      <c r="V286" s="208">
        <v>1</v>
      </c>
      <c r="W286" s="43">
        <v>0.2</v>
      </c>
      <c r="X286" s="208">
        <v>0</v>
      </c>
      <c r="Y286" s="48" t="s">
        <v>462</v>
      </c>
      <c r="Z286" s="209">
        <v>0</v>
      </c>
      <c r="AA286" s="38" t="s">
        <v>462</v>
      </c>
      <c r="AU286" s="532"/>
      <c r="AV286" s="532"/>
      <c r="AW286" s="532"/>
      <c r="AX286" s="532"/>
      <c r="AY286" s="532"/>
      <c r="AZ286" s="532"/>
      <c r="BA286" s="532"/>
      <c r="BB286" s="532"/>
      <c r="BC286" s="532"/>
      <c r="BD286" s="532"/>
      <c r="BE286" s="453"/>
      <c r="BF286" s="453"/>
      <c r="BG286" s="532"/>
      <c r="BH286" s="453"/>
      <c r="BI286" s="453"/>
      <c r="BJ286" s="453"/>
    </row>
    <row r="287" spans="1:62" x14ac:dyDescent="0.25">
      <c r="A287" s="19" t="s">
        <v>351</v>
      </c>
      <c r="B287" s="4">
        <v>7203</v>
      </c>
      <c r="C287" s="6" t="s">
        <v>164</v>
      </c>
      <c r="D287" s="352">
        <v>161</v>
      </c>
      <c r="E287" s="203">
        <v>114</v>
      </c>
      <c r="F287" s="337">
        <v>111</v>
      </c>
      <c r="G287" s="204">
        <v>3</v>
      </c>
      <c r="H287" s="205">
        <v>47</v>
      </c>
      <c r="I287" s="237">
        <v>47</v>
      </c>
      <c r="J287" s="204">
        <v>0</v>
      </c>
      <c r="K287" s="206">
        <v>25</v>
      </c>
      <c r="L287" s="347">
        <v>28</v>
      </c>
      <c r="M287" s="151">
        <v>0.17391304347826086</v>
      </c>
      <c r="N287" s="176">
        <v>21</v>
      </c>
      <c r="O287" s="43">
        <v>0.18421052631578946</v>
      </c>
      <c r="P287" s="207">
        <v>21</v>
      </c>
      <c r="Q287" s="43">
        <v>0.1891891891891892</v>
      </c>
      <c r="R287" s="208">
        <v>0</v>
      </c>
      <c r="S287" s="151">
        <v>0</v>
      </c>
      <c r="T287" s="207">
        <v>7</v>
      </c>
      <c r="U287" s="43">
        <v>0.14893617021276595</v>
      </c>
      <c r="V287" s="208">
        <v>7</v>
      </c>
      <c r="W287" s="43">
        <v>0.14893617021276595</v>
      </c>
      <c r="X287" s="208">
        <v>0</v>
      </c>
      <c r="Y287" s="48" t="s">
        <v>462</v>
      </c>
      <c r="Z287" s="209">
        <v>2</v>
      </c>
      <c r="AA287" s="38">
        <v>0.08</v>
      </c>
      <c r="AU287" s="532"/>
      <c r="AV287" s="532"/>
      <c r="AW287" s="532"/>
      <c r="AX287" s="532"/>
      <c r="AY287" s="532"/>
      <c r="AZ287" s="532"/>
      <c r="BA287" s="532"/>
      <c r="BB287" s="532"/>
      <c r="BC287" s="532"/>
      <c r="BD287" s="532"/>
      <c r="BE287" s="453"/>
      <c r="BF287" s="453"/>
      <c r="BG287" s="532"/>
      <c r="BH287" s="453"/>
      <c r="BI287" s="453"/>
      <c r="BJ287" s="453"/>
    </row>
    <row r="288" spans="1:62" x14ac:dyDescent="0.25">
      <c r="A288" s="19" t="s">
        <v>351</v>
      </c>
      <c r="B288" s="4">
        <v>7204</v>
      </c>
      <c r="C288" s="6" t="s">
        <v>318</v>
      </c>
      <c r="D288" s="352">
        <v>40</v>
      </c>
      <c r="E288" s="203">
        <v>34</v>
      </c>
      <c r="F288" s="337">
        <v>34</v>
      </c>
      <c r="G288" s="204">
        <v>0</v>
      </c>
      <c r="H288" s="205">
        <v>6</v>
      </c>
      <c r="I288" s="237">
        <v>6</v>
      </c>
      <c r="J288" s="204">
        <v>0</v>
      </c>
      <c r="K288" s="206">
        <v>0</v>
      </c>
      <c r="L288" s="347">
        <v>12</v>
      </c>
      <c r="M288" s="151">
        <v>0.3</v>
      </c>
      <c r="N288" s="176">
        <v>8</v>
      </c>
      <c r="O288" s="43">
        <v>0.23529411764705882</v>
      </c>
      <c r="P288" s="207">
        <v>8</v>
      </c>
      <c r="Q288" s="43">
        <v>0.23529411764705882</v>
      </c>
      <c r="R288" s="208">
        <v>0</v>
      </c>
      <c r="S288" s="151" t="s">
        <v>462</v>
      </c>
      <c r="T288" s="207">
        <v>4</v>
      </c>
      <c r="U288" s="43">
        <v>0.66666666666666663</v>
      </c>
      <c r="V288" s="208">
        <v>4</v>
      </c>
      <c r="W288" s="43">
        <v>0.66666666666666663</v>
      </c>
      <c r="X288" s="208">
        <v>0</v>
      </c>
      <c r="Y288" s="48" t="s">
        <v>462</v>
      </c>
      <c r="Z288" s="209">
        <v>0</v>
      </c>
      <c r="AA288" s="38" t="s">
        <v>462</v>
      </c>
      <c r="AU288" s="532"/>
      <c r="AV288" s="532"/>
      <c r="AW288" s="532"/>
      <c r="AX288" s="532"/>
      <c r="AY288" s="532"/>
      <c r="AZ288" s="532"/>
      <c r="BA288" s="532"/>
      <c r="BB288" s="532"/>
      <c r="BC288" s="532"/>
      <c r="BD288" s="532"/>
      <c r="BE288" s="453"/>
      <c r="BF288" s="453"/>
      <c r="BG288" s="532"/>
      <c r="BH288" s="453"/>
      <c r="BI288" s="453"/>
      <c r="BJ288" s="453"/>
    </row>
    <row r="289" spans="1:62" x14ac:dyDescent="0.25">
      <c r="A289" s="19" t="s">
        <v>351</v>
      </c>
      <c r="B289" s="4">
        <v>7205</v>
      </c>
      <c r="C289" s="6" t="s">
        <v>319</v>
      </c>
      <c r="D289" s="352">
        <v>40</v>
      </c>
      <c r="E289" s="203">
        <v>25</v>
      </c>
      <c r="F289" s="337">
        <v>25</v>
      </c>
      <c r="G289" s="204">
        <v>0</v>
      </c>
      <c r="H289" s="205">
        <v>15</v>
      </c>
      <c r="I289" s="237">
        <v>15</v>
      </c>
      <c r="J289" s="204">
        <v>0</v>
      </c>
      <c r="K289" s="206">
        <v>0</v>
      </c>
      <c r="L289" s="347">
        <v>10</v>
      </c>
      <c r="M289" s="151">
        <v>0.25</v>
      </c>
      <c r="N289" s="176">
        <v>2</v>
      </c>
      <c r="O289" s="43">
        <v>0.08</v>
      </c>
      <c r="P289" s="207">
        <v>2</v>
      </c>
      <c r="Q289" s="43">
        <v>0.08</v>
      </c>
      <c r="R289" s="208">
        <v>0</v>
      </c>
      <c r="S289" s="151" t="s">
        <v>462</v>
      </c>
      <c r="T289" s="207">
        <v>8</v>
      </c>
      <c r="U289" s="43">
        <v>0.53333333333333333</v>
      </c>
      <c r="V289" s="208">
        <v>8</v>
      </c>
      <c r="W289" s="43">
        <v>0.53333333333333333</v>
      </c>
      <c r="X289" s="208">
        <v>0</v>
      </c>
      <c r="Y289" s="48" t="s">
        <v>462</v>
      </c>
      <c r="Z289" s="209">
        <v>0</v>
      </c>
      <c r="AA289" s="38" t="s">
        <v>462</v>
      </c>
      <c r="AU289" s="532"/>
      <c r="AV289" s="532"/>
      <c r="AW289" s="532"/>
      <c r="AX289" s="532"/>
      <c r="AY289" s="532"/>
      <c r="AZ289" s="532"/>
      <c r="BA289" s="532"/>
      <c r="BB289" s="532"/>
      <c r="BC289" s="532"/>
      <c r="BD289" s="532"/>
      <c r="BE289" s="453"/>
      <c r="BF289" s="453"/>
      <c r="BG289" s="532"/>
      <c r="BH289" s="453"/>
      <c r="BI289" s="453"/>
      <c r="BJ289" s="453"/>
    </row>
    <row r="290" spans="1:62" x14ac:dyDescent="0.25">
      <c r="A290" s="19" t="s">
        <v>351</v>
      </c>
      <c r="B290" s="4">
        <v>7206</v>
      </c>
      <c r="C290" s="6" t="s">
        <v>320</v>
      </c>
      <c r="D290" s="352">
        <v>63</v>
      </c>
      <c r="E290" s="203">
        <v>51</v>
      </c>
      <c r="F290" s="337">
        <v>47</v>
      </c>
      <c r="G290" s="204">
        <v>4</v>
      </c>
      <c r="H290" s="205">
        <v>12</v>
      </c>
      <c r="I290" s="237">
        <v>12</v>
      </c>
      <c r="J290" s="204">
        <v>0</v>
      </c>
      <c r="K290" s="206">
        <v>8</v>
      </c>
      <c r="L290" s="347">
        <v>17</v>
      </c>
      <c r="M290" s="151">
        <v>0.26984126984126983</v>
      </c>
      <c r="N290" s="176">
        <v>10</v>
      </c>
      <c r="O290" s="43">
        <v>0.19607843137254902</v>
      </c>
      <c r="P290" s="207">
        <v>10</v>
      </c>
      <c r="Q290" s="43">
        <v>0.21276595744680851</v>
      </c>
      <c r="R290" s="208">
        <v>0</v>
      </c>
      <c r="S290" s="151">
        <v>0</v>
      </c>
      <c r="T290" s="207">
        <v>7</v>
      </c>
      <c r="U290" s="43">
        <v>0.58333333333333337</v>
      </c>
      <c r="V290" s="208">
        <v>7</v>
      </c>
      <c r="W290" s="43">
        <v>0.58333333333333337</v>
      </c>
      <c r="X290" s="208">
        <v>0</v>
      </c>
      <c r="Y290" s="48" t="s">
        <v>462</v>
      </c>
      <c r="Z290" s="209">
        <v>1</v>
      </c>
      <c r="AA290" s="38">
        <v>0.125</v>
      </c>
      <c r="AU290" s="532"/>
      <c r="AV290" s="532"/>
      <c r="AW290" s="532"/>
      <c r="AX290" s="532"/>
      <c r="AY290" s="532"/>
      <c r="AZ290" s="532"/>
      <c r="BA290" s="532"/>
      <c r="BB290" s="532"/>
      <c r="BC290" s="532"/>
      <c r="BD290" s="532"/>
      <c r="BE290" s="453"/>
      <c r="BF290" s="453"/>
      <c r="BG290" s="532"/>
      <c r="BH290" s="453"/>
      <c r="BI290" s="453"/>
      <c r="BJ290" s="453"/>
    </row>
    <row r="291" spans="1:62" x14ac:dyDescent="0.25">
      <c r="A291" s="19" t="s">
        <v>351</v>
      </c>
      <c r="B291" s="4">
        <v>7207</v>
      </c>
      <c r="C291" s="6" t="s">
        <v>166</v>
      </c>
      <c r="D291" s="352">
        <v>202</v>
      </c>
      <c r="E291" s="203">
        <v>163</v>
      </c>
      <c r="F291" s="337">
        <v>155</v>
      </c>
      <c r="G291" s="204">
        <v>8</v>
      </c>
      <c r="H291" s="205">
        <v>39</v>
      </c>
      <c r="I291" s="237">
        <v>34</v>
      </c>
      <c r="J291" s="204">
        <v>5</v>
      </c>
      <c r="K291" s="206">
        <v>70</v>
      </c>
      <c r="L291" s="347">
        <v>46</v>
      </c>
      <c r="M291" s="151">
        <v>0.22772277227722773</v>
      </c>
      <c r="N291" s="176">
        <v>32</v>
      </c>
      <c r="O291" s="43">
        <v>0.19631901840490798</v>
      </c>
      <c r="P291" s="207">
        <v>32</v>
      </c>
      <c r="Q291" s="43">
        <v>0.20645161290322581</v>
      </c>
      <c r="R291" s="208">
        <v>0</v>
      </c>
      <c r="S291" s="151">
        <v>0</v>
      </c>
      <c r="T291" s="207">
        <v>14</v>
      </c>
      <c r="U291" s="43">
        <v>0.35897435897435898</v>
      </c>
      <c r="V291" s="208">
        <v>13</v>
      </c>
      <c r="W291" s="43">
        <v>0.38235294117647056</v>
      </c>
      <c r="X291" s="208">
        <v>1</v>
      </c>
      <c r="Y291" s="48">
        <v>0.2</v>
      </c>
      <c r="Z291" s="209">
        <v>18</v>
      </c>
      <c r="AA291" s="38">
        <v>0.25714285714285712</v>
      </c>
      <c r="AU291" s="532"/>
      <c r="AV291" s="532"/>
      <c r="AW291" s="532"/>
      <c r="AX291" s="532"/>
      <c r="AY291" s="532"/>
      <c r="AZ291" s="532"/>
      <c r="BA291" s="532"/>
      <c r="BB291" s="532"/>
      <c r="BC291" s="532"/>
      <c r="BD291" s="532"/>
      <c r="BE291" s="453"/>
      <c r="BF291" s="453"/>
      <c r="BG291" s="532"/>
      <c r="BH291" s="453"/>
      <c r="BI291" s="453"/>
      <c r="BJ291" s="453"/>
    </row>
    <row r="292" spans="1:62" x14ac:dyDescent="0.25">
      <c r="A292" s="19" t="s">
        <v>351</v>
      </c>
      <c r="B292" s="4">
        <v>7208</v>
      </c>
      <c r="C292" s="6" t="s">
        <v>321</v>
      </c>
      <c r="D292" s="352">
        <v>102</v>
      </c>
      <c r="E292" s="203">
        <v>67</v>
      </c>
      <c r="F292" s="337">
        <v>58</v>
      </c>
      <c r="G292" s="204">
        <v>9</v>
      </c>
      <c r="H292" s="205">
        <v>35</v>
      </c>
      <c r="I292" s="237">
        <v>33</v>
      </c>
      <c r="J292" s="204">
        <v>2</v>
      </c>
      <c r="K292" s="206">
        <v>6</v>
      </c>
      <c r="L292" s="347">
        <v>17</v>
      </c>
      <c r="M292" s="151">
        <v>0.16666666666666666</v>
      </c>
      <c r="N292" s="176">
        <v>4</v>
      </c>
      <c r="O292" s="43">
        <v>5.9701492537313432E-2</v>
      </c>
      <c r="P292" s="207">
        <v>4</v>
      </c>
      <c r="Q292" s="43">
        <v>6.8965517241379309E-2</v>
      </c>
      <c r="R292" s="208">
        <v>0</v>
      </c>
      <c r="S292" s="151">
        <v>0</v>
      </c>
      <c r="T292" s="207">
        <v>13</v>
      </c>
      <c r="U292" s="43">
        <v>0.37142857142857144</v>
      </c>
      <c r="V292" s="208">
        <v>13</v>
      </c>
      <c r="W292" s="43">
        <v>0.39393939393939392</v>
      </c>
      <c r="X292" s="208">
        <v>0</v>
      </c>
      <c r="Y292" s="48">
        <v>0</v>
      </c>
      <c r="Z292" s="209">
        <v>0</v>
      </c>
      <c r="AA292" s="38">
        <v>0</v>
      </c>
      <c r="AU292" s="532"/>
      <c r="AV292" s="532"/>
      <c r="AW292" s="532"/>
      <c r="AX292" s="532"/>
      <c r="AY292" s="532"/>
      <c r="AZ292" s="532"/>
      <c r="BA292" s="532"/>
      <c r="BB292" s="532"/>
      <c r="BC292" s="532"/>
      <c r="BD292" s="532"/>
      <c r="BE292" s="453"/>
      <c r="BF292" s="453"/>
      <c r="BG292" s="532"/>
      <c r="BH292" s="453"/>
      <c r="BI292" s="453"/>
      <c r="BJ292" s="453"/>
    </row>
    <row r="293" spans="1:62" x14ac:dyDescent="0.25">
      <c r="A293" s="19" t="s">
        <v>351</v>
      </c>
      <c r="B293" s="4">
        <v>7209</v>
      </c>
      <c r="C293" s="6" t="s">
        <v>322</v>
      </c>
      <c r="D293" s="352">
        <v>26</v>
      </c>
      <c r="E293" s="203">
        <v>14</v>
      </c>
      <c r="F293" s="337">
        <v>14</v>
      </c>
      <c r="G293" s="204">
        <v>0</v>
      </c>
      <c r="H293" s="205">
        <v>12</v>
      </c>
      <c r="I293" s="237">
        <v>12</v>
      </c>
      <c r="J293" s="204">
        <v>0</v>
      </c>
      <c r="K293" s="206">
        <v>0</v>
      </c>
      <c r="L293" s="347">
        <v>5</v>
      </c>
      <c r="M293" s="151">
        <v>0.19230769230769232</v>
      </c>
      <c r="N293" s="176">
        <v>2</v>
      </c>
      <c r="O293" s="43">
        <v>0.14285714285714285</v>
      </c>
      <c r="P293" s="207">
        <v>2</v>
      </c>
      <c r="Q293" s="43">
        <v>0.14285714285714285</v>
      </c>
      <c r="R293" s="208">
        <v>0</v>
      </c>
      <c r="S293" s="151" t="s">
        <v>462</v>
      </c>
      <c r="T293" s="207">
        <v>3</v>
      </c>
      <c r="U293" s="43">
        <v>0.25</v>
      </c>
      <c r="V293" s="208">
        <v>3</v>
      </c>
      <c r="W293" s="43">
        <v>0.25</v>
      </c>
      <c r="X293" s="208">
        <v>0</v>
      </c>
      <c r="Y293" s="48" t="s">
        <v>462</v>
      </c>
      <c r="Z293" s="209">
        <v>0</v>
      </c>
      <c r="AA293" s="38" t="s">
        <v>462</v>
      </c>
      <c r="AU293" s="532"/>
      <c r="AV293" s="532"/>
      <c r="AW293" s="532"/>
      <c r="AX293" s="532"/>
      <c r="AY293" s="532"/>
      <c r="AZ293" s="532"/>
      <c r="BA293" s="532"/>
      <c r="BB293" s="532"/>
      <c r="BC293" s="532"/>
      <c r="BD293" s="532"/>
      <c r="BE293" s="453"/>
      <c r="BF293" s="453"/>
      <c r="BG293" s="532"/>
      <c r="BH293" s="453"/>
      <c r="BI293" s="453"/>
      <c r="BJ293" s="453"/>
    </row>
    <row r="294" spans="1:62" x14ac:dyDescent="0.25">
      <c r="A294" s="19" t="s">
        <v>351</v>
      </c>
      <c r="B294" s="4">
        <v>7210</v>
      </c>
      <c r="C294" s="6" t="s">
        <v>323</v>
      </c>
      <c r="D294" s="352">
        <v>119</v>
      </c>
      <c r="E294" s="203">
        <v>76</v>
      </c>
      <c r="F294" s="337">
        <v>75</v>
      </c>
      <c r="G294" s="204">
        <v>1</v>
      </c>
      <c r="H294" s="205">
        <v>43</v>
      </c>
      <c r="I294" s="237">
        <v>43</v>
      </c>
      <c r="J294" s="204">
        <v>0</v>
      </c>
      <c r="K294" s="206">
        <v>0</v>
      </c>
      <c r="L294" s="347">
        <v>35</v>
      </c>
      <c r="M294" s="151">
        <v>0.29411764705882354</v>
      </c>
      <c r="N294" s="176">
        <v>19</v>
      </c>
      <c r="O294" s="43">
        <v>0.25</v>
      </c>
      <c r="P294" s="207">
        <v>19</v>
      </c>
      <c r="Q294" s="43">
        <v>0.25333333333333335</v>
      </c>
      <c r="R294" s="208">
        <v>0</v>
      </c>
      <c r="S294" s="151">
        <v>0</v>
      </c>
      <c r="T294" s="207">
        <v>16</v>
      </c>
      <c r="U294" s="43">
        <v>0.37209302325581395</v>
      </c>
      <c r="V294" s="208">
        <v>16</v>
      </c>
      <c r="W294" s="43">
        <v>0.37209302325581395</v>
      </c>
      <c r="X294" s="208">
        <v>0</v>
      </c>
      <c r="Y294" s="48" t="s">
        <v>462</v>
      </c>
      <c r="Z294" s="209">
        <v>0</v>
      </c>
      <c r="AA294" s="38" t="s">
        <v>462</v>
      </c>
      <c r="AU294" s="532"/>
      <c r="AV294" s="532"/>
      <c r="AW294" s="532"/>
      <c r="AX294" s="532"/>
      <c r="AY294" s="532"/>
      <c r="AZ294" s="532"/>
      <c r="BA294" s="532"/>
      <c r="BB294" s="532"/>
      <c r="BC294" s="532"/>
      <c r="BD294" s="532"/>
      <c r="BE294" s="453"/>
      <c r="BF294" s="453"/>
      <c r="BG294" s="532"/>
      <c r="BH294" s="453"/>
      <c r="BI294" s="453"/>
      <c r="BJ294" s="453"/>
    </row>
    <row r="295" spans="1:62" x14ac:dyDescent="0.25">
      <c r="A295" s="19" t="s">
        <v>351</v>
      </c>
      <c r="B295" s="4">
        <v>7211</v>
      </c>
      <c r="C295" s="6" t="s">
        <v>324</v>
      </c>
      <c r="D295" s="352">
        <v>21</v>
      </c>
      <c r="E295" s="203">
        <v>10</v>
      </c>
      <c r="F295" s="337">
        <v>10</v>
      </c>
      <c r="G295" s="204">
        <v>0</v>
      </c>
      <c r="H295" s="205">
        <v>11</v>
      </c>
      <c r="I295" s="237">
        <v>11</v>
      </c>
      <c r="J295" s="204">
        <v>0</v>
      </c>
      <c r="K295" s="206">
        <v>2</v>
      </c>
      <c r="L295" s="347">
        <v>3</v>
      </c>
      <c r="M295" s="151">
        <v>0.14285714285714285</v>
      </c>
      <c r="N295" s="176">
        <v>1</v>
      </c>
      <c r="O295" s="43">
        <v>0.1</v>
      </c>
      <c r="P295" s="207">
        <v>1</v>
      </c>
      <c r="Q295" s="43">
        <v>0.1</v>
      </c>
      <c r="R295" s="208">
        <v>0</v>
      </c>
      <c r="S295" s="151" t="s">
        <v>462</v>
      </c>
      <c r="T295" s="207">
        <v>2</v>
      </c>
      <c r="U295" s="43">
        <v>0.18181818181818182</v>
      </c>
      <c r="V295" s="208">
        <v>2</v>
      </c>
      <c r="W295" s="43">
        <v>0.18181818181818182</v>
      </c>
      <c r="X295" s="208">
        <v>0</v>
      </c>
      <c r="Y295" s="48" t="s">
        <v>462</v>
      </c>
      <c r="Z295" s="209">
        <v>0</v>
      </c>
      <c r="AA295" s="38">
        <v>0</v>
      </c>
      <c r="AU295" s="532"/>
      <c r="AV295" s="532"/>
      <c r="AW295" s="532"/>
      <c r="AX295" s="532"/>
      <c r="AY295" s="532"/>
      <c r="AZ295" s="532"/>
      <c r="BA295" s="532"/>
      <c r="BB295" s="532"/>
      <c r="BC295" s="532"/>
      <c r="BD295" s="532"/>
      <c r="BE295" s="453"/>
      <c r="BF295" s="453"/>
      <c r="BG295" s="532"/>
      <c r="BH295" s="453"/>
      <c r="BI295" s="453"/>
      <c r="BJ295" s="453"/>
    </row>
    <row r="296" spans="1:62" x14ac:dyDescent="0.25">
      <c r="A296" s="19" t="s">
        <v>351</v>
      </c>
      <c r="B296" s="4">
        <v>7212</v>
      </c>
      <c r="C296" s="6" t="s">
        <v>168</v>
      </c>
      <c r="D296" s="352">
        <v>97</v>
      </c>
      <c r="E296" s="203">
        <v>73</v>
      </c>
      <c r="F296" s="337">
        <v>73</v>
      </c>
      <c r="G296" s="204">
        <v>0</v>
      </c>
      <c r="H296" s="205">
        <v>24</v>
      </c>
      <c r="I296" s="237">
        <v>24</v>
      </c>
      <c r="J296" s="204">
        <v>0</v>
      </c>
      <c r="K296" s="206">
        <v>24</v>
      </c>
      <c r="L296" s="347">
        <v>25</v>
      </c>
      <c r="M296" s="151">
        <v>0.25773195876288657</v>
      </c>
      <c r="N296" s="176">
        <v>18</v>
      </c>
      <c r="O296" s="43">
        <v>0.24657534246575341</v>
      </c>
      <c r="P296" s="207">
        <v>18</v>
      </c>
      <c r="Q296" s="43">
        <v>0.24657534246575341</v>
      </c>
      <c r="R296" s="208">
        <v>0</v>
      </c>
      <c r="S296" s="151" t="s">
        <v>462</v>
      </c>
      <c r="T296" s="207">
        <v>7</v>
      </c>
      <c r="U296" s="43">
        <v>0.29166666666666669</v>
      </c>
      <c r="V296" s="208">
        <v>7</v>
      </c>
      <c r="W296" s="43">
        <v>0.29166666666666669</v>
      </c>
      <c r="X296" s="208">
        <v>0</v>
      </c>
      <c r="Y296" s="48" t="s">
        <v>462</v>
      </c>
      <c r="Z296" s="209">
        <v>4</v>
      </c>
      <c r="AA296" s="38">
        <v>0.16666666666666666</v>
      </c>
      <c r="AU296" s="532"/>
      <c r="AV296" s="532"/>
      <c r="AW296" s="532"/>
      <c r="AX296" s="532"/>
      <c r="AY296" s="532"/>
      <c r="AZ296" s="532"/>
      <c r="BA296" s="532"/>
      <c r="BB296" s="532"/>
      <c r="BC296" s="532"/>
      <c r="BD296" s="532"/>
      <c r="BE296" s="453"/>
      <c r="BF296" s="453"/>
      <c r="BG296" s="532"/>
      <c r="BH296" s="453"/>
      <c r="BI296" s="453"/>
      <c r="BJ296" s="453"/>
    </row>
    <row r="297" spans="1:62" x14ac:dyDescent="0.25">
      <c r="A297" s="19" t="s">
        <v>351</v>
      </c>
      <c r="B297" s="4">
        <v>7213</v>
      </c>
      <c r="C297" s="6" t="s">
        <v>170</v>
      </c>
      <c r="D297" s="352">
        <v>242</v>
      </c>
      <c r="E297" s="203">
        <v>207</v>
      </c>
      <c r="F297" s="337">
        <v>197</v>
      </c>
      <c r="G297" s="204">
        <v>10</v>
      </c>
      <c r="H297" s="205">
        <v>35</v>
      </c>
      <c r="I297" s="237">
        <v>35</v>
      </c>
      <c r="J297" s="204">
        <v>0</v>
      </c>
      <c r="K297" s="206">
        <v>67</v>
      </c>
      <c r="L297" s="347">
        <v>47</v>
      </c>
      <c r="M297" s="151">
        <v>0.19421487603305784</v>
      </c>
      <c r="N297" s="176">
        <v>32</v>
      </c>
      <c r="O297" s="43">
        <v>0.15458937198067632</v>
      </c>
      <c r="P297" s="207">
        <v>32</v>
      </c>
      <c r="Q297" s="43">
        <v>0.16243654822335024</v>
      </c>
      <c r="R297" s="208">
        <v>0</v>
      </c>
      <c r="S297" s="151">
        <v>0</v>
      </c>
      <c r="T297" s="207">
        <v>15</v>
      </c>
      <c r="U297" s="43">
        <v>0.42857142857142855</v>
      </c>
      <c r="V297" s="208">
        <v>15</v>
      </c>
      <c r="W297" s="43">
        <v>0.42857142857142855</v>
      </c>
      <c r="X297" s="208">
        <v>0</v>
      </c>
      <c r="Y297" s="48" t="s">
        <v>462</v>
      </c>
      <c r="Z297" s="209">
        <v>10</v>
      </c>
      <c r="AA297" s="38">
        <v>0.14925373134328357</v>
      </c>
      <c r="AU297" s="532"/>
      <c r="AV297" s="532"/>
      <c r="AW297" s="532"/>
      <c r="AX297" s="532"/>
      <c r="AY297" s="532"/>
      <c r="AZ297" s="532"/>
      <c r="BA297" s="532"/>
      <c r="BB297" s="532"/>
      <c r="BC297" s="532"/>
      <c r="BD297" s="532"/>
      <c r="BE297" s="453"/>
      <c r="BF297" s="453"/>
      <c r="BG297" s="532"/>
      <c r="BH297" s="453"/>
      <c r="BI297" s="453"/>
      <c r="BJ297" s="453"/>
    </row>
    <row r="298" spans="1:62" x14ac:dyDescent="0.25">
      <c r="A298" s="19" t="s">
        <v>351</v>
      </c>
      <c r="B298" s="4">
        <v>8101</v>
      </c>
      <c r="C298" s="6" t="s">
        <v>325</v>
      </c>
      <c r="D298" s="352">
        <v>23</v>
      </c>
      <c r="E298" s="203">
        <v>20</v>
      </c>
      <c r="F298" s="337">
        <v>20</v>
      </c>
      <c r="G298" s="204">
        <v>0</v>
      </c>
      <c r="H298" s="205">
        <v>3</v>
      </c>
      <c r="I298" s="237">
        <v>3</v>
      </c>
      <c r="J298" s="204">
        <v>0</v>
      </c>
      <c r="K298" s="206">
        <v>9</v>
      </c>
      <c r="L298" s="347">
        <v>5</v>
      </c>
      <c r="M298" s="151">
        <v>0.21739130434782608</v>
      </c>
      <c r="N298" s="176">
        <v>4</v>
      </c>
      <c r="O298" s="43">
        <v>0.2</v>
      </c>
      <c r="P298" s="207">
        <v>4</v>
      </c>
      <c r="Q298" s="43">
        <v>0.2</v>
      </c>
      <c r="R298" s="208">
        <v>0</v>
      </c>
      <c r="S298" s="151" t="s">
        <v>462</v>
      </c>
      <c r="T298" s="207">
        <v>1</v>
      </c>
      <c r="U298" s="43">
        <v>0.33333333333333331</v>
      </c>
      <c r="V298" s="208">
        <v>1</v>
      </c>
      <c r="W298" s="43">
        <v>0.33333333333333331</v>
      </c>
      <c r="X298" s="208">
        <v>0</v>
      </c>
      <c r="Y298" s="48" t="s">
        <v>462</v>
      </c>
      <c r="Z298" s="209">
        <v>3</v>
      </c>
      <c r="AA298" s="38">
        <v>0.33333333333333331</v>
      </c>
      <c r="AU298" s="532"/>
      <c r="AV298" s="532"/>
      <c r="AW298" s="532"/>
      <c r="AX298" s="532"/>
      <c r="AY298" s="532"/>
      <c r="AZ298" s="532"/>
      <c r="BA298" s="532"/>
      <c r="BB298" s="532"/>
      <c r="BC298" s="532"/>
      <c r="BD298" s="532"/>
      <c r="BE298" s="453"/>
      <c r="BF298" s="453"/>
      <c r="BG298" s="532"/>
      <c r="BH298" s="453"/>
      <c r="BI298" s="453"/>
      <c r="BJ298" s="453"/>
    </row>
    <row r="299" spans="1:62" x14ac:dyDescent="0.25">
      <c r="A299" s="19" t="s">
        <v>351</v>
      </c>
      <c r="B299" s="4">
        <v>8102</v>
      </c>
      <c r="C299" s="6" t="s">
        <v>326</v>
      </c>
      <c r="D299" s="352">
        <v>36</v>
      </c>
      <c r="E299" s="203">
        <v>21</v>
      </c>
      <c r="F299" s="337">
        <v>18</v>
      </c>
      <c r="G299" s="204">
        <v>3</v>
      </c>
      <c r="H299" s="205">
        <v>15</v>
      </c>
      <c r="I299" s="237">
        <v>15</v>
      </c>
      <c r="J299" s="204">
        <v>0</v>
      </c>
      <c r="K299" s="206">
        <v>0</v>
      </c>
      <c r="L299" s="347">
        <v>6</v>
      </c>
      <c r="M299" s="151">
        <v>0.16666666666666666</v>
      </c>
      <c r="N299" s="176">
        <v>2</v>
      </c>
      <c r="O299" s="43">
        <v>9.5238095238095233E-2</v>
      </c>
      <c r="P299" s="207">
        <v>2</v>
      </c>
      <c r="Q299" s="43">
        <v>0.1111111111111111</v>
      </c>
      <c r="R299" s="208">
        <v>0</v>
      </c>
      <c r="S299" s="151">
        <v>0</v>
      </c>
      <c r="T299" s="207">
        <v>4</v>
      </c>
      <c r="U299" s="43">
        <v>0.26666666666666666</v>
      </c>
      <c r="V299" s="208">
        <v>4</v>
      </c>
      <c r="W299" s="43">
        <v>0.26666666666666666</v>
      </c>
      <c r="X299" s="208">
        <v>0</v>
      </c>
      <c r="Y299" s="48" t="s">
        <v>462</v>
      </c>
      <c r="Z299" s="209">
        <v>0</v>
      </c>
      <c r="AA299" s="38" t="s">
        <v>462</v>
      </c>
      <c r="AU299" s="532"/>
      <c r="AV299" s="532"/>
      <c r="AW299" s="532"/>
      <c r="AX299" s="532"/>
      <c r="AY299" s="532"/>
      <c r="AZ299" s="532"/>
      <c r="BA299" s="532"/>
      <c r="BB299" s="532"/>
      <c r="BC299" s="532"/>
      <c r="BD299" s="532"/>
      <c r="BE299" s="453"/>
      <c r="BF299" s="453"/>
      <c r="BG299" s="532"/>
      <c r="BH299" s="453"/>
      <c r="BI299" s="453"/>
      <c r="BJ299" s="453"/>
    </row>
    <row r="300" spans="1:62" x14ac:dyDescent="0.25">
      <c r="A300" s="19" t="s">
        <v>351</v>
      </c>
      <c r="B300" s="4">
        <v>8103</v>
      </c>
      <c r="C300" s="6" t="s">
        <v>172</v>
      </c>
      <c r="D300" s="352">
        <v>52</v>
      </c>
      <c r="E300" s="203">
        <v>30</v>
      </c>
      <c r="F300" s="337">
        <v>30</v>
      </c>
      <c r="G300" s="204">
        <v>0</v>
      </c>
      <c r="H300" s="205">
        <v>22</v>
      </c>
      <c r="I300" s="237">
        <v>22</v>
      </c>
      <c r="J300" s="204">
        <v>0</v>
      </c>
      <c r="K300" s="206">
        <v>0</v>
      </c>
      <c r="L300" s="347">
        <v>9</v>
      </c>
      <c r="M300" s="151">
        <v>0.17307692307692307</v>
      </c>
      <c r="N300" s="176">
        <v>3</v>
      </c>
      <c r="O300" s="43">
        <v>0.1</v>
      </c>
      <c r="P300" s="207">
        <v>3</v>
      </c>
      <c r="Q300" s="43">
        <v>0.1</v>
      </c>
      <c r="R300" s="208">
        <v>0</v>
      </c>
      <c r="S300" s="151" t="s">
        <v>462</v>
      </c>
      <c r="T300" s="207">
        <v>6</v>
      </c>
      <c r="U300" s="43">
        <v>0.27272727272727271</v>
      </c>
      <c r="V300" s="208">
        <v>6</v>
      </c>
      <c r="W300" s="43">
        <v>0.27272727272727271</v>
      </c>
      <c r="X300" s="208">
        <v>0</v>
      </c>
      <c r="Y300" s="48" t="s">
        <v>462</v>
      </c>
      <c r="Z300" s="209">
        <v>0</v>
      </c>
      <c r="AA300" s="38" t="s">
        <v>462</v>
      </c>
      <c r="AU300" s="532"/>
      <c r="AV300" s="532"/>
      <c r="AW300" s="532"/>
      <c r="AX300" s="532"/>
      <c r="AY300" s="532"/>
      <c r="AZ300" s="532"/>
      <c r="BA300" s="532"/>
      <c r="BB300" s="532"/>
      <c r="BC300" s="532"/>
      <c r="BD300" s="532"/>
      <c r="BE300" s="453"/>
      <c r="BF300" s="453"/>
      <c r="BG300" s="532"/>
      <c r="BH300" s="453"/>
      <c r="BI300" s="453"/>
      <c r="BJ300" s="453"/>
    </row>
    <row r="301" spans="1:62" x14ac:dyDescent="0.25">
      <c r="A301" s="19" t="s">
        <v>351</v>
      </c>
      <c r="B301" s="4">
        <v>8104</v>
      </c>
      <c r="C301" s="6" t="s">
        <v>327</v>
      </c>
      <c r="D301" s="352">
        <v>81</v>
      </c>
      <c r="E301" s="203">
        <v>56</v>
      </c>
      <c r="F301" s="337">
        <v>53</v>
      </c>
      <c r="G301" s="204">
        <v>3</v>
      </c>
      <c r="H301" s="205">
        <v>25</v>
      </c>
      <c r="I301" s="237">
        <v>25</v>
      </c>
      <c r="J301" s="204">
        <v>0</v>
      </c>
      <c r="K301" s="206">
        <v>8</v>
      </c>
      <c r="L301" s="347">
        <v>14</v>
      </c>
      <c r="M301" s="151">
        <v>0.1728395061728395</v>
      </c>
      <c r="N301" s="176">
        <v>9</v>
      </c>
      <c r="O301" s="43">
        <v>0.16071428571428573</v>
      </c>
      <c r="P301" s="207">
        <v>9</v>
      </c>
      <c r="Q301" s="43">
        <v>0.16981132075471697</v>
      </c>
      <c r="R301" s="208">
        <v>0</v>
      </c>
      <c r="S301" s="151">
        <v>0</v>
      </c>
      <c r="T301" s="207">
        <v>5</v>
      </c>
      <c r="U301" s="43">
        <v>0.2</v>
      </c>
      <c r="V301" s="208">
        <v>5</v>
      </c>
      <c r="W301" s="43">
        <v>0.2</v>
      </c>
      <c r="X301" s="208">
        <v>0</v>
      </c>
      <c r="Y301" s="48" t="s">
        <v>462</v>
      </c>
      <c r="Z301" s="209">
        <v>0</v>
      </c>
      <c r="AA301" s="38">
        <v>0</v>
      </c>
      <c r="AU301" s="532"/>
      <c r="AV301" s="532"/>
      <c r="AW301" s="532"/>
      <c r="AX301" s="532"/>
      <c r="AY301" s="532"/>
      <c r="AZ301" s="532"/>
      <c r="BA301" s="532"/>
      <c r="BB301" s="532"/>
      <c r="BC301" s="532"/>
      <c r="BD301" s="532"/>
      <c r="BE301" s="453"/>
      <c r="BF301" s="453"/>
      <c r="BG301" s="532"/>
      <c r="BH301" s="453"/>
      <c r="BI301" s="453"/>
      <c r="BJ301" s="453"/>
    </row>
    <row r="302" spans="1:62" x14ac:dyDescent="0.25">
      <c r="A302" s="19" t="s">
        <v>351</v>
      </c>
      <c r="B302" s="4">
        <v>8105</v>
      </c>
      <c r="C302" s="6" t="s">
        <v>328</v>
      </c>
      <c r="D302" s="352">
        <v>47</v>
      </c>
      <c r="E302" s="203">
        <v>34</v>
      </c>
      <c r="F302" s="337">
        <v>34</v>
      </c>
      <c r="G302" s="204">
        <v>0</v>
      </c>
      <c r="H302" s="205">
        <v>13</v>
      </c>
      <c r="I302" s="237">
        <v>12</v>
      </c>
      <c r="J302" s="204">
        <v>1</v>
      </c>
      <c r="K302" s="206">
        <v>0</v>
      </c>
      <c r="L302" s="347">
        <v>8</v>
      </c>
      <c r="M302" s="151">
        <v>0.1702127659574468</v>
      </c>
      <c r="N302" s="176">
        <v>3</v>
      </c>
      <c r="O302" s="43">
        <v>8.8235294117647065E-2</v>
      </c>
      <c r="P302" s="207">
        <v>3</v>
      </c>
      <c r="Q302" s="43">
        <v>8.8235294117647065E-2</v>
      </c>
      <c r="R302" s="208">
        <v>0</v>
      </c>
      <c r="S302" s="151" t="s">
        <v>462</v>
      </c>
      <c r="T302" s="207">
        <v>5</v>
      </c>
      <c r="U302" s="43">
        <v>0.38461538461538464</v>
      </c>
      <c r="V302" s="208">
        <v>5</v>
      </c>
      <c r="W302" s="43">
        <v>0.41666666666666669</v>
      </c>
      <c r="X302" s="208">
        <v>0</v>
      </c>
      <c r="Y302" s="48">
        <v>0</v>
      </c>
      <c r="Z302" s="209">
        <v>0</v>
      </c>
      <c r="AA302" s="38" t="s">
        <v>462</v>
      </c>
      <c r="AU302" s="532"/>
      <c r="AV302" s="532"/>
      <c r="AW302" s="532"/>
      <c r="AX302" s="532"/>
      <c r="AY302" s="532"/>
      <c r="AZ302" s="532"/>
      <c r="BA302" s="532"/>
      <c r="BB302" s="532"/>
      <c r="BC302" s="532"/>
      <c r="BD302" s="532"/>
      <c r="BE302" s="453"/>
      <c r="BF302" s="453"/>
      <c r="BG302" s="532"/>
      <c r="BH302" s="453"/>
      <c r="BI302" s="453"/>
      <c r="BJ302" s="453"/>
    </row>
    <row r="303" spans="1:62" x14ac:dyDescent="0.25">
      <c r="A303" s="19" t="s">
        <v>351</v>
      </c>
      <c r="B303" s="4">
        <v>8106</v>
      </c>
      <c r="C303" s="6" t="s">
        <v>174</v>
      </c>
      <c r="D303" s="352">
        <v>204</v>
      </c>
      <c r="E303" s="203">
        <v>148</v>
      </c>
      <c r="F303" s="337">
        <v>144</v>
      </c>
      <c r="G303" s="204">
        <v>4</v>
      </c>
      <c r="H303" s="205">
        <v>56</v>
      </c>
      <c r="I303" s="237">
        <v>56</v>
      </c>
      <c r="J303" s="204">
        <v>0</v>
      </c>
      <c r="K303" s="206">
        <v>35</v>
      </c>
      <c r="L303" s="347">
        <v>57</v>
      </c>
      <c r="M303" s="151">
        <v>0.27941176470588236</v>
      </c>
      <c r="N303" s="176">
        <v>37</v>
      </c>
      <c r="O303" s="43">
        <v>0.25</v>
      </c>
      <c r="P303" s="207">
        <v>37</v>
      </c>
      <c r="Q303" s="43">
        <v>0.25694444444444442</v>
      </c>
      <c r="R303" s="208">
        <v>0</v>
      </c>
      <c r="S303" s="151">
        <v>0</v>
      </c>
      <c r="T303" s="207">
        <v>20</v>
      </c>
      <c r="U303" s="43">
        <v>0.35714285714285715</v>
      </c>
      <c r="V303" s="208">
        <v>20</v>
      </c>
      <c r="W303" s="43">
        <v>0.35714285714285715</v>
      </c>
      <c r="X303" s="208">
        <v>0</v>
      </c>
      <c r="Y303" s="48" t="s">
        <v>462</v>
      </c>
      <c r="Z303" s="209">
        <v>7</v>
      </c>
      <c r="AA303" s="38">
        <v>0.2</v>
      </c>
      <c r="AU303" s="532"/>
      <c r="AV303" s="532"/>
      <c r="AW303" s="532"/>
      <c r="AX303" s="532"/>
      <c r="AY303" s="532"/>
      <c r="AZ303" s="532"/>
      <c r="BA303" s="532"/>
      <c r="BB303" s="532"/>
      <c r="BC303" s="532"/>
      <c r="BD303" s="532"/>
      <c r="BE303" s="453"/>
      <c r="BF303" s="453"/>
      <c r="BG303" s="532"/>
      <c r="BH303" s="453"/>
      <c r="BI303" s="453"/>
      <c r="BJ303" s="453"/>
    </row>
    <row r="304" spans="1:62" x14ac:dyDescent="0.25">
      <c r="A304" s="19" t="s">
        <v>351</v>
      </c>
      <c r="B304" s="4">
        <v>8107</v>
      </c>
      <c r="C304" s="6" t="s">
        <v>329</v>
      </c>
      <c r="D304" s="352">
        <v>16</v>
      </c>
      <c r="E304" s="203">
        <v>16</v>
      </c>
      <c r="F304" s="337">
        <v>16</v>
      </c>
      <c r="G304" s="204">
        <v>0</v>
      </c>
      <c r="H304" s="205">
        <v>0</v>
      </c>
      <c r="I304" s="237">
        <v>0</v>
      </c>
      <c r="J304" s="204">
        <v>0</v>
      </c>
      <c r="K304" s="206">
        <v>6</v>
      </c>
      <c r="L304" s="347">
        <v>3</v>
      </c>
      <c r="M304" s="151">
        <v>0.1875</v>
      </c>
      <c r="N304" s="176">
        <v>3</v>
      </c>
      <c r="O304" s="43">
        <v>0.1875</v>
      </c>
      <c r="P304" s="207">
        <v>3</v>
      </c>
      <c r="Q304" s="43">
        <v>0.1875</v>
      </c>
      <c r="R304" s="208">
        <v>0</v>
      </c>
      <c r="S304" s="151" t="s">
        <v>462</v>
      </c>
      <c r="T304" s="207">
        <v>0</v>
      </c>
      <c r="U304" s="43" t="s">
        <v>462</v>
      </c>
      <c r="V304" s="208">
        <v>0</v>
      </c>
      <c r="W304" s="43" t="s">
        <v>462</v>
      </c>
      <c r="X304" s="208">
        <v>0</v>
      </c>
      <c r="Y304" s="48" t="s">
        <v>462</v>
      </c>
      <c r="Z304" s="209">
        <v>2</v>
      </c>
      <c r="AA304" s="38">
        <v>0.33333333333333331</v>
      </c>
      <c r="AU304" s="532"/>
      <c r="AV304" s="532"/>
      <c r="AW304" s="532"/>
      <c r="AX304" s="532"/>
      <c r="AY304" s="532"/>
      <c r="AZ304" s="532"/>
      <c r="BA304" s="532"/>
      <c r="BB304" s="532"/>
      <c r="BC304" s="532"/>
      <c r="BD304" s="532"/>
      <c r="BE304" s="453"/>
      <c r="BF304" s="453"/>
      <c r="BG304" s="532"/>
      <c r="BH304" s="453"/>
      <c r="BI304" s="453"/>
      <c r="BJ304" s="453"/>
    </row>
    <row r="305" spans="1:62" x14ac:dyDescent="0.25">
      <c r="A305" s="19" t="s">
        <v>351</v>
      </c>
      <c r="B305" s="4">
        <v>8108</v>
      </c>
      <c r="C305" s="6" t="s">
        <v>330</v>
      </c>
      <c r="D305" s="352">
        <v>146</v>
      </c>
      <c r="E305" s="203">
        <v>105</v>
      </c>
      <c r="F305" s="337">
        <v>105</v>
      </c>
      <c r="G305" s="204">
        <v>0</v>
      </c>
      <c r="H305" s="205">
        <v>41</v>
      </c>
      <c r="I305" s="237">
        <v>41</v>
      </c>
      <c r="J305" s="204">
        <v>0</v>
      </c>
      <c r="K305" s="206">
        <v>16</v>
      </c>
      <c r="L305" s="347">
        <v>41</v>
      </c>
      <c r="M305" s="151">
        <v>0.28082191780821919</v>
      </c>
      <c r="N305" s="176">
        <v>29</v>
      </c>
      <c r="O305" s="43">
        <v>0.27619047619047621</v>
      </c>
      <c r="P305" s="207">
        <v>29</v>
      </c>
      <c r="Q305" s="43">
        <v>0.27619047619047621</v>
      </c>
      <c r="R305" s="208">
        <v>0</v>
      </c>
      <c r="S305" s="151" t="s">
        <v>462</v>
      </c>
      <c r="T305" s="207">
        <v>12</v>
      </c>
      <c r="U305" s="43">
        <v>0.29268292682926828</v>
      </c>
      <c r="V305" s="208">
        <v>12</v>
      </c>
      <c r="W305" s="43">
        <v>0.29268292682926828</v>
      </c>
      <c r="X305" s="208">
        <v>0</v>
      </c>
      <c r="Y305" s="48" t="s">
        <v>462</v>
      </c>
      <c r="Z305" s="209">
        <v>8</v>
      </c>
      <c r="AA305" s="38">
        <v>0.5</v>
      </c>
      <c r="AU305" s="532"/>
      <c r="AV305" s="532"/>
      <c r="AW305" s="532"/>
      <c r="AX305" s="532"/>
      <c r="AY305" s="532"/>
      <c r="AZ305" s="532"/>
      <c r="BA305" s="532"/>
      <c r="BB305" s="532"/>
      <c r="BC305" s="532"/>
      <c r="BD305" s="532"/>
      <c r="BE305" s="453"/>
      <c r="BF305" s="453"/>
      <c r="BG305" s="532"/>
      <c r="BH305" s="453"/>
      <c r="BI305" s="453"/>
      <c r="BJ305" s="453"/>
    </row>
    <row r="306" spans="1:62" x14ac:dyDescent="0.25">
      <c r="A306" s="19" t="s">
        <v>351</v>
      </c>
      <c r="B306" s="4">
        <v>8109</v>
      </c>
      <c r="C306" s="6" t="s">
        <v>331</v>
      </c>
      <c r="D306" s="352">
        <v>44</v>
      </c>
      <c r="E306" s="203">
        <v>21</v>
      </c>
      <c r="F306" s="337">
        <v>21</v>
      </c>
      <c r="G306" s="204">
        <v>0</v>
      </c>
      <c r="H306" s="205">
        <v>23</v>
      </c>
      <c r="I306" s="237">
        <v>23</v>
      </c>
      <c r="J306" s="204">
        <v>0</v>
      </c>
      <c r="K306" s="206">
        <v>17</v>
      </c>
      <c r="L306" s="347">
        <v>1</v>
      </c>
      <c r="M306" s="151">
        <v>2.2727272727272728E-2</v>
      </c>
      <c r="N306" s="176">
        <v>1</v>
      </c>
      <c r="O306" s="43">
        <v>4.7619047619047616E-2</v>
      </c>
      <c r="P306" s="207">
        <v>1</v>
      </c>
      <c r="Q306" s="43">
        <v>4.7619047619047616E-2</v>
      </c>
      <c r="R306" s="208">
        <v>0</v>
      </c>
      <c r="S306" s="151" t="s">
        <v>462</v>
      </c>
      <c r="T306" s="207">
        <v>0</v>
      </c>
      <c r="U306" s="43">
        <v>0</v>
      </c>
      <c r="V306" s="208">
        <v>0</v>
      </c>
      <c r="W306" s="43">
        <v>0</v>
      </c>
      <c r="X306" s="208">
        <v>0</v>
      </c>
      <c r="Y306" s="48" t="s">
        <v>462</v>
      </c>
      <c r="Z306" s="209">
        <v>1</v>
      </c>
      <c r="AA306" s="38">
        <v>5.8823529411764705E-2</v>
      </c>
      <c r="AU306" s="532"/>
      <c r="AV306" s="532"/>
      <c r="AW306" s="532"/>
      <c r="AX306" s="532"/>
      <c r="AY306" s="532"/>
      <c r="AZ306" s="532"/>
      <c r="BA306" s="532"/>
      <c r="BB306" s="532"/>
      <c r="BC306" s="532"/>
      <c r="BD306" s="532"/>
      <c r="BE306" s="453"/>
      <c r="BF306" s="453"/>
      <c r="BG306" s="532"/>
      <c r="BH306" s="453"/>
      <c r="BI306" s="453"/>
      <c r="BJ306" s="453"/>
    </row>
    <row r="307" spans="1:62" x14ac:dyDescent="0.25">
      <c r="A307" s="19" t="s">
        <v>351</v>
      </c>
      <c r="B307" s="4">
        <v>8110</v>
      </c>
      <c r="C307" s="6" t="s">
        <v>332</v>
      </c>
      <c r="D307" s="352">
        <v>12</v>
      </c>
      <c r="E307" s="203">
        <v>6</v>
      </c>
      <c r="F307" s="337">
        <v>6</v>
      </c>
      <c r="G307" s="204">
        <v>0</v>
      </c>
      <c r="H307" s="205">
        <v>6</v>
      </c>
      <c r="I307" s="237">
        <v>6</v>
      </c>
      <c r="J307" s="204">
        <v>0</v>
      </c>
      <c r="K307" s="206">
        <v>0</v>
      </c>
      <c r="L307" s="347">
        <v>3</v>
      </c>
      <c r="M307" s="151">
        <v>0.25</v>
      </c>
      <c r="N307" s="176">
        <v>2</v>
      </c>
      <c r="O307" s="43">
        <v>0.33333333333333331</v>
      </c>
      <c r="P307" s="207">
        <v>2</v>
      </c>
      <c r="Q307" s="43">
        <v>0.33333333333333331</v>
      </c>
      <c r="R307" s="208">
        <v>0</v>
      </c>
      <c r="S307" s="151" t="s">
        <v>462</v>
      </c>
      <c r="T307" s="207">
        <v>1</v>
      </c>
      <c r="U307" s="43">
        <v>0.16666666666666666</v>
      </c>
      <c r="V307" s="208">
        <v>1</v>
      </c>
      <c r="W307" s="43">
        <v>0.16666666666666666</v>
      </c>
      <c r="X307" s="208">
        <v>0</v>
      </c>
      <c r="Y307" s="48" t="s">
        <v>462</v>
      </c>
      <c r="Z307" s="209">
        <v>0</v>
      </c>
      <c r="AA307" s="38" t="s">
        <v>462</v>
      </c>
      <c r="AU307" s="532"/>
      <c r="AV307" s="532"/>
      <c r="AW307" s="532"/>
      <c r="AX307" s="532"/>
      <c r="AY307" s="532"/>
      <c r="AZ307" s="532"/>
      <c r="BA307" s="532"/>
      <c r="BB307" s="532"/>
      <c r="BC307" s="532"/>
      <c r="BD307" s="532"/>
      <c r="BE307" s="453"/>
      <c r="BF307" s="453"/>
      <c r="BG307" s="532"/>
      <c r="BH307" s="453"/>
      <c r="BI307" s="453"/>
      <c r="BJ307" s="453"/>
    </row>
    <row r="308" spans="1:62" x14ac:dyDescent="0.25">
      <c r="A308" s="19" t="s">
        <v>351</v>
      </c>
      <c r="B308" s="4">
        <v>8111</v>
      </c>
      <c r="C308" s="6" t="s">
        <v>176</v>
      </c>
      <c r="D308" s="352">
        <v>178</v>
      </c>
      <c r="E308" s="203">
        <v>113</v>
      </c>
      <c r="F308" s="337">
        <v>101</v>
      </c>
      <c r="G308" s="204">
        <v>12</v>
      </c>
      <c r="H308" s="205">
        <v>65</v>
      </c>
      <c r="I308" s="237">
        <v>55</v>
      </c>
      <c r="J308" s="204">
        <v>10</v>
      </c>
      <c r="K308" s="206">
        <v>95</v>
      </c>
      <c r="L308" s="347">
        <v>33</v>
      </c>
      <c r="M308" s="151">
        <v>0.1853932584269663</v>
      </c>
      <c r="N308" s="176">
        <v>26</v>
      </c>
      <c r="O308" s="43">
        <v>0.23008849557522124</v>
      </c>
      <c r="P308" s="207">
        <v>26</v>
      </c>
      <c r="Q308" s="43">
        <v>0.25742574257425743</v>
      </c>
      <c r="R308" s="208">
        <v>0</v>
      </c>
      <c r="S308" s="151">
        <v>0</v>
      </c>
      <c r="T308" s="207">
        <v>7</v>
      </c>
      <c r="U308" s="43">
        <v>0.1076923076923077</v>
      </c>
      <c r="V308" s="208">
        <v>6</v>
      </c>
      <c r="W308" s="43">
        <v>0.10909090909090909</v>
      </c>
      <c r="X308" s="208">
        <v>1</v>
      </c>
      <c r="Y308" s="48">
        <v>0.1</v>
      </c>
      <c r="Z308" s="209">
        <v>9</v>
      </c>
      <c r="AA308" s="38">
        <v>9.4736842105263161E-2</v>
      </c>
      <c r="AU308" s="532"/>
      <c r="AV308" s="532"/>
      <c r="AW308" s="532"/>
      <c r="AX308" s="532"/>
      <c r="AY308" s="532"/>
      <c r="AZ308" s="532"/>
      <c r="BA308" s="532"/>
      <c r="BB308" s="532"/>
      <c r="BC308" s="532"/>
      <c r="BD308" s="532"/>
      <c r="BE308" s="453"/>
      <c r="BF308" s="453"/>
      <c r="BG308" s="532"/>
      <c r="BH308" s="453"/>
      <c r="BI308" s="453"/>
      <c r="BJ308" s="453"/>
    </row>
    <row r="309" spans="1:62" x14ac:dyDescent="0.25">
      <c r="A309" s="19" t="s">
        <v>351</v>
      </c>
      <c r="B309" s="4">
        <v>8112</v>
      </c>
      <c r="C309" s="6" t="s">
        <v>333</v>
      </c>
      <c r="D309" s="352">
        <v>38</v>
      </c>
      <c r="E309" s="203">
        <v>28</v>
      </c>
      <c r="F309" s="337">
        <v>28</v>
      </c>
      <c r="G309" s="204">
        <v>0</v>
      </c>
      <c r="H309" s="205">
        <v>10</v>
      </c>
      <c r="I309" s="237">
        <v>10</v>
      </c>
      <c r="J309" s="204">
        <v>0</v>
      </c>
      <c r="K309" s="206">
        <v>0</v>
      </c>
      <c r="L309" s="347">
        <v>4</v>
      </c>
      <c r="M309" s="151">
        <v>0.10526315789473684</v>
      </c>
      <c r="N309" s="176">
        <v>2</v>
      </c>
      <c r="O309" s="43">
        <v>7.1428571428571425E-2</v>
      </c>
      <c r="P309" s="207">
        <v>2</v>
      </c>
      <c r="Q309" s="43">
        <v>7.1428571428571425E-2</v>
      </c>
      <c r="R309" s="208">
        <v>0</v>
      </c>
      <c r="S309" s="151" t="s">
        <v>462</v>
      </c>
      <c r="T309" s="207">
        <v>2</v>
      </c>
      <c r="U309" s="43">
        <v>0.2</v>
      </c>
      <c r="V309" s="208">
        <v>2</v>
      </c>
      <c r="W309" s="43">
        <v>0.2</v>
      </c>
      <c r="X309" s="208">
        <v>0</v>
      </c>
      <c r="Y309" s="48" t="s">
        <v>462</v>
      </c>
      <c r="Z309" s="209">
        <v>0</v>
      </c>
      <c r="AA309" s="38" t="s">
        <v>462</v>
      </c>
      <c r="AU309" s="532"/>
      <c r="AV309" s="532"/>
      <c r="AW309" s="532"/>
      <c r="AX309" s="532"/>
      <c r="AY309" s="532"/>
      <c r="AZ309" s="532"/>
      <c r="BA309" s="532"/>
      <c r="BB309" s="532"/>
      <c r="BC309" s="532"/>
      <c r="BD309" s="532"/>
      <c r="BE309" s="453"/>
      <c r="BF309" s="453"/>
      <c r="BG309" s="532"/>
      <c r="BH309" s="453"/>
      <c r="BI309" s="453"/>
      <c r="BJ309" s="453"/>
    </row>
    <row r="310" spans="1:62" x14ac:dyDescent="0.25">
      <c r="A310" s="19" t="s">
        <v>351</v>
      </c>
      <c r="B310" s="4">
        <v>8114</v>
      </c>
      <c r="C310" s="6" t="s">
        <v>335</v>
      </c>
      <c r="D310" s="352">
        <v>83</v>
      </c>
      <c r="E310" s="203">
        <v>66</v>
      </c>
      <c r="F310" s="337">
        <v>61</v>
      </c>
      <c r="G310" s="204">
        <v>5</v>
      </c>
      <c r="H310" s="205">
        <v>17</v>
      </c>
      <c r="I310" s="237">
        <v>17</v>
      </c>
      <c r="J310" s="204">
        <v>0</v>
      </c>
      <c r="K310" s="206">
        <v>7</v>
      </c>
      <c r="L310" s="347">
        <v>12</v>
      </c>
      <c r="M310" s="151">
        <v>0.14457831325301204</v>
      </c>
      <c r="N310" s="176">
        <v>9</v>
      </c>
      <c r="O310" s="43">
        <v>0.13636363636363635</v>
      </c>
      <c r="P310" s="207">
        <v>9</v>
      </c>
      <c r="Q310" s="43">
        <v>0.14754098360655737</v>
      </c>
      <c r="R310" s="208">
        <v>0</v>
      </c>
      <c r="S310" s="151">
        <v>0</v>
      </c>
      <c r="T310" s="207">
        <v>3</v>
      </c>
      <c r="U310" s="43">
        <v>0.17647058823529413</v>
      </c>
      <c r="V310" s="208">
        <v>3</v>
      </c>
      <c r="W310" s="43">
        <v>0.17647058823529413</v>
      </c>
      <c r="X310" s="208">
        <v>0</v>
      </c>
      <c r="Y310" s="48" t="s">
        <v>462</v>
      </c>
      <c r="Z310" s="209">
        <v>0</v>
      </c>
      <c r="AA310" s="38">
        <v>0</v>
      </c>
      <c r="AU310" s="532"/>
      <c r="AV310" s="532"/>
      <c r="AW310" s="532"/>
      <c r="AX310" s="532"/>
      <c r="AY310" s="532"/>
      <c r="AZ310" s="532"/>
      <c r="BA310" s="532"/>
      <c r="BB310" s="532"/>
      <c r="BC310" s="532"/>
      <c r="BD310" s="532"/>
      <c r="BE310" s="453"/>
      <c r="BF310" s="453"/>
      <c r="BG310" s="532"/>
      <c r="BH310" s="453"/>
      <c r="BI310" s="453"/>
      <c r="BJ310" s="453"/>
    </row>
    <row r="311" spans="1:62" x14ac:dyDescent="0.25">
      <c r="A311" s="19" t="s">
        <v>351</v>
      </c>
      <c r="B311" s="4">
        <v>8115</v>
      </c>
      <c r="C311" s="6" t="s">
        <v>178</v>
      </c>
      <c r="D311" s="352">
        <v>102</v>
      </c>
      <c r="E311" s="203">
        <v>68</v>
      </c>
      <c r="F311" s="337">
        <v>63</v>
      </c>
      <c r="G311" s="204">
        <v>5</v>
      </c>
      <c r="H311" s="205">
        <v>34</v>
      </c>
      <c r="I311" s="237">
        <v>34</v>
      </c>
      <c r="J311" s="204">
        <v>0</v>
      </c>
      <c r="K311" s="206">
        <v>16</v>
      </c>
      <c r="L311" s="347">
        <v>18</v>
      </c>
      <c r="M311" s="151">
        <v>0.17647058823529413</v>
      </c>
      <c r="N311" s="176">
        <v>12</v>
      </c>
      <c r="O311" s="43">
        <v>0.17647058823529413</v>
      </c>
      <c r="P311" s="207">
        <v>11</v>
      </c>
      <c r="Q311" s="43">
        <v>0.17460317460317459</v>
      </c>
      <c r="R311" s="208">
        <v>1</v>
      </c>
      <c r="S311" s="151">
        <v>0.2</v>
      </c>
      <c r="T311" s="207">
        <v>6</v>
      </c>
      <c r="U311" s="43">
        <v>0.17647058823529413</v>
      </c>
      <c r="V311" s="208">
        <v>6</v>
      </c>
      <c r="W311" s="43">
        <v>0.17647058823529413</v>
      </c>
      <c r="X311" s="208">
        <v>0</v>
      </c>
      <c r="Y311" s="48" t="s">
        <v>462</v>
      </c>
      <c r="Z311" s="209">
        <v>1</v>
      </c>
      <c r="AA311" s="38">
        <v>6.25E-2</v>
      </c>
      <c r="AU311" s="532"/>
      <c r="AV311" s="532"/>
      <c r="AW311" s="532"/>
      <c r="AX311" s="532"/>
      <c r="AY311" s="532"/>
      <c r="AZ311" s="532"/>
      <c r="BA311" s="532"/>
      <c r="BB311" s="532"/>
      <c r="BC311" s="532"/>
      <c r="BD311" s="532"/>
      <c r="BE311" s="453"/>
      <c r="BF311" s="453"/>
      <c r="BG311" s="532"/>
      <c r="BH311" s="453"/>
      <c r="BI311" s="453"/>
      <c r="BJ311" s="453"/>
    </row>
    <row r="312" spans="1:62" x14ac:dyDescent="0.25">
      <c r="A312" s="19" t="s">
        <v>351</v>
      </c>
      <c r="B312" s="4">
        <v>8116</v>
      </c>
      <c r="C312" s="6" t="s">
        <v>336</v>
      </c>
      <c r="D312" s="352">
        <v>42</v>
      </c>
      <c r="E312" s="203">
        <v>25</v>
      </c>
      <c r="F312" s="337">
        <v>22</v>
      </c>
      <c r="G312" s="204">
        <v>3</v>
      </c>
      <c r="H312" s="205">
        <v>17</v>
      </c>
      <c r="I312" s="237">
        <v>17</v>
      </c>
      <c r="J312" s="204">
        <v>0</v>
      </c>
      <c r="K312" s="206">
        <v>26</v>
      </c>
      <c r="L312" s="347">
        <v>9</v>
      </c>
      <c r="M312" s="151">
        <v>0.21428571428571427</v>
      </c>
      <c r="N312" s="176">
        <v>0</v>
      </c>
      <c r="O312" s="43">
        <v>0</v>
      </c>
      <c r="P312" s="207">
        <v>0</v>
      </c>
      <c r="Q312" s="43">
        <v>0</v>
      </c>
      <c r="R312" s="208">
        <v>0</v>
      </c>
      <c r="S312" s="151">
        <v>0</v>
      </c>
      <c r="T312" s="207">
        <v>9</v>
      </c>
      <c r="U312" s="43">
        <v>0.52941176470588236</v>
      </c>
      <c r="V312" s="208">
        <v>9</v>
      </c>
      <c r="W312" s="43">
        <v>0.52941176470588236</v>
      </c>
      <c r="X312" s="208">
        <v>0</v>
      </c>
      <c r="Y312" s="48" t="s">
        <v>462</v>
      </c>
      <c r="Z312" s="209">
        <v>0</v>
      </c>
      <c r="AA312" s="38">
        <v>0</v>
      </c>
      <c r="AU312" s="532"/>
      <c r="AV312" s="532"/>
      <c r="AW312" s="532"/>
      <c r="AX312" s="532"/>
      <c r="AY312" s="532"/>
      <c r="AZ312" s="532"/>
      <c r="BA312" s="532"/>
      <c r="BB312" s="532"/>
      <c r="BC312" s="532"/>
      <c r="BD312" s="532"/>
      <c r="BE312" s="453"/>
      <c r="BF312" s="453"/>
      <c r="BG312" s="532"/>
      <c r="BH312" s="453"/>
      <c r="BI312" s="453"/>
      <c r="BJ312" s="453"/>
    </row>
    <row r="313" spans="1:62" x14ac:dyDescent="0.25">
      <c r="A313" s="19" t="s">
        <v>351</v>
      </c>
      <c r="B313" s="4">
        <v>8117</v>
      </c>
      <c r="C313" s="6" t="s">
        <v>180</v>
      </c>
      <c r="D313" s="352">
        <v>231</v>
      </c>
      <c r="E313" s="203">
        <v>165</v>
      </c>
      <c r="F313" s="337">
        <v>158</v>
      </c>
      <c r="G313" s="204">
        <v>7</v>
      </c>
      <c r="H313" s="205">
        <v>66</v>
      </c>
      <c r="I313" s="237">
        <v>66</v>
      </c>
      <c r="J313" s="204">
        <v>0</v>
      </c>
      <c r="K313" s="206">
        <v>31</v>
      </c>
      <c r="L313" s="347">
        <v>33</v>
      </c>
      <c r="M313" s="151">
        <v>0.14285714285714285</v>
      </c>
      <c r="N313" s="176">
        <v>18</v>
      </c>
      <c r="O313" s="43">
        <v>0.10909090909090909</v>
      </c>
      <c r="P313" s="207">
        <v>18</v>
      </c>
      <c r="Q313" s="43">
        <v>0.11392405063291139</v>
      </c>
      <c r="R313" s="208">
        <v>0</v>
      </c>
      <c r="S313" s="151">
        <v>0</v>
      </c>
      <c r="T313" s="207">
        <v>15</v>
      </c>
      <c r="U313" s="43">
        <v>0.22727272727272727</v>
      </c>
      <c r="V313" s="208">
        <v>15</v>
      </c>
      <c r="W313" s="43">
        <v>0.22727272727272727</v>
      </c>
      <c r="X313" s="208">
        <v>0</v>
      </c>
      <c r="Y313" s="48" t="s">
        <v>462</v>
      </c>
      <c r="Z313" s="209">
        <v>4</v>
      </c>
      <c r="AA313" s="38">
        <v>0.12903225806451613</v>
      </c>
      <c r="AU313" s="532"/>
      <c r="AV313" s="532"/>
      <c r="AW313" s="532"/>
      <c r="AX313" s="532"/>
      <c r="AY313" s="532"/>
      <c r="AZ313" s="532"/>
      <c r="BA313" s="532"/>
      <c r="BB313" s="532"/>
      <c r="BC313" s="532"/>
      <c r="BD313" s="532"/>
      <c r="BE313" s="453"/>
      <c r="BF313" s="453"/>
      <c r="BG313" s="532"/>
      <c r="BH313" s="453"/>
      <c r="BI313" s="453"/>
      <c r="BJ313" s="453"/>
    </row>
    <row r="314" spans="1:62" x14ac:dyDescent="0.25">
      <c r="A314" s="19" t="s">
        <v>351</v>
      </c>
      <c r="B314" s="4">
        <v>8118</v>
      </c>
      <c r="C314" s="6" t="s">
        <v>337</v>
      </c>
      <c r="D314" s="352">
        <v>33</v>
      </c>
      <c r="E314" s="203">
        <v>33</v>
      </c>
      <c r="F314" s="337">
        <v>33</v>
      </c>
      <c r="G314" s="204">
        <v>0</v>
      </c>
      <c r="H314" s="205">
        <v>0</v>
      </c>
      <c r="I314" s="237">
        <v>0</v>
      </c>
      <c r="J314" s="204">
        <v>0</v>
      </c>
      <c r="K314" s="206">
        <v>9</v>
      </c>
      <c r="L314" s="347">
        <v>13</v>
      </c>
      <c r="M314" s="151">
        <v>0.39393939393939392</v>
      </c>
      <c r="N314" s="176">
        <v>13</v>
      </c>
      <c r="O314" s="43">
        <v>0.39393939393939392</v>
      </c>
      <c r="P314" s="207">
        <v>13</v>
      </c>
      <c r="Q314" s="43">
        <v>0.39393939393939392</v>
      </c>
      <c r="R314" s="208">
        <v>0</v>
      </c>
      <c r="S314" s="151" t="s">
        <v>462</v>
      </c>
      <c r="T314" s="207">
        <v>0</v>
      </c>
      <c r="U314" s="43" t="s">
        <v>462</v>
      </c>
      <c r="V314" s="208">
        <v>0</v>
      </c>
      <c r="W314" s="43" t="s">
        <v>462</v>
      </c>
      <c r="X314" s="208">
        <v>0</v>
      </c>
      <c r="Y314" s="48" t="s">
        <v>462</v>
      </c>
      <c r="Z314" s="209">
        <v>5</v>
      </c>
      <c r="AA314" s="38">
        <v>0.55555555555555558</v>
      </c>
      <c r="AU314" s="532"/>
      <c r="AV314" s="532"/>
      <c r="AW314" s="532"/>
      <c r="AX314" s="532"/>
      <c r="AY314" s="532"/>
      <c r="AZ314" s="532"/>
      <c r="BA314" s="532"/>
      <c r="BB314" s="532"/>
      <c r="BC314" s="532"/>
      <c r="BD314" s="532"/>
      <c r="BE314" s="453"/>
      <c r="BF314" s="453"/>
      <c r="BG314" s="532"/>
      <c r="BH314" s="453"/>
      <c r="BI314" s="453"/>
      <c r="BJ314" s="453"/>
    </row>
    <row r="315" spans="1:62" x14ac:dyDescent="0.25">
      <c r="A315" s="19" t="s">
        <v>351</v>
      </c>
      <c r="B315" s="4">
        <v>8119</v>
      </c>
      <c r="C315" s="6" t="s">
        <v>338</v>
      </c>
      <c r="D315" s="352">
        <v>843</v>
      </c>
      <c r="E315" s="203">
        <v>687</v>
      </c>
      <c r="F315" s="337">
        <v>652</v>
      </c>
      <c r="G315" s="204">
        <v>35</v>
      </c>
      <c r="H315" s="205">
        <v>156</v>
      </c>
      <c r="I315" s="237">
        <v>152</v>
      </c>
      <c r="J315" s="204">
        <v>4</v>
      </c>
      <c r="K315" s="206">
        <v>307</v>
      </c>
      <c r="L315" s="347">
        <v>175</v>
      </c>
      <c r="M315" s="151">
        <v>0.20759193357058126</v>
      </c>
      <c r="N315" s="176">
        <v>126</v>
      </c>
      <c r="O315" s="43">
        <v>0.18340611353711792</v>
      </c>
      <c r="P315" s="207">
        <v>126</v>
      </c>
      <c r="Q315" s="43">
        <v>0.19325153374233128</v>
      </c>
      <c r="R315" s="208">
        <v>0</v>
      </c>
      <c r="S315" s="151">
        <v>0</v>
      </c>
      <c r="T315" s="207">
        <v>49</v>
      </c>
      <c r="U315" s="43">
        <v>0.3141025641025641</v>
      </c>
      <c r="V315" s="208">
        <v>49</v>
      </c>
      <c r="W315" s="43">
        <v>0.32236842105263158</v>
      </c>
      <c r="X315" s="208">
        <v>0</v>
      </c>
      <c r="Y315" s="48">
        <v>0</v>
      </c>
      <c r="Z315" s="209">
        <v>62</v>
      </c>
      <c r="AA315" s="38">
        <v>0.20195439739413681</v>
      </c>
      <c r="AU315" s="532"/>
      <c r="AV315" s="532"/>
      <c r="AW315" s="532"/>
      <c r="AX315" s="532"/>
      <c r="AY315" s="532"/>
      <c r="AZ315" s="532"/>
      <c r="BA315" s="532"/>
      <c r="BB315" s="532"/>
      <c r="BC315" s="532"/>
      <c r="BD315" s="532"/>
      <c r="BE315" s="453"/>
      <c r="BF315" s="453"/>
      <c r="BG315" s="532"/>
      <c r="BH315" s="453"/>
      <c r="BI315" s="453"/>
      <c r="BJ315" s="453"/>
    </row>
    <row r="316" spans="1:62" x14ac:dyDescent="0.25">
      <c r="A316" s="19" t="s">
        <v>351</v>
      </c>
      <c r="B316" s="4">
        <v>8120</v>
      </c>
      <c r="C316" s="6" t="s">
        <v>339</v>
      </c>
      <c r="D316" s="352">
        <v>16</v>
      </c>
      <c r="E316" s="203">
        <v>12</v>
      </c>
      <c r="F316" s="337">
        <v>12</v>
      </c>
      <c r="G316" s="204">
        <v>0</v>
      </c>
      <c r="H316" s="205">
        <v>4</v>
      </c>
      <c r="I316" s="237">
        <v>4</v>
      </c>
      <c r="J316" s="204">
        <v>0</v>
      </c>
      <c r="K316" s="206">
        <v>0</v>
      </c>
      <c r="L316" s="347">
        <v>4</v>
      </c>
      <c r="M316" s="151">
        <v>0.25</v>
      </c>
      <c r="N316" s="176">
        <v>2</v>
      </c>
      <c r="O316" s="43">
        <v>0.16666666666666666</v>
      </c>
      <c r="P316" s="207">
        <v>2</v>
      </c>
      <c r="Q316" s="43">
        <v>0.16666666666666666</v>
      </c>
      <c r="R316" s="208">
        <v>0</v>
      </c>
      <c r="S316" s="151" t="s">
        <v>462</v>
      </c>
      <c r="T316" s="207">
        <v>2</v>
      </c>
      <c r="U316" s="43">
        <v>0.5</v>
      </c>
      <c r="V316" s="208">
        <v>2</v>
      </c>
      <c r="W316" s="43">
        <v>0.5</v>
      </c>
      <c r="X316" s="208">
        <v>0</v>
      </c>
      <c r="Y316" s="48" t="s">
        <v>462</v>
      </c>
      <c r="Z316" s="209">
        <v>0</v>
      </c>
      <c r="AA316" s="38" t="s">
        <v>462</v>
      </c>
      <c r="AU316" s="532"/>
      <c r="AV316" s="532"/>
      <c r="AW316" s="532"/>
      <c r="AX316" s="532"/>
      <c r="AY316" s="532"/>
      <c r="AZ316" s="532"/>
      <c r="BA316" s="532"/>
      <c r="BB316" s="532"/>
      <c r="BC316" s="532"/>
      <c r="BD316" s="532"/>
      <c r="BE316" s="453"/>
      <c r="BF316" s="453"/>
      <c r="BG316" s="532"/>
      <c r="BH316" s="453"/>
      <c r="BI316" s="453"/>
      <c r="BJ316" s="453"/>
    </row>
    <row r="317" spans="1:62" x14ac:dyDescent="0.25">
      <c r="A317" s="19" t="s">
        <v>351</v>
      </c>
      <c r="B317" s="4">
        <v>8121</v>
      </c>
      <c r="C317" s="6" t="s">
        <v>340</v>
      </c>
      <c r="D317" s="352">
        <v>61</v>
      </c>
      <c r="E317" s="203">
        <v>37</v>
      </c>
      <c r="F317" s="337">
        <v>37</v>
      </c>
      <c r="G317" s="204">
        <v>0</v>
      </c>
      <c r="H317" s="205">
        <v>24</v>
      </c>
      <c r="I317" s="237">
        <v>24</v>
      </c>
      <c r="J317" s="204">
        <v>0</v>
      </c>
      <c r="K317" s="206">
        <v>41</v>
      </c>
      <c r="L317" s="347">
        <v>13</v>
      </c>
      <c r="M317" s="151">
        <v>0.21311475409836064</v>
      </c>
      <c r="N317" s="176">
        <v>8</v>
      </c>
      <c r="O317" s="43">
        <v>0.21621621621621623</v>
      </c>
      <c r="P317" s="207">
        <v>8</v>
      </c>
      <c r="Q317" s="43">
        <v>0.21621621621621623</v>
      </c>
      <c r="R317" s="208">
        <v>0</v>
      </c>
      <c r="S317" s="151" t="s">
        <v>462</v>
      </c>
      <c r="T317" s="207">
        <v>5</v>
      </c>
      <c r="U317" s="43">
        <v>0.20833333333333334</v>
      </c>
      <c r="V317" s="208">
        <v>5</v>
      </c>
      <c r="W317" s="43">
        <v>0.20833333333333334</v>
      </c>
      <c r="X317" s="208">
        <v>0</v>
      </c>
      <c r="Y317" s="48" t="s">
        <v>462</v>
      </c>
      <c r="Z317" s="209">
        <v>12</v>
      </c>
      <c r="AA317" s="38">
        <v>0.29268292682926828</v>
      </c>
      <c r="AU317" s="532"/>
      <c r="AV317" s="532"/>
      <c r="AW317" s="532"/>
      <c r="AX317" s="532"/>
      <c r="AY317" s="532"/>
      <c r="AZ317" s="532"/>
      <c r="BA317" s="532"/>
      <c r="BB317" s="532"/>
      <c r="BC317" s="532"/>
      <c r="BD317" s="532"/>
      <c r="BE317" s="453"/>
      <c r="BF317" s="453"/>
      <c r="BG317" s="532"/>
      <c r="BH317" s="453"/>
      <c r="BI317" s="453"/>
      <c r="BJ317" s="453"/>
    </row>
    <row r="318" spans="1:62" ht="15.75" thickBot="1" x14ac:dyDescent="0.3">
      <c r="A318" s="21" t="s">
        <v>351</v>
      </c>
      <c r="B318" s="13">
        <v>8122</v>
      </c>
      <c r="C318" s="7" t="s">
        <v>341</v>
      </c>
      <c r="D318" s="354">
        <v>9</v>
      </c>
      <c r="E318" s="217">
        <v>9</v>
      </c>
      <c r="F318" s="339">
        <v>9</v>
      </c>
      <c r="G318" s="218">
        <v>0</v>
      </c>
      <c r="H318" s="219">
        <v>0</v>
      </c>
      <c r="I318" s="267">
        <v>0</v>
      </c>
      <c r="J318" s="218">
        <v>0</v>
      </c>
      <c r="K318" s="220">
        <v>0</v>
      </c>
      <c r="L318" s="349">
        <v>0</v>
      </c>
      <c r="M318" s="153">
        <v>0</v>
      </c>
      <c r="N318" s="186">
        <v>0</v>
      </c>
      <c r="O318" s="45">
        <v>0</v>
      </c>
      <c r="P318" s="221">
        <v>0</v>
      </c>
      <c r="Q318" s="45">
        <v>0</v>
      </c>
      <c r="R318" s="222">
        <v>0</v>
      </c>
      <c r="S318" s="153" t="s">
        <v>462</v>
      </c>
      <c r="T318" s="221">
        <v>0</v>
      </c>
      <c r="U318" s="45" t="s">
        <v>462</v>
      </c>
      <c r="V318" s="222">
        <v>0</v>
      </c>
      <c r="W318" s="45" t="s">
        <v>462</v>
      </c>
      <c r="X318" s="222">
        <v>0</v>
      </c>
      <c r="Y318" s="50" t="s">
        <v>462</v>
      </c>
      <c r="Z318" s="223">
        <v>0</v>
      </c>
      <c r="AA318" s="40" t="s">
        <v>462</v>
      </c>
      <c r="AU318" s="532"/>
      <c r="AV318" s="532"/>
      <c r="AW318" s="532"/>
      <c r="AX318" s="532"/>
      <c r="AY318" s="532"/>
      <c r="AZ318" s="532"/>
      <c r="BA318" s="532"/>
      <c r="BB318" s="532"/>
      <c r="BC318" s="532"/>
      <c r="BD318" s="532"/>
      <c r="BE318" s="453"/>
      <c r="BF318" s="453"/>
      <c r="BG318" s="532"/>
      <c r="BH318" s="453"/>
      <c r="BI318" s="453"/>
      <c r="BJ318" s="453"/>
    </row>
    <row r="319" spans="1:62" ht="1.5" customHeight="1" thickTop="1" x14ac:dyDescent="0.25"/>
    <row r="320" spans="1:62" ht="1.5" customHeight="1" x14ac:dyDescent="0.25"/>
    <row r="321" spans="1:27" x14ac:dyDescent="0.25">
      <c r="A321" s="32" t="s">
        <v>352</v>
      </c>
      <c r="AA321" s="34" t="s">
        <v>355</v>
      </c>
    </row>
    <row r="322" spans="1:27" x14ac:dyDescent="0.25">
      <c r="A322" s="27" t="s">
        <v>353</v>
      </c>
      <c r="B322" s="2" t="s">
        <v>354</v>
      </c>
    </row>
    <row r="325" spans="1:27" x14ac:dyDescent="0.25">
      <c r="C325" s="28"/>
    </row>
  </sheetData>
  <autoFilter ref="A5:AA318" xr:uid="{3DB2F6BD-5AFB-4765-ABA5-B40BCC50AB65}"/>
  <mergeCells count="26">
    <mergeCell ref="I4:I5"/>
    <mergeCell ref="U4:U5"/>
    <mergeCell ref="V4:Y4"/>
    <mergeCell ref="Z4:Z5"/>
    <mergeCell ref="AA4:AA5"/>
    <mergeCell ref="J4:J5"/>
    <mergeCell ref="N4:N5"/>
    <mergeCell ref="O4:O5"/>
    <mergeCell ref="P4:S4"/>
    <mergeCell ref="T4:T5"/>
    <mergeCell ref="A1:J1"/>
    <mergeCell ref="A2:C3"/>
    <mergeCell ref="D2:D5"/>
    <mergeCell ref="E2:J2"/>
    <mergeCell ref="L2:AA2"/>
    <mergeCell ref="E3:E5"/>
    <mergeCell ref="F3:G3"/>
    <mergeCell ref="H3:H5"/>
    <mergeCell ref="I3:J3"/>
    <mergeCell ref="K3:K5"/>
    <mergeCell ref="L3:L5"/>
    <mergeCell ref="M3:M5"/>
    <mergeCell ref="N3:Y3"/>
    <mergeCell ref="Z3:AA3"/>
    <mergeCell ref="F4:F5"/>
    <mergeCell ref="G4:G5"/>
  </mergeCells>
  <pageMargins left="0.7" right="0.7" top="0.78740157499999996" bottom="0.78740157499999996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E53FC8-6D67-49F9-806A-1895D1A48E04}">
  <sheetPr>
    <tabColor rgb="FF448E99"/>
  </sheetPr>
  <dimension ref="A1:BJ325"/>
  <sheetViews>
    <sheetView workbookViewId="0">
      <pane xSplit="3" ySplit="6" topLeftCell="D7" activePane="bottomRight" state="frozen"/>
      <selection sqref="A1:C1"/>
      <selection pane="topRight" sqref="A1:C1"/>
      <selection pane="bottomLeft" sqref="A1:C1"/>
      <selection pane="bottomRight" sqref="A1:K1"/>
    </sheetView>
  </sheetViews>
  <sheetFormatPr defaultRowHeight="15" x14ac:dyDescent="0.25"/>
  <cols>
    <col min="1" max="1" width="4.85546875" style="2" bestFit="1" customWidth="1"/>
    <col min="2" max="2" width="9.140625" style="1" customWidth="1"/>
    <col min="3" max="3" width="22.140625" style="2" bestFit="1" customWidth="1"/>
    <col min="6" max="6" width="9.85546875" customWidth="1"/>
    <col min="7" max="7" width="9" customWidth="1"/>
    <col min="8" max="8" width="10" customWidth="1"/>
    <col min="9" max="9" width="9" customWidth="1"/>
    <col min="10" max="10" width="9.42578125" customWidth="1"/>
    <col min="11" max="11" width="14.28515625" customWidth="1"/>
    <col min="12" max="12" width="12.7109375" customWidth="1"/>
    <col min="15" max="15" width="10.42578125" customWidth="1"/>
    <col min="16" max="16" width="9.140625" customWidth="1"/>
    <col min="17" max="17" width="10.140625" customWidth="1"/>
    <col min="18" max="18" width="9.28515625" customWidth="1"/>
    <col min="19" max="19" width="9.85546875" customWidth="1"/>
    <col min="20" max="20" width="10.5703125" customWidth="1"/>
    <col min="21" max="21" width="11.7109375" customWidth="1"/>
    <col min="22" max="22" width="9.7109375" customWidth="1"/>
    <col min="23" max="23" width="11.42578125" customWidth="1"/>
    <col min="24" max="24" width="10" customWidth="1"/>
    <col min="25" max="25" width="12.140625" customWidth="1"/>
    <col min="26" max="26" width="14.42578125" customWidth="1"/>
    <col min="27" max="27" width="11.28515625" customWidth="1"/>
  </cols>
  <sheetData>
    <row r="1" spans="1:62" ht="28.5" customHeight="1" thickBot="1" x14ac:dyDescent="0.3">
      <c r="A1" s="1222" t="s">
        <v>574</v>
      </c>
      <c r="B1" s="1222"/>
      <c r="C1" s="1222"/>
      <c r="D1" s="1222"/>
      <c r="E1" s="1222"/>
      <c r="F1" s="1222"/>
      <c r="G1" s="1222"/>
      <c r="H1" s="1222"/>
      <c r="I1" s="1222"/>
      <c r="J1" s="1222"/>
      <c r="K1" s="1222"/>
      <c r="L1" s="281"/>
      <c r="M1" s="281"/>
      <c r="N1" s="281"/>
      <c r="O1" s="281"/>
      <c r="P1" s="281"/>
      <c r="Q1" s="281"/>
      <c r="R1" s="281"/>
      <c r="S1" s="281"/>
      <c r="T1" s="281"/>
      <c r="U1" s="281"/>
      <c r="V1" s="281"/>
      <c r="W1" s="281"/>
      <c r="X1" s="281"/>
      <c r="Y1" s="281"/>
      <c r="Z1" s="281"/>
      <c r="AA1" s="281"/>
    </row>
    <row r="2" spans="1:62" ht="15.75" thickTop="1" x14ac:dyDescent="0.25">
      <c r="A2" s="1152" t="s">
        <v>342</v>
      </c>
      <c r="B2" s="1153"/>
      <c r="C2" s="1154"/>
      <c r="D2" s="1214" t="s">
        <v>391</v>
      </c>
      <c r="E2" s="1458" t="s">
        <v>356</v>
      </c>
      <c r="F2" s="1238"/>
      <c r="G2" s="1238"/>
      <c r="H2" s="1238"/>
      <c r="I2" s="1238"/>
      <c r="J2" s="1196"/>
      <c r="K2" s="999" t="s">
        <v>344</v>
      </c>
      <c r="L2" s="1144" t="s">
        <v>406</v>
      </c>
      <c r="M2" s="1144"/>
      <c r="N2" s="1144"/>
      <c r="O2" s="1144"/>
      <c r="P2" s="1144"/>
      <c r="Q2" s="1144"/>
      <c r="R2" s="1144"/>
      <c r="S2" s="1144"/>
      <c r="T2" s="1144"/>
      <c r="U2" s="1144"/>
      <c r="V2" s="1144"/>
      <c r="W2" s="1144"/>
      <c r="X2" s="1144"/>
      <c r="Y2" s="1144"/>
      <c r="Z2" s="1144"/>
      <c r="AA2" s="1145"/>
    </row>
    <row r="3" spans="1:62" x14ac:dyDescent="0.25">
      <c r="A3" s="1155"/>
      <c r="B3" s="1156"/>
      <c r="C3" s="1157"/>
      <c r="D3" s="1215"/>
      <c r="E3" s="1476" t="s">
        <v>362</v>
      </c>
      <c r="F3" s="1322" t="s">
        <v>356</v>
      </c>
      <c r="G3" s="1388"/>
      <c r="H3" s="1334" t="s">
        <v>363</v>
      </c>
      <c r="I3" s="1322" t="s">
        <v>356</v>
      </c>
      <c r="J3" s="1449"/>
      <c r="K3" s="1478" t="s">
        <v>572</v>
      </c>
      <c r="L3" s="1230" t="s">
        <v>575</v>
      </c>
      <c r="M3" s="1487" t="s">
        <v>480</v>
      </c>
      <c r="N3" s="1367" t="s">
        <v>356</v>
      </c>
      <c r="O3" s="1368"/>
      <c r="P3" s="1368"/>
      <c r="Q3" s="1368"/>
      <c r="R3" s="1368"/>
      <c r="S3" s="1368"/>
      <c r="T3" s="1368"/>
      <c r="U3" s="1368"/>
      <c r="V3" s="1368"/>
      <c r="W3" s="1368"/>
      <c r="X3" s="1368"/>
      <c r="Y3" s="1490"/>
      <c r="Z3" s="1150" t="s">
        <v>344</v>
      </c>
      <c r="AA3" s="1151"/>
    </row>
    <row r="4" spans="1:62" ht="14.45" customHeight="1" x14ac:dyDescent="0.25">
      <c r="A4" s="693"/>
      <c r="B4" s="694"/>
      <c r="C4" s="695"/>
      <c r="D4" s="1215"/>
      <c r="E4" s="1476"/>
      <c r="F4" s="1322" t="s">
        <v>371</v>
      </c>
      <c r="G4" s="1324" t="s">
        <v>372</v>
      </c>
      <c r="H4" s="1190"/>
      <c r="I4" s="1322" t="s">
        <v>371</v>
      </c>
      <c r="J4" s="1345" t="s">
        <v>372</v>
      </c>
      <c r="K4" s="1479"/>
      <c r="L4" s="1486"/>
      <c r="M4" s="1488"/>
      <c r="N4" s="1398" t="s">
        <v>362</v>
      </c>
      <c r="O4" s="1400" t="s">
        <v>481</v>
      </c>
      <c r="P4" s="1358" t="s">
        <v>356</v>
      </c>
      <c r="Q4" s="1358"/>
      <c r="R4" s="1358"/>
      <c r="S4" s="1232"/>
      <c r="T4" s="1356" t="s">
        <v>363</v>
      </c>
      <c r="U4" s="1400" t="s">
        <v>445</v>
      </c>
      <c r="V4" s="1358" t="s">
        <v>356</v>
      </c>
      <c r="W4" s="1358"/>
      <c r="X4" s="1358"/>
      <c r="Y4" s="1491"/>
      <c r="Z4" s="1492" t="s">
        <v>573</v>
      </c>
      <c r="AA4" s="1465" t="s">
        <v>393</v>
      </c>
    </row>
    <row r="5" spans="1:62" ht="108" customHeight="1" thickBot="1" x14ac:dyDescent="0.3">
      <c r="A5" s="696"/>
      <c r="B5" s="697"/>
      <c r="C5" s="698"/>
      <c r="D5" s="1216"/>
      <c r="E5" s="1477"/>
      <c r="F5" s="1448"/>
      <c r="G5" s="1482"/>
      <c r="H5" s="1386"/>
      <c r="I5" s="1448"/>
      <c r="J5" s="1462"/>
      <c r="K5" s="1480"/>
      <c r="L5" s="1231"/>
      <c r="M5" s="1489"/>
      <c r="N5" s="1399"/>
      <c r="O5" s="1401"/>
      <c r="P5" s="822" t="s">
        <v>371</v>
      </c>
      <c r="Q5" s="760" t="s">
        <v>485</v>
      </c>
      <c r="R5" s="822" t="s">
        <v>372</v>
      </c>
      <c r="S5" s="1009" t="s">
        <v>444</v>
      </c>
      <c r="T5" s="1357"/>
      <c r="U5" s="1401"/>
      <c r="V5" s="822" t="s">
        <v>371</v>
      </c>
      <c r="W5" s="760" t="s">
        <v>486</v>
      </c>
      <c r="X5" s="822" t="s">
        <v>372</v>
      </c>
      <c r="Y5" s="1008" t="s">
        <v>484</v>
      </c>
      <c r="Z5" s="1493"/>
      <c r="AA5" s="1466"/>
    </row>
    <row r="6" spans="1:62" ht="15.75" thickTop="1" x14ac:dyDescent="0.25">
      <c r="A6" s="14" t="s">
        <v>348</v>
      </c>
      <c r="B6" s="358" t="s">
        <v>347</v>
      </c>
      <c r="C6" s="359" t="s">
        <v>0</v>
      </c>
      <c r="D6" s="421">
        <v>21403</v>
      </c>
      <c r="E6" s="422">
        <v>15721</v>
      </c>
      <c r="F6" s="439">
        <v>15010</v>
      </c>
      <c r="G6" s="423">
        <v>711</v>
      </c>
      <c r="H6" s="384">
        <v>5682</v>
      </c>
      <c r="I6" s="385">
        <v>5532</v>
      </c>
      <c r="J6" s="423">
        <v>150</v>
      </c>
      <c r="K6" s="386">
        <v>4398</v>
      </c>
      <c r="L6" s="854">
        <v>4154</v>
      </c>
      <c r="M6" s="855">
        <v>0.19408494136336027</v>
      </c>
      <c r="N6" s="857">
        <v>2543</v>
      </c>
      <c r="O6" s="858">
        <v>0.16175815787799758</v>
      </c>
      <c r="P6" s="859">
        <v>2504</v>
      </c>
      <c r="Q6" s="858">
        <v>0.16682211858760826</v>
      </c>
      <c r="R6" s="835">
        <v>39</v>
      </c>
      <c r="S6" s="855">
        <v>5.4852320675105488E-2</v>
      </c>
      <c r="T6" s="859">
        <v>1611</v>
      </c>
      <c r="U6" s="858">
        <v>0.28352692713833155</v>
      </c>
      <c r="V6" s="835">
        <v>1604</v>
      </c>
      <c r="W6" s="858">
        <v>0.28994938539407084</v>
      </c>
      <c r="X6" s="835">
        <v>7</v>
      </c>
      <c r="Y6" s="1002">
        <v>4.6666666666666669E-2</v>
      </c>
      <c r="Z6" s="949">
        <v>674</v>
      </c>
      <c r="AA6" s="862">
        <v>0.15325147794452024</v>
      </c>
      <c r="AU6" s="532"/>
      <c r="AV6" s="532"/>
      <c r="AW6" s="532"/>
      <c r="AX6" s="532"/>
      <c r="AY6" s="532"/>
      <c r="AZ6" s="532"/>
      <c r="BA6" s="532"/>
      <c r="BB6" s="532"/>
      <c r="BC6" s="532"/>
      <c r="BD6" s="453"/>
      <c r="BE6" s="453"/>
      <c r="BF6" s="453"/>
      <c r="BG6" s="532"/>
      <c r="BH6" s="453"/>
      <c r="BI6" s="453"/>
      <c r="BJ6" s="453"/>
    </row>
    <row r="7" spans="1:62" x14ac:dyDescent="0.25">
      <c r="A7" s="18" t="s">
        <v>349</v>
      </c>
      <c r="B7" s="362" t="s">
        <v>1</v>
      </c>
      <c r="C7" s="363" t="s">
        <v>2</v>
      </c>
      <c r="D7" s="424">
        <v>3282</v>
      </c>
      <c r="E7" s="425">
        <v>2723</v>
      </c>
      <c r="F7" s="440">
        <v>2557</v>
      </c>
      <c r="G7" s="426">
        <v>166</v>
      </c>
      <c r="H7" s="390">
        <v>559</v>
      </c>
      <c r="I7" s="391">
        <v>495</v>
      </c>
      <c r="J7" s="426">
        <v>64</v>
      </c>
      <c r="K7" s="392">
        <v>1163</v>
      </c>
      <c r="L7" s="863">
        <v>637</v>
      </c>
      <c r="M7" s="864">
        <v>0.19408897014015844</v>
      </c>
      <c r="N7" s="866">
        <v>463</v>
      </c>
      <c r="O7" s="867">
        <v>0.17003305178112377</v>
      </c>
      <c r="P7" s="868">
        <v>440</v>
      </c>
      <c r="Q7" s="867">
        <v>0.17207665232694563</v>
      </c>
      <c r="R7" s="837">
        <v>23</v>
      </c>
      <c r="S7" s="864">
        <v>0.13855421686746988</v>
      </c>
      <c r="T7" s="868">
        <v>174</v>
      </c>
      <c r="U7" s="867">
        <v>0.31127012522361358</v>
      </c>
      <c r="V7" s="837">
        <v>168</v>
      </c>
      <c r="W7" s="867">
        <v>0.33939393939393941</v>
      </c>
      <c r="X7" s="837">
        <v>6</v>
      </c>
      <c r="Y7" s="1003">
        <v>9.375E-2</v>
      </c>
      <c r="Z7" s="955">
        <v>197</v>
      </c>
      <c r="AA7" s="871">
        <v>0.16938950988822013</v>
      </c>
      <c r="AU7" s="532"/>
      <c r="AV7" s="532"/>
      <c r="AW7" s="532"/>
      <c r="AX7" s="532"/>
      <c r="AY7" s="532"/>
      <c r="AZ7" s="532"/>
      <c r="BA7" s="532"/>
      <c r="BB7" s="532"/>
      <c r="BC7" s="532"/>
      <c r="BD7" s="453"/>
      <c r="BE7" s="453"/>
      <c r="BF7" s="453"/>
      <c r="BG7" s="532"/>
      <c r="BH7" s="453"/>
      <c r="BI7" s="453"/>
      <c r="BJ7" s="453"/>
    </row>
    <row r="8" spans="1:62" x14ac:dyDescent="0.25">
      <c r="A8" s="19" t="s">
        <v>349</v>
      </c>
      <c r="B8" s="365" t="s">
        <v>3</v>
      </c>
      <c r="C8" s="366" t="s">
        <v>4</v>
      </c>
      <c r="D8" s="427">
        <v>2184</v>
      </c>
      <c r="E8" s="428">
        <v>1531</v>
      </c>
      <c r="F8" s="441">
        <v>1451</v>
      </c>
      <c r="G8" s="429">
        <v>80</v>
      </c>
      <c r="H8" s="396">
        <v>653</v>
      </c>
      <c r="I8" s="397">
        <v>642</v>
      </c>
      <c r="J8" s="429">
        <v>11</v>
      </c>
      <c r="K8" s="398">
        <v>398</v>
      </c>
      <c r="L8" s="872">
        <v>507</v>
      </c>
      <c r="M8" s="873">
        <v>0.23214285714285715</v>
      </c>
      <c r="N8" s="875">
        <v>286</v>
      </c>
      <c r="O8" s="876">
        <v>0.18680600914435011</v>
      </c>
      <c r="P8" s="877">
        <v>283</v>
      </c>
      <c r="Q8" s="876">
        <v>0.19503790489317713</v>
      </c>
      <c r="R8" s="839">
        <v>3</v>
      </c>
      <c r="S8" s="873">
        <v>3.7499999999999999E-2</v>
      </c>
      <c r="T8" s="877">
        <v>221</v>
      </c>
      <c r="U8" s="876">
        <v>0.33843797856049007</v>
      </c>
      <c r="V8" s="839">
        <v>221</v>
      </c>
      <c r="W8" s="876">
        <v>0.34423676012461057</v>
      </c>
      <c r="X8" s="839">
        <v>0</v>
      </c>
      <c r="Y8" s="1004">
        <v>0</v>
      </c>
      <c r="Z8" s="962">
        <v>71</v>
      </c>
      <c r="AA8" s="880">
        <v>0.17839195979899497</v>
      </c>
      <c r="AU8" s="532"/>
      <c r="AV8" s="532"/>
      <c r="AW8" s="532"/>
      <c r="AX8" s="532"/>
      <c r="AY8" s="532"/>
      <c r="AZ8" s="532"/>
      <c r="BA8" s="532"/>
      <c r="BB8" s="532"/>
      <c r="BC8" s="532"/>
      <c r="BD8" s="453"/>
      <c r="BE8" s="453"/>
      <c r="BF8" s="453"/>
      <c r="BG8" s="532"/>
      <c r="BH8" s="453"/>
      <c r="BI8" s="453"/>
      <c r="BJ8" s="453"/>
    </row>
    <row r="9" spans="1:62" x14ac:dyDescent="0.25">
      <c r="A9" s="19" t="s">
        <v>349</v>
      </c>
      <c r="B9" s="365" t="s">
        <v>5</v>
      </c>
      <c r="C9" s="366" t="s">
        <v>6</v>
      </c>
      <c r="D9" s="427">
        <v>1342</v>
      </c>
      <c r="E9" s="428">
        <v>975</v>
      </c>
      <c r="F9" s="441">
        <v>942</v>
      </c>
      <c r="G9" s="429">
        <v>33</v>
      </c>
      <c r="H9" s="396">
        <v>367</v>
      </c>
      <c r="I9" s="397">
        <v>363</v>
      </c>
      <c r="J9" s="429">
        <v>4</v>
      </c>
      <c r="K9" s="398">
        <v>142</v>
      </c>
      <c r="L9" s="872">
        <v>279</v>
      </c>
      <c r="M9" s="873">
        <v>0.20789865871833085</v>
      </c>
      <c r="N9" s="875">
        <v>146</v>
      </c>
      <c r="O9" s="876">
        <v>0.14974358974358976</v>
      </c>
      <c r="P9" s="877">
        <v>146</v>
      </c>
      <c r="Q9" s="876">
        <v>0.15498938428874734</v>
      </c>
      <c r="R9" s="839">
        <v>0</v>
      </c>
      <c r="S9" s="873">
        <v>0</v>
      </c>
      <c r="T9" s="877">
        <v>133</v>
      </c>
      <c r="U9" s="876">
        <v>0.36239782016348776</v>
      </c>
      <c r="V9" s="839">
        <v>133</v>
      </c>
      <c r="W9" s="876">
        <v>0.36639118457300274</v>
      </c>
      <c r="X9" s="839">
        <v>0</v>
      </c>
      <c r="Y9" s="1004">
        <v>0</v>
      </c>
      <c r="Z9" s="962">
        <v>20</v>
      </c>
      <c r="AA9" s="880">
        <v>0.14084507042253522</v>
      </c>
      <c r="AU9" s="532"/>
      <c r="AV9" s="532"/>
      <c r="AW9" s="532"/>
      <c r="AX9" s="532"/>
      <c r="AY9" s="532"/>
      <c r="AZ9" s="532"/>
      <c r="BA9" s="532"/>
      <c r="BB9" s="532"/>
      <c r="BC9" s="532"/>
      <c r="BD9" s="453"/>
      <c r="BE9" s="453"/>
      <c r="BF9" s="453"/>
      <c r="BG9" s="532"/>
      <c r="BH9" s="453"/>
      <c r="BI9" s="453"/>
      <c r="BJ9" s="453"/>
    </row>
    <row r="10" spans="1:62" x14ac:dyDescent="0.25">
      <c r="A10" s="19" t="s">
        <v>349</v>
      </c>
      <c r="B10" s="365" t="s">
        <v>7</v>
      </c>
      <c r="C10" s="366" t="s">
        <v>8</v>
      </c>
      <c r="D10" s="427">
        <v>1146</v>
      </c>
      <c r="E10" s="428">
        <v>834</v>
      </c>
      <c r="F10" s="441">
        <v>785</v>
      </c>
      <c r="G10" s="429">
        <v>49</v>
      </c>
      <c r="H10" s="396">
        <v>312</v>
      </c>
      <c r="I10" s="397">
        <v>306</v>
      </c>
      <c r="J10" s="429">
        <v>6</v>
      </c>
      <c r="K10" s="398">
        <v>151</v>
      </c>
      <c r="L10" s="872">
        <v>289</v>
      </c>
      <c r="M10" s="873">
        <v>0.25218150087260033</v>
      </c>
      <c r="N10" s="875">
        <v>170</v>
      </c>
      <c r="O10" s="876">
        <v>0.2038369304556355</v>
      </c>
      <c r="P10" s="877">
        <v>167</v>
      </c>
      <c r="Q10" s="876">
        <v>0.21273885350318472</v>
      </c>
      <c r="R10" s="839">
        <v>3</v>
      </c>
      <c r="S10" s="873">
        <v>6.1224489795918366E-2</v>
      </c>
      <c r="T10" s="877">
        <v>119</v>
      </c>
      <c r="U10" s="876">
        <v>0.38141025641025639</v>
      </c>
      <c r="V10" s="839">
        <v>119</v>
      </c>
      <c r="W10" s="876">
        <v>0.3888888888888889</v>
      </c>
      <c r="X10" s="839">
        <v>0</v>
      </c>
      <c r="Y10" s="1004">
        <v>0</v>
      </c>
      <c r="Z10" s="962">
        <v>30</v>
      </c>
      <c r="AA10" s="880">
        <v>0.19867549668874171</v>
      </c>
      <c r="AU10" s="532"/>
      <c r="AV10" s="532"/>
      <c r="AW10" s="532"/>
      <c r="AX10" s="532"/>
      <c r="AY10" s="532"/>
      <c r="AZ10" s="532"/>
      <c r="BA10" s="532"/>
      <c r="BB10" s="532"/>
      <c r="BC10" s="532"/>
      <c r="BD10" s="453"/>
      <c r="BE10" s="453"/>
      <c r="BF10" s="453"/>
      <c r="BG10" s="532"/>
      <c r="BH10" s="453"/>
      <c r="BI10" s="453"/>
      <c r="BJ10" s="453"/>
    </row>
    <row r="11" spans="1:62" x14ac:dyDescent="0.25">
      <c r="A11" s="19" t="s">
        <v>349</v>
      </c>
      <c r="B11" s="365" t="s">
        <v>9</v>
      </c>
      <c r="C11" s="366" t="s">
        <v>10</v>
      </c>
      <c r="D11" s="427">
        <v>499</v>
      </c>
      <c r="E11" s="428">
        <v>343</v>
      </c>
      <c r="F11" s="441">
        <v>325</v>
      </c>
      <c r="G11" s="429">
        <v>18</v>
      </c>
      <c r="H11" s="396">
        <v>156</v>
      </c>
      <c r="I11" s="397">
        <v>156</v>
      </c>
      <c r="J11" s="429">
        <v>0</v>
      </c>
      <c r="K11" s="398">
        <v>80</v>
      </c>
      <c r="L11" s="872">
        <v>141</v>
      </c>
      <c r="M11" s="873">
        <v>0.28256513026052105</v>
      </c>
      <c r="N11" s="875">
        <v>89</v>
      </c>
      <c r="O11" s="876">
        <v>0.25947521865889212</v>
      </c>
      <c r="P11" s="877">
        <v>88</v>
      </c>
      <c r="Q11" s="876">
        <v>0.27076923076923076</v>
      </c>
      <c r="R11" s="839">
        <v>1</v>
      </c>
      <c r="S11" s="873">
        <v>5.5555555555555552E-2</v>
      </c>
      <c r="T11" s="877">
        <v>52</v>
      </c>
      <c r="U11" s="876">
        <v>0.33333333333333331</v>
      </c>
      <c r="V11" s="839">
        <v>52</v>
      </c>
      <c r="W11" s="876">
        <v>0.33333333333333331</v>
      </c>
      <c r="X11" s="839">
        <v>0</v>
      </c>
      <c r="Y11" s="1004" t="s">
        <v>462</v>
      </c>
      <c r="Z11" s="962">
        <v>5</v>
      </c>
      <c r="AA11" s="880">
        <v>6.25E-2</v>
      </c>
      <c r="AU11" s="532"/>
      <c r="AV11" s="532"/>
      <c r="AW11" s="532"/>
      <c r="AX11" s="532"/>
      <c r="AY11" s="532"/>
      <c r="AZ11" s="532"/>
      <c r="BA11" s="532"/>
      <c r="BB11" s="532"/>
      <c r="BC11" s="532"/>
      <c r="BD11" s="453"/>
      <c r="BE11" s="453"/>
      <c r="BF11" s="453"/>
      <c r="BG11" s="532"/>
      <c r="BH11" s="453"/>
      <c r="BI11" s="453"/>
      <c r="BJ11" s="453"/>
    </row>
    <row r="12" spans="1:62" x14ac:dyDescent="0.25">
      <c r="A12" s="19" t="s">
        <v>349</v>
      </c>
      <c r="B12" s="365" t="s">
        <v>11</v>
      </c>
      <c r="C12" s="366" t="s">
        <v>12</v>
      </c>
      <c r="D12" s="427">
        <v>1726</v>
      </c>
      <c r="E12" s="428">
        <v>1155</v>
      </c>
      <c r="F12" s="441">
        <v>1093</v>
      </c>
      <c r="G12" s="429">
        <v>62</v>
      </c>
      <c r="H12" s="396">
        <v>571</v>
      </c>
      <c r="I12" s="397">
        <v>564</v>
      </c>
      <c r="J12" s="429">
        <v>7</v>
      </c>
      <c r="K12" s="398">
        <v>340</v>
      </c>
      <c r="L12" s="872">
        <v>344</v>
      </c>
      <c r="M12" s="873">
        <v>0.19930475086906141</v>
      </c>
      <c r="N12" s="875">
        <v>213</v>
      </c>
      <c r="O12" s="876">
        <v>0.18441558441558442</v>
      </c>
      <c r="P12" s="877">
        <v>213</v>
      </c>
      <c r="Q12" s="876">
        <v>0.19487648673376029</v>
      </c>
      <c r="R12" s="839">
        <v>0</v>
      </c>
      <c r="S12" s="873">
        <v>0</v>
      </c>
      <c r="T12" s="877">
        <v>131</v>
      </c>
      <c r="U12" s="876">
        <v>0.22942206654991243</v>
      </c>
      <c r="V12" s="839">
        <v>131</v>
      </c>
      <c r="W12" s="876">
        <v>0.23226950354609929</v>
      </c>
      <c r="X12" s="839">
        <v>0</v>
      </c>
      <c r="Y12" s="1004">
        <v>0</v>
      </c>
      <c r="Z12" s="962">
        <v>38</v>
      </c>
      <c r="AA12" s="880">
        <v>0.11176470588235295</v>
      </c>
      <c r="AU12" s="532"/>
      <c r="AV12" s="532"/>
      <c r="AW12" s="532"/>
      <c r="AX12" s="532"/>
      <c r="AY12" s="532"/>
      <c r="AZ12" s="532"/>
      <c r="BA12" s="532"/>
      <c r="BB12" s="532"/>
      <c r="BC12" s="532"/>
      <c r="BD12" s="453"/>
      <c r="BE12" s="453"/>
      <c r="BF12" s="453"/>
      <c r="BG12" s="532"/>
      <c r="BH12" s="453"/>
      <c r="BI12" s="453"/>
      <c r="BJ12" s="453"/>
    </row>
    <row r="13" spans="1:62" x14ac:dyDescent="0.25">
      <c r="A13" s="19" t="s">
        <v>349</v>
      </c>
      <c r="B13" s="365" t="s">
        <v>13</v>
      </c>
      <c r="C13" s="366" t="s">
        <v>14</v>
      </c>
      <c r="D13" s="427">
        <v>766</v>
      </c>
      <c r="E13" s="428">
        <v>539</v>
      </c>
      <c r="F13" s="441">
        <v>527</v>
      </c>
      <c r="G13" s="429">
        <v>12</v>
      </c>
      <c r="H13" s="396">
        <v>227</v>
      </c>
      <c r="I13" s="397">
        <v>224</v>
      </c>
      <c r="J13" s="429">
        <v>3</v>
      </c>
      <c r="K13" s="398">
        <v>99</v>
      </c>
      <c r="L13" s="872">
        <v>181</v>
      </c>
      <c r="M13" s="873">
        <v>0.23629242819843341</v>
      </c>
      <c r="N13" s="875">
        <v>97</v>
      </c>
      <c r="O13" s="876">
        <v>0.17996289424860853</v>
      </c>
      <c r="P13" s="877">
        <v>97</v>
      </c>
      <c r="Q13" s="876">
        <v>0.18406072106261859</v>
      </c>
      <c r="R13" s="839">
        <v>0</v>
      </c>
      <c r="S13" s="873">
        <v>0</v>
      </c>
      <c r="T13" s="877">
        <v>84</v>
      </c>
      <c r="U13" s="876">
        <v>0.37004405286343611</v>
      </c>
      <c r="V13" s="839">
        <v>84</v>
      </c>
      <c r="W13" s="876">
        <v>0.375</v>
      </c>
      <c r="X13" s="839">
        <v>0</v>
      </c>
      <c r="Y13" s="1004">
        <v>0</v>
      </c>
      <c r="Z13" s="962">
        <v>14</v>
      </c>
      <c r="AA13" s="880">
        <v>0.14141414141414141</v>
      </c>
      <c r="AU13" s="532"/>
      <c r="AV13" s="532"/>
      <c r="AW13" s="532"/>
      <c r="AX13" s="532"/>
      <c r="AY13" s="532"/>
      <c r="AZ13" s="532"/>
      <c r="BA13" s="532"/>
      <c r="BB13" s="532"/>
      <c r="BC13" s="532"/>
      <c r="BD13" s="453"/>
      <c r="BE13" s="453"/>
      <c r="BF13" s="453"/>
      <c r="BG13" s="532"/>
      <c r="BH13" s="453"/>
      <c r="BI13" s="453"/>
      <c r="BJ13" s="453"/>
    </row>
    <row r="14" spans="1:62" x14ac:dyDescent="0.25">
      <c r="A14" s="19" t="s">
        <v>349</v>
      </c>
      <c r="B14" s="365" t="s">
        <v>15</v>
      </c>
      <c r="C14" s="366" t="s">
        <v>16</v>
      </c>
      <c r="D14" s="427">
        <v>1180</v>
      </c>
      <c r="E14" s="428">
        <v>835</v>
      </c>
      <c r="F14" s="441">
        <v>818</v>
      </c>
      <c r="G14" s="429">
        <v>17</v>
      </c>
      <c r="H14" s="396">
        <v>345</v>
      </c>
      <c r="I14" s="397">
        <v>343</v>
      </c>
      <c r="J14" s="429">
        <v>2</v>
      </c>
      <c r="K14" s="398">
        <v>188</v>
      </c>
      <c r="L14" s="872">
        <v>228</v>
      </c>
      <c r="M14" s="873">
        <v>0.19322033898305085</v>
      </c>
      <c r="N14" s="875">
        <v>137</v>
      </c>
      <c r="O14" s="876">
        <v>0.16407185628742516</v>
      </c>
      <c r="P14" s="877">
        <v>137</v>
      </c>
      <c r="Q14" s="876">
        <v>0.16748166259168704</v>
      </c>
      <c r="R14" s="839">
        <v>0</v>
      </c>
      <c r="S14" s="873">
        <v>0</v>
      </c>
      <c r="T14" s="877">
        <v>91</v>
      </c>
      <c r="U14" s="876">
        <v>0.26376811594202898</v>
      </c>
      <c r="V14" s="839">
        <v>91</v>
      </c>
      <c r="W14" s="876">
        <v>0.26530612244897961</v>
      </c>
      <c r="X14" s="839">
        <v>0</v>
      </c>
      <c r="Y14" s="1004">
        <v>0</v>
      </c>
      <c r="Z14" s="962">
        <v>29</v>
      </c>
      <c r="AA14" s="880">
        <v>0.15425531914893617</v>
      </c>
      <c r="AU14" s="532"/>
      <c r="AV14" s="532"/>
      <c r="AW14" s="532"/>
      <c r="AX14" s="532"/>
      <c r="AY14" s="532"/>
      <c r="AZ14" s="532"/>
      <c r="BA14" s="532"/>
      <c r="BB14" s="532"/>
      <c r="BC14" s="532"/>
      <c r="BD14" s="453"/>
      <c r="BE14" s="453"/>
      <c r="BF14" s="453"/>
      <c r="BG14" s="532"/>
      <c r="BH14" s="453"/>
      <c r="BI14" s="453"/>
      <c r="BJ14" s="453"/>
    </row>
    <row r="15" spans="1:62" x14ac:dyDescent="0.25">
      <c r="A15" s="19" t="s">
        <v>349</v>
      </c>
      <c r="B15" s="365" t="s">
        <v>17</v>
      </c>
      <c r="C15" s="366" t="s">
        <v>18</v>
      </c>
      <c r="D15" s="427">
        <v>1116</v>
      </c>
      <c r="E15" s="428">
        <v>806</v>
      </c>
      <c r="F15" s="441">
        <v>771</v>
      </c>
      <c r="G15" s="429">
        <v>35</v>
      </c>
      <c r="H15" s="396">
        <v>310</v>
      </c>
      <c r="I15" s="397">
        <v>299</v>
      </c>
      <c r="J15" s="429">
        <v>11</v>
      </c>
      <c r="K15" s="398">
        <v>167</v>
      </c>
      <c r="L15" s="872">
        <v>214</v>
      </c>
      <c r="M15" s="873">
        <v>0.1917562724014337</v>
      </c>
      <c r="N15" s="875">
        <v>125</v>
      </c>
      <c r="O15" s="876">
        <v>0.15508684863523572</v>
      </c>
      <c r="P15" s="877">
        <v>117</v>
      </c>
      <c r="Q15" s="876">
        <v>0.1517509727626459</v>
      </c>
      <c r="R15" s="839">
        <v>8</v>
      </c>
      <c r="S15" s="873">
        <v>0.22857142857142856</v>
      </c>
      <c r="T15" s="877">
        <v>89</v>
      </c>
      <c r="U15" s="876">
        <v>0.2870967741935484</v>
      </c>
      <c r="V15" s="839">
        <v>89</v>
      </c>
      <c r="W15" s="876">
        <v>0.2976588628762542</v>
      </c>
      <c r="X15" s="839">
        <v>0</v>
      </c>
      <c r="Y15" s="1004">
        <v>0</v>
      </c>
      <c r="Z15" s="962">
        <v>45</v>
      </c>
      <c r="AA15" s="880">
        <v>0.26946107784431139</v>
      </c>
      <c r="AU15" s="532"/>
      <c r="AV15" s="532"/>
      <c r="AW15" s="532"/>
      <c r="AX15" s="532"/>
      <c r="AY15" s="532"/>
      <c r="AZ15" s="532"/>
      <c r="BA15" s="532"/>
      <c r="BB15" s="532"/>
      <c r="BC15" s="532"/>
      <c r="BD15" s="453"/>
      <c r="BE15" s="453"/>
      <c r="BF15" s="453"/>
      <c r="BG15" s="532"/>
      <c r="BH15" s="453"/>
      <c r="BI15" s="453"/>
      <c r="BJ15" s="453"/>
    </row>
    <row r="16" spans="1:62" x14ac:dyDescent="0.25">
      <c r="A16" s="19" t="s">
        <v>349</v>
      </c>
      <c r="B16" s="365" t="s">
        <v>19</v>
      </c>
      <c r="C16" s="366" t="s">
        <v>20</v>
      </c>
      <c r="D16" s="427">
        <v>1078</v>
      </c>
      <c r="E16" s="428">
        <v>772</v>
      </c>
      <c r="F16" s="441">
        <v>720</v>
      </c>
      <c r="G16" s="429">
        <v>52</v>
      </c>
      <c r="H16" s="396">
        <v>306</v>
      </c>
      <c r="I16" s="397">
        <v>294</v>
      </c>
      <c r="J16" s="429">
        <v>12</v>
      </c>
      <c r="K16" s="398">
        <v>219</v>
      </c>
      <c r="L16" s="872">
        <v>160</v>
      </c>
      <c r="M16" s="873">
        <v>0.14842300556586271</v>
      </c>
      <c r="N16" s="875">
        <v>80</v>
      </c>
      <c r="O16" s="876">
        <v>0.10362694300518134</v>
      </c>
      <c r="P16" s="877">
        <v>80</v>
      </c>
      <c r="Q16" s="876">
        <v>0.1111111111111111</v>
      </c>
      <c r="R16" s="839">
        <v>0</v>
      </c>
      <c r="S16" s="873">
        <v>0</v>
      </c>
      <c r="T16" s="877">
        <v>80</v>
      </c>
      <c r="U16" s="876">
        <v>0.26143790849673204</v>
      </c>
      <c r="V16" s="839">
        <v>79</v>
      </c>
      <c r="W16" s="876">
        <v>0.2687074829931973</v>
      </c>
      <c r="X16" s="839">
        <v>1</v>
      </c>
      <c r="Y16" s="1004">
        <v>8.3333333333333329E-2</v>
      </c>
      <c r="Z16" s="962">
        <v>16</v>
      </c>
      <c r="AA16" s="880">
        <v>7.3059360730593603E-2</v>
      </c>
      <c r="AU16" s="532"/>
      <c r="AV16" s="532"/>
      <c r="AW16" s="532"/>
      <c r="AX16" s="532"/>
      <c r="AY16" s="532"/>
      <c r="AZ16" s="532"/>
      <c r="BA16" s="532"/>
      <c r="BB16" s="532"/>
      <c r="BC16" s="532"/>
      <c r="BD16" s="453"/>
      <c r="BE16" s="453"/>
      <c r="BF16" s="453"/>
      <c r="BG16" s="532"/>
      <c r="BH16" s="453"/>
      <c r="BI16" s="453"/>
      <c r="BJ16" s="453"/>
    </row>
    <row r="17" spans="1:62" x14ac:dyDescent="0.25">
      <c r="A17" s="19" t="s">
        <v>349</v>
      </c>
      <c r="B17" s="365" t="s">
        <v>21</v>
      </c>
      <c r="C17" s="366" t="s">
        <v>22</v>
      </c>
      <c r="D17" s="427">
        <v>2250</v>
      </c>
      <c r="E17" s="428">
        <v>1688</v>
      </c>
      <c r="F17" s="441">
        <v>1646</v>
      </c>
      <c r="G17" s="429">
        <v>42</v>
      </c>
      <c r="H17" s="396">
        <v>562</v>
      </c>
      <c r="I17" s="397">
        <v>554</v>
      </c>
      <c r="J17" s="429">
        <v>8</v>
      </c>
      <c r="K17" s="398">
        <v>427</v>
      </c>
      <c r="L17" s="872">
        <v>420</v>
      </c>
      <c r="M17" s="873">
        <v>0.18666666666666668</v>
      </c>
      <c r="N17" s="875">
        <v>273</v>
      </c>
      <c r="O17" s="876">
        <v>0.1617298578199052</v>
      </c>
      <c r="P17" s="877">
        <v>273</v>
      </c>
      <c r="Q17" s="876">
        <v>0.16585662211421628</v>
      </c>
      <c r="R17" s="839">
        <v>0</v>
      </c>
      <c r="S17" s="873">
        <v>0</v>
      </c>
      <c r="T17" s="877">
        <v>147</v>
      </c>
      <c r="U17" s="876">
        <v>0.26156583629893237</v>
      </c>
      <c r="V17" s="839">
        <v>147</v>
      </c>
      <c r="W17" s="876">
        <v>0.26534296028880866</v>
      </c>
      <c r="X17" s="839">
        <v>0</v>
      </c>
      <c r="Y17" s="1004">
        <v>0</v>
      </c>
      <c r="Z17" s="962">
        <v>78</v>
      </c>
      <c r="AA17" s="880">
        <v>0.18266978922716628</v>
      </c>
      <c r="AU17" s="532"/>
      <c r="AV17" s="532"/>
      <c r="AW17" s="532"/>
      <c r="AX17" s="532"/>
      <c r="AY17" s="532"/>
      <c r="AZ17" s="532"/>
      <c r="BA17" s="532"/>
      <c r="BB17" s="532"/>
      <c r="BC17" s="532"/>
      <c r="BD17" s="453"/>
      <c r="BE17" s="453"/>
      <c r="BF17" s="453"/>
      <c r="BG17" s="532"/>
      <c r="BH17" s="453"/>
      <c r="BI17" s="453"/>
      <c r="BJ17" s="453"/>
    </row>
    <row r="18" spans="1:62" x14ac:dyDescent="0.25">
      <c r="A18" s="19" t="s">
        <v>349</v>
      </c>
      <c r="B18" s="365" t="s">
        <v>23</v>
      </c>
      <c r="C18" s="366" t="s">
        <v>24</v>
      </c>
      <c r="D18" s="427">
        <v>1377</v>
      </c>
      <c r="E18" s="428">
        <v>947</v>
      </c>
      <c r="F18" s="441">
        <v>914</v>
      </c>
      <c r="G18" s="429">
        <v>33</v>
      </c>
      <c r="H18" s="396">
        <v>430</v>
      </c>
      <c r="I18" s="397">
        <v>430</v>
      </c>
      <c r="J18" s="429">
        <v>0</v>
      </c>
      <c r="K18" s="398">
        <v>199</v>
      </c>
      <c r="L18" s="872">
        <v>199</v>
      </c>
      <c r="M18" s="873">
        <v>0.14451706608569354</v>
      </c>
      <c r="N18" s="875">
        <v>117</v>
      </c>
      <c r="O18" s="876">
        <v>0.1235480464625132</v>
      </c>
      <c r="P18" s="877">
        <v>116</v>
      </c>
      <c r="Q18" s="876">
        <v>0.12691466083150985</v>
      </c>
      <c r="R18" s="839">
        <v>1</v>
      </c>
      <c r="S18" s="873">
        <v>3.0303030303030304E-2</v>
      </c>
      <c r="T18" s="877">
        <v>82</v>
      </c>
      <c r="U18" s="876">
        <v>0.19069767441860466</v>
      </c>
      <c r="V18" s="839">
        <v>82</v>
      </c>
      <c r="W18" s="876">
        <v>0.19069767441860466</v>
      </c>
      <c r="X18" s="839">
        <v>0</v>
      </c>
      <c r="Y18" s="1004" t="s">
        <v>462</v>
      </c>
      <c r="Z18" s="962">
        <v>22</v>
      </c>
      <c r="AA18" s="880">
        <v>0.11055276381909548</v>
      </c>
      <c r="AU18" s="532"/>
      <c r="AV18" s="532"/>
      <c r="AW18" s="532"/>
      <c r="AX18" s="532"/>
      <c r="AY18" s="532"/>
      <c r="AZ18" s="532"/>
      <c r="BA18" s="532"/>
      <c r="BB18" s="532"/>
      <c r="BC18" s="532"/>
      <c r="BD18" s="453"/>
      <c r="BE18" s="453"/>
      <c r="BF18" s="453"/>
      <c r="BG18" s="532"/>
      <c r="BH18" s="453"/>
      <c r="BI18" s="453"/>
      <c r="BJ18" s="453"/>
    </row>
    <row r="19" spans="1:62" x14ac:dyDescent="0.25">
      <c r="A19" s="19" t="s">
        <v>349</v>
      </c>
      <c r="B19" s="365" t="s">
        <v>25</v>
      </c>
      <c r="C19" s="366" t="s">
        <v>26</v>
      </c>
      <c r="D19" s="427">
        <v>1160</v>
      </c>
      <c r="E19" s="428">
        <v>873</v>
      </c>
      <c r="F19" s="441">
        <v>838</v>
      </c>
      <c r="G19" s="429">
        <v>35</v>
      </c>
      <c r="H19" s="396">
        <v>287</v>
      </c>
      <c r="I19" s="397">
        <v>280</v>
      </c>
      <c r="J19" s="429">
        <v>7</v>
      </c>
      <c r="K19" s="398">
        <v>202</v>
      </c>
      <c r="L19" s="872">
        <v>199</v>
      </c>
      <c r="M19" s="873">
        <v>0.17155172413793104</v>
      </c>
      <c r="N19" s="875">
        <v>112</v>
      </c>
      <c r="O19" s="876">
        <v>0.12829324169530354</v>
      </c>
      <c r="P19" s="877">
        <v>112</v>
      </c>
      <c r="Q19" s="876">
        <v>0.13365155131264916</v>
      </c>
      <c r="R19" s="839">
        <v>0</v>
      </c>
      <c r="S19" s="873">
        <v>0</v>
      </c>
      <c r="T19" s="877">
        <v>87</v>
      </c>
      <c r="U19" s="876">
        <v>0.30313588850174217</v>
      </c>
      <c r="V19" s="839">
        <v>87</v>
      </c>
      <c r="W19" s="876">
        <v>0.31071428571428572</v>
      </c>
      <c r="X19" s="839">
        <v>0</v>
      </c>
      <c r="Y19" s="1004">
        <v>0</v>
      </c>
      <c r="Z19" s="962">
        <v>27</v>
      </c>
      <c r="AA19" s="880">
        <v>0.13366336633663367</v>
      </c>
      <c r="AU19" s="532"/>
      <c r="AV19" s="532"/>
      <c r="AW19" s="532"/>
      <c r="AX19" s="532"/>
      <c r="AY19" s="532"/>
      <c r="AZ19" s="532"/>
      <c r="BA19" s="532"/>
      <c r="BB19" s="532"/>
      <c r="BC19" s="532"/>
      <c r="BD19" s="453"/>
      <c r="BE19" s="453"/>
      <c r="BF19" s="453"/>
      <c r="BG19" s="532"/>
      <c r="BH19" s="453"/>
      <c r="BI19" s="453"/>
      <c r="BJ19" s="453"/>
    </row>
    <row r="20" spans="1:62" x14ac:dyDescent="0.25">
      <c r="A20" s="22" t="s">
        <v>349</v>
      </c>
      <c r="B20" s="369" t="s">
        <v>27</v>
      </c>
      <c r="C20" s="370" t="s">
        <v>28</v>
      </c>
      <c r="D20" s="430">
        <v>2297</v>
      </c>
      <c r="E20" s="431">
        <v>1700</v>
      </c>
      <c r="F20" s="442">
        <v>1623</v>
      </c>
      <c r="G20" s="432">
        <v>77</v>
      </c>
      <c r="H20" s="402">
        <v>597</v>
      </c>
      <c r="I20" s="403">
        <v>582</v>
      </c>
      <c r="J20" s="432">
        <v>15</v>
      </c>
      <c r="K20" s="404">
        <v>623</v>
      </c>
      <c r="L20" s="881">
        <v>356</v>
      </c>
      <c r="M20" s="882">
        <v>0.15498476273400086</v>
      </c>
      <c r="N20" s="884">
        <v>235</v>
      </c>
      <c r="O20" s="885">
        <v>0.13823529411764707</v>
      </c>
      <c r="P20" s="886">
        <v>235</v>
      </c>
      <c r="Q20" s="885">
        <v>0.14479359211337031</v>
      </c>
      <c r="R20" s="841">
        <v>0</v>
      </c>
      <c r="S20" s="882">
        <v>0</v>
      </c>
      <c r="T20" s="886">
        <v>121</v>
      </c>
      <c r="U20" s="885">
        <v>0.20268006700167504</v>
      </c>
      <c r="V20" s="841">
        <v>121</v>
      </c>
      <c r="W20" s="885">
        <v>0.20790378006872853</v>
      </c>
      <c r="X20" s="841">
        <v>0</v>
      </c>
      <c r="Y20" s="1005">
        <v>0</v>
      </c>
      <c r="Z20" s="969">
        <v>82</v>
      </c>
      <c r="AA20" s="889">
        <v>0.13162118780096307</v>
      </c>
      <c r="AU20" s="532"/>
      <c r="AV20" s="532"/>
      <c r="AW20" s="532"/>
      <c r="AX20" s="532"/>
      <c r="AY20" s="532"/>
      <c r="AZ20" s="532"/>
      <c r="BA20" s="532"/>
      <c r="BB20" s="532"/>
      <c r="BC20" s="532"/>
      <c r="BD20" s="453"/>
      <c r="BE20" s="453"/>
      <c r="BF20" s="453"/>
      <c r="BG20" s="532"/>
      <c r="BH20" s="453"/>
      <c r="BI20" s="453"/>
      <c r="BJ20" s="453"/>
    </row>
    <row r="21" spans="1:62" x14ac:dyDescent="0.25">
      <c r="A21" s="20" t="s">
        <v>350</v>
      </c>
      <c r="B21" s="362" t="s">
        <v>29</v>
      </c>
      <c r="C21" s="363" t="s">
        <v>30</v>
      </c>
      <c r="D21" s="424">
        <v>3282</v>
      </c>
      <c r="E21" s="425">
        <v>2723</v>
      </c>
      <c r="F21" s="440">
        <v>2557</v>
      </c>
      <c r="G21" s="426">
        <v>166</v>
      </c>
      <c r="H21" s="390">
        <v>559</v>
      </c>
      <c r="I21" s="391">
        <v>495</v>
      </c>
      <c r="J21" s="426">
        <v>64</v>
      </c>
      <c r="K21" s="392">
        <v>1163</v>
      </c>
      <c r="L21" s="863">
        <v>637</v>
      </c>
      <c r="M21" s="864">
        <v>0.19408897014015844</v>
      </c>
      <c r="N21" s="866">
        <v>463</v>
      </c>
      <c r="O21" s="867">
        <v>0.17003305178112377</v>
      </c>
      <c r="P21" s="868">
        <v>440</v>
      </c>
      <c r="Q21" s="867">
        <v>0.17207665232694563</v>
      </c>
      <c r="R21" s="837">
        <v>23</v>
      </c>
      <c r="S21" s="864">
        <v>0.13855421686746988</v>
      </c>
      <c r="T21" s="868">
        <v>174</v>
      </c>
      <c r="U21" s="867">
        <v>0.31127012522361358</v>
      </c>
      <c r="V21" s="837">
        <v>168</v>
      </c>
      <c r="W21" s="867">
        <v>0.33939393939393941</v>
      </c>
      <c r="X21" s="837">
        <v>6</v>
      </c>
      <c r="Y21" s="1003">
        <v>9.375E-2</v>
      </c>
      <c r="Z21" s="955">
        <v>197</v>
      </c>
      <c r="AA21" s="871">
        <v>0.16938950988822013</v>
      </c>
      <c r="AU21" s="532"/>
      <c r="AV21" s="532"/>
      <c r="AW21" s="532"/>
      <c r="AX21" s="532"/>
      <c r="AY21" s="532"/>
      <c r="AZ21" s="532"/>
      <c r="BA21" s="532"/>
      <c r="BB21" s="532"/>
      <c r="BC21" s="532"/>
      <c r="BD21" s="453"/>
      <c r="BE21" s="453"/>
      <c r="BF21" s="453"/>
      <c r="BG21" s="532"/>
      <c r="BH21" s="453"/>
      <c r="BI21" s="453"/>
      <c r="BJ21" s="453"/>
    </row>
    <row r="22" spans="1:62" x14ac:dyDescent="0.25">
      <c r="A22" s="19" t="s">
        <v>350</v>
      </c>
      <c r="B22" s="365" t="s">
        <v>31</v>
      </c>
      <c r="C22" s="366" t="s">
        <v>32</v>
      </c>
      <c r="D22" s="427">
        <v>163</v>
      </c>
      <c r="E22" s="428">
        <v>114</v>
      </c>
      <c r="F22" s="441">
        <v>114</v>
      </c>
      <c r="G22" s="429">
        <v>0</v>
      </c>
      <c r="H22" s="396">
        <v>49</v>
      </c>
      <c r="I22" s="397">
        <v>48</v>
      </c>
      <c r="J22" s="429">
        <v>1</v>
      </c>
      <c r="K22" s="398">
        <v>0</v>
      </c>
      <c r="L22" s="872">
        <v>37</v>
      </c>
      <c r="M22" s="873">
        <v>0.22699386503067484</v>
      </c>
      <c r="N22" s="875">
        <v>18</v>
      </c>
      <c r="O22" s="876">
        <v>0.15789473684210525</v>
      </c>
      <c r="P22" s="877">
        <v>18</v>
      </c>
      <c r="Q22" s="876">
        <v>0.15789473684210525</v>
      </c>
      <c r="R22" s="839">
        <v>0</v>
      </c>
      <c r="S22" s="873" t="s">
        <v>462</v>
      </c>
      <c r="T22" s="877">
        <v>19</v>
      </c>
      <c r="U22" s="876">
        <v>0.38775510204081631</v>
      </c>
      <c r="V22" s="839">
        <v>19</v>
      </c>
      <c r="W22" s="876">
        <v>0.39583333333333331</v>
      </c>
      <c r="X22" s="839">
        <v>0</v>
      </c>
      <c r="Y22" s="1004">
        <v>0</v>
      </c>
      <c r="Z22" s="962">
        <v>0</v>
      </c>
      <c r="AA22" s="880" t="s">
        <v>462</v>
      </c>
      <c r="AU22" s="532"/>
      <c r="AV22" s="532"/>
      <c r="AW22" s="532"/>
      <c r="AX22" s="532"/>
      <c r="AY22" s="532"/>
      <c r="AZ22" s="532"/>
      <c r="BA22" s="532"/>
      <c r="BB22" s="532"/>
      <c r="BC22" s="532"/>
      <c r="BD22" s="453"/>
      <c r="BE22" s="453"/>
      <c r="BF22" s="453"/>
      <c r="BG22" s="532"/>
      <c r="BH22" s="453"/>
      <c r="BI22" s="453"/>
      <c r="BJ22" s="453"/>
    </row>
    <row r="23" spans="1:62" x14ac:dyDescent="0.25">
      <c r="A23" s="19" t="s">
        <v>350</v>
      </c>
      <c r="B23" s="365" t="s">
        <v>33</v>
      </c>
      <c r="C23" s="366" t="s">
        <v>34</v>
      </c>
      <c r="D23" s="427">
        <v>134</v>
      </c>
      <c r="E23" s="428">
        <v>98</v>
      </c>
      <c r="F23" s="441">
        <v>90</v>
      </c>
      <c r="G23" s="429">
        <v>8</v>
      </c>
      <c r="H23" s="396">
        <v>36</v>
      </c>
      <c r="I23" s="397">
        <v>36</v>
      </c>
      <c r="J23" s="429">
        <v>0</v>
      </c>
      <c r="K23" s="398">
        <v>8</v>
      </c>
      <c r="L23" s="872">
        <v>38</v>
      </c>
      <c r="M23" s="873">
        <v>0.28358208955223879</v>
      </c>
      <c r="N23" s="875">
        <v>16</v>
      </c>
      <c r="O23" s="876">
        <v>0.16326530612244897</v>
      </c>
      <c r="P23" s="877">
        <v>16</v>
      </c>
      <c r="Q23" s="876">
        <v>0.17777777777777778</v>
      </c>
      <c r="R23" s="839">
        <v>0</v>
      </c>
      <c r="S23" s="873">
        <v>0</v>
      </c>
      <c r="T23" s="877">
        <v>22</v>
      </c>
      <c r="U23" s="876">
        <v>0.61111111111111116</v>
      </c>
      <c r="V23" s="839">
        <v>22</v>
      </c>
      <c r="W23" s="876">
        <v>0.61111111111111116</v>
      </c>
      <c r="X23" s="839">
        <v>0</v>
      </c>
      <c r="Y23" s="1004" t="s">
        <v>462</v>
      </c>
      <c r="Z23" s="962">
        <v>1</v>
      </c>
      <c r="AA23" s="880">
        <v>0.125</v>
      </c>
      <c r="AU23" s="532"/>
      <c r="AV23" s="532"/>
      <c r="AW23" s="532"/>
      <c r="AX23" s="532"/>
      <c r="AY23" s="532"/>
      <c r="AZ23" s="532"/>
      <c r="BA23" s="532"/>
      <c r="BB23" s="532"/>
      <c r="BC23" s="532"/>
      <c r="BD23" s="453"/>
      <c r="BE23" s="453"/>
      <c r="BF23" s="453"/>
      <c r="BG23" s="532"/>
      <c r="BH23" s="453"/>
      <c r="BI23" s="453"/>
      <c r="BJ23" s="453"/>
    </row>
    <row r="24" spans="1:62" x14ac:dyDescent="0.25">
      <c r="A24" s="19" t="s">
        <v>350</v>
      </c>
      <c r="B24" s="365" t="s">
        <v>35</v>
      </c>
      <c r="C24" s="366" t="s">
        <v>36</v>
      </c>
      <c r="D24" s="427">
        <v>380</v>
      </c>
      <c r="E24" s="428">
        <v>224</v>
      </c>
      <c r="F24" s="441">
        <v>212</v>
      </c>
      <c r="G24" s="429">
        <v>12</v>
      </c>
      <c r="H24" s="396">
        <v>156</v>
      </c>
      <c r="I24" s="397">
        <v>155</v>
      </c>
      <c r="J24" s="429">
        <v>1</v>
      </c>
      <c r="K24" s="398">
        <v>102</v>
      </c>
      <c r="L24" s="872">
        <v>84</v>
      </c>
      <c r="M24" s="873">
        <v>0.22105263157894736</v>
      </c>
      <c r="N24" s="875">
        <v>43</v>
      </c>
      <c r="O24" s="876">
        <v>0.19196428571428573</v>
      </c>
      <c r="P24" s="877">
        <v>43</v>
      </c>
      <c r="Q24" s="876">
        <v>0.20283018867924529</v>
      </c>
      <c r="R24" s="839">
        <v>0</v>
      </c>
      <c r="S24" s="873">
        <v>0</v>
      </c>
      <c r="T24" s="877">
        <v>41</v>
      </c>
      <c r="U24" s="876">
        <v>0.26282051282051283</v>
      </c>
      <c r="V24" s="839">
        <v>41</v>
      </c>
      <c r="W24" s="876">
        <v>0.26451612903225807</v>
      </c>
      <c r="X24" s="839">
        <v>0</v>
      </c>
      <c r="Y24" s="1004">
        <v>0</v>
      </c>
      <c r="Z24" s="962">
        <v>15</v>
      </c>
      <c r="AA24" s="880">
        <v>0.14705882352941177</v>
      </c>
      <c r="AU24" s="532"/>
      <c r="AV24" s="532"/>
      <c r="AW24" s="532"/>
      <c r="AX24" s="532"/>
      <c r="AY24" s="532"/>
      <c r="AZ24" s="532"/>
      <c r="BA24" s="532"/>
      <c r="BB24" s="532"/>
      <c r="BC24" s="532"/>
      <c r="BD24" s="453"/>
      <c r="BE24" s="453"/>
      <c r="BF24" s="453"/>
      <c r="BG24" s="532"/>
      <c r="BH24" s="453"/>
      <c r="BI24" s="453"/>
      <c r="BJ24" s="453"/>
    </row>
    <row r="25" spans="1:62" x14ac:dyDescent="0.25">
      <c r="A25" s="19" t="s">
        <v>350</v>
      </c>
      <c r="B25" s="365" t="s">
        <v>37</v>
      </c>
      <c r="C25" s="366" t="s">
        <v>38</v>
      </c>
      <c r="D25" s="427">
        <v>205</v>
      </c>
      <c r="E25" s="428">
        <v>158</v>
      </c>
      <c r="F25" s="441">
        <v>150</v>
      </c>
      <c r="G25" s="429">
        <v>8</v>
      </c>
      <c r="H25" s="396">
        <v>47</v>
      </c>
      <c r="I25" s="397">
        <v>47</v>
      </c>
      <c r="J25" s="429">
        <v>0</v>
      </c>
      <c r="K25" s="398">
        <v>55</v>
      </c>
      <c r="L25" s="872">
        <v>43</v>
      </c>
      <c r="M25" s="873">
        <v>0.2097560975609756</v>
      </c>
      <c r="N25" s="875">
        <v>28</v>
      </c>
      <c r="O25" s="876">
        <v>0.17721518987341772</v>
      </c>
      <c r="P25" s="877">
        <v>27</v>
      </c>
      <c r="Q25" s="876">
        <v>0.18</v>
      </c>
      <c r="R25" s="839">
        <v>1</v>
      </c>
      <c r="S25" s="873">
        <v>0.125</v>
      </c>
      <c r="T25" s="877">
        <v>15</v>
      </c>
      <c r="U25" s="876">
        <v>0.31914893617021278</v>
      </c>
      <c r="V25" s="839">
        <v>15</v>
      </c>
      <c r="W25" s="876">
        <v>0.31914893617021278</v>
      </c>
      <c r="X25" s="839">
        <v>0</v>
      </c>
      <c r="Y25" s="1004" t="s">
        <v>462</v>
      </c>
      <c r="Z25" s="962">
        <v>9</v>
      </c>
      <c r="AA25" s="880">
        <v>0.16363636363636364</v>
      </c>
      <c r="AU25" s="532"/>
      <c r="AV25" s="532"/>
      <c r="AW25" s="532"/>
      <c r="AX25" s="532"/>
      <c r="AY25" s="532"/>
      <c r="AZ25" s="532"/>
      <c r="BA25" s="532"/>
      <c r="BB25" s="532"/>
      <c r="BC25" s="532"/>
      <c r="BD25" s="453"/>
      <c r="BE25" s="453"/>
      <c r="BF25" s="453"/>
      <c r="BG25" s="532"/>
      <c r="BH25" s="453"/>
      <c r="BI25" s="453"/>
      <c r="BJ25" s="453"/>
    </row>
    <row r="26" spans="1:62" x14ac:dyDescent="0.25">
      <c r="A26" s="19" t="s">
        <v>350</v>
      </c>
      <c r="B26" s="365" t="s">
        <v>39</v>
      </c>
      <c r="C26" s="366" t="s">
        <v>40</v>
      </c>
      <c r="D26" s="427">
        <v>182</v>
      </c>
      <c r="E26" s="428">
        <v>133</v>
      </c>
      <c r="F26" s="441">
        <v>133</v>
      </c>
      <c r="G26" s="429">
        <v>0</v>
      </c>
      <c r="H26" s="396">
        <v>49</v>
      </c>
      <c r="I26" s="397">
        <v>49</v>
      </c>
      <c r="J26" s="429">
        <v>0</v>
      </c>
      <c r="K26" s="398">
        <v>16</v>
      </c>
      <c r="L26" s="872">
        <v>57</v>
      </c>
      <c r="M26" s="873">
        <v>0.31318681318681318</v>
      </c>
      <c r="N26" s="875">
        <v>34</v>
      </c>
      <c r="O26" s="876">
        <v>0.25563909774436089</v>
      </c>
      <c r="P26" s="877">
        <v>34</v>
      </c>
      <c r="Q26" s="876">
        <v>0.25563909774436089</v>
      </c>
      <c r="R26" s="839">
        <v>0</v>
      </c>
      <c r="S26" s="873" t="s">
        <v>462</v>
      </c>
      <c r="T26" s="877">
        <v>23</v>
      </c>
      <c r="U26" s="876">
        <v>0.46938775510204084</v>
      </c>
      <c r="V26" s="839">
        <v>23</v>
      </c>
      <c r="W26" s="876">
        <v>0.46938775510204084</v>
      </c>
      <c r="X26" s="839">
        <v>0</v>
      </c>
      <c r="Y26" s="1004" t="s">
        <v>462</v>
      </c>
      <c r="Z26" s="962">
        <v>1</v>
      </c>
      <c r="AA26" s="880">
        <v>6.25E-2</v>
      </c>
      <c r="AU26" s="532"/>
      <c r="AV26" s="532"/>
      <c r="AW26" s="532"/>
      <c r="AX26" s="532"/>
      <c r="AY26" s="532"/>
      <c r="AZ26" s="532"/>
      <c r="BA26" s="532"/>
      <c r="BB26" s="532"/>
      <c r="BC26" s="532"/>
      <c r="BD26" s="453"/>
      <c r="BE26" s="453"/>
      <c r="BF26" s="453"/>
      <c r="BG26" s="532"/>
      <c r="BH26" s="453"/>
      <c r="BI26" s="453"/>
      <c r="BJ26" s="453"/>
    </row>
    <row r="27" spans="1:62" x14ac:dyDescent="0.25">
      <c r="A27" s="19" t="s">
        <v>350</v>
      </c>
      <c r="B27" s="365" t="s">
        <v>41</v>
      </c>
      <c r="C27" s="366" t="s">
        <v>42</v>
      </c>
      <c r="D27" s="427">
        <v>150</v>
      </c>
      <c r="E27" s="428">
        <v>104</v>
      </c>
      <c r="F27" s="441">
        <v>103</v>
      </c>
      <c r="G27" s="429">
        <v>1</v>
      </c>
      <c r="H27" s="396">
        <v>46</v>
      </c>
      <c r="I27" s="397">
        <v>45</v>
      </c>
      <c r="J27" s="429">
        <v>1</v>
      </c>
      <c r="K27" s="398">
        <v>8</v>
      </c>
      <c r="L27" s="872">
        <v>27</v>
      </c>
      <c r="M27" s="873">
        <v>0.18</v>
      </c>
      <c r="N27" s="875">
        <v>14</v>
      </c>
      <c r="O27" s="876">
        <v>0.13461538461538461</v>
      </c>
      <c r="P27" s="877">
        <v>14</v>
      </c>
      <c r="Q27" s="876">
        <v>0.13592233009708737</v>
      </c>
      <c r="R27" s="839">
        <v>0</v>
      </c>
      <c r="S27" s="873">
        <v>0</v>
      </c>
      <c r="T27" s="877">
        <v>13</v>
      </c>
      <c r="U27" s="876">
        <v>0.28260869565217389</v>
      </c>
      <c r="V27" s="839">
        <v>13</v>
      </c>
      <c r="W27" s="876">
        <v>0.28888888888888886</v>
      </c>
      <c r="X27" s="839">
        <v>0</v>
      </c>
      <c r="Y27" s="1004">
        <v>0</v>
      </c>
      <c r="Z27" s="962">
        <v>4</v>
      </c>
      <c r="AA27" s="880">
        <v>0.5</v>
      </c>
      <c r="AU27" s="532"/>
      <c r="AV27" s="532"/>
      <c r="AW27" s="532"/>
      <c r="AX27" s="532"/>
      <c r="AY27" s="532"/>
      <c r="AZ27" s="532"/>
      <c r="BA27" s="532"/>
      <c r="BB27" s="532"/>
      <c r="BC27" s="532"/>
      <c r="BD27" s="453"/>
      <c r="BE27" s="453"/>
      <c r="BF27" s="453"/>
      <c r="BG27" s="532"/>
      <c r="BH27" s="453"/>
      <c r="BI27" s="453"/>
      <c r="BJ27" s="453"/>
    </row>
    <row r="28" spans="1:62" x14ac:dyDescent="0.25">
      <c r="A28" s="19" t="s">
        <v>350</v>
      </c>
      <c r="B28" s="365" t="s">
        <v>43</v>
      </c>
      <c r="C28" s="366" t="s">
        <v>44</v>
      </c>
      <c r="D28" s="427">
        <v>278</v>
      </c>
      <c r="E28" s="428">
        <v>202</v>
      </c>
      <c r="F28" s="441">
        <v>175</v>
      </c>
      <c r="G28" s="429">
        <v>27</v>
      </c>
      <c r="H28" s="396">
        <v>76</v>
      </c>
      <c r="I28" s="397">
        <v>73</v>
      </c>
      <c r="J28" s="429">
        <v>3</v>
      </c>
      <c r="K28" s="398">
        <v>105</v>
      </c>
      <c r="L28" s="872">
        <v>74</v>
      </c>
      <c r="M28" s="873">
        <v>0.26618705035971224</v>
      </c>
      <c r="N28" s="875">
        <v>38</v>
      </c>
      <c r="O28" s="876">
        <v>0.18811881188118812</v>
      </c>
      <c r="P28" s="877">
        <v>36</v>
      </c>
      <c r="Q28" s="876">
        <v>0.20571428571428571</v>
      </c>
      <c r="R28" s="839">
        <v>2</v>
      </c>
      <c r="S28" s="873">
        <v>7.407407407407407E-2</v>
      </c>
      <c r="T28" s="877">
        <v>36</v>
      </c>
      <c r="U28" s="876">
        <v>0.47368421052631576</v>
      </c>
      <c r="V28" s="839">
        <v>36</v>
      </c>
      <c r="W28" s="876">
        <v>0.49315068493150682</v>
      </c>
      <c r="X28" s="839">
        <v>0</v>
      </c>
      <c r="Y28" s="1004">
        <v>0</v>
      </c>
      <c r="Z28" s="962">
        <v>28</v>
      </c>
      <c r="AA28" s="880">
        <v>0.26666666666666666</v>
      </c>
      <c r="AU28" s="532"/>
      <c r="AV28" s="532"/>
      <c r="AW28" s="532"/>
      <c r="AX28" s="532"/>
      <c r="AY28" s="532"/>
      <c r="AZ28" s="532"/>
      <c r="BA28" s="532"/>
      <c r="BB28" s="532"/>
      <c r="BC28" s="532"/>
      <c r="BD28" s="453"/>
      <c r="BE28" s="453"/>
      <c r="BF28" s="453"/>
      <c r="BG28" s="532"/>
      <c r="BH28" s="453"/>
      <c r="BI28" s="453"/>
      <c r="BJ28" s="453"/>
    </row>
    <row r="29" spans="1:62" x14ac:dyDescent="0.25">
      <c r="A29" s="19" t="s">
        <v>350</v>
      </c>
      <c r="B29" s="365" t="s">
        <v>45</v>
      </c>
      <c r="C29" s="366" t="s">
        <v>46</v>
      </c>
      <c r="D29" s="427">
        <v>177</v>
      </c>
      <c r="E29" s="428">
        <v>128</v>
      </c>
      <c r="F29" s="441">
        <v>128</v>
      </c>
      <c r="G29" s="429">
        <v>0</v>
      </c>
      <c r="H29" s="396">
        <v>49</v>
      </c>
      <c r="I29" s="397">
        <v>49</v>
      </c>
      <c r="J29" s="429">
        <v>0</v>
      </c>
      <c r="K29" s="398">
        <v>16</v>
      </c>
      <c r="L29" s="872">
        <v>53</v>
      </c>
      <c r="M29" s="873">
        <v>0.29943502824858759</v>
      </c>
      <c r="N29" s="875">
        <v>35</v>
      </c>
      <c r="O29" s="876">
        <v>0.2734375</v>
      </c>
      <c r="P29" s="877">
        <v>35</v>
      </c>
      <c r="Q29" s="876">
        <v>0.2734375</v>
      </c>
      <c r="R29" s="839">
        <v>0</v>
      </c>
      <c r="S29" s="873" t="s">
        <v>462</v>
      </c>
      <c r="T29" s="877">
        <v>18</v>
      </c>
      <c r="U29" s="876">
        <v>0.36734693877551022</v>
      </c>
      <c r="V29" s="839">
        <v>18</v>
      </c>
      <c r="W29" s="876">
        <v>0.36734693877551022</v>
      </c>
      <c r="X29" s="839">
        <v>0</v>
      </c>
      <c r="Y29" s="1004" t="s">
        <v>462</v>
      </c>
      <c r="Z29" s="962">
        <v>0</v>
      </c>
      <c r="AA29" s="880">
        <v>0</v>
      </c>
      <c r="AU29" s="532"/>
      <c r="AV29" s="532"/>
      <c r="AW29" s="532"/>
      <c r="AX29" s="532"/>
      <c r="AY29" s="532"/>
      <c r="AZ29" s="532"/>
      <c r="BA29" s="532"/>
      <c r="BB29" s="532"/>
      <c r="BC29" s="532"/>
      <c r="BD29" s="453"/>
      <c r="BE29" s="453"/>
      <c r="BF29" s="453"/>
      <c r="BG29" s="532"/>
      <c r="BH29" s="453"/>
      <c r="BI29" s="453"/>
      <c r="BJ29" s="453"/>
    </row>
    <row r="30" spans="1:62" x14ac:dyDescent="0.25">
      <c r="A30" s="19" t="s">
        <v>350</v>
      </c>
      <c r="B30" s="365" t="s">
        <v>47</v>
      </c>
      <c r="C30" s="366" t="s">
        <v>48</v>
      </c>
      <c r="D30" s="427">
        <v>145</v>
      </c>
      <c r="E30" s="428">
        <v>111</v>
      </c>
      <c r="F30" s="441">
        <v>99</v>
      </c>
      <c r="G30" s="429">
        <v>12</v>
      </c>
      <c r="H30" s="396">
        <v>34</v>
      </c>
      <c r="I30" s="397">
        <v>29</v>
      </c>
      <c r="J30" s="429">
        <v>5</v>
      </c>
      <c r="K30" s="398">
        <v>74</v>
      </c>
      <c r="L30" s="872">
        <v>16</v>
      </c>
      <c r="M30" s="873">
        <v>0.1103448275862069</v>
      </c>
      <c r="N30" s="875">
        <v>9</v>
      </c>
      <c r="O30" s="876">
        <v>8.1081081081081086E-2</v>
      </c>
      <c r="P30" s="877">
        <v>9</v>
      </c>
      <c r="Q30" s="876">
        <v>9.0909090909090912E-2</v>
      </c>
      <c r="R30" s="839">
        <v>0</v>
      </c>
      <c r="S30" s="873">
        <v>0</v>
      </c>
      <c r="T30" s="877">
        <v>7</v>
      </c>
      <c r="U30" s="876">
        <v>0.20588235294117646</v>
      </c>
      <c r="V30" s="839">
        <v>7</v>
      </c>
      <c r="W30" s="876">
        <v>0.2413793103448276</v>
      </c>
      <c r="X30" s="839">
        <v>0</v>
      </c>
      <c r="Y30" s="1004">
        <v>0</v>
      </c>
      <c r="Z30" s="962">
        <v>10</v>
      </c>
      <c r="AA30" s="880">
        <v>0.13513513513513514</v>
      </c>
      <c r="AU30" s="532"/>
      <c r="AV30" s="532"/>
      <c r="AW30" s="532"/>
      <c r="AX30" s="532"/>
      <c r="AY30" s="532"/>
      <c r="AZ30" s="532"/>
      <c r="BA30" s="532"/>
      <c r="BB30" s="532"/>
      <c r="BC30" s="532"/>
      <c r="BD30" s="453"/>
      <c r="BE30" s="453"/>
      <c r="BF30" s="453"/>
      <c r="BG30" s="532"/>
      <c r="BH30" s="453"/>
      <c r="BI30" s="453"/>
      <c r="BJ30" s="453"/>
    </row>
    <row r="31" spans="1:62" x14ac:dyDescent="0.25">
      <c r="A31" s="19" t="s">
        <v>350</v>
      </c>
      <c r="B31" s="365" t="s">
        <v>49</v>
      </c>
      <c r="C31" s="366" t="s">
        <v>50</v>
      </c>
      <c r="D31" s="427">
        <v>36</v>
      </c>
      <c r="E31" s="428">
        <v>31</v>
      </c>
      <c r="F31" s="441">
        <v>25</v>
      </c>
      <c r="G31" s="429">
        <v>6</v>
      </c>
      <c r="H31" s="396">
        <v>5</v>
      </c>
      <c r="I31" s="397">
        <v>5</v>
      </c>
      <c r="J31" s="429">
        <v>0</v>
      </c>
      <c r="K31" s="398">
        <v>14</v>
      </c>
      <c r="L31" s="872">
        <v>4</v>
      </c>
      <c r="M31" s="873">
        <v>0.1111111111111111</v>
      </c>
      <c r="N31" s="875">
        <v>4</v>
      </c>
      <c r="O31" s="876">
        <v>0.12903225806451613</v>
      </c>
      <c r="P31" s="877">
        <v>4</v>
      </c>
      <c r="Q31" s="876">
        <v>0.16</v>
      </c>
      <c r="R31" s="839">
        <v>0</v>
      </c>
      <c r="S31" s="873">
        <v>0</v>
      </c>
      <c r="T31" s="877">
        <v>0</v>
      </c>
      <c r="U31" s="876">
        <v>0</v>
      </c>
      <c r="V31" s="839">
        <v>0</v>
      </c>
      <c r="W31" s="876">
        <v>0</v>
      </c>
      <c r="X31" s="839">
        <v>0</v>
      </c>
      <c r="Y31" s="1004" t="s">
        <v>462</v>
      </c>
      <c r="Z31" s="962">
        <v>3</v>
      </c>
      <c r="AA31" s="880">
        <v>0.21428571428571427</v>
      </c>
      <c r="AU31" s="532"/>
      <c r="AV31" s="532"/>
      <c r="AW31" s="532"/>
      <c r="AX31" s="532"/>
      <c r="AY31" s="532"/>
      <c r="AZ31" s="532"/>
      <c r="BA31" s="532"/>
      <c r="BB31" s="532"/>
      <c r="BC31" s="532"/>
      <c r="BD31" s="453"/>
      <c r="BE31" s="453"/>
      <c r="BF31" s="453"/>
      <c r="BG31" s="532"/>
      <c r="BH31" s="453"/>
      <c r="BI31" s="453"/>
      <c r="BJ31" s="453"/>
    </row>
    <row r="32" spans="1:62" x14ac:dyDescent="0.25">
      <c r="A32" s="19" t="s">
        <v>350</v>
      </c>
      <c r="B32" s="365" t="s">
        <v>51</v>
      </c>
      <c r="C32" s="366" t="s">
        <v>52</v>
      </c>
      <c r="D32" s="427">
        <v>231</v>
      </c>
      <c r="E32" s="428">
        <v>159</v>
      </c>
      <c r="F32" s="441">
        <v>153</v>
      </c>
      <c r="G32" s="429">
        <v>6</v>
      </c>
      <c r="H32" s="396">
        <v>72</v>
      </c>
      <c r="I32" s="397">
        <v>72</v>
      </c>
      <c r="J32" s="429">
        <v>0</v>
      </c>
      <c r="K32" s="398">
        <v>0</v>
      </c>
      <c r="L32" s="872">
        <v>63</v>
      </c>
      <c r="M32" s="873">
        <v>0.27272727272727271</v>
      </c>
      <c r="N32" s="875">
        <v>40</v>
      </c>
      <c r="O32" s="876">
        <v>0.25157232704402516</v>
      </c>
      <c r="P32" s="877">
        <v>40</v>
      </c>
      <c r="Q32" s="876">
        <v>0.26143790849673204</v>
      </c>
      <c r="R32" s="839">
        <v>0</v>
      </c>
      <c r="S32" s="873">
        <v>0</v>
      </c>
      <c r="T32" s="877">
        <v>23</v>
      </c>
      <c r="U32" s="876">
        <v>0.31944444444444442</v>
      </c>
      <c r="V32" s="839">
        <v>23</v>
      </c>
      <c r="W32" s="876">
        <v>0.31944444444444442</v>
      </c>
      <c r="X32" s="839">
        <v>0</v>
      </c>
      <c r="Y32" s="1004" t="s">
        <v>462</v>
      </c>
      <c r="Z32" s="962">
        <v>0</v>
      </c>
      <c r="AA32" s="880" t="s">
        <v>462</v>
      </c>
      <c r="AU32" s="532"/>
      <c r="AV32" s="532"/>
      <c r="AW32" s="532"/>
      <c r="AX32" s="532"/>
      <c r="AY32" s="532"/>
      <c r="AZ32" s="532"/>
      <c r="BA32" s="532"/>
      <c r="BB32" s="532"/>
      <c r="BC32" s="532"/>
      <c r="BD32" s="453"/>
      <c r="BE32" s="453"/>
      <c r="BF32" s="453"/>
      <c r="BG32" s="532"/>
      <c r="BH32" s="453"/>
      <c r="BI32" s="453"/>
      <c r="BJ32" s="453"/>
    </row>
    <row r="33" spans="1:62" x14ac:dyDescent="0.25">
      <c r="A33" s="19" t="s">
        <v>350</v>
      </c>
      <c r="B33" s="365" t="s">
        <v>53</v>
      </c>
      <c r="C33" s="366" t="s">
        <v>54</v>
      </c>
      <c r="D33" s="427">
        <v>103</v>
      </c>
      <c r="E33" s="428">
        <v>69</v>
      </c>
      <c r="F33" s="441">
        <v>69</v>
      </c>
      <c r="G33" s="429">
        <v>0</v>
      </c>
      <c r="H33" s="396">
        <v>34</v>
      </c>
      <c r="I33" s="397">
        <v>34</v>
      </c>
      <c r="J33" s="429">
        <v>0</v>
      </c>
      <c r="K33" s="398">
        <v>0</v>
      </c>
      <c r="L33" s="872">
        <v>11</v>
      </c>
      <c r="M33" s="873">
        <v>0.10679611650485436</v>
      </c>
      <c r="N33" s="875">
        <v>7</v>
      </c>
      <c r="O33" s="876">
        <v>0.10144927536231885</v>
      </c>
      <c r="P33" s="877">
        <v>7</v>
      </c>
      <c r="Q33" s="876">
        <v>0.10144927536231885</v>
      </c>
      <c r="R33" s="839">
        <v>0</v>
      </c>
      <c r="S33" s="873" t="s">
        <v>462</v>
      </c>
      <c r="T33" s="877">
        <v>4</v>
      </c>
      <c r="U33" s="876">
        <v>0.11764705882352941</v>
      </c>
      <c r="V33" s="839">
        <v>4</v>
      </c>
      <c r="W33" s="876">
        <v>0.11764705882352941</v>
      </c>
      <c r="X33" s="839">
        <v>0</v>
      </c>
      <c r="Y33" s="1004" t="s">
        <v>462</v>
      </c>
      <c r="Z33" s="962">
        <v>0</v>
      </c>
      <c r="AA33" s="880" t="s">
        <v>462</v>
      </c>
      <c r="AU33" s="532"/>
      <c r="AV33" s="532"/>
      <c r="AW33" s="532"/>
      <c r="AX33" s="532"/>
      <c r="AY33" s="532"/>
      <c r="AZ33" s="532"/>
      <c r="BA33" s="532"/>
      <c r="BB33" s="532"/>
      <c r="BC33" s="532"/>
      <c r="BD33" s="453"/>
      <c r="BE33" s="453"/>
      <c r="BF33" s="453"/>
      <c r="BG33" s="532"/>
      <c r="BH33" s="453"/>
      <c r="BI33" s="453"/>
      <c r="BJ33" s="453"/>
    </row>
    <row r="34" spans="1:62" x14ac:dyDescent="0.25">
      <c r="A34" s="19" t="s">
        <v>350</v>
      </c>
      <c r="B34" s="365" t="s">
        <v>55</v>
      </c>
      <c r="C34" s="366" t="s">
        <v>56</v>
      </c>
      <c r="D34" s="427">
        <v>506</v>
      </c>
      <c r="E34" s="428">
        <v>375</v>
      </c>
      <c r="F34" s="441">
        <v>358</v>
      </c>
      <c r="G34" s="429">
        <v>17</v>
      </c>
      <c r="H34" s="396">
        <v>131</v>
      </c>
      <c r="I34" s="397">
        <v>131</v>
      </c>
      <c r="J34" s="429">
        <v>0</v>
      </c>
      <c r="K34" s="398">
        <v>107</v>
      </c>
      <c r="L34" s="872">
        <v>100</v>
      </c>
      <c r="M34" s="873">
        <v>0.19762845849802371</v>
      </c>
      <c r="N34" s="875">
        <v>46</v>
      </c>
      <c r="O34" s="876">
        <v>0.12266666666666666</v>
      </c>
      <c r="P34" s="877">
        <v>46</v>
      </c>
      <c r="Q34" s="876">
        <v>0.12849162011173185</v>
      </c>
      <c r="R34" s="839">
        <v>0</v>
      </c>
      <c r="S34" s="873">
        <v>0</v>
      </c>
      <c r="T34" s="877">
        <v>54</v>
      </c>
      <c r="U34" s="876">
        <v>0.41221374045801529</v>
      </c>
      <c r="V34" s="839">
        <v>54</v>
      </c>
      <c r="W34" s="876">
        <v>0.41221374045801529</v>
      </c>
      <c r="X34" s="839">
        <v>0</v>
      </c>
      <c r="Y34" s="1004" t="s">
        <v>462</v>
      </c>
      <c r="Z34" s="962">
        <v>11</v>
      </c>
      <c r="AA34" s="880">
        <v>0.10280373831775701</v>
      </c>
      <c r="AU34" s="532"/>
      <c r="AV34" s="532"/>
      <c r="AW34" s="532"/>
      <c r="AX34" s="532"/>
      <c r="AY34" s="532"/>
      <c r="AZ34" s="532"/>
      <c r="BA34" s="532"/>
      <c r="BB34" s="532"/>
      <c r="BC34" s="532"/>
      <c r="BD34" s="453"/>
      <c r="BE34" s="453"/>
      <c r="BF34" s="453"/>
      <c r="BG34" s="532"/>
      <c r="BH34" s="453"/>
      <c r="BI34" s="453"/>
      <c r="BJ34" s="453"/>
    </row>
    <row r="35" spans="1:62" x14ac:dyDescent="0.25">
      <c r="A35" s="19" t="s">
        <v>350</v>
      </c>
      <c r="B35" s="365" t="s">
        <v>57</v>
      </c>
      <c r="C35" s="366" t="s">
        <v>58</v>
      </c>
      <c r="D35" s="427">
        <v>85</v>
      </c>
      <c r="E35" s="428">
        <v>58</v>
      </c>
      <c r="F35" s="441">
        <v>56</v>
      </c>
      <c r="G35" s="429">
        <v>2</v>
      </c>
      <c r="H35" s="396">
        <v>27</v>
      </c>
      <c r="I35" s="397">
        <v>27</v>
      </c>
      <c r="J35" s="429">
        <v>0</v>
      </c>
      <c r="K35" s="398">
        <v>0</v>
      </c>
      <c r="L35" s="872">
        <v>31</v>
      </c>
      <c r="M35" s="873">
        <v>0.36470588235294116</v>
      </c>
      <c r="N35" s="875">
        <v>18</v>
      </c>
      <c r="O35" s="876">
        <v>0.31034482758620691</v>
      </c>
      <c r="P35" s="877">
        <v>18</v>
      </c>
      <c r="Q35" s="876">
        <v>0.32142857142857145</v>
      </c>
      <c r="R35" s="839">
        <v>0</v>
      </c>
      <c r="S35" s="873">
        <v>0</v>
      </c>
      <c r="T35" s="877">
        <v>13</v>
      </c>
      <c r="U35" s="876">
        <v>0.48148148148148145</v>
      </c>
      <c r="V35" s="839">
        <v>13</v>
      </c>
      <c r="W35" s="876">
        <v>0.48148148148148145</v>
      </c>
      <c r="X35" s="839">
        <v>0</v>
      </c>
      <c r="Y35" s="1004" t="s">
        <v>462</v>
      </c>
      <c r="Z35" s="962">
        <v>0</v>
      </c>
      <c r="AA35" s="880" t="s">
        <v>462</v>
      </c>
      <c r="AU35" s="532"/>
      <c r="AV35" s="532"/>
      <c r="AW35" s="532"/>
      <c r="AX35" s="532"/>
      <c r="AY35" s="532"/>
      <c r="AZ35" s="532"/>
      <c r="BA35" s="532"/>
      <c r="BB35" s="532"/>
      <c r="BC35" s="532"/>
      <c r="BD35" s="453"/>
      <c r="BE35" s="453"/>
      <c r="BF35" s="453"/>
      <c r="BG35" s="532"/>
      <c r="BH35" s="453"/>
      <c r="BI35" s="453"/>
      <c r="BJ35" s="453"/>
    </row>
    <row r="36" spans="1:62" x14ac:dyDescent="0.25">
      <c r="A36" s="19" t="s">
        <v>350</v>
      </c>
      <c r="B36" s="365" t="s">
        <v>59</v>
      </c>
      <c r="C36" s="366" t="s">
        <v>60</v>
      </c>
      <c r="D36" s="427">
        <v>157</v>
      </c>
      <c r="E36" s="428">
        <v>109</v>
      </c>
      <c r="F36" s="441">
        <v>105</v>
      </c>
      <c r="G36" s="429">
        <v>4</v>
      </c>
      <c r="H36" s="396">
        <v>48</v>
      </c>
      <c r="I36" s="397">
        <v>48</v>
      </c>
      <c r="J36" s="429">
        <v>0</v>
      </c>
      <c r="K36" s="398">
        <v>0</v>
      </c>
      <c r="L36" s="872">
        <v>29</v>
      </c>
      <c r="M36" s="873">
        <v>0.18471337579617833</v>
      </c>
      <c r="N36" s="875">
        <v>12</v>
      </c>
      <c r="O36" s="876">
        <v>0.11009174311926606</v>
      </c>
      <c r="P36" s="877">
        <v>12</v>
      </c>
      <c r="Q36" s="876">
        <v>0.11428571428571428</v>
      </c>
      <c r="R36" s="839">
        <v>0</v>
      </c>
      <c r="S36" s="873">
        <v>0</v>
      </c>
      <c r="T36" s="877">
        <v>17</v>
      </c>
      <c r="U36" s="876">
        <v>0.35416666666666669</v>
      </c>
      <c r="V36" s="839">
        <v>17</v>
      </c>
      <c r="W36" s="876">
        <v>0.35416666666666669</v>
      </c>
      <c r="X36" s="839">
        <v>0</v>
      </c>
      <c r="Y36" s="1004" t="s">
        <v>462</v>
      </c>
      <c r="Z36" s="962">
        <v>0</v>
      </c>
      <c r="AA36" s="880" t="s">
        <v>462</v>
      </c>
      <c r="AU36" s="532"/>
      <c r="AV36" s="532"/>
      <c r="AW36" s="532"/>
      <c r="AX36" s="532"/>
      <c r="AY36" s="532"/>
      <c r="AZ36" s="532"/>
      <c r="BA36" s="532"/>
      <c r="BB36" s="532"/>
      <c r="BC36" s="532"/>
      <c r="BD36" s="453"/>
      <c r="BE36" s="453"/>
      <c r="BF36" s="453"/>
      <c r="BG36" s="532"/>
      <c r="BH36" s="453"/>
      <c r="BI36" s="453"/>
      <c r="BJ36" s="453"/>
    </row>
    <row r="37" spans="1:62" x14ac:dyDescent="0.25">
      <c r="A37" s="19" t="s">
        <v>350</v>
      </c>
      <c r="B37" s="365" t="s">
        <v>61</v>
      </c>
      <c r="C37" s="366" t="s">
        <v>62</v>
      </c>
      <c r="D37" s="427">
        <v>136</v>
      </c>
      <c r="E37" s="428">
        <v>96</v>
      </c>
      <c r="F37" s="441">
        <v>94</v>
      </c>
      <c r="G37" s="429">
        <v>2</v>
      </c>
      <c r="H37" s="396">
        <v>40</v>
      </c>
      <c r="I37" s="397">
        <v>40</v>
      </c>
      <c r="J37" s="429">
        <v>0</v>
      </c>
      <c r="K37" s="398">
        <v>0</v>
      </c>
      <c r="L37" s="872">
        <v>26</v>
      </c>
      <c r="M37" s="873">
        <v>0.19117647058823528</v>
      </c>
      <c r="N37" s="875">
        <v>16</v>
      </c>
      <c r="O37" s="876">
        <v>0.16666666666666666</v>
      </c>
      <c r="P37" s="877">
        <v>16</v>
      </c>
      <c r="Q37" s="876">
        <v>0.1702127659574468</v>
      </c>
      <c r="R37" s="839">
        <v>0</v>
      </c>
      <c r="S37" s="873">
        <v>0</v>
      </c>
      <c r="T37" s="877">
        <v>10</v>
      </c>
      <c r="U37" s="876">
        <v>0.25</v>
      </c>
      <c r="V37" s="839">
        <v>10</v>
      </c>
      <c r="W37" s="876">
        <v>0.25</v>
      </c>
      <c r="X37" s="839">
        <v>0</v>
      </c>
      <c r="Y37" s="1004" t="s">
        <v>462</v>
      </c>
      <c r="Z37" s="962">
        <v>0</v>
      </c>
      <c r="AA37" s="880" t="s">
        <v>462</v>
      </c>
      <c r="AU37" s="532"/>
      <c r="AV37" s="532"/>
      <c r="AW37" s="532"/>
      <c r="AX37" s="532"/>
      <c r="AY37" s="532"/>
      <c r="AZ37" s="532"/>
      <c r="BA37" s="532"/>
      <c r="BB37" s="532"/>
      <c r="BC37" s="532"/>
      <c r="BD37" s="453"/>
      <c r="BE37" s="453"/>
      <c r="BF37" s="453"/>
      <c r="BG37" s="532"/>
      <c r="BH37" s="453"/>
      <c r="BI37" s="453"/>
      <c r="BJ37" s="453"/>
    </row>
    <row r="38" spans="1:62" x14ac:dyDescent="0.25">
      <c r="A38" s="19" t="s">
        <v>350</v>
      </c>
      <c r="B38" s="365" t="s">
        <v>63</v>
      </c>
      <c r="C38" s="366" t="s">
        <v>64</v>
      </c>
      <c r="D38" s="427">
        <v>51</v>
      </c>
      <c r="E38" s="428">
        <v>36</v>
      </c>
      <c r="F38" s="441">
        <v>36</v>
      </c>
      <c r="G38" s="429">
        <v>0</v>
      </c>
      <c r="H38" s="396">
        <v>15</v>
      </c>
      <c r="I38" s="397">
        <v>15</v>
      </c>
      <c r="J38" s="429">
        <v>0</v>
      </c>
      <c r="K38" s="398">
        <v>0</v>
      </c>
      <c r="L38" s="872">
        <v>10</v>
      </c>
      <c r="M38" s="873">
        <v>0.19607843137254902</v>
      </c>
      <c r="N38" s="875">
        <v>5</v>
      </c>
      <c r="O38" s="876">
        <v>0.1388888888888889</v>
      </c>
      <c r="P38" s="877">
        <v>5</v>
      </c>
      <c r="Q38" s="876">
        <v>0.1388888888888889</v>
      </c>
      <c r="R38" s="839">
        <v>0</v>
      </c>
      <c r="S38" s="873" t="s">
        <v>462</v>
      </c>
      <c r="T38" s="877">
        <v>5</v>
      </c>
      <c r="U38" s="876">
        <v>0.33333333333333331</v>
      </c>
      <c r="V38" s="839">
        <v>5</v>
      </c>
      <c r="W38" s="876">
        <v>0.33333333333333331</v>
      </c>
      <c r="X38" s="839">
        <v>0</v>
      </c>
      <c r="Y38" s="1004" t="s">
        <v>462</v>
      </c>
      <c r="Z38" s="962">
        <v>0</v>
      </c>
      <c r="AA38" s="880" t="s">
        <v>462</v>
      </c>
      <c r="AU38" s="532"/>
      <c r="AV38" s="532"/>
      <c r="AW38" s="532"/>
      <c r="AX38" s="532"/>
      <c r="AY38" s="532"/>
      <c r="AZ38" s="532"/>
      <c r="BA38" s="532"/>
      <c r="BB38" s="532"/>
      <c r="BC38" s="532"/>
      <c r="BD38" s="453"/>
      <c r="BE38" s="453"/>
      <c r="BF38" s="453"/>
      <c r="BG38" s="532"/>
      <c r="BH38" s="453"/>
      <c r="BI38" s="453"/>
      <c r="BJ38" s="453"/>
    </row>
    <row r="39" spans="1:62" x14ac:dyDescent="0.25">
      <c r="A39" s="19" t="s">
        <v>350</v>
      </c>
      <c r="B39" s="365" t="s">
        <v>65</v>
      </c>
      <c r="C39" s="366" t="s">
        <v>66</v>
      </c>
      <c r="D39" s="427">
        <v>161</v>
      </c>
      <c r="E39" s="428">
        <v>119</v>
      </c>
      <c r="F39" s="441">
        <v>117</v>
      </c>
      <c r="G39" s="429">
        <v>2</v>
      </c>
      <c r="H39" s="396">
        <v>42</v>
      </c>
      <c r="I39" s="397">
        <v>39</v>
      </c>
      <c r="J39" s="429">
        <v>3</v>
      </c>
      <c r="K39" s="398">
        <v>20</v>
      </c>
      <c r="L39" s="872">
        <v>31</v>
      </c>
      <c r="M39" s="873">
        <v>0.19254658385093168</v>
      </c>
      <c r="N39" s="875">
        <v>20</v>
      </c>
      <c r="O39" s="876">
        <v>0.16806722689075632</v>
      </c>
      <c r="P39" s="877">
        <v>20</v>
      </c>
      <c r="Q39" s="876">
        <v>0.17094017094017094</v>
      </c>
      <c r="R39" s="839">
        <v>0</v>
      </c>
      <c r="S39" s="873">
        <v>0</v>
      </c>
      <c r="T39" s="877">
        <v>11</v>
      </c>
      <c r="U39" s="876">
        <v>0.26190476190476192</v>
      </c>
      <c r="V39" s="839">
        <v>11</v>
      </c>
      <c r="W39" s="876">
        <v>0.28205128205128205</v>
      </c>
      <c r="X39" s="839">
        <v>0</v>
      </c>
      <c r="Y39" s="1004">
        <v>0</v>
      </c>
      <c r="Z39" s="962">
        <v>7</v>
      </c>
      <c r="AA39" s="880">
        <v>0.35</v>
      </c>
      <c r="AU39" s="532"/>
      <c r="AV39" s="532"/>
      <c r="AW39" s="532"/>
      <c r="AX39" s="532"/>
      <c r="AY39" s="532"/>
      <c r="AZ39" s="532"/>
      <c r="BA39" s="532"/>
      <c r="BB39" s="532"/>
      <c r="BC39" s="532"/>
      <c r="BD39" s="453"/>
      <c r="BE39" s="453"/>
      <c r="BF39" s="453"/>
      <c r="BG39" s="532"/>
      <c r="BH39" s="453"/>
      <c r="BI39" s="453"/>
      <c r="BJ39" s="453"/>
    </row>
    <row r="40" spans="1:62" x14ac:dyDescent="0.25">
      <c r="A40" s="19" t="s">
        <v>350</v>
      </c>
      <c r="B40" s="365" t="s">
        <v>67</v>
      </c>
      <c r="C40" s="366" t="s">
        <v>68</v>
      </c>
      <c r="D40" s="427">
        <v>246</v>
      </c>
      <c r="E40" s="428">
        <v>182</v>
      </c>
      <c r="F40" s="441">
        <v>176</v>
      </c>
      <c r="G40" s="429">
        <v>6</v>
      </c>
      <c r="H40" s="396">
        <v>64</v>
      </c>
      <c r="I40" s="397">
        <v>63</v>
      </c>
      <c r="J40" s="429">
        <v>1</v>
      </c>
      <c r="K40" s="398">
        <v>15</v>
      </c>
      <c r="L40" s="872">
        <v>52</v>
      </c>
      <c r="M40" s="873">
        <v>0.21138211382113822</v>
      </c>
      <c r="N40" s="875">
        <v>29</v>
      </c>
      <c r="O40" s="876">
        <v>0.15934065934065933</v>
      </c>
      <c r="P40" s="877">
        <v>29</v>
      </c>
      <c r="Q40" s="876">
        <v>0.16477272727272727</v>
      </c>
      <c r="R40" s="839">
        <v>0</v>
      </c>
      <c r="S40" s="873">
        <v>0</v>
      </c>
      <c r="T40" s="877">
        <v>23</v>
      </c>
      <c r="U40" s="876">
        <v>0.359375</v>
      </c>
      <c r="V40" s="839">
        <v>23</v>
      </c>
      <c r="W40" s="876">
        <v>0.36507936507936506</v>
      </c>
      <c r="X40" s="839">
        <v>0</v>
      </c>
      <c r="Y40" s="1004">
        <v>0</v>
      </c>
      <c r="Z40" s="962">
        <v>2</v>
      </c>
      <c r="AA40" s="880">
        <v>0.13333333333333333</v>
      </c>
      <c r="AU40" s="532"/>
      <c r="AV40" s="532"/>
      <c r="AW40" s="532"/>
      <c r="AX40" s="532"/>
      <c r="AY40" s="532"/>
      <c r="AZ40" s="532"/>
      <c r="BA40" s="532"/>
      <c r="BB40" s="532"/>
      <c r="BC40" s="532"/>
      <c r="BD40" s="453"/>
      <c r="BE40" s="453"/>
      <c r="BF40" s="453"/>
      <c r="BG40" s="532"/>
      <c r="BH40" s="453"/>
      <c r="BI40" s="453"/>
      <c r="BJ40" s="453"/>
    </row>
    <row r="41" spans="1:62" x14ac:dyDescent="0.25">
      <c r="A41" s="19" t="s">
        <v>350</v>
      </c>
      <c r="B41" s="365" t="s">
        <v>69</v>
      </c>
      <c r="C41" s="366" t="s">
        <v>70</v>
      </c>
      <c r="D41" s="427">
        <v>149</v>
      </c>
      <c r="E41" s="428">
        <v>86</v>
      </c>
      <c r="F41" s="441">
        <v>65</v>
      </c>
      <c r="G41" s="429">
        <v>21</v>
      </c>
      <c r="H41" s="396">
        <v>63</v>
      </c>
      <c r="I41" s="397">
        <v>63</v>
      </c>
      <c r="J41" s="429">
        <v>0</v>
      </c>
      <c r="K41" s="398">
        <v>34</v>
      </c>
      <c r="L41" s="872">
        <v>14</v>
      </c>
      <c r="M41" s="873">
        <v>9.3959731543624164E-2</v>
      </c>
      <c r="N41" s="875">
        <v>8</v>
      </c>
      <c r="O41" s="876">
        <v>9.3023255813953487E-2</v>
      </c>
      <c r="P41" s="877">
        <v>8</v>
      </c>
      <c r="Q41" s="876">
        <v>0.12307692307692308</v>
      </c>
      <c r="R41" s="839">
        <v>0</v>
      </c>
      <c r="S41" s="873">
        <v>0</v>
      </c>
      <c r="T41" s="877">
        <v>6</v>
      </c>
      <c r="U41" s="876">
        <v>9.5238095238095233E-2</v>
      </c>
      <c r="V41" s="839">
        <v>6</v>
      </c>
      <c r="W41" s="876">
        <v>9.5238095238095233E-2</v>
      </c>
      <c r="X41" s="839">
        <v>0</v>
      </c>
      <c r="Y41" s="1004" t="s">
        <v>462</v>
      </c>
      <c r="Z41" s="962">
        <v>4</v>
      </c>
      <c r="AA41" s="880">
        <v>0.11764705882352941</v>
      </c>
      <c r="AU41" s="532"/>
      <c r="AV41" s="532"/>
      <c r="AW41" s="532"/>
      <c r="AX41" s="532"/>
      <c r="AY41" s="532"/>
      <c r="AZ41" s="532"/>
      <c r="BA41" s="532"/>
      <c r="BB41" s="532"/>
      <c r="BC41" s="532"/>
      <c r="BD41" s="453"/>
      <c r="BE41" s="453"/>
      <c r="BF41" s="453"/>
      <c r="BG41" s="532"/>
      <c r="BH41" s="453"/>
      <c r="BI41" s="453"/>
      <c r="BJ41" s="453"/>
    </row>
    <row r="42" spans="1:62" x14ac:dyDescent="0.25">
      <c r="A42" s="19" t="s">
        <v>350</v>
      </c>
      <c r="B42" s="365" t="s">
        <v>71</v>
      </c>
      <c r="C42" s="366" t="s">
        <v>72</v>
      </c>
      <c r="D42" s="427">
        <v>149</v>
      </c>
      <c r="E42" s="428">
        <v>107</v>
      </c>
      <c r="F42" s="441">
        <v>107</v>
      </c>
      <c r="G42" s="429">
        <v>0</v>
      </c>
      <c r="H42" s="396">
        <v>42</v>
      </c>
      <c r="I42" s="397">
        <v>42</v>
      </c>
      <c r="J42" s="429">
        <v>0</v>
      </c>
      <c r="K42" s="398">
        <v>0</v>
      </c>
      <c r="L42" s="872">
        <v>27</v>
      </c>
      <c r="M42" s="873">
        <v>0.18120805369127516</v>
      </c>
      <c r="N42" s="875">
        <v>19</v>
      </c>
      <c r="O42" s="876">
        <v>0.17757009345794392</v>
      </c>
      <c r="P42" s="877">
        <v>19</v>
      </c>
      <c r="Q42" s="876">
        <v>0.17757009345794392</v>
      </c>
      <c r="R42" s="839">
        <v>0</v>
      </c>
      <c r="S42" s="873" t="s">
        <v>462</v>
      </c>
      <c r="T42" s="877">
        <v>8</v>
      </c>
      <c r="U42" s="876">
        <v>0.19047619047619047</v>
      </c>
      <c r="V42" s="839">
        <v>8</v>
      </c>
      <c r="W42" s="876">
        <v>0.19047619047619047</v>
      </c>
      <c r="X42" s="839">
        <v>0</v>
      </c>
      <c r="Y42" s="1004" t="s">
        <v>462</v>
      </c>
      <c r="Z42" s="962">
        <v>0</v>
      </c>
      <c r="AA42" s="880" t="s">
        <v>462</v>
      </c>
      <c r="AU42" s="532"/>
      <c r="AV42" s="532"/>
      <c r="AW42" s="532"/>
      <c r="AX42" s="532"/>
      <c r="AY42" s="532"/>
      <c r="AZ42" s="532"/>
      <c r="BA42" s="532"/>
      <c r="BB42" s="532"/>
      <c r="BC42" s="532"/>
      <c r="BD42" s="453"/>
      <c r="BE42" s="453"/>
      <c r="BF42" s="453"/>
      <c r="BG42" s="532"/>
      <c r="BH42" s="453"/>
      <c r="BI42" s="453"/>
      <c r="BJ42" s="453"/>
    </row>
    <row r="43" spans="1:62" x14ac:dyDescent="0.25">
      <c r="A43" s="19" t="s">
        <v>350</v>
      </c>
      <c r="B43" s="365" t="s">
        <v>73</v>
      </c>
      <c r="C43" s="366" t="s">
        <v>74</v>
      </c>
      <c r="D43" s="427">
        <v>640</v>
      </c>
      <c r="E43" s="428">
        <v>505</v>
      </c>
      <c r="F43" s="441">
        <v>480</v>
      </c>
      <c r="G43" s="429">
        <v>25</v>
      </c>
      <c r="H43" s="396">
        <v>135</v>
      </c>
      <c r="I43" s="397">
        <v>129</v>
      </c>
      <c r="J43" s="429">
        <v>6</v>
      </c>
      <c r="K43" s="398">
        <v>114</v>
      </c>
      <c r="L43" s="872">
        <v>197</v>
      </c>
      <c r="M43" s="873">
        <v>0.30781249999999999</v>
      </c>
      <c r="N43" s="875">
        <v>127</v>
      </c>
      <c r="O43" s="876">
        <v>0.25148514851485149</v>
      </c>
      <c r="P43" s="877">
        <v>124</v>
      </c>
      <c r="Q43" s="876">
        <v>0.25833333333333336</v>
      </c>
      <c r="R43" s="839">
        <v>3</v>
      </c>
      <c r="S43" s="873">
        <v>0.12</v>
      </c>
      <c r="T43" s="877">
        <v>70</v>
      </c>
      <c r="U43" s="876">
        <v>0.51851851851851849</v>
      </c>
      <c r="V43" s="839">
        <v>70</v>
      </c>
      <c r="W43" s="876">
        <v>0.54263565891472865</v>
      </c>
      <c r="X43" s="839">
        <v>0</v>
      </c>
      <c r="Y43" s="1004">
        <v>0</v>
      </c>
      <c r="Z43" s="962">
        <v>26</v>
      </c>
      <c r="AA43" s="880">
        <v>0.22807017543859648</v>
      </c>
      <c r="AU43" s="532"/>
      <c r="AV43" s="532"/>
      <c r="AW43" s="532"/>
      <c r="AX43" s="532"/>
      <c r="AY43" s="532"/>
      <c r="AZ43" s="532"/>
      <c r="BA43" s="532"/>
      <c r="BB43" s="532"/>
      <c r="BC43" s="532"/>
      <c r="BD43" s="453"/>
      <c r="BE43" s="453"/>
      <c r="BF43" s="453"/>
      <c r="BG43" s="532"/>
      <c r="BH43" s="453"/>
      <c r="BI43" s="453"/>
      <c r="BJ43" s="453"/>
    </row>
    <row r="44" spans="1:62" x14ac:dyDescent="0.25">
      <c r="A44" s="19" t="s">
        <v>350</v>
      </c>
      <c r="B44" s="365" t="s">
        <v>75</v>
      </c>
      <c r="C44" s="366" t="s">
        <v>76</v>
      </c>
      <c r="D44" s="427">
        <v>28</v>
      </c>
      <c r="E44" s="428">
        <v>16</v>
      </c>
      <c r="F44" s="441">
        <v>16</v>
      </c>
      <c r="G44" s="429">
        <v>0</v>
      </c>
      <c r="H44" s="396">
        <v>12</v>
      </c>
      <c r="I44" s="397">
        <v>12</v>
      </c>
      <c r="J44" s="429">
        <v>0</v>
      </c>
      <c r="K44" s="398">
        <v>3</v>
      </c>
      <c r="L44" s="872">
        <v>5</v>
      </c>
      <c r="M44" s="873">
        <v>0.17857142857142858</v>
      </c>
      <c r="N44" s="875">
        <v>0</v>
      </c>
      <c r="O44" s="876">
        <v>0</v>
      </c>
      <c r="P44" s="877">
        <v>0</v>
      </c>
      <c r="Q44" s="876">
        <v>0</v>
      </c>
      <c r="R44" s="839">
        <v>0</v>
      </c>
      <c r="S44" s="873" t="s">
        <v>462</v>
      </c>
      <c r="T44" s="877">
        <v>5</v>
      </c>
      <c r="U44" s="876">
        <v>0.41666666666666669</v>
      </c>
      <c r="V44" s="839">
        <v>5</v>
      </c>
      <c r="W44" s="876">
        <v>0.41666666666666669</v>
      </c>
      <c r="X44" s="839">
        <v>0</v>
      </c>
      <c r="Y44" s="1004" t="s">
        <v>462</v>
      </c>
      <c r="Z44" s="962">
        <v>0</v>
      </c>
      <c r="AA44" s="880">
        <v>0</v>
      </c>
      <c r="AU44" s="532"/>
      <c r="AV44" s="532"/>
      <c r="AW44" s="532"/>
      <c r="AX44" s="532"/>
      <c r="AY44" s="532"/>
      <c r="AZ44" s="532"/>
      <c r="BA44" s="532"/>
      <c r="BB44" s="532"/>
      <c r="BC44" s="532"/>
      <c r="BD44" s="453"/>
      <c r="BE44" s="453"/>
      <c r="BF44" s="453"/>
      <c r="BG44" s="532"/>
      <c r="BH44" s="453"/>
      <c r="BI44" s="453"/>
      <c r="BJ44" s="453"/>
    </row>
    <row r="45" spans="1:62" x14ac:dyDescent="0.25">
      <c r="A45" s="19" t="s">
        <v>350</v>
      </c>
      <c r="B45" s="365" t="s">
        <v>77</v>
      </c>
      <c r="C45" s="366" t="s">
        <v>78</v>
      </c>
      <c r="D45" s="427">
        <v>31</v>
      </c>
      <c r="E45" s="428">
        <v>25</v>
      </c>
      <c r="F45" s="441">
        <v>25</v>
      </c>
      <c r="G45" s="429">
        <v>0</v>
      </c>
      <c r="H45" s="396">
        <v>6</v>
      </c>
      <c r="I45" s="397">
        <v>6</v>
      </c>
      <c r="J45" s="429">
        <v>0</v>
      </c>
      <c r="K45" s="398">
        <v>0</v>
      </c>
      <c r="L45" s="872">
        <v>3</v>
      </c>
      <c r="M45" s="873">
        <v>9.6774193548387094E-2</v>
      </c>
      <c r="N45" s="875">
        <v>2</v>
      </c>
      <c r="O45" s="876">
        <v>0.08</v>
      </c>
      <c r="P45" s="877">
        <v>2</v>
      </c>
      <c r="Q45" s="876">
        <v>0.08</v>
      </c>
      <c r="R45" s="839">
        <v>0</v>
      </c>
      <c r="S45" s="873" t="s">
        <v>462</v>
      </c>
      <c r="T45" s="877">
        <v>1</v>
      </c>
      <c r="U45" s="876">
        <v>0.16666666666666666</v>
      </c>
      <c r="V45" s="839">
        <v>1</v>
      </c>
      <c r="W45" s="876">
        <v>0.16666666666666666</v>
      </c>
      <c r="X45" s="839">
        <v>0</v>
      </c>
      <c r="Y45" s="1004" t="s">
        <v>462</v>
      </c>
      <c r="Z45" s="962">
        <v>0</v>
      </c>
      <c r="AA45" s="880" t="s">
        <v>462</v>
      </c>
      <c r="AU45" s="532"/>
      <c r="AV45" s="532"/>
      <c r="AW45" s="532"/>
      <c r="AX45" s="532"/>
      <c r="AY45" s="532"/>
      <c r="AZ45" s="532"/>
      <c r="BA45" s="532"/>
      <c r="BB45" s="532"/>
      <c r="BC45" s="532"/>
      <c r="BD45" s="453"/>
      <c r="BE45" s="453"/>
      <c r="BF45" s="453"/>
      <c r="BG45" s="532"/>
      <c r="BH45" s="453"/>
      <c r="BI45" s="453"/>
      <c r="BJ45" s="453"/>
    </row>
    <row r="46" spans="1:62" x14ac:dyDescent="0.25">
      <c r="A46" s="19" t="s">
        <v>350</v>
      </c>
      <c r="B46" s="365" t="s">
        <v>79</v>
      </c>
      <c r="C46" s="366" t="s">
        <v>80</v>
      </c>
      <c r="D46" s="427">
        <v>61</v>
      </c>
      <c r="E46" s="428">
        <v>41</v>
      </c>
      <c r="F46" s="441">
        <v>38</v>
      </c>
      <c r="G46" s="429">
        <v>3</v>
      </c>
      <c r="H46" s="396">
        <v>20</v>
      </c>
      <c r="I46" s="397">
        <v>20</v>
      </c>
      <c r="J46" s="429">
        <v>0</v>
      </c>
      <c r="K46" s="398">
        <v>0</v>
      </c>
      <c r="L46" s="872">
        <v>17</v>
      </c>
      <c r="M46" s="873">
        <v>0.27868852459016391</v>
      </c>
      <c r="N46" s="875">
        <v>7</v>
      </c>
      <c r="O46" s="876">
        <v>0.17073170731707318</v>
      </c>
      <c r="P46" s="877">
        <v>7</v>
      </c>
      <c r="Q46" s="876">
        <v>0.18421052631578946</v>
      </c>
      <c r="R46" s="839">
        <v>0</v>
      </c>
      <c r="S46" s="873">
        <v>0</v>
      </c>
      <c r="T46" s="877">
        <v>10</v>
      </c>
      <c r="U46" s="876">
        <v>0.5</v>
      </c>
      <c r="V46" s="839">
        <v>10</v>
      </c>
      <c r="W46" s="876">
        <v>0.5</v>
      </c>
      <c r="X46" s="839">
        <v>0</v>
      </c>
      <c r="Y46" s="1004" t="s">
        <v>462</v>
      </c>
      <c r="Z46" s="962">
        <v>0</v>
      </c>
      <c r="AA46" s="880" t="s">
        <v>462</v>
      </c>
      <c r="AU46" s="532"/>
      <c r="AV46" s="532"/>
      <c r="AW46" s="532"/>
      <c r="AX46" s="532"/>
      <c r="AY46" s="532"/>
      <c r="AZ46" s="532"/>
      <c r="BA46" s="532"/>
      <c r="BB46" s="532"/>
      <c r="BC46" s="532"/>
      <c r="BD46" s="453"/>
      <c r="BE46" s="453"/>
      <c r="BF46" s="453"/>
      <c r="BG46" s="532"/>
      <c r="BH46" s="453"/>
      <c r="BI46" s="453"/>
      <c r="BJ46" s="453"/>
    </row>
    <row r="47" spans="1:62" x14ac:dyDescent="0.25">
      <c r="A47" s="19" t="s">
        <v>350</v>
      </c>
      <c r="B47" s="365" t="s">
        <v>81</v>
      </c>
      <c r="C47" s="366" t="s">
        <v>82</v>
      </c>
      <c r="D47" s="427">
        <v>88</v>
      </c>
      <c r="E47" s="428">
        <v>54</v>
      </c>
      <c r="F47" s="441">
        <v>54</v>
      </c>
      <c r="G47" s="429">
        <v>0</v>
      </c>
      <c r="H47" s="396">
        <v>34</v>
      </c>
      <c r="I47" s="397">
        <v>34</v>
      </c>
      <c r="J47" s="429">
        <v>0</v>
      </c>
      <c r="K47" s="398">
        <v>0</v>
      </c>
      <c r="L47" s="872">
        <v>26</v>
      </c>
      <c r="M47" s="873">
        <v>0.29545454545454547</v>
      </c>
      <c r="N47" s="875">
        <v>7</v>
      </c>
      <c r="O47" s="876">
        <v>0.12962962962962962</v>
      </c>
      <c r="P47" s="877">
        <v>7</v>
      </c>
      <c r="Q47" s="876">
        <v>0.12962962962962962</v>
      </c>
      <c r="R47" s="839">
        <v>0</v>
      </c>
      <c r="S47" s="873" t="s">
        <v>462</v>
      </c>
      <c r="T47" s="877">
        <v>19</v>
      </c>
      <c r="U47" s="876">
        <v>0.55882352941176472</v>
      </c>
      <c r="V47" s="839">
        <v>19</v>
      </c>
      <c r="W47" s="876">
        <v>0.55882352941176472</v>
      </c>
      <c r="X47" s="839">
        <v>0</v>
      </c>
      <c r="Y47" s="1004" t="s">
        <v>462</v>
      </c>
      <c r="Z47" s="962">
        <v>0</v>
      </c>
      <c r="AA47" s="880" t="s">
        <v>462</v>
      </c>
      <c r="AU47" s="532"/>
      <c r="AV47" s="532"/>
      <c r="AW47" s="532"/>
      <c r="AX47" s="532"/>
      <c r="AY47" s="532"/>
      <c r="AZ47" s="532"/>
      <c r="BA47" s="532"/>
      <c r="BB47" s="532"/>
      <c r="BC47" s="532"/>
      <c r="BD47" s="453"/>
      <c r="BE47" s="453"/>
      <c r="BF47" s="453"/>
      <c r="BG47" s="532"/>
      <c r="BH47" s="453"/>
      <c r="BI47" s="453"/>
      <c r="BJ47" s="453"/>
    </row>
    <row r="48" spans="1:62" x14ac:dyDescent="0.25">
      <c r="A48" s="19" t="s">
        <v>350</v>
      </c>
      <c r="B48" s="365" t="s">
        <v>83</v>
      </c>
      <c r="C48" s="366" t="s">
        <v>84</v>
      </c>
      <c r="D48" s="427">
        <v>139</v>
      </c>
      <c r="E48" s="428">
        <v>94</v>
      </c>
      <c r="F48" s="441">
        <v>93</v>
      </c>
      <c r="G48" s="429">
        <v>1</v>
      </c>
      <c r="H48" s="396">
        <v>45</v>
      </c>
      <c r="I48" s="397">
        <v>45</v>
      </c>
      <c r="J48" s="429">
        <v>0</v>
      </c>
      <c r="K48" s="398">
        <v>15</v>
      </c>
      <c r="L48" s="872">
        <v>42</v>
      </c>
      <c r="M48" s="873">
        <v>0.30215827338129497</v>
      </c>
      <c r="N48" s="875">
        <v>21</v>
      </c>
      <c r="O48" s="876">
        <v>0.22340425531914893</v>
      </c>
      <c r="P48" s="877">
        <v>21</v>
      </c>
      <c r="Q48" s="876">
        <v>0.22580645161290322</v>
      </c>
      <c r="R48" s="839">
        <v>0</v>
      </c>
      <c r="S48" s="873">
        <v>0</v>
      </c>
      <c r="T48" s="877">
        <v>21</v>
      </c>
      <c r="U48" s="876">
        <v>0.46666666666666667</v>
      </c>
      <c r="V48" s="839">
        <v>21</v>
      </c>
      <c r="W48" s="876">
        <v>0.46666666666666667</v>
      </c>
      <c r="X48" s="839">
        <v>0</v>
      </c>
      <c r="Y48" s="1004" t="s">
        <v>462</v>
      </c>
      <c r="Z48" s="962">
        <v>0</v>
      </c>
      <c r="AA48" s="880">
        <v>0</v>
      </c>
      <c r="AU48" s="532"/>
      <c r="AV48" s="532"/>
      <c r="AW48" s="532"/>
      <c r="AX48" s="532"/>
      <c r="AY48" s="532"/>
      <c r="AZ48" s="532"/>
      <c r="BA48" s="532"/>
      <c r="BB48" s="532"/>
      <c r="BC48" s="532"/>
      <c r="BD48" s="453"/>
      <c r="BE48" s="453"/>
      <c r="BF48" s="453"/>
      <c r="BG48" s="532"/>
      <c r="BH48" s="453"/>
      <c r="BI48" s="453"/>
      <c r="BJ48" s="453"/>
    </row>
    <row r="49" spans="1:62" x14ac:dyDescent="0.25">
      <c r="A49" s="19" t="s">
        <v>350</v>
      </c>
      <c r="B49" s="365" t="s">
        <v>85</v>
      </c>
      <c r="C49" s="366" t="s">
        <v>86</v>
      </c>
      <c r="D49" s="427">
        <v>249</v>
      </c>
      <c r="E49" s="428">
        <v>175</v>
      </c>
      <c r="F49" s="441">
        <v>165</v>
      </c>
      <c r="G49" s="429">
        <v>10</v>
      </c>
      <c r="H49" s="396">
        <v>74</v>
      </c>
      <c r="I49" s="397">
        <v>74</v>
      </c>
      <c r="J49" s="429">
        <v>0</v>
      </c>
      <c r="K49" s="398">
        <v>48</v>
      </c>
      <c r="L49" s="872">
        <v>70</v>
      </c>
      <c r="M49" s="873">
        <v>0.28112449799196787</v>
      </c>
      <c r="N49" s="875">
        <v>50</v>
      </c>
      <c r="O49" s="876">
        <v>0.2857142857142857</v>
      </c>
      <c r="P49" s="877">
        <v>49</v>
      </c>
      <c r="Q49" s="876">
        <v>0.29696969696969699</v>
      </c>
      <c r="R49" s="839">
        <v>1</v>
      </c>
      <c r="S49" s="873">
        <v>0.1</v>
      </c>
      <c r="T49" s="877">
        <v>20</v>
      </c>
      <c r="U49" s="876">
        <v>0.27027027027027029</v>
      </c>
      <c r="V49" s="839">
        <v>20</v>
      </c>
      <c r="W49" s="876">
        <v>0.27027027027027029</v>
      </c>
      <c r="X49" s="839">
        <v>0</v>
      </c>
      <c r="Y49" s="1004" t="s">
        <v>462</v>
      </c>
      <c r="Z49" s="962">
        <v>4</v>
      </c>
      <c r="AA49" s="880">
        <v>8.3333333333333329E-2</v>
      </c>
      <c r="AU49" s="532"/>
      <c r="AV49" s="532"/>
      <c r="AW49" s="532"/>
      <c r="AX49" s="532"/>
      <c r="AY49" s="532"/>
      <c r="AZ49" s="532"/>
      <c r="BA49" s="532"/>
      <c r="BB49" s="532"/>
      <c r="BC49" s="532"/>
      <c r="BD49" s="453"/>
      <c r="BE49" s="453"/>
      <c r="BF49" s="453"/>
      <c r="BG49" s="532"/>
      <c r="BH49" s="453"/>
      <c r="BI49" s="453"/>
      <c r="BJ49" s="453"/>
    </row>
    <row r="50" spans="1:62" x14ac:dyDescent="0.25">
      <c r="A50" s="19" t="s">
        <v>350</v>
      </c>
      <c r="B50" s="365" t="s">
        <v>87</v>
      </c>
      <c r="C50" s="366" t="s">
        <v>88</v>
      </c>
      <c r="D50" s="427">
        <v>111</v>
      </c>
      <c r="E50" s="428">
        <v>74</v>
      </c>
      <c r="F50" s="441">
        <v>67</v>
      </c>
      <c r="G50" s="429">
        <v>7</v>
      </c>
      <c r="H50" s="396">
        <v>37</v>
      </c>
      <c r="I50" s="397">
        <v>37</v>
      </c>
      <c r="J50" s="429">
        <v>0</v>
      </c>
      <c r="K50" s="398">
        <v>17</v>
      </c>
      <c r="L50" s="872">
        <v>29</v>
      </c>
      <c r="M50" s="873">
        <v>0.26126126126126126</v>
      </c>
      <c r="N50" s="875">
        <v>18</v>
      </c>
      <c r="O50" s="876">
        <v>0.24324324324324326</v>
      </c>
      <c r="P50" s="877">
        <v>18</v>
      </c>
      <c r="Q50" s="876">
        <v>0.26865671641791045</v>
      </c>
      <c r="R50" s="839">
        <v>0</v>
      </c>
      <c r="S50" s="873">
        <v>0</v>
      </c>
      <c r="T50" s="877">
        <v>11</v>
      </c>
      <c r="U50" s="876">
        <v>0.29729729729729731</v>
      </c>
      <c r="V50" s="839">
        <v>11</v>
      </c>
      <c r="W50" s="876">
        <v>0.29729729729729731</v>
      </c>
      <c r="X50" s="839">
        <v>0</v>
      </c>
      <c r="Y50" s="1004" t="s">
        <v>462</v>
      </c>
      <c r="Z50" s="962">
        <v>1</v>
      </c>
      <c r="AA50" s="880">
        <v>5.8823529411764705E-2</v>
      </c>
      <c r="AU50" s="532"/>
      <c r="AV50" s="532"/>
      <c r="AW50" s="532"/>
      <c r="AX50" s="532"/>
      <c r="AY50" s="532"/>
      <c r="AZ50" s="532"/>
      <c r="BA50" s="532"/>
      <c r="BB50" s="532"/>
      <c r="BC50" s="532"/>
      <c r="BD50" s="453"/>
      <c r="BE50" s="453"/>
      <c r="BF50" s="453"/>
      <c r="BG50" s="532"/>
      <c r="BH50" s="453"/>
      <c r="BI50" s="453"/>
      <c r="BJ50" s="453"/>
    </row>
    <row r="51" spans="1:62" x14ac:dyDescent="0.25">
      <c r="A51" s="19" t="s">
        <v>350</v>
      </c>
      <c r="B51" s="365" t="s">
        <v>89</v>
      </c>
      <c r="C51" s="366" t="s">
        <v>90</v>
      </c>
      <c r="D51" s="427">
        <v>323</v>
      </c>
      <c r="E51" s="428">
        <v>207</v>
      </c>
      <c r="F51" s="441">
        <v>192</v>
      </c>
      <c r="G51" s="429">
        <v>15</v>
      </c>
      <c r="H51" s="396">
        <v>116</v>
      </c>
      <c r="I51" s="397">
        <v>116</v>
      </c>
      <c r="J51" s="429">
        <v>0</v>
      </c>
      <c r="K51" s="398">
        <v>21</v>
      </c>
      <c r="L51" s="872">
        <v>57</v>
      </c>
      <c r="M51" s="873">
        <v>0.17647058823529413</v>
      </c>
      <c r="N51" s="875">
        <v>36</v>
      </c>
      <c r="O51" s="876">
        <v>0.17391304347826086</v>
      </c>
      <c r="P51" s="877">
        <v>36</v>
      </c>
      <c r="Q51" s="876">
        <v>0.1875</v>
      </c>
      <c r="R51" s="839">
        <v>0</v>
      </c>
      <c r="S51" s="873">
        <v>0</v>
      </c>
      <c r="T51" s="877">
        <v>21</v>
      </c>
      <c r="U51" s="876">
        <v>0.18103448275862069</v>
      </c>
      <c r="V51" s="839">
        <v>21</v>
      </c>
      <c r="W51" s="876">
        <v>0.18103448275862069</v>
      </c>
      <c r="X51" s="839">
        <v>0</v>
      </c>
      <c r="Y51" s="1004" t="s">
        <v>462</v>
      </c>
      <c r="Z51" s="962">
        <v>5</v>
      </c>
      <c r="AA51" s="880">
        <v>0.23809523809523808</v>
      </c>
      <c r="AU51" s="532"/>
      <c r="AV51" s="532"/>
      <c r="AW51" s="532"/>
      <c r="AX51" s="532"/>
      <c r="AY51" s="532"/>
      <c r="AZ51" s="532"/>
      <c r="BA51" s="532"/>
      <c r="BB51" s="532"/>
      <c r="BC51" s="532"/>
      <c r="BD51" s="453"/>
      <c r="BE51" s="453"/>
      <c r="BF51" s="453"/>
      <c r="BG51" s="532"/>
      <c r="BH51" s="453"/>
      <c r="BI51" s="453"/>
      <c r="BJ51" s="453"/>
    </row>
    <row r="52" spans="1:62" x14ac:dyDescent="0.25">
      <c r="A52" s="19" t="s">
        <v>350</v>
      </c>
      <c r="B52" s="365" t="s">
        <v>91</v>
      </c>
      <c r="C52" s="366" t="s">
        <v>92</v>
      </c>
      <c r="D52" s="427">
        <v>217</v>
      </c>
      <c r="E52" s="428">
        <v>136</v>
      </c>
      <c r="F52" s="441">
        <v>136</v>
      </c>
      <c r="G52" s="429">
        <v>0</v>
      </c>
      <c r="H52" s="396">
        <v>81</v>
      </c>
      <c r="I52" s="397">
        <v>81</v>
      </c>
      <c r="J52" s="429">
        <v>0</v>
      </c>
      <c r="K52" s="398">
        <v>0</v>
      </c>
      <c r="L52" s="872">
        <v>63</v>
      </c>
      <c r="M52" s="873">
        <v>0.29032258064516131</v>
      </c>
      <c r="N52" s="875">
        <v>31</v>
      </c>
      <c r="O52" s="876">
        <v>0.22794117647058823</v>
      </c>
      <c r="P52" s="877">
        <v>31</v>
      </c>
      <c r="Q52" s="876">
        <v>0.22794117647058823</v>
      </c>
      <c r="R52" s="839">
        <v>0</v>
      </c>
      <c r="S52" s="873" t="s">
        <v>462</v>
      </c>
      <c r="T52" s="877">
        <v>32</v>
      </c>
      <c r="U52" s="876">
        <v>0.39506172839506171</v>
      </c>
      <c r="V52" s="839">
        <v>32</v>
      </c>
      <c r="W52" s="876">
        <v>0.39506172839506171</v>
      </c>
      <c r="X52" s="839">
        <v>0</v>
      </c>
      <c r="Y52" s="1004" t="s">
        <v>462</v>
      </c>
      <c r="Z52" s="962">
        <v>0</v>
      </c>
      <c r="AA52" s="880" t="s">
        <v>462</v>
      </c>
      <c r="AU52" s="532"/>
      <c r="AV52" s="532"/>
      <c r="AW52" s="532"/>
      <c r="AX52" s="532"/>
      <c r="AY52" s="532"/>
      <c r="AZ52" s="532"/>
      <c r="BA52" s="532"/>
      <c r="BB52" s="532"/>
      <c r="BC52" s="532"/>
      <c r="BD52" s="453"/>
      <c r="BE52" s="453"/>
      <c r="BF52" s="453"/>
      <c r="BG52" s="532"/>
      <c r="BH52" s="453"/>
      <c r="BI52" s="453"/>
      <c r="BJ52" s="453"/>
    </row>
    <row r="53" spans="1:62" x14ac:dyDescent="0.25">
      <c r="A53" s="19" t="s">
        <v>350</v>
      </c>
      <c r="B53" s="365" t="s">
        <v>93</v>
      </c>
      <c r="C53" s="366" t="s">
        <v>94</v>
      </c>
      <c r="D53" s="427">
        <v>273</v>
      </c>
      <c r="E53" s="428">
        <v>177</v>
      </c>
      <c r="F53" s="441">
        <v>162</v>
      </c>
      <c r="G53" s="429">
        <v>15</v>
      </c>
      <c r="H53" s="396">
        <v>96</v>
      </c>
      <c r="I53" s="397">
        <v>96</v>
      </c>
      <c r="J53" s="429">
        <v>0</v>
      </c>
      <c r="K53" s="398">
        <v>101</v>
      </c>
      <c r="L53" s="872">
        <v>47</v>
      </c>
      <c r="M53" s="873">
        <v>0.17216117216117216</v>
      </c>
      <c r="N53" s="875">
        <v>24</v>
      </c>
      <c r="O53" s="876">
        <v>0.13559322033898305</v>
      </c>
      <c r="P53" s="877">
        <v>24</v>
      </c>
      <c r="Q53" s="876">
        <v>0.14814814814814814</v>
      </c>
      <c r="R53" s="839">
        <v>0</v>
      </c>
      <c r="S53" s="873">
        <v>0</v>
      </c>
      <c r="T53" s="877">
        <v>23</v>
      </c>
      <c r="U53" s="876">
        <v>0.23958333333333334</v>
      </c>
      <c r="V53" s="839">
        <v>23</v>
      </c>
      <c r="W53" s="876">
        <v>0.23958333333333334</v>
      </c>
      <c r="X53" s="839">
        <v>0</v>
      </c>
      <c r="Y53" s="1004" t="s">
        <v>462</v>
      </c>
      <c r="Z53" s="962">
        <v>10</v>
      </c>
      <c r="AA53" s="880">
        <v>9.9009900990099015E-2</v>
      </c>
      <c r="AU53" s="532"/>
      <c r="AV53" s="532"/>
      <c r="AW53" s="532"/>
      <c r="AX53" s="532"/>
      <c r="AY53" s="532"/>
      <c r="AZ53" s="532"/>
      <c r="BA53" s="532"/>
      <c r="BB53" s="532"/>
      <c r="BC53" s="532"/>
      <c r="BD53" s="453"/>
      <c r="BE53" s="453"/>
      <c r="BF53" s="453"/>
      <c r="BG53" s="532"/>
      <c r="BH53" s="453"/>
      <c r="BI53" s="453"/>
      <c r="BJ53" s="453"/>
    </row>
    <row r="54" spans="1:62" x14ac:dyDescent="0.25">
      <c r="A54" s="19" t="s">
        <v>350</v>
      </c>
      <c r="B54" s="365" t="s">
        <v>95</v>
      </c>
      <c r="C54" s="366" t="s">
        <v>96</v>
      </c>
      <c r="D54" s="427">
        <v>157</v>
      </c>
      <c r="E54" s="428">
        <v>93</v>
      </c>
      <c r="F54" s="441">
        <v>82</v>
      </c>
      <c r="G54" s="429">
        <v>11</v>
      </c>
      <c r="H54" s="396">
        <v>64</v>
      </c>
      <c r="I54" s="397">
        <v>64</v>
      </c>
      <c r="J54" s="429">
        <v>0</v>
      </c>
      <c r="K54" s="398">
        <v>52</v>
      </c>
      <c r="L54" s="872">
        <v>15</v>
      </c>
      <c r="M54" s="873">
        <v>9.5541401273885357E-2</v>
      </c>
      <c r="N54" s="875">
        <v>5</v>
      </c>
      <c r="O54" s="876">
        <v>5.3763440860215055E-2</v>
      </c>
      <c r="P54" s="877">
        <v>5</v>
      </c>
      <c r="Q54" s="876">
        <v>6.097560975609756E-2</v>
      </c>
      <c r="R54" s="839">
        <v>0</v>
      </c>
      <c r="S54" s="873">
        <v>0</v>
      </c>
      <c r="T54" s="877">
        <v>10</v>
      </c>
      <c r="U54" s="876">
        <v>0.15625</v>
      </c>
      <c r="V54" s="839">
        <v>10</v>
      </c>
      <c r="W54" s="876">
        <v>0.15625</v>
      </c>
      <c r="X54" s="839">
        <v>0</v>
      </c>
      <c r="Y54" s="1004" t="s">
        <v>462</v>
      </c>
      <c r="Z54" s="962">
        <v>1</v>
      </c>
      <c r="AA54" s="880">
        <v>1.9230769230769232E-2</v>
      </c>
      <c r="AU54" s="532"/>
      <c r="AV54" s="532"/>
      <c r="AW54" s="532"/>
      <c r="AX54" s="532"/>
      <c r="AY54" s="532"/>
      <c r="AZ54" s="532"/>
      <c r="BA54" s="532"/>
      <c r="BB54" s="532"/>
      <c r="BC54" s="532"/>
      <c r="BD54" s="453"/>
      <c r="BE54" s="453"/>
      <c r="BF54" s="453"/>
      <c r="BG54" s="532"/>
      <c r="BH54" s="453"/>
      <c r="BI54" s="453"/>
      <c r="BJ54" s="453"/>
    </row>
    <row r="55" spans="1:62" x14ac:dyDescent="0.25">
      <c r="A55" s="19" t="s">
        <v>350</v>
      </c>
      <c r="B55" s="365" t="s">
        <v>97</v>
      </c>
      <c r="C55" s="366" t="s">
        <v>98</v>
      </c>
      <c r="D55" s="427">
        <v>286</v>
      </c>
      <c r="E55" s="428">
        <v>214</v>
      </c>
      <c r="F55" s="441">
        <v>202</v>
      </c>
      <c r="G55" s="429">
        <v>12</v>
      </c>
      <c r="H55" s="396">
        <v>72</v>
      </c>
      <c r="I55" s="397">
        <v>71</v>
      </c>
      <c r="J55" s="429">
        <v>1</v>
      </c>
      <c r="K55" s="398">
        <v>93</v>
      </c>
      <c r="L55" s="872">
        <v>43</v>
      </c>
      <c r="M55" s="873">
        <v>0.15034965034965034</v>
      </c>
      <c r="N55" s="875">
        <v>32</v>
      </c>
      <c r="O55" s="876">
        <v>0.14953271028037382</v>
      </c>
      <c r="P55" s="877">
        <v>32</v>
      </c>
      <c r="Q55" s="876">
        <v>0.15841584158415842</v>
      </c>
      <c r="R55" s="839">
        <v>0</v>
      </c>
      <c r="S55" s="873">
        <v>0</v>
      </c>
      <c r="T55" s="877">
        <v>11</v>
      </c>
      <c r="U55" s="876">
        <v>0.15277777777777779</v>
      </c>
      <c r="V55" s="839">
        <v>11</v>
      </c>
      <c r="W55" s="876">
        <v>0.15492957746478872</v>
      </c>
      <c r="X55" s="839">
        <v>0</v>
      </c>
      <c r="Y55" s="1004">
        <v>0</v>
      </c>
      <c r="Z55" s="962">
        <v>11</v>
      </c>
      <c r="AA55" s="880">
        <v>0.11827956989247312</v>
      </c>
      <c r="AU55" s="532"/>
      <c r="AV55" s="532"/>
      <c r="AW55" s="532"/>
      <c r="AX55" s="532"/>
      <c r="AY55" s="532"/>
      <c r="AZ55" s="532"/>
      <c r="BA55" s="532"/>
      <c r="BB55" s="532"/>
      <c r="BC55" s="532"/>
      <c r="BD55" s="453"/>
      <c r="BE55" s="453"/>
      <c r="BF55" s="453"/>
      <c r="BG55" s="532"/>
      <c r="BH55" s="453"/>
      <c r="BI55" s="453"/>
      <c r="BJ55" s="453"/>
    </row>
    <row r="56" spans="1:62" x14ac:dyDescent="0.25">
      <c r="A56" s="19" t="s">
        <v>350</v>
      </c>
      <c r="B56" s="365" t="s">
        <v>99</v>
      </c>
      <c r="C56" s="366" t="s">
        <v>100</v>
      </c>
      <c r="D56" s="427">
        <v>223</v>
      </c>
      <c r="E56" s="428">
        <v>148</v>
      </c>
      <c r="F56" s="441">
        <v>139</v>
      </c>
      <c r="G56" s="429">
        <v>9</v>
      </c>
      <c r="H56" s="396">
        <v>75</v>
      </c>
      <c r="I56" s="397">
        <v>71</v>
      </c>
      <c r="J56" s="429">
        <v>4</v>
      </c>
      <c r="K56" s="398">
        <v>45</v>
      </c>
      <c r="L56" s="872">
        <v>62</v>
      </c>
      <c r="M56" s="873">
        <v>0.27802690582959644</v>
      </c>
      <c r="N56" s="875">
        <v>41</v>
      </c>
      <c r="O56" s="876">
        <v>0.27702702702702703</v>
      </c>
      <c r="P56" s="877">
        <v>41</v>
      </c>
      <c r="Q56" s="876">
        <v>0.29496402877697842</v>
      </c>
      <c r="R56" s="839">
        <v>0</v>
      </c>
      <c r="S56" s="873">
        <v>0</v>
      </c>
      <c r="T56" s="877">
        <v>21</v>
      </c>
      <c r="U56" s="876">
        <v>0.28000000000000003</v>
      </c>
      <c r="V56" s="839">
        <v>21</v>
      </c>
      <c r="W56" s="876">
        <v>0.29577464788732394</v>
      </c>
      <c r="X56" s="839">
        <v>0</v>
      </c>
      <c r="Y56" s="1004">
        <v>0</v>
      </c>
      <c r="Z56" s="962">
        <v>6</v>
      </c>
      <c r="AA56" s="880">
        <v>0.13333333333333333</v>
      </c>
      <c r="AU56" s="532"/>
      <c r="AV56" s="532"/>
      <c r="AW56" s="532"/>
      <c r="AX56" s="532"/>
      <c r="AY56" s="532"/>
      <c r="AZ56" s="532"/>
      <c r="BA56" s="532"/>
      <c r="BB56" s="532"/>
      <c r="BC56" s="532"/>
      <c r="BD56" s="453"/>
      <c r="BE56" s="453"/>
      <c r="BF56" s="453"/>
      <c r="BG56" s="532"/>
      <c r="BH56" s="453"/>
      <c r="BI56" s="453"/>
      <c r="BJ56" s="453"/>
    </row>
    <row r="57" spans="1:62" x14ac:dyDescent="0.25">
      <c r="A57" s="19" t="s">
        <v>350</v>
      </c>
      <c r="B57" s="365" t="s">
        <v>101</v>
      </c>
      <c r="C57" s="366" t="s">
        <v>102</v>
      </c>
      <c r="D57" s="427">
        <v>247</v>
      </c>
      <c r="E57" s="428">
        <v>180</v>
      </c>
      <c r="F57" s="441">
        <v>180</v>
      </c>
      <c r="G57" s="429">
        <v>0</v>
      </c>
      <c r="H57" s="396">
        <v>67</v>
      </c>
      <c r="I57" s="397">
        <v>65</v>
      </c>
      <c r="J57" s="429">
        <v>2</v>
      </c>
      <c r="K57" s="398">
        <v>28</v>
      </c>
      <c r="L57" s="872">
        <v>57</v>
      </c>
      <c r="M57" s="873">
        <v>0.23076923076923078</v>
      </c>
      <c r="N57" s="875">
        <v>44</v>
      </c>
      <c r="O57" s="876">
        <v>0.24444444444444444</v>
      </c>
      <c r="P57" s="877">
        <v>44</v>
      </c>
      <c r="Q57" s="876">
        <v>0.24444444444444444</v>
      </c>
      <c r="R57" s="839">
        <v>0</v>
      </c>
      <c r="S57" s="873" t="s">
        <v>462</v>
      </c>
      <c r="T57" s="877">
        <v>13</v>
      </c>
      <c r="U57" s="876">
        <v>0.19402985074626866</v>
      </c>
      <c r="V57" s="839">
        <v>13</v>
      </c>
      <c r="W57" s="876">
        <v>0.2</v>
      </c>
      <c r="X57" s="839">
        <v>0</v>
      </c>
      <c r="Y57" s="1004">
        <v>0</v>
      </c>
      <c r="Z57" s="962">
        <v>5</v>
      </c>
      <c r="AA57" s="880">
        <v>0.17857142857142858</v>
      </c>
      <c r="AU57" s="532"/>
      <c r="AV57" s="532"/>
      <c r="AW57" s="532"/>
      <c r="AX57" s="532"/>
      <c r="AY57" s="532"/>
      <c r="AZ57" s="532"/>
      <c r="BA57" s="532"/>
      <c r="BB57" s="532"/>
      <c r="BC57" s="532"/>
      <c r="BD57" s="453"/>
      <c r="BE57" s="453"/>
      <c r="BF57" s="453"/>
      <c r="BG57" s="532"/>
      <c r="BH57" s="453"/>
      <c r="BI57" s="453"/>
      <c r="BJ57" s="453"/>
    </row>
    <row r="58" spans="1:62" x14ac:dyDescent="0.25">
      <c r="A58" s="19" t="s">
        <v>350</v>
      </c>
      <c r="B58" s="365" t="s">
        <v>103</v>
      </c>
      <c r="C58" s="366" t="s">
        <v>104</v>
      </c>
      <c r="D58" s="427">
        <v>144</v>
      </c>
      <c r="E58" s="428">
        <v>105</v>
      </c>
      <c r="F58" s="441">
        <v>103</v>
      </c>
      <c r="G58" s="429">
        <v>2</v>
      </c>
      <c r="H58" s="396">
        <v>39</v>
      </c>
      <c r="I58" s="397">
        <v>39</v>
      </c>
      <c r="J58" s="429">
        <v>0</v>
      </c>
      <c r="K58" s="398">
        <v>18</v>
      </c>
      <c r="L58" s="872">
        <v>40</v>
      </c>
      <c r="M58" s="873">
        <v>0.27777777777777779</v>
      </c>
      <c r="N58" s="875">
        <v>25</v>
      </c>
      <c r="O58" s="876">
        <v>0.23809523809523808</v>
      </c>
      <c r="P58" s="877">
        <v>25</v>
      </c>
      <c r="Q58" s="876">
        <v>0.24271844660194175</v>
      </c>
      <c r="R58" s="839">
        <v>0</v>
      </c>
      <c r="S58" s="873">
        <v>0</v>
      </c>
      <c r="T58" s="877">
        <v>15</v>
      </c>
      <c r="U58" s="876">
        <v>0.38461538461538464</v>
      </c>
      <c r="V58" s="839">
        <v>15</v>
      </c>
      <c r="W58" s="876">
        <v>0.38461538461538464</v>
      </c>
      <c r="X58" s="839">
        <v>0</v>
      </c>
      <c r="Y58" s="1004" t="s">
        <v>462</v>
      </c>
      <c r="Z58" s="962">
        <v>4</v>
      </c>
      <c r="AA58" s="880">
        <v>0.22222222222222221</v>
      </c>
      <c r="AU58" s="532"/>
      <c r="AV58" s="532"/>
      <c r="AW58" s="532"/>
      <c r="AX58" s="532"/>
      <c r="AY58" s="532"/>
      <c r="AZ58" s="532"/>
      <c r="BA58" s="532"/>
      <c r="BB58" s="532"/>
      <c r="BC58" s="532"/>
      <c r="BD58" s="453"/>
      <c r="BE58" s="453"/>
      <c r="BF58" s="453"/>
      <c r="BG58" s="532"/>
      <c r="BH58" s="453"/>
      <c r="BI58" s="453"/>
      <c r="BJ58" s="453"/>
    </row>
    <row r="59" spans="1:62" x14ac:dyDescent="0.25">
      <c r="A59" s="19" t="s">
        <v>350</v>
      </c>
      <c r="B59" s="365" t="s">
        <v>105</v>
      </c>
      <c r="C59" s="366" t="s">
        <v>106</v>
      </c>
      <c r="D59" s="427">
        <v>94</v>
      </c>
      <c r="E59" s="428">
        <v>73</v>
      </c>
      <c r="F59" s="441">
        <v>73</v>
      </c>
      <c r="G59" s="429">
        <v>0</v>
      </c>
      <c r="H59" s="396">
        <v>21</v>
      </c>
      <c r="I59" s="397">
        <v>21</v>
      </c>
      <c r="J59" s="429">
        <v>0</v>
      </c>
      <c r="K59" s="398">
        <v>0</v>
      </c>
      <c r="L59" s="872">
        <v>23</v>
      </c>
      <c r="M59" s="873">
        <v>0.24468085106382978</v>
      </c>
      <c r="N59" s="875">
        <v>12</v>
      </c>
      <c r="O59" s="876">
        <v>0.16438356164383561</v>
      </c>
      <c r="P59" s="877">
        <v>12</v>
      </c>
      <c r="Q59" s="876">
        <v>0.16438356164383561</v>
      </c>
      <c r="R59" s="839">
        <v>0</v>
      </c>
      <c r="S59" s="873" t="s">
        <v>462</v>
      </c>
      <c r="T59" s="877">
        <v>11</v>
      </c>
      <c r="U59" s="876">
        <v>0.52380952380952384</v>
      </c>
      <c r="V59" s="839">
        <v>11</v>
      </c>
      <c r="W59" s="876">
        <v>0.52380952380952384</v>
      </c>
      <c r="X59" s="839">
        <v>0</v>
      </c>
      <c r="Y59" s="1004" t="s">
        <v>462</v>
      </c>
      <c r="Z59" s="962">
        <v>0</v>
      </c>
      <c r="AA59" s="880" t="s">
        <v>462</v>
      </c>
      <c r="AU59" s="532"/>
      <c r="AV59" s="532"/>
      <c r="AW59" s="532"/>
      <c r="AX59" s="532"/>
      <c r="AY59" s="532"/>
      <c r="AZ59" s="532"/>
      <c r="BA59" s="532"/>
      <c r="BB59" s="532"/>
      <c r="BC59" s="532"/>
      <c r="BD59" s="453"/>
      <c r="BE59" s="453"/>
      <c r="BF59" s="453"/>
      <c r="BG59" s="532"/>
      <c r="BH59" s="453"/>
      <c r="BI59" s="453"/>
      <c r="BJ59" s="453"/>
    </row>
    <row r="60" spans="1:62" x14ac:dyDescent="0.25">
      <c r="A60" s="19" t="s">
        <v>350</v>
      </c>
      <c r="B60" s="365" t="s">
        <v>107</v>
      </c>
      <c r="C60" s="366" t="s">
        <v>108</v>
      </c>
      <c r="D60" s="427">
        <v>376</v>
      </c>
      <c r="E60" s="428">
        <v>257</v>
      </c>
      <c r="F60" s="441">
        <v>250</v>
      </c>
      <c r="G60" s="429">
        <v>7</v>
      </c>
      <c r="H60" s="396">
        <v>119</v>
      </c>
      <c r="I60" s="397">
        <v>116</v>
      </c>
      <c r="J60" s="429">
        <v>3</v>
      </c>
      <c r="K60" s="398">
        <v>81</v>
      </c>
      <c r="L60" s="872">
        <v>74</v>
      </c>
      <c r="M60" s="873">
        <v>0.19680851063829788</v>
      </c>
      <c r="N60" s="875">
        <v>35</v>
      </c>
      <c r="O60" s="876">
        <v>0.13618677042801555</v>
      </c>
      <c r="P60" s="877">
        <v>35</v>
      </c>
      <c r="Q60" s="876">
        <v>0.14000000000000001</v>
      </c>
      <c r="R60" s="839">
        <v>0</v>
      </c>
      <c r="S60" s="873">
        <v>0</v>
      </c>
      <c r="T60" s="877">
        <v>39</v>
      </c>
      <c r="U60" s="876">
        <v>0.32773109243697479</v>
      </c>
      <c r="V60" s="839">
        <v>39</v>
      </c>
      <c r="W60" s="876">
        <v>0.33620689655172414</v>
      </c>
      <c r="X60" s="839">
        <v>0</v>
      </c>
      <c r="Y60" s="1004">
        <v>0</v>
      </c>
      <c r="Z60" s="962">
        <v>10</v>
      </c>
      <c r="AA60" s="880">
        <v>0.12345679012345678</v>
      </c>
      <c r="AU60" s="532"/>
      <c r="AV60" s="532"/>
      <c r="AW60" s="532"/>
      <c r="AX60" s="532"/>
      <c r="AY60" s="532"/>
      <c r="AZ60" s="532"/>
      <c r="BA60" s="532"/>
      <c r="BB60" s="532"/>
      <c r="BC60" s="532"/>
      <c r="BD60" s="453"/>
      <c r="BE60" s="453"/>
      <c r="BF60" s="453"/>
      <c r="BG60" s="532"/>
      <c r="BH60" s="453"/>
      <c r="BI60" s="453"/>
      <c r="BJ60" s="453"/>
    </row>
    <row r="61" spans="1:62" x14ac:dyDescent="0.25">
      <c r="A61" s="19" t="s">
        <v>350</v>
      </c>
      <c r="B61" s="365" t="s">
        <v>109</v>
      </c>
      <c r="C61" s="366" t="s">
        <v>110</v>
      </c>
      <c r="D61" s="427">
        <v>152</v>
      </c>
      <c r="E61" s="428">
        <v>104</v>
      </c>
      <c r="F61" s="441">
        <v>101</v>
      </c>
      <c r="G61" s="429">
        <v>3</v>
      </c>
      <c r="H61" s="396">
        <v>48</v>
      </c>
      <c r="I61" s="397">
        <v>48</v>
      </c>
      <c r="J61" s="429">
        <v>0</v>
      </c>
      <c r="K61" s="398">
        <v>0</v>
      </c>
      <c r="L61" s="872">
        <v>44</v>
      </c>
      <c r="M61" s="873">
        <v>0.28947368421052633</v>
      </c>
      <c r="N61" s="875">
        <v>25</v>
      </c>
      <c r="O61" s="876">
        <v>0.24038461538461539</v>
      </c>
      <c r="P61" s="877">
        <v>25</v>
      </c>
      <c r="Q61" s="876">
        <v>0.24752475247524752</v>
      </c>
      <c r="R61" s="839">
        <v>0</v>
      </c>
      <c r="S61" s="873">
        <v>0</v>
      </c>
      <c r="T61" s="877">
        <v>19</v>
      </c>
      <c r="U61" s="876">
        <v>0.39583333333333331</v>
      </c>
      <c r="V61" s="839">
        <v>19</v>
      </c>
      <c r="W61" s="876">
        <v>0.39583333333333331</v>
      </c>
      <c r="X61" s="839">
        <v>0</v>
      </c>
      <c r="Y61" s="1004" t="s">
        <v>462</v>
      </c>
      <c r="Z61" s="962">
        <v>0</v>
      </c>
      <c r="AA61" s="880" t="s">
        <v>462</v>
      </c>
      <c r="AU61" s="532"/>
      <c r="AV61" s="532"/>
      <c r="AW61" s="532"/>
      <c r="AX61" s="532"/>
      <c r="AY61" s="532"/>
      <c r="AZ61" s="532"/>
      <c r="BA61" s="532"/>
      <c r="BB61" s="532"/>
      <c r="BC61" s="532"/>
      <c r="BD61" s="453"/>
      <c r="BE61" s="453"/>
      <c r="BF61" s="453"/>
      <c r="BG61" s="532"/>
      <c r="BH61" s="453"/>
      <c r="BI61" s="453"/>
      <c r="BJ61" s="453"/>
    </row>
    <row r="62" spans="1:62" x14ac:dyDescent="0.25">
      <c r="A62" s="19" t="s">
        <v>350</v>
      </c>
      <c r="B62" s="365" t="s">
        <v>111</v>
      </c>
      <c r="C62" s="366" t="s">
        <v>112</v>
      </c>
      <c r="D62" s="427">
        <v>456</v>
      </c>
      <c r="E62" s="428">
        <v>322</v>
      </c>
      <c r="F62" s="441">
        <v>319</v>
      </c>
      <c r="G62" s="429">
        <v>3</v>
      </c>
      <c r="H62" s="396">
        <v>134</v>
      </c>
      <c r="I62" s="397">
        <v>132</v>
      </c>
      <c r="J62" s="429">
        <v>2</v>
      </c>
      <c r="K62" s="398">
        <v>102</v>
      </c>
      <c r="L62" s="872">
        <v>90</v>
      </c>
      <c r="M62" s="873">
        <v>0.19736842105263158</v>
      </c>
      <c r="N62" s="875">
        <v>55</v>
      </c>
      <c r="O62" s="876">
        <v>0.17080745341614906</v>
      </c>
      <c r="P62" s="877">
        <v>55</v>
      </c>
      <c r="Q62" s="876">
        <v>0.17241379310344829</v>
      </c>
      <c r="R62" s="839">
        <v>0</v>
      </c>
      <c r="S62" s="873">
        <v>0</v>
      </c>
      <c r="T62" s="877">
        <v>35</v>
      </c>
      <c r="U62" s="876">
        <v>0.26119402985074625</v>
      </c>
      <c r="V62" s="839">
        <v>35</v>
      </c>
      <c r="W62" s="876">
        <v>0.26515151515151514</v>
      </c>
      <c r="X62" s="839">
        <v>0</v>
      </c>
      <c r="Y62" s="1004">
        <v>0</v>
      </c>
      <c r="Z62" s="962">
        <v>16</v>
      </c>
      <c r="AA62" s="880">
        <v>0.15686274509803921</v>
      </c>
      <c r="AU62" s="532"/>
      <c r="AV62" s="532"/>
      <c r="AW62" s="532"/>
      <c r="AX62" s="532"/>
      <c r="AY62" s="532"/>
      <c r="AZ62" s="532"/>
      <c r="BA62" s="532"/>
      <c r="BB62" s="532"/>
      <c r="BC62" s="532"/>
      <c r="BD62" s="453"/>
      <c r="BE62" s="453"/>
      <c r="BF62" s="453"/>
      <c r="BG62" s="532"/>
      <c r="BH62" s="453"/>
      <c r="BI62" s="453"/>
      <c r="BJ62" s="453"/>
    </row>
    <row r="63" spans="1:62" x14ac:dyDescent="0.25">
      <c r="A63" s="19" t="s">
        <v>350</v>
      </c>
      <c r="B63" s="365" t="s">
        <v>113</v>
      </c>
      <c r="C63" s="366" t="s">
        <v>114</v>
      </c>
      <c r="D63" s="427">
        <v>193</v>
      </c>
      <c r="E63" s="428">
        <v>135</v>
      </c>
      <c r="F63" s="441">
        <v>129</v>
      </c>
      <c r="G63" s="429">
        <v>6</v>
      </c>
      <c r="H63" s="396">
        <v>58</v>
      </c>
      <c r="I63" s="397">
        <v>58</v>
      </c>
      <c r="J63" s="429">
        <v>0</v>
      </c>
      <c r="K63" s="398">
        <v>21</v>
      </c>
      <c r="L63" s="872">
        <v>27</v>
      </c>
      <c r="M63" s="873">
        <v>0.13989637305699482</v>
      </c>
      <c r="N63" s="875">
        <v>18</v>
      </c>
      <c r="O63" s="876">
        <v>0.13333333333333333</v>
      </c>
      <c r="P63" s="877">
        <v>18</v>
      </c>
      <c r="Q63" s="876">
        <v>0.13953488372093023</v>
      </c>
      <c r="R63" s="839">
        <v>0</v>
      </c>
      <c r="S63" s="873">
        <v>0</v>
      </c>
      <c r="T63" s="877">
        <v>9</v>
      </c>
      <c r="U63" s="876">
        <v>0.15517241379310345</v>
      </c>
      <c r="V63" s="839">
        <v>9</v>
      </c>
      <c r="W63" s="876">
        <v>0.15517241379310345</v>
      </c>
      <c r="X63" s="839">
        <v>0</v>
      </c>
      <c r="Y63" s="1004" t="s">
        <v>462</v>
      </c>
      <c r="Z63" s="962">
        <v>3</v>
      </c>
      <c r="AA63" s="880">
        <v>0.14285714285714285</v>
      </c>
      <c r="AU63" s="532"/>
      <c r="AV63" s="532"/>
      <c r="AW63" s="532"/>
      <c r="AX63" s="532"/>
      <c r="AY63" s="532"/>
      <c r="AZ63" s="532"/>
      <c r="BA63" s="532"/>
      <c r="BB63" s="532"/>
      <c r="BC63" s="532"/>
      <c r="BD63" s="453"/>
      <c r="BE63" s="453"/>
      <c r="BF63" s="453"/>
      <c r="BG63" s="532"/>
      <c r="BH63" s="453"/>
      <c r="BI63" s="453"/>
      <c r="BJ63" s="453"/>
    </row>
    <row r="64" spans="1:62" x14ac:dyDescent="0.25">
      <c r="A64" s="19" t="s">
        <v>350</v>
      </c>
      <c r="B64" s="365" t="s">
        <v>115</v>
      </c>
      <c r="C64" s="366" t="s">
        <v>116</v>
      </c>
      <c r="D64" s="427">
        <v>178</v>
      </c>
      <c r="E64" s="428">
        <v>111</v>
      </c>
      <c r="F64" s="441">
        <v>111</v>
      </c>
      <c r="G64" s="429">
        <v>0</v>
      </c>
      <c r="H64" s="396">
        <v>67</v>
      </c>
      <c r="I64" s="397">
        <v>67</v>
      </c>
      <c r="J64" s="429">
        <v>0</v>
      </c>
      <c r="K64" s="398">
        <v>21</v>
      </c>
      <c r="L64" s="872">
        <v>43</v>
      </c>
      <c r="M64" s="873">
        <v>0.24157303370786518</v>
      </c>
      <c r="N64" s="875">
        <v>22</v>
      </c>
      <c r="O64" s="876">
        <v>0.1981981981981982</v>
      </c>
      <c r="P64" s="877">
        <v>22</v>
      </c>
      <c r="Q64" s="876">
        <v>0.1981981981981982</v>
      </c>
      <c r="R64" s="839">
        <v>0</v>
      </c>
      <c r="S64" s="873" t="s">
        <v>462</v>
      </c>
      <c r="T64" s="877">
        <v>21</v>
      </c>
      <c r="U64" s="876">
        <v>0.31343283582089554</v>
      </c>
      <c r="V64" s="839">
        <v>21</v>
      </c>
      <c r="W64" s="876">
        <v>0.31343283582089554</v>
      </c>
      <c r="X64" s="839">
        <v>0</v>
      </c>
      <c r="Y64" s="1004" t="s">
        <v>462</v>
      </c>
      <c r="Z64" s="962">
        <v>5</v>
      </c>
      <c r="AA64" s="880">
        <v>0.23809523809523808</v>
      </c>
      <c r="AU64" s="532"/>
      <c r="AV64" s="532"/>
      <c r="AW64" s="532"/>
      <c r="AX64" s="532"/>
      <c r="AY64" s="532"/>
      <c r="AZ64" s="532"/>
      <c r="BA64" s="532"/>
      <c r="BB64" s="532"/>
      <c r="BC64" s="532"/>
      <c r="BD64" s="453"/>
      <c r="BE64" s="453"/>
      <c r="BF64" s="453"/>
      <c r="BG64" s="532"/>
      <c r="BH64" s="453"/>
      <c r="BI64" s="453"/>
      <c r="BJ64" s="453"/>
    </row>
    <row r="65" spans="1:62" x14ac:dyDescent="0.25">
      <c r="A65" s="19" t="s">
        <v>350</v>
      </c>
      <c r="B65" s="365" t="s">
        <v>117</v>
      </c>
      <c r="C65" s="366" t="s">
        <v>118</v>
      </c>
      <c r="D65" s="427">
        <v>109</v>
      </c>
      <c r="E65" s="428">
        <v>84</v>
      </c>
      <c r="F65" s="441">
        <v>80</v>
      </c>
      <c r="G65" s="429">
        <v>4</v>
      </c>
      <c r="H65" s="396">
        <v>25</v>
      </c>
      <c r="I65" s="397">
        <v>25</v>
      </c>
      <c r="J65" s="429">
        <v>0</v>
      </c>
      <c r="K65" s="398">
        <v>19</v>
      </c>
      <c r="L65" s="872">
        <v>27</v>
      </c>
      <c r="M65" s="873">
        <v>0.24770642201834864</v>
      </c>
      <c r="N65" s="875">
        <v>15</v>
      </c>
      <c r="O65" s="876">
        <v>0.17857142857142858</v>
      </c>
      <c r="P65" s="877">
        <v>15</v>
      </c>
      <c r="Q65" s="876">
        <v>0.1875</v>
      </c>
      <c r="R65" s="839">
        <v>0</v>
      </c>
      <c r="S65" s="873">
        <v>0</v>
      </c>
      <c r="T65" s="877">
        <v>12</v>
      </c>
      <c r="U65" s="876">
        <v>0.48</v>
      </c>
      <c r="V65" s="839">
        <v>12</v>
      </c>
      <c r="W65" s="876">
        <v>0.48</v>
      </c>
      <c r="X65" s="839">
        <v>0</v>
      </c>
      <c r="Y65" s="1004" t="s">
        <v>462</v>
      </c>
      <c r="Z65" s="962">
        <v>5</v>
      </c>
      <c r="AA65" s="880">
        <v>0.26315789473684209</v>
      </c>
      <c r="AU65" s="532"/>
      <c r="AV65" s="532"/>
      <c r="AW65" s="532"/>
      <c r="AX65" s="532"/>
      <c r="AY65" s="532"/>
      <c r="AZ65" s="532"/>
      <c r="BA65" s="532"/>
      <c r="BB65" s="532"/>
      <c r="BC65" s="532"/>
      <c r="BD65" s="453"/>
      <c r="BE65" s="453"/>
      <c r="BF65" s="453"/>
      <c r="BG65" s="532"/>
      <c r="BH65" s="453"/>
      <c r="BI65" s="453"/>
      <c r="BJ65" s="453"/>
    </row>
    <row r="66" spans="1:62" x14ac:dyDescent="0.25">
      <c r="A66" s="19" t="s">
        <v>350</v>
      </c>
      <c r="B66" s="365" t="s">
        <v>119</v>
      </c>
      <c r="C66" s="366" t="s">
        <v>120</v>
      </c>
      <c r="D66" s="427">
        <v>244</v>
      </c>
      <c r="E66" s="428">
        <v>183</v>
      </c>
      <c r="F66" s="441">
        <v>179</v>
      </c>
      <c r="G66" s="429">
        <v>4</v>
      </c>
      <c r="H66" s="396">
        <v>61</v>
      </c>
      <c r="I66" s="397">
        <v>61</v>
      </c>
      <c r="J66" s="429">
        <v>0</v>
      </c>
      <c r="K66" s="398">
        <v>25</v>
      </c>
      <c r="L66" s="872">
        <v>41</v>
      </c>
      <c r="M66" s="873">
        <v>0.16803278688524589</v>
      </c>
      <c r="N66" s="875">
        <v>27</v>
      </c>
      <c r="O66" s="876">
        <v>0.14754098360655737</v>
      </c>
      <c r="P66" s="877">
        <v>27</v>
      </c>
      <c r="Q66" s="876">
        <v>0.15083798882681565</v>
      </c>
      <c r="R66" s="839">
        <v>0</v>
      </c>
      <c r="S66" s="873">
        <v>0</v>
      </c>
      <c r="T66" s="877">
        <v>14</v>
      </c>
      <c r="U66" s="876">
        <v>0.22950819672131148</v>
      </c>
      <c r="V66" s="839">
        <v>14</v>
      </c>
      <c r="W66" s="876">
        <v>0.22950819672131148</v>
      </c>
      <c r="X66" s="839">
        <v>0</v>
      </c>
      <c r="Y66" s="1004" t="s">
        <v>462</v>
      </c>
      <c r="Z66" s="962">
        <v>0</v>
      </c>
      <c r="AA66" s="880">
        <v>0</v>
      </c>
      <c r="AU66" s="532"/>
      <c r="AV66" s="532"/>
      <c r="AW66" s="532"/>
      <c r="AX66" s="532"/>
      <c r="AY66" s="532"/>
      <c r="AZ66" s="532"/>
      <c r="BA66" s="532"/>
      <c r="BB66" s="532"/>
      <c r="BC66" s="532"/>
      <c r="BD66" s="453"/>
      <c r="BE66" s="453"/>
      <c r="BF66" s="453"/>
      <c r="BG66" s="532"/>
      <c r="BH66" s="453"/>
      <c r="BI66" s="453"/>
      <c r="BJ66" s="453"/>
    </row>
    <row r="67" spans="1:62" x14ac:dyDescent="0.25">
      <c r="A67" s="19" t="s">
        <v>350</v>
      </c>
      <c r="B67" s="365" t="s">
        <v>121</v>
      </c>
      <c r="C67" s="366" t="s">
        <v>122</v>
      </c>
      <c r="D67" s="427">
        <v>191</v>
      </c>
      <c r="E67" s="428">
        <v>111</v>
      </c>
      <c r="F67" s="441">
        <v>110</v>
      </c>
      <c r="G67" s="429">
        <v>1</v>
      </c>
      <c r="H67" s="396">
        <v>80</v>
      </c>
      <c r="I67" s="397">
        <v>72</v>
      </c>
      <c r="J67" s="429">
        <v>8</v>
      </c>
      <c r="K67" s="398">
        <v>29</v>
      </c>
      <c r="L67" s="872">
        <v>37</v>
      </c>
      <c r="M67" s="873">
        <v>0.193717277486911</v>
      </c>
      <c r="N67" s="875">
        <v>18</v>
      </c>
      <c r="O67" s="876">
        <v>0.16216216216216217</v>
      </c>
      <c r="P67" s="877">
        <v>18</v>
      </c>
      <c r="Q67" s="876">
        <v>0.16363636363636364</v>
      </c>
      <c r="R67" s="839">
        <v>0</v>
      </c>
      <c r="S67" s="873">
        <v>0</v>
      </c>
      <c r="T67" s="877">
        <v>19</v>
      </c>
      <c r="U67" s="876">
        <v>0.23749999999999999</v>
      </c>
      <c r="V67" s="839">
        <v>19</v>
      </c>
      <c r="W67" s="876">
        <v>0.2638888888888889</v>
      </c>
      <c r="X67" s="839">
        <v>0</v>
      </c>
      <c r="Y67" s="1004">
        <v>0</v>
      </c>
      <c r="Z67" s="962">
        <v>2</v>
      </c>
      <c r="AA67" s="880">
        <v>6.8965517241379309E-2</v>
      </c>
      <c r="AU67" s="532"/>
      <c r="AV67" s="532"/>
      <c r="AW67" s="532"/>
      <c r="AX67" s="532"/>
      <c r="AY67" s="532"/>
      <c r="AZ67" s="532"/>
      <c r="BA67" s="532"/>
      <c r="BB67" s="532"/>
      <c r="BC67" s="532"/>
      <c r="BD67" s="453"/>
      <c r="BE67" s="453"/>
      <c r="BF67" s="453"/>
      <c r="BG67" s="532"/>
      <c r="BH67" s="453"/>
      <c r="BI67" s="453"/>
      <c r="BJ67" s="453"/>
    </row>
    <row r="68" spans="1:62" x14ac:dyDescent="0.25">
      <c r="A68" s="19" t="s">
        <v>350</v>
      </c>
      <c r="B68" s="365" t="s">
        <v>123</v>
      </c>
      <c r="C68" s="366" t="s">
        <v>124</v>
      </c>
      <c r="D68" s="427">
        <v>381</v>
      </c>
      <c r="E68" s="428">
        <v>292</v>
      </c>
      <c r="F68" s="441">
        <v>265</v>
      </c>
      <c r="G68" s="429">
        <v>27</v>
      </c>
      <c r="H68" s="396">
        <v>89</v>
      </c>
      <c r="I68" s="397">
        <v>89</v>
      </c>
      <c r="J68" s="429">
        <v>0</v>
      </c>
      <c r="K68" s="398">
        <v>94</v>
      </c>
      <c r="L68" s="872">
        <v>103</v>
      </c>
      <c r="M68" s="873">
        <v>0.27034120734908135</v>
      </c>
      <c r="N68" s="875">
        <v>69</v>
      </c>
      <c r="O68" s="876">
        <v>0.2363013698630137</v>
      </c>
      <c r="P68" s="877">
        <v>61</v>
      </c>
      <c r="Q68" s="876">
        <v>0.23018867924528302</v>
      </c>
      <c r="R68" s="839">
        <v>8</v>
      </c>
      <c r="S68" s="873">
        <v>0.29629629629629628</v>
      </c>
      <c r="T68" s="877">
        <v>34</v>
      </c>
      <c r="U68" s="876">
        <v>0.38202247191011235</v>
      </c>
      <c r="V68" s="839">
        <v>34</v>
      </c>
      <c r="W68" s="876">
        <v>0.38202247191011235</v>
      </c>
      <c r="X68" s="839">
        <v>0</v>
      </c>
      <c r="Y68" s="1004" t="s">
        <v>462</v>
      </c>
      <c r="Z68" s="962">
        <v>36</v>
      </c>
      <c r="AA68" s="880">
        <v>0.38297872340425532</v>
      </c>
      <c r="AU68" s="532"/>
      <c r="AV68" s="532"/>
      <c r="AW68" s="532"/>
      <c r="AX68" s="532"/>
      <c r="AY68" s="532"/>
      <c r="AZ68" s="532"/>
      <c r="BA68" s="532"/>
      <c r="BB68" s="532"/>
      <c r="BC68" s="532"/>
      <c r="BD68" s="453"/>
      <c r="BE68" s="453"/>
      <c r="BF68" s="453"/>
      <c r="BG68" s="532"/>
      <c r="BH68" s="453"/>
      <c r="BI68" s="453"/>
      <c r="BJ68" s="453"/>
    </row>
    <row r="69" spans="1:62" x14ac:dyDescent="0.25">
      <c r="A69" s="19" t="s">
        <v>350</v>
      </c>
      <c r="B69" s="365" t="s">
        <v>125</v>
      </c>
      <c r="C69" s="366" t="s">
        <v>126</v>
      </c>
      <c r="D69" s="427">
        <v>236</v>
      </c>
      <c r="E69" s="428">
        <v>186</v>
      </c>
      <c r="F69" s="441">
        <v>182</v>
      </c>
      <c r="G69" s="429">
        <v>4</v>
      </c>
      <c r="H69" s="396">
        <v>50</v>
      </c>
      <c r="I69" s="397">
        <v>50</v>
      </c>
      <c r="J69" s="429">
        <v>0</v>
      </c>
      <c r="K69" s="398">
        <v>32</v>
      </c>
      <c r="L69" s="872">
        <v>28</v>
      </c>
      <c r="M69" s="873">
        <v>0.11864406779661017</v>
      </c>
      <c r="N69" s="875">
        <v>14</v>
      </c>
      <c r="O69" s="876">
        <v>7.5268817204301078E-2</v>
      </c>
      <c r="P69" s="877">
        <v>14</v>
      </c>
      <c r="Q69" s="876">
        <v>7.6923076923076927E-2</v>
      </c>
      <c r="R69" s="839">
        <v>0</v>
      </c>
      <c r="S69" s="873">
        <v>0</v>
      </c>
      <c r="T69" s="877">
        <v>14</v>
      </c>
      <c r="U69" s="876">
        <v>0.28000000000000003</v>
      </c>
      <c r="V69" s="839">
        <v>14</v>
      </c>
      <c r="W69" s="876">
        <v>0.28000000000000003</v>
      </c>
      <c r="X69" s="839">
        <v>0</v>
      </c>
      <c r="Y69" s="1004" t="s">
        <v>462</v>
      </c>
      <c r="Z69" s="962">
        <v>6</v>
      </c>
      <c r="AA69" s="880">
        <v>0.1875</v>
      </c>
      <c r="AU69" s="532"/>
      <c r="AV69" s="532"/>
      <c r="AW69" s="532"/>
      <c r="AX69" s="532"/>
      <c r="AY69" s="532"/>
      <c r="AZ69" s="532"/>
      <c r="BA69" s="532"/>
      <c r="BB69" s="532"/>
      <c r="BC69" s="532"/>
      <c r="BD69" s="453"/>
      <c r="BE69" s="453"/>
      <c r="BF69" s="453"/>
      <c r="BG69" s="532"/>
      <c r="BH69" s="453"/>
      <c r="BI69" s="453"/>
      <c r="BJ69" s="453"/>
    </row>
    <row r="70" spans="1:62" x14ac:dyDescent="0.25">
      <c r="A70" s="19" t="s">
        <v>350</v>
      </c>
      <c r="B70" s="365" t="s">
        <v>127</v>
      </c>
      <c r="C70" s="366" t="s">
        <v>128</v>
      </c>
      <c r="D70" s="427">
        <v>308</v>
      </c>
      <c r="E70" s="428">
        <v>217</v>
      </c>
      <c r="F70" s="441">
        <v>214</v>
      </c>
      <c r="G70" s="429">
        <v>3</v>
      </c>
      <c r="H70" s="396">
        <v>91</v>
      </c>
      <c r="I70" s="397">
        <v>88</v>
      </c>
      <c r="J70" s="429">
        <v>3</v>
      </c>
      <c r="K70" s="398">
        <v>12</v>
      </c>
      <c r="L70" s="872">
        <v>46</v>
      </c>
      <c r="M70" s="873">
        <v>0.14935064935064934</v>
      </c>
      <c r="N70" s="875">
        <v>24</v>
      </c>
      <c r="O70" s="876">
        <v>0.11059907834101383</v>
      </c>
      <c r="P70" s="877">
        <v>24</v>
      </c>
      <c r="Q70" s="876">
        <v>0.11214953271028037</v>
      </c>
      <c r="R70" s="839">
        <v>0</v>
      </c>
      <c r="S70" s="873">
        <v>0</v>
      </c>
      <c r="T70" s="877">
        <v>22</v>
      </c>
      <c r="U70" s="876">
        <v>0.24175824175824176</v>
      </c>
      <c r="V70" s="839">
        <v>22</v>
      </c>
      <c r="W70" s="876">
        <v>0.25</v>
      </c>
      <c r="X70" s="839">
        <v>0</v>
      </c>
      <c r="Y70" s="1004">
        <v>0</v>
      </c>
      <c r="Z70" s="962">
        <v>1</v>
      </c>
      <c r="AA70" s="880">
        <v>8.3333333333333329E-2</v>
      </c>
      <c r="AU70" s="532"/>
      <c r="AV70" s="532"/>
      <c r="AW70" s="532"/>
      <c r="AX70" s="532"/>
      <c r="AY70" s="532"/>
      <c r="AZ70" s="532"/>
      <c r="BA70" s="532"/>
      <c r="BB70" s="532"/>
      <c r="BC70" s="532"/>
      <c r="BD70" s="453"/>
      <c r="BE70" s="453"/>
      <c r="BF70" s="453"/>
      <c r="BG70" s="532"/>
      <c r="BH70" s="453"/>
      <c r="BI70" s="453"/>
      <c r="BJ70" s="453"/>
    </row>
    <row r="71" spans="1:62" x14ac:dyDescent="0.25">
      <c r="A71" s="19" t="s">
        <v>350</v>
      </c>
      <c r="B71" s="365" t="s">
        <v>129</v>
      </c>
      <c r="C71" s="366" t="s">
        <v>130</v>
      </c>
      <c r="D71" s="427">
        <v>155</v>
      </c>
      <c r="E71" s="428">
        <v>115</v>
      </c>
      <c r="F71" s="441">
        <v>112</v>
      </c>
      <c r="G71" s="429">
        <v>3</v>
      </c>
      <c r="H71" s="396">
        <v>40</v>
      </c>
      <c r="I71" s="397">
        <v>40</v>
      </c>
      <c r="J71" s="429">
        <v>0</v>
      </c>
      <c r="K71" s="398">
        <v>0</v>
      </c>
      <c r="L71" s="872">
        <v>18</v>
      </c>
      <c r="M71" s="873">
        <v>0.11612903225806452</v>
      </c>
      <c r="N71" s="875">
        <v>11</v>
      </c>
      <c r="O71" s="876">
        <v>9.5652173913043481E-2</v>
      </c>
      <c r="P71" s="877">
        <v>11</v>
      </c>
      <c r="Q71" s="876">
        <v>9.8214285714285712E-2</v>
      </c>
      <c r="R71" s="839">
        <v>0</v>
      </c>
      <c r="S71" s="873">
        <v>0</v>
      </c>
      <c r="T71" s="877">
        <v>7</v>
      </c>
      <c r="U71" s="876">
        <v>0.17499999999999999</v>
      </c>
      <c r="V71" s="839">
        <v>7</v>
      </c>
      <c r="W71" s="876">
        <v>0.17499999999999999</v>
      </c>
      <c r="X71" s="839">
        <v>0</v>
      </c>
      <c r="Y71" s="1004" t="s">
        <v>462</v>
      </c>
      <c r="Z71" s="962">
        <v>0</v>
      </c>
      <c r="AA71" s="880" t="s">
        <v>462</v>
      </c>
      <c r="AU71" s="532"/>
      <c r="AV71" s="532"/>
      <c r="AW71" s="532"/>
      <c r="AX71" s="532"/>
      <c r="AY71" s="532"/>
      <c r="AZ71" s="532"/>
      <c r="BA71" s="532"/>
      <c r="BB71" s="532"/>
      <c r="BC71" s="532"/>
      <c r="BD71" s="453"/>
      <c r="BE71" s="453"/>
      <c r="BF71" s="453"/>
      <c r="BG71" s="532"/>
      <c r="BH71" s="453"/>
      <c r="BI71" s="453"/>
      <c r="BJ71" s="453"/>
    </row>
    <row r="72" spans="1:62" x14ac:dyDescent="0.25">
      <c r="A72" s="19" t="s">
        <v>350</v>
      </c>
      <c r="B72" s="365" t="s">
        <v>131</v>
      </c>
      <c r="C72" s="366" t="s">
        <v>132</v>
      </c>
      <c r="D72" s="427">
        <v>289</v>
      </c>
      <c r="E72" s="428">
        <v>212</v>
      </c>
      <c r="F72" s="441">
        <v>204</v>
      </c>
      <c r="G72" s="429">
        <v>8</v>
      </c>
      <c r="H72" s="396">
        <v>77</v>
      </c>
      <c r="I72" s="397">
        <v>74</v>
      </c>
      <c r="J72" s="429">
        <v>3</v>
      </c>
      <c r="K72" s="398">
        <v>79</v>
      </c>
      <c r="L72" s="872">
        <v>51</v>
      </c>
      <c r="M72" s="873">
        <v>0.17647058823529413</v>
      </c>
      <c r="N72" s="875">
        <v>25</v>
      </c>
      <c r="O72" s="876">
        <v>0.11792452830188679</v>
      </c>
      <c r="P72" s="877">
        <v>25</v>
      </c>
      <c r="Q72" s="876">
        <v>0.12254901960784313</v>
      </c>
      <c r="R72" s="839">
        <v>0</v>
      </c>
      <c r="S72" s="873">
        <v>0</v>
      </c>
      <c r="T72" s="877">
        <v>26</v>
      </c>
      <c r="U72" s="876">
        <v>0.33766233766233766</v>
      </c>
      <c r="V72" s="839">
        <v>26</v>
      </c>
      <c r="W72" s="876">
        <v>0.35135135135135137</v>
      </c>
      <c r="X72" s="839">
        <v>0</v>
      </c>
      <c r="Y72" s="1004">
        <v>0</v>
      </c>
      <c r="Z72" s="962">
        <v>4</v>
      </c>
      <c r="AA72" s="880">
        <v>5.0632911392405063E-2</v>
      </c>
      <c r="AU72" s="532"/>
      <c r="AV72" s="532"/>
      <c r="AW72" s="532"/>
      <c r="AX72" s="532"/>
      <c r="AY72" s="532"/>
      <c r="AZ72" s="532"/>
      <c r="BA72" s="532"/>
      <c r="BB72" s="532"/>
      <c r="BC72" s="532"/>
      <c r="BD72" s="453"/>
      <c r="BE72" s="453"/>
      <c r="BF72" s="453"/>
      <c r="BG72" s="532"/>
      <c r="BH72" s="453"/>
      <c r="BI72" s="453"/>
      <c r="BJ72" s="453"/>
    </row>
    <row r="73" spans="1:62" x14ac:dyDescent="0.25">
      <c r="A73" s="19" t="s">
        <v>350</v>
      </c>
      <c r="B73" s="365" t="s">
        <v>133</v>
      </c>
      <c r="C73" s="366" t="s">
        <v>134</v>
      </c>
      <c r="D73" s="427">
        <v>164</v>
      </c>
      <c r="E73" s="428">
        <v>116</v>
      </c>
      <c r="F73" s="441">
        <v>89</v>
      </c>
      <c r="G73" s="429">
        <v>27</v>
      </c>
      <c r="H73" s="396">
        <v>48</v>
      </c>
      <c r="I73" s="397">
        <v>46</v>
      </c>
      <c r="J73" s="429">
        <v>2</v>
      </c>
      <c r="K73" s="398">
        <v>52</v>
      </c>
      <c r="L73" s="872">
        <v>26</v>
      </c>
      <c r="M73" s="873">
        <v>0.15853658536585366</v>
      </c>
      <c r="N73" s="875">
        <v>13</v>
      </c>
      <c r="O73" s="876">
        <v>0.11206896551724138</v>
      </c>
      <c r="P73" s="877">
        <v>13</v>
      </c>
      <c r="Q73" s="876">
        <v>0.14606741573033707</v>
      </c>
      <c r="R73" s="839">
        <v>0</v>
      </c>
      <c r="S73" s="873">
        <v>0</v>
      </c>
      <c r="T73" s="877">
        <v>13</v>
      </c>
      <c r="U73" s="876">
        <v>0.27083333333333331</v>
      </c>
      <c r="V73" s="839">
        <v>13</v>
      </c>
      <c r="W73" s="876">
        <v>0.28260869565217389</v>
      </c>
      <c r="X73" s="839">
        <v>0</v>
      </c>
      <c r="Y73" s="1004">
        <v>0</v>
      </c>
      <c r="Z73" s="962">
        <v>3</v>
      </c>
      <c r="AA73" s="880">
        <v>5.7692307692307696E-2</v>
      </c>
      <c r="AU73" s="532"/>
      <c r="AV73" s="532"/>
      <c r="AW73" s="532"/>
      <c r="AX73" s="532"/>
      <c r="AY73" s="532"/>
      <c r="AZ73" s="532"/>
      <c r="BA73" s="532"/>
      <c r="BB73" s="532"/>
      <c r="BC73" s="532"/>
      <c r="BD73" s="453"/>
      <c r="BE73" s="453"/>
      <c r="BF73" s="453"/>
      <c r="BG73" s="532"/>
      <c r="BH73" s="453"/>
      <c r="BI73" s="453"/>
      <c r="BJ73" s="453"/>
    </row>
    <row r="74" spans="1:62" x14ac:dyDescent="0.25">
      <c r="A74" s="19" t="s">
        <v>350</v>
      </c>
      <c r="B74" s="365" t="s">
        <v>135</v>
      </c>
      <c r="C74" s="366" t="s">
        <v>136</v>
      </c>
      <c r="D74" s="427">
        <v>235</v>
      </c>
      <c r="E74" s="428">
        <v>173</v>
      </c>
      <c r="F74" s="441">
        <v>162</v>
      </c>
      <c r="G74" s="429">
        <v>11</v>
      </c>
      <c r="H74" s="396">
        <v>62</v>
      </c>
      <c r="I74" s="397">
        <v>60</v>
      </c>
      <c r="J74" s="429">
        <v>2</v>
      </c>
      <c r="K74" s="398">
        <v>45</v>
      </c>
      <c r="L74" s="872">
        <v>25</v>
      </c>
      <c r="M74" s="873">
        <v>0.10638297872340426</v>
      </c>
      <c r="N74" s="875">
        <v>12</v>
      </c>
      <c r="O74" s="876">
        <v>6.9364161849710976E-2</v>
      </c>
      <c r="P74" s="877">
        <v>12</v>
      </c>
      <c r="Q74" s="876">
        <v>7.407407407407407E-2</v>
      </c>
      <c r="R74" s="839">
        <v>0</v>
      </c>
      <c r="S74" s="873">
        <v>0</v>
      </c>
      <c r="T74" s="877">
        <v>13</v>
      </c>
      <c r="U74" s="876">
        <v>0.20967741935483872</v>
      </c>
      <c r="V74" s="839">
        <v>13</v>
      </c>
      <c r="W74" s="876">
        <v>0.21666666666666667</v>
      </c>
      <c r="X74" s="839">
        <v>0</v>
      </c>
      <c r="Y74" s="1004">
        <v>0</v>
      </c>
      <c r="Z74" s="962">
        <v>2</v>
      </c>
      <c r="AA74" s="880">
        <v>4.4444444444444446E-2</v>
      </c>
      <c r="AU74" s="532"/>
      <c r="AV74" s="532"/>
      <c r="AW74" s="532"/>
      <c r="AX74" s="532"/>
      <c r="AY74" s="532"/>
      <c r="AZ74" s="532"/>
      <c r="BA74" s="532"/>
      <c r="BB74" s="532"/>
      <c r="BC74" s="532"/>
      <c r="BD74" s="453"/>
      <c r="BE74" s="453"/>
      <c r="BF74" s="453"/>
      <c r="BG74" s="532"/>
      <c r="BH74" s="453"/>
      <c r="BI74" s="453"/>
      <c r="BJ74" s="453"/>
    </row>
    <row r="75" spans="1:62" x14ac:dyDescent="0.25">
      <c r="A75" s="19" t="s">
        <v>350</v>
      </c>
      <c r="B75" s="365" t="s">
        <v>137</v>
      </c>
      <c r="C75" s="366" t="s">
        <v>138</v>
      </c>
      <c r="D75" s="427">
        <v>235</v>
      </c>
      <c r="E75" s="428">
        <v>156</v>
      </c>
      <c r="F75" s="441">
        <v>153</v>
      </c>
      <c r="G75" s="429">
        <v>3</v>
      </c>
      <c r="H75" s="396">
        <v>79</v>
      </c>
      <c r="I75" s="397">
        <v>74</v>
      </c>
      <c r="J75" s="429">
        <v>5</v>
      </c>
      <c r="K75" s="398">
        <v>43</v>
      </c>
      <c r="L75" s="872">
        <v>40</v>
      </c>
      <c r="M75" s="873">
        <v>0.1702127659574468</v>
      </c>
      <c r="N75" s="875">
        <v>19</v>
      </c>
      <c r="O75" s="876">
        <v>0.12179487179487179</v>
      </c>
      <c r="P75" s="877">
        <v>19</v>
      </c>
      <c r="Q75" s="876">
        <v>0.12418300653594772</v>
      </c>
      <c r="R75" s="839">
        <v>0</v>
      </c>
      <c r="S75" s="873">
        <v>0</v>
      </c>
      <c r="T75" s="877">
        <v>21</v>
      </c>
      <c r="U75" s="876">
        <v>0.26582278481012656</v>
      </c>
      <c r="V75" s="839">
        <v>20</v>
      </c>
      <c r="W75" s="876">
        <v>0.27027027027027029</v>
      </c>
      <c r="X75" s="839">
        <v>1</v>
      </c>
      <c r="Y75" s="1004">
        <v>0.2</v>
      </c>
      <c r="Z75" s="962">
        <v>7</v>
      </c>
      <c r="AA75" s="880">
        <v>0.16279069767441862</v>
      </c>
      <c r="AU75" s="532"/>
      <c r="AV75" s="532"/>
      <c r="AW75" s="532"/>
      <c r="AX75" s="532"/>
      <c r="AY75" s="532"/>
      <c r="AZ75" s="532"/>
      <c r="BA75" s="532"/>
      <c r="BB75" s="532"/>
      <c r="BC75" s="532"/>
      <c r="BD75" s="453"/>
      <c r="BE75" s="453"/>
      <c r="BF75" s="453"/>
      <c r="BG75" s="532"/>
      <c r="BH75" s="453"/>
      <c r="BI75" s="453"/>
      <c r="BJ75" s="453"/>
    </row>
    <row r="76" spans="1:62" x14ac:dyDescent="0.25">
      <c r="A76" s="19" t="s">
        <v>350</v>
      </c>
      <c r="B76" s="365" t="s">
        <v>139</v>
      </c>
      <c r="C76" s="366" t="s">
        <v>140</v>
      </c>
      <c r="D76" s="427">
        <v>176</v>
      </c>
      <c r="E76" s="428">
        <v>133</v>
      </c>
      <c r="F76" s="441">
        <v>133</v>
      </c>
      <c r="G76" s="429">
        <v>0</v>
      </c>
      <c r="H76" s="396">
        <v>43</v>
      </c>
      <c r="I76" s="397">
        <v>43</v>
      </c>
      <c r="J76" s="429">
        <v>0</v>
      </c>
      <c r="K76" s="398">
        <v>18</v>
      </c>
      <c r="L76" s="872">
        <v>35</v>
      </c>
      <c r="M76" s="873">
        <v>0.19886363636363635</v>
      </c>
      <c r="N76" s="875">
        <v>21</v>
      </c>
      <c r="O76" s="876">
        <v>0.15789473684210525</v>
      </c>
      <c r="P76" s="877">
        <v>21</v>
      </c>
      <c r="Q76" s="876">
        <v>0.15789473684210525</v>
      </c>
      <c r="R76" s="839">
        <v>0</v>
      </c>
      <c r="S76" s="873" t="s">
        <v>462</v>
      </c>
      <c r="T76" s="877">
        <v>14</v>
      </c>
      <c r="U76" s="876">
        <v>0.32558139534883723</v>
      </c>
      <c r="V76" s="839">
        <v>14</v>
      </c>
      <c r="W76" s="876">
        <v>0.32558139534883723</v>
      </c>
      <c r="X76" s="839">
        <v>0</v>
      </c>
      <c r="Y76" s="1004" t="s">
        <v>462</v>
      </c>
      <c r="Z76" s="962">
        <v>4</v>
      </c>
      <c r="AA76" s="880">
        <v>0.22222222222222221</v>
      </c>
      <c r="AU76" s="532"/>
      <c r="AV76" s="532"/>
      <c r="AW76" s="532"/>
      <c r="AX76" s="532"/>
      <c r="AY76" s="532"/>
      <c r="AZ76" s="532"/>
      <c r="BA76" s="532"/>
      <c r="BB76" s="532"/>
      <c r="BC76" s="532"/>
      <c r="BD76" s="453"/>
      <c r="BE76" s="453"/>
      <c r="BF76" s="453"/>
      <c r="BG76" s="532"/>
      <c r="BH76" s="453"/>
      <c r="BI76" s="453"/>
      <c r="BJ76" s="453"/>
    </row>
    <row r="77" spans="1:62" x14ac:dyDescent="0.25">
      <c r="A77" s="19" t="s">
        <v>350</v>
      </c>
      <c r="B77" s="365" t="s">
        <v>141</v>
      </c>
      <c r="C77" s="366" t="s">
        <v>142</v>
      </c>
      <c r="D77" s="427">
        <v>1198</v>
      </c>
      <c r="E77" s="428">
        <v>935</v>
      </c>
      <c r="F77" s="441">
        <v>917</v>
      </c>
      <c r="G77" s="429">
        <v>18</v>
      </c>
      <c r="H77" s="396">
        <v>263</v>
      </c>
      <c r="I77" s="397">
        <v>255</v>
      </c>
      <c r="J77" s="429">
        <v>8</v>
      </c>
      <c r="K77" s="398">
        <v>300</v>
      </c>
      <c r="L77" s="872">
        <v>234</v>
      </c>
      <c r="M77" s="873">
        <v>0.19532554257095158</v>
      </c>
      <c r="N77" s="875">
        <v>169</v>
      </c>
      <c r="O77" s="876">
        <v>0.18074866310160428</v>
      </c>
      <c r="P77" s="877">
        <v>169</v>
      </c>
      <c r="Q77" s="876">
        <v>0.18429661941112324</v>
      </c>
      <c r="R77" s="839">
        <v>0</v>
      </c>
      <c r="S77" s="873">
        <v>0</v>
      </c>
      <c r="T77" s="877">
        <v>65</v>
      </c>
      <c r="U77" s="876">
        <v>0.24714828897338403</v>
      </c>
      <c r="V77" s="839">
        <v>65</v>
      </c>
      <c r="W77" s="876">
        <v>0.25490196078431371</v>
      </c>
      <c r="X77" s="839">
        <v>0</v>
      </c>
      <c r="Y77" s="1004">
        <v>0</v>
      </c>
      <c r="Z77" s="962">
        <v>48</v>
      </c>
      <c r="AA77" s="880">
        <v>0.16</v>
      </c>
      <c r="AU77" s="532"/>
      <c r="AV77" s="532"/>
      <c r="AW77" s="532"/>
      <c r="AX77" s="532"/>
      <c r="AY77" s="532"/>
      <c r="AZ77" s="532"/>
      <c r="BA77" s="532"/>
      <c r="BB77" s="532"/>
      <c r="BC77" s="532"/>
      <c r="BD77" s="453"/>
      <c r="BE77" s="453"/>
      <c r="BF77" s="453"/>
      <c r="BG77" s="532"/>
      <c r="BH77" s="453"/>
      <c r="BI77" s="453"/>
      <c r="BJ77" s="453"/>
    </row>
    <row r="78" spans="1:62" x14ac:dyDescent="0.25">
      <c r="A78" s="19" t="s">
        <v>350</v>
      </c>
      <c r="B78" s="365" t="s">
        <v>143</v>
      </c>
      <c r="C78" s="366" t="s">
        <v>144</v>
      </c>
      <c r="D78" s="427">
        <v>154</v>
      </c>
      <c r="E78" s="428">
        <v>113</v>
      </c>
      <c r="F78" s="441">
        <v>109</v>
      </c>
      <c r="G78" s="429">
        <v>4</v>
      </c>
      <c r="H78" s="396">
        <v>41</v>
      </c>
      <c r="I78" s="397">
        <v>41</v>
      </c>
      <c r="J78" s="429">
        <v>0</v>
      </c>
      <c r="K78" s="398">
        <v>26</v>
      </c>
      <c r="L78" s="872">
        <v>26</v>
      </c>
      <c r="M78" s="873">
        <v>0.16883116883116883</v>
      </c>
      <c r="N78" s="875">
        <v>18</v>
      </c>
      <c r="O78" s="876">
        <v>0.15929203539823009</v>
      </c>
      <c r="P78" s="877">
        <v>18</v>
      </c>
      <c r="Q78" s="876">
        <v>0.16513761467889909</v>
      </c>
      <c r="R78" s="839">
        <v>0</v>
      </c>
      <c r="S78" s="873">
        <v>0</v>
      </c>
      <c r="T78" s="877">
        <v>8</v>
      </c>
      <c r="U78" s="876">
        <v>0.1951219512195122</v>
      </c>
      <c r="V78" s="839">
        <v>8</v>
      </c>
      <c r="W78" s="876">
        <v>0.1951219512195122</v>
      </c>
      <c r="X78" s="839">
        <v>0</v>
      </c>
      <c r="Y78" s="1004" t="s">
        <v>462</v>
      </c>
      <c r="Z78" s="962">
        <v>11</v>
      </c>
      <c r="AA78" s="880">
        <v>0.42307692307692307</v>
      </c>
      <c r="AU78" s="532"/>
      <c r="AV78" s="532"/>
      <c r="AW78" s="532"/>
      <c r="AX78" s="532"/>
      <c r="AY78" s="532"/>
      <c r="AZ78" s="532"/>
      <c r="BA78" s="532"/>
      <c r="BB78" s="532"/>
      <c r="BC78" s="532"/>
      <c r="BD78" s="453"/>
      <c r="BE78" s="453"/>
      <c r="BF78" s="453"/>
      <c r="BG78" s="532"/>
      <c r="BH78" s="453"/>
      <c r="BI78" s="453"/>
      <c r="BJ78" s="453"/>
    </row>
    <row r="79" spans="1:62" x14ac:dyDescent="0.25">
      <c r="A79" s="19" t="s">
        <v>350</v>
      </c>
      <c r="B79" s="365" t="s">
        <v>145</v>
      </c>
      <c r="C79" s="366" t="s">
        <v>146</v>
      </c>
      <c r="D79" s="427">
        <v>187</v>
      </c>
      <c r="E79" s="428">
        <v>151</v>
      </c>
      <c r="F79" s="441">
        <v>141</v>
      </c>
      <c r="G79" s="429">
        <v>10</v>
      </c>
      <c r="H79" s="396">
        <v>36</v>
      </c>
      <c r="I79" s="397">
        <v>36</v>
      </c>
      <c r="J79" s="429">
        <v>0</v>
      </c>
      <c r="K79" s="398">
        <v>20</v>
      </c>
      <c r="L79" s="872">
        <v>24</v>
      </c>
      <c r="M79" s="873">
        <v>0.12834224598930483</v>
      </c>
      <c r="N79" s="875">
        <v>14</v>
      </c>
      <c r="O79" s="876">
        <v>9.2715231788079472E-2</v>
      </c>
      <c r="P79" s="877">
        <v>14</v>
      </c>
      <c r="Q79" s="876">
        <v>9.9290780141843976E-2</v>
      </c>
      <c r="R79" s="839">
        <v>0</v>
      </c>
      <c r="S79" s="873">
        <v>0</v>
      </c>
      <c r="T79" s="877">
        <v>10</v>
      </c>
      <c r="U79" s="876">
        <v>0.27777777777777779</v>
      </c>
      <c r="V79" s="839">
        <v>10</v>
      </c>
      <c r="W79" s="876">
        <v>0.27777777777777779</v>
      </c>
      <c r="X79" s="839">
        <v>0</v>
      </c>
      <c r="Y79" s="1004" t="s">
        <v>462</v>
      </c>
      <c r="Z79" s="962">
        <v>1</v>
      </c>
      <c r="AA79" s="880">
        <v>0.05</v>
      </c>
      <c r="AU79" s="532"/>
      <c r="AV79" s="532"/>
      <c r="AW79" s="532"/>
      <c r="AX79" s="532"/>
      <c r="AY79" s="532"/>
      <c r="AZ79" s="532"/>
      <c r="BA79" s="532"/>
      <c r="BB79" s="532"/>
      <c r="BC79" s="532"/>
      <c r="BD79" s="453"/>
      <c r="BE79" s="453"/>
      <c r="BF79" s="453"/>
      <c r="BG79" s="532"/>
      <c r="BH79" s="453"/>
      <c r="BI79" s="453"/>
      <c r="BJ79" s="453"/>
    </row>
    <row r="80" spans="1:62" x14ac:dyDescent="0.25">
      <c r="A80" s="19" t="s">
        <v>350</v>
      </c>
      <c r="B80" s="365" t="s">
        <v>147</v>
      </c>
      <c r="C80" s="366" t="s">
        <v>148</v>
      </c>
      <c r="D80" s="427">
        <v>224</v>
      </c>
      <c r="E80" s="428">
        <v>153</v>
      </c>
      <c r="F80" s="441">
        <v>146</v>
      </c>
      <c r="G80" s="429">
        <v>7</v>
      </c>
      <c r="H80" s="396">
        <v>71</v>
      </c>
      <c r="I80" s="397">
        <v>71</v>
      </c>
      <c r="J80" s="429">
        <v>0</v>
      </c>
      <c r="K80" s="398">
        <v>20</v>
      </c>
      <c r="L80" s="872">
        <v>40</v>
      </c>
      <c r="M80" s="873">
        <v>0.17857142857142858</v>
      </c>
      <c r="N80" s="875">
        <v>22</v>
      </c>
      <c r="O80" s="876">
        <v>0.1437908496732026</v>
      </c>
      <c r="P80" s="877">
        <v>22</v>
      </c>
      <c r="Q80" s="876">
        <v>0.15068493150684931</v>
      </c>
      <c r="R80" s="839">
        <v>0</v>
      </c>
      <c r="S80" s="873">
        <v>0</v>
      </c>
      <c r="T80" s="877">
        <v>18</v>
      </c>
      <c r="U80" s="876">
        <v>0.25352112676056338</v>
      </c>
      <c r="V80" s="839">
        <v>18</v>
      </c>
      <c r="W80" s="876">
        <v>0.25352112676056338</v>
      </c>
      <c r="X80" s="839">
        <v>0</v>
      </c>
      <c r="Y80" s="1004" t="s">
        <v>462</v>
      </c>
      <c r="Z80" s="962">
        <v>2</v>
      </c>
      <c r="AA80" s="880">
        <v>0.1</v>
      </c>
      <c r="AU80" s="532"/>
      <c r="AV80" s="532"/>
      <c r="AW80" s="532"/>
      <c r="AX80" s="532"/>
      <c r="AY80" s="532"/>
      <c r="AZ80" s="532"/>
      <c r="BA80" s="532"/>
      <c r="BB80" s="532"/>
      <c r="BC80" s="532"/>
      <c r="BD80" s="453"/>
      <c r="BE80" s="453"/>
      <c r="BF80" s="453"/>
      <c r="BG80" s="532"/>
      <c r="BH80" s="453"/>
      <c r="BI80" s="453"/>
      <c r="BJ80" s="453"/>
    </row>
    <row r="81" spans="1:62" x14ac:dyDescent="0.25">
      <c r="A81" s="19" t="s">
        <v>350</v>
      </c>
      <c r="B81" s="365" t="s">
        <v>149</v>
      </c>
      <c r="C81" s="366" t="s">
        <v>150</v>
      </c>
      <c r="D81" s="427">
        <v>98</v>
      </c>
      <c r="E81" s="428">
        <v>69</v>
      </c>
      <c r="F81" s="441">
        <v>69</v>
      </c>
      <c r="G81" s="429">
        <v>0</v>
      </c>
      <c r="H81" s="396">
        <v>29</v>
      </c>
      <c r="I81" s="397">
        <v>29</v>
      </c>
      <c r="J81" s="429">
        <v>0</v>
      </c>
      <c r="K81" s="398">
        <v>0</v>
      </c>
      <c r="L81" s="872">
        <v>19</v>
      </c>
      <c r="M81" s="873">
        <v>0.19387755102040816</v>
      </c>
      <c r="N81" s="875">
        <v>10</v>
      </c>
      <c r="O81" s="876">
        <v>0.14492753623188406</v>
      </c>
      <c r="P81" s="877">
        <v>10</v>
      </c>
      <c r="Q81" s="876">
        <v>0.14492753623188406</v>
      </c>
      <c r="R81" s="839">
        <v>0</v>
      </c>
      <c r="S81" s="873" t="s">
        <v>462</v>
      </c>
      <c r="T81" s="877">
        <v>9</v>
      </c>
      <c r="U81" s="876">
        <v>0.31034482758620691</v>
      </c>
      <c r="V81" s="839">
        <v>9</v>
      </c>
      <c r="W81" s="876">
        <v>0.31034482758620691</v>
      </c>
      <c r="X81" s="839">
        <v>0</v>
      </c>
      <c r="Y81" s="1004" t="s">
        <v>462</v>
      </c>
      <c r="Z81" s="962">
        <v>0</v>
      </c>
      <c r="AA81" s="880" t="s">
        <v>462</v>
      </c>
      <c r="AU81" s="532"/>
      <c r="AV81" s="532"/>
      <c r="AW81" s="532"/>
      <c r="AX81" s="532"/>
      <c r="AY81" s="532"/>
      <c r="AZ81" s="532"/>
      <c r="BA81" s="532"/>
      <c r="BB81" s="532"/>
      <c r="BC81" s="532"/>
      <c r="BD81" s="453"/>
      <c r="BE81" s="453"/>
      <c r="BF81" s="453"/>
      <c r="BG81" s="532"/>
      <c r="BH81" s="453"/>
      <c r="BI81" s="453"/>
      <c r="BJ81" s="453"/>
    </row>
    <row r="82" spans="1:62" x14ac:dyDescent="0.25">
      <c r="A82" s="19" t="s">
        <v>350</v>
      </c>
      <c r="B82" s="365" t="s">
        <v>151</v>
      </c>
      <c r="C82" s="366" t="s">
        <v>152</v>
      </c>
      <c r="D82" s="427">
        <v>213</v>
      </c>
      <c r="E82" s="428">
        <v>134</v>
      </c>
      <c r="F82" s="441">
        <v>131</v>
      </c>
      <c r="G82" s="429">
        <v>3</v>
      </c>
      <c r="H82" s="396">
        <v>79</v>
      </c>
      <c r="I82" s="397">
        <v>79</v>
      </c>
      <c r="J82" s="429">
        <v>0</v>
      </c>
      <c r="K82" s="398">
        <v>43</v>
      </c>
      <c r="L82" s="872">
        <v>42</v>
      </c>
      <c r="M82" s="873">
        <v>0.19718309859154928</v>
      </c>
      <c r="N82" s="875">
        <v>19</v>
      </c>
      <c r="O82" s="876">
        <v>0.1417910447761194</v>
      </c>
      <c r="P82" s="877">
        <v>19</v>
      </c>
      <c r="Q82" s="876">
        <v>0.14503816793893129</v>
      </c>
      <c r="R82" s="839">
        <v>0</v>
      </c>
      <c r="S82" s="873">
        <v>0</v>
      </c>
      <c r="T82" s="877">
        <v>23</v>
      </c>
      <c r="U82" s="876">
        <v>0.29113924050632911</v>
      </c>
      <c r="V82" s="839">
        <v>23</v>
      </c>
      <c r="W82" s="876">
        <v>0.29113924050632911</v>
      </c>
      <c r="X82" s="839">
        <v>0</v>
      </c>
      <c r="Y82" s="1004" t="s">
        <v>462</v>
      </c>
      <c r="Z82" s="962">
        <v>12</v>
      </c>
      <c r="AA82" s="880">
        <v>0.27906976744186046</v>
      </c>
      <c r="AU82" s="532"/>
      <c r="AV82" s="532"/>
      <c r="AW82" s="532"/>
      <c r="AX82" s="532"/>
      <c r="AY82" s="532"/>
      <c r="AZ82" s="532"/>
      <c r="BA82" s="532"/>
      <c r="BB82" s="532"/>
      <c r="BC82" s="532"/>
      <c r="BD82" s="453"/>
      <c r="BE82" s="453"/>
      <c r="BF82" s="453"/>
      <c r="BG82" s="532"/>
      <c r="BH82" s="453"/>
      <c r="BI82" s="453"/>
      <c r="BJ82" s="453"/>
    </row>
    <row r="83" spans="1:62" x14ac:dyDescent="0.25">
      <c r="A83" s="19" t="s">
        <v>350</v>
      </c>
      <c r="B83" s="365" t="s">
        <v>153</v>
      </c>
      <c r="C83" s="366" t="s">
        <v>154</v>
      </c>
      <c r="D83" s="427">
        <v>94</v>
      </c>
      <c r="E83" s="428">
        <v>41</v>
      </c>
      <c r="F83" s="441">
        <v>41</v>
      </c>
      <c r="G83" s="429">
        <v>0</v>
      </c>
      <c r="H83" s="396">
        <v>53</v>
      </c>
      <c r="I83" s="397">
        <v>53</v>
      </c>
      <c r="J83" s="429">
        <v>0</v>
      </c>
      <c r="K83" s="398">
        <v>0</v>
      </c>
      <c r="L83" s="872">
        <v>17</v>
      </c>
      <c r="M83" s="873">
        <v>0.18085106382978725</v>
      </c>
      <c r="N83" s="875">
        <v>9</v>
      </c>
      <c r="O83" s="876">
        <v>0.21951219512195122</v>
      </c>
      <c r="P83" s="877">
        <v>9</v>
      </c>
      <c r="Q83" s="876">
        <v>0.21951219512195122</v>
      </c>
      <c r="R83" s="839">
        <v>0</v>
      </c>
      <c r="S83" s="873" t="s">
        <v>462</v>
      </c>
      <c r="T83" s="877">
        <v>8</v>
      </c>
      <c r="U83" s="876">
        <v>0.15094339622641509</v>
      </c>
      <c r="V83" s="839">
        <v>8</v>
      </c>
      <c r="W83" s="876">
        <v>0.15094339622641509</v>
      </c>
      <c r="X83" s="839">
        <v>0</v>
      </c>
      <c r="Y83" s="1004" t="s">
        <v>462</v>
      </c>
      <c r="Z83" s="962">
        <v>0</v>
      </c>
      <c r="AA83" s="880" t="s">
        <v>462</v>
      </c>
      <c r="AU83" s="532"/>
      <c r="AV83" s="532"/>
      <c r="AW83" s="532"/>
      <c r="AX83" s="532"/>
      <c r="AY83" s="532"/>
      <c r="AZ83" s="532"/>
      <c r="BA83" s="532"/>
      <c r="BB83" s="532"/>
      <c r="BC83" s="532"/>
      <c r="BD83" s="453"/>
      <c r="BE83" s="453"/>
      <c r="BF83" s="453"/>
      <c r="BG83" s="532"/>
      <c r="BH83" s="453"/>
      <c r="BI83" s="453"/>
      <c r="BJ83" s="453"/>
    </row>
    <row r="84" spans="1:62" x14ac:dyDescent="0.25">
      <c r="A84" s="19" t="s">
        <v>350</v>
      </c>
      <c r="B84" s="365" t="s">
        <v>155</v>
      </c>
      <c r="C84" s="366" t="s">
        <v>156</v>
      </c>
      <c r="D84" s="427">
        <v>519</v>
      </c>
      <c r="E84" s="428">
        <v>373</v>
      </c>
      <c r="F84" s="441">
        <v>361</v>
      </c>
      <c r="G84" s="429">
        <v>12</v>
      </c>
      <c r="H84" s="396">
        <v>146</v>
      </c>
      <c r="I84" s="397">
        <v>146</v>
      </c>
      <c r="J84" s="429">
        <v>0</v>
      </c>
      <c r="K84" s="398">
        <v>104</v>
      </c>
      <c r="L84" s="872">
        <v>86</v>
      </c>
      <c r="M84" s="873">
        <v>0.16570327552986513</v>
      </c>
      <c r="N84" s="875">
        <v>49</v>
      </c>
      <c r="O84" s="876">
        <v>0.13136729222520108</v>
      </c>
      <c r="P84" s="877">
        <v>49</v>
      </c>
      <c r="Q84" s="876">
        <v>0.13573407202216067</v>
      </c>
      <c r="R84" s="839">
        <v>0</v>
      </c>
      <c r="S84" s="873">
        <v>0</v>
      </c>
      <c r="T84" s="877">
        <v>37</v>
      </c>
      <c r="U84" s="876">
        <v>0.25342465753424659</v>
      </c>
      <c r="V84" s="839">
        <v>37</v>
      </c>
      <c r="W84" s="876">
        <v>0.25342465753424659</v>
      </c>
      <c r="X84" s="839">
        <v>0</v>
      </c>
      <c r="Y84" s="1004" t="s">
        <v>462</v>
      </c>
      <c r="Z84" s="962">
        <v>12</v>
      </c>
      <c r="AA84" s="880">
        <v>0.11538461538461539</v>
      </c>
      <c r="AU84" s="532"/>
      <c r="AV84" s="532"/>
      <c r="AW84" s="532"/>
      <c r="AX84" s="532"/>
      <c r="AY84" s="532"/>
      <c r="AZ84" s="532"/>
      <c r="BA84" s="532"/>
      <c r="BB84" s="532"/>
      <c r="BC84" s="532"/>
      <c r="BD84" s="453"/>
      <c r="BE84" s="453"/>
      <c r="BF84" s="453"/>
      <c r="BG84" s="532"/>
      <c r="BH84" s="453"/>
      <c r="BI84" s="453"/>
      <c r="BJ84" s="453"/>
    </row>
    <row r="85" spans="1:62" x14ac:dyDescent="0.25">
      <c r="A85" s="19" t="s">
        <v>350</v>
      </c>
      <c r="B85" s="365" t="s">
        <v>157</v>
      </c>
      <c r="C85" s="366" t="s">
        <v>158</v>
      </c>
      <c r="D85" s="427">
        <v>216</v>
      </c>
      <c r="E85" s="428">
        <v>141</v>
      </c>
      <c r="F85" s="441">
        <v>141</v>
      </c>
      <c r="G85" s="429">
        <v>0</v>
      </c>
      <c r="H85" s="396">
        <v>75</v>
      </c>
      <c r="I85" s="397">
        <v>75</v>
      </c>
      <c r="J85" s="429">
        <v>0</v>
      </c>
      <c r="K85" s="398">
        <v>68</v>
      </c>
      <c r="L85" s="872">
        <v>18</v>
      </c>
      <c r="M85" s="873">
        <v>8.3333333333333329E-2</v>
      </c>
      <c r="N85" s="875">
        <v>9</v>
      </c>
      <c r="O85" s="876">
        <v>6.3829787234042548E-2</v>
      </c>
      <c r="P85" s="877">
        <v>9</v>
      </c>
      <c r="Q85" s="876">
        <v>6.3829787234042548E-2</v>
      </c>
      <c r="R85" s="839">
        <v>0</v>
      </c>
      <c r="S85" s="873" t="s">
        <v>462</v>
      </c>
      <c r="T85" s="877">
        <v>9</v>
      </c>
      <c r="U85" s="876">
        <v>0.12</v>
      </c>
      <c r="V85" s="839">
        <v>9</v>
      </c>
      <c r="W85" s="876">
        <v>0.12</v>
      </c>
      <c r="X85" s="839">
        <v>0</v>
      </c>
      <c r="Y85" s="1004" t="s">
        <v>462</v>
      </c>
      <c r="Z85" s="962">
        <v>4</v>
      </c>
      <c r="AA85" s="880">
        <v>5.8823529411764705E-2</v>
      </c>
      <c r="AU85" s="532"/>
      <c r="AV85" s="532"/>
      <c r="AW85" s="532"/>
      <c r="AX85" s="532"/>
      <c r="AY85" s="532"/>
      <c r="AZ85" s="532"/>
      <c r="BA85" s="532"/>
      <c r="BB85" s="532"/>
      <c r="BC85" s="532"/>
      <c r="BD85" s="453"/>
      <c r="BE85" s="453"/>
      <c r="BF85" s="453"/>
      <c r="BG85" s="532"/>
      <c r="BH85" s="453"/>
      <c r="BI85" s="453"/>
      <c r="BJ85" s="453"/>
    </row>
    <row r="86" spans="1:62" x14ac:dyDescent="0.25">
      <c r="A86" s="19" t="s">
        <v>350</v>
      </c>
      <c r="B86" s="365" t="s">
        <v>159</v>
      </c>
      <c r="C86" s="366" t="s">
        <v>160</v>
      </c>
      <c r="D86" s="427">
        <v>318</v>
      </c>
      <c r="E86" s="428">
        <v>243</v>
      </c>
      <c r="F86" s="441">
        <v>236</v>
      </c>
      <c r="G86" s="429">
        <v>7</v>
      </c>
      <c r="H86" s="396">
        <v>75</v>
      </c>
      <c r="I86" s="397">
        <v>75</v>
      </c>
      <c r="J86" s="429">
        <v>0</v>
      </c>
      <c r="K86" s="398">
        <v>25</v>
      </c>
      <c r="L86" s="872">
        <v>47</v>
      </c>
      <c r="M86" s="873">
        <v>0.14779874213836477</v>
      </c>
      <c r="N86" s="875">
        <v>31</v>
      </c>
      <c r="O86" s="876">
        <v>0.12757201646090535</v>
      </c>
      <c r="P86" s="877">
        <v>31</v>
      </c>
      <c r="Q86" s="876">
        <v>0.13135593220338984</v>
      </c>
      <c r="R86" s="839">
        <v>0</v>
      </c>
      <c r="S86" s="873">
        <v>0</v>
      </c>
      <c r="T86" s="877">
        <v>16</v>
      </c>
      <c r="U86" s="876">
        <v>0.21333333333333335</v>
      </c>
      <c r="V86" s="839">
        <v>16</v>
      </c>
      <c r="W86" s="876">
        <v>0.21333333333333335</v>
      </c>
      <c r="X86" s="839">
        <v>0</v>
      </c>
      <c r="Y86" s="1004" t="s">
        <v>462</v>
      </c>
      <c r="Z86" s="962">
        <v>6</v>
      </c>
      <c r="AA86" s="880">
        <v>0.24</v>
      </c>
      <c r="AU86" s="532"/>
      <c r="AV86" s="532"/>
      <c r="AW86" s="532"/>
      <c r="AX86" s="532"/>
      <c r="AY86" s="532"/>
      <c r="AZ86" s="532"/>
      <c r="BA86" s="532"/>
      <c r="BB86" s="532"/>
      <c r="BC86" s="532"/>
      <c r="BD86" s="453"/>
      <c r="BE86" s="453"/>
      <c r="BF86" s="453"/>
      <c r="BG86" s="532"/>
      <c r="BH86" s="453"/>
      <c r="BI86" s="453"/>
      <c r="BJ86" s="453"/>
    </row>
    <row r="87" spans="1:62" x14ac:dyDescent="0.25">
      <c r="A87" s="19" t="s">
        <v>350</v>
      </c>
      <c r="B87" s="365" t="s">
        <v>161</v>
      </c>
      <c r="C87" s="366" t="s">
        <v>162</v>
      </c>
      <c r="D87" s="427">
        <v>230</v>
      </c>
      <c r="E87" s="428">
        <v>149</v>
      </c>
      <c r="F87" s="441">
        <v>135</v>
      </c>
      <c r="G87" s="429">
        <v>14</v>
      </c>
      <c r="H87" s="396">
        <v>81</v>
      </c>
      <c r="I87" s="397">
        <v>81</v>
      </c>
      <c r="J87" s="429">
        <v>0</v>
      </c>
      <c r="K87" s="398">
        <v>2</v>
      </c>
      <c r="L87" s="872">
        <v>31</v>
      </c>
      <c r="M87" s="873">
        <v>0.13478260869565217</v>
      </c>
      <c r="N87" s="875">
        <v>19</v>
      </c>
      <c r="O87" s="876">
        <v>0.12751677852348994</v>
      </c>
      <c r="P87" s="877">
        <v>18</v>
      </c>
      <c r="Q87" s="876">
        <v>0.13333333333333333</v>
      </c>
      <c r="R87" s="839">
        <v>1</v>
      </c>
      <c r="S87" s="873">
        <v>7.1428571428571425E-2</v>
      </c>
      <c r="T87" s="877">
        <v>12</v>
      </c>
      <c r="U87" s="876">
        <v>0.14814814814814814</v>
      </c>
      <c r="V87" s="839">
        <v>12</v>
      </c>
      <c r="W87" s="876">
        <v>0.14814814814814814</v>
      </c>
      <c r="X87" s="839">
        <v>0</v>
      </c>
      <c r="Y87" s="1004" t="s">
        <v>462</v>
      </c>
      <c r="Z87" s="962">
        <v>0</v>
      </c>
      <c r="AA87" s="880">
        <v>0</v>
      </c>
      <c r="AU87" s="532"/>
      <c r="AV87" s="532"/>
      <c r="AW87" s="532"/>
      <c r="AX87" s="532"/>
      <c r="AY87" s="532"/>
      <c r="AZ87" s="532"/>
      <c r="BA87" s="532"/>
      <c r="BB87" s="532"/>
      <c r="BC87" s="532"/>
      <c r="BD87" s="453"/>
      <c r="BE87" s="453"/>
      <c r="BF87" s="453"/>
      <c r="BG87" s="532"/>
      <c r="BH87" s="453"/>
      <c r="BI87" s="453"/>
      <c r="BJ87" s="453"/>
    </row>
    <row r="88" spans="1:62" x14ac:dyDescent="0.25">
      <c r="A88" s="19" t="s">
        <v>350</v>
      </c>
      <c r="B88" s="365" t="s">
        <v>163</v>
      </c>
      <c r="C88" s="366" t="s">
        <v>164</v>
      </c>
      <c r="D88" s="427">
        <v>208</v>
      </c>
      <c r="E88" s="428">
        <v>153</v>
      </c>
      <c r="F88" s="441">
        <v>150</v>
      </c>
      <c r="G88" s="429">
        <v>3</v>
      </c>
      <c r="H88" s="396">
        <v>55</v>
      </c>
      <c r="I88" s="397">
        <v>55</v>
      </c>
      <c r="J88" s="429">
        <v>0</v>
      </c>
      <c r="K88" s="398">
        <v>25</v>
      </c>
      <c r="L88" s="872">
        <v>21</v>
      </c>
      <c r="M88" s="873">
        <v>0.10096153846153846</v>
      </c>
      <c r="N88" s="875">
        <v>13</v>
      </c>
      <c r="O88" s="876">
        <v>8.4967320261437912E-2</v>
      </c>
      <c r="P88" s="877">
        <v>13</v>
      </c>
      <c r="Q88" s="876">
        <v>8.666666666666667E-2</v>
      </c>
      <c r="R88" s="839">
        <v>0</v>
      </c>
      <c r="S88" s="873">
        <v>0</v>
      </c>
      <c r="T88" s="877">
        <v>8</v>
      </c>
      <c r="U88" s="876">
        <v>0.14545454545454545</v>
      </c>
      <c r="V88" s="839">
        <v>8</v>
      </c>
      <c r="W88" s="876">
        <v>0.14545454545454545</v>
      </c>
      <c r="X88" s="839">
        <v>0</v>
      </c>
      <c r="Y88" s="1004" t="s">
        <v>462</v>
      </c>
      <c r="Z88" s="962">
        <v>1</v>
      </c>
      <c r="AA88" s="880">
        <v>0.04</v>
      </c>
      <c r="AU88" s="532"/>
      <c r="AV88" s="532"/>
      <c r="AW88" s="532"/>
      <c r="AX88" s="532"/>
      <c r="AY88" s="532"/>
      <c r="AZ88" s="532"/>
      <c r="BA88" s="532"/>
      <c r="BB88" s="532"/>
      <c r="BC88" s="532"/>
      <c r="BD88" s="453"/>
      <c r="BE88" s="453"/>
      <c r="BF88" s="453"/>
      <c r="BG88" s="532"/>
      <c r="BH88" s="453"/>
      <c r="BI88" s="453"/>
      <c r="BJ88" s="453"/>
    </row>
    <row r="89" spans="1:62" x14ac:dyDescent="0.25">
      <c r="A89" s="19" t="s">
        <v>350</v>
      </c>
      <c r="B89" s="365" t="s">
        <v>165</v>
      </c>
      <c r="C89" s="366" t="s">
        <v>166</v>
      </c>
      <c r="D89" s="427">
        <v>304</v>
      </c>
      <c r="E89" s="428">
        <v>230</v>
      </c>
      <c r="F89" s="441">
        <v>213</v>
      </c>
      <c r="G89" s="429">
        <v>17</v>
      </c>
      <c r="H89" s="396">
        <v>74</v>
      </c>
      <c r="I89" s="397">
        <v>67</v>
      </c>
      <c r="J89" s="429">
        <v>7</v>
      </c>
      <c r="K89" s="398">
        <v>76</v>
      </c>
      <c r="L89" s="872">
        <v>48</v>
      </c>
      <c r="M89" s="873">
        <v>0.15789473684210525</v>
      </c>
      <c r="N89" s="875">
        <v>28</v>
      </c>
      <c r="O89" s="876">
        <v>0.12173913043478261</v>
      </c>
      <c r="P89" s="877">
        <v>28</v>
      </c>
      <c r="Q89" s="876">
        <v>0.13145539906103287</v>
      </c>
      <c r="R89" s="839">
        <v>0</v>
      </c>
      <c r="S89" s="873">
        <v>0</v>
      </c>
      <c r="T89" s="877">
        <v>20</v>
      </c>
      <c r="U89" s="876">
        <v>0.27027027027027029</v>
      </c>
      <c r="V89" s="839">
        <v>20</v>
      </c>
      <c r="W89" s="876">
        <v>0.29850746268656714</v>
      </c>
      <c r="X89" s="839">
        <v>0</v>
      </c>
      <c r="Y89" s="1004">
        <v>0</v>
      </c>
      <c r="Z89" s="962">
        <v>14</v>
      </c>
      <c r="AA89" s="880">
        <v>0.18421052631578946</v>
      </c>
      <c r="AU89" s="532"/>
      <c r="AV89" s="532"/>
      <c r="AW89" s="532"/>
      <c r="AX89" s="532"/>
      <c r="AY89" s="532"/>
      <c r="AZ89" s="532"/>
      <c r="BA89" s="532"/>
      <c r="BB89" s="532"/>
      <c r="BC89" s="532"/>
      <c r="BD89" s="453"/>
      <c r="BE89" s="453"/>
      <c r="BF89" s="453"/>
      <c r="BG89" s="532"/>
      <c r="BH89" s="453"/>
      <c r="BI89" s="453"/>
      <c r="BJ89" s="453"/>
    </row>
    <row r="90" spans="1:62" x14ac:dyDescent="0.25">
      <c r="A90" s="19" t="s">
        <v>350</v>
      </c>
      <c r="B90" s="365" t="s">
        <v>167</v>
      </c>
      <c r="C90" s="366" t="s">
        <v>168</v>
      </c>
      <c r="D90" s="427">
        <v>279</v>
      </c>
      <c r="E90" s="428">
        <v>200</v>
      </c>
      <c r="F90" s="441">
        <v>195</v>
      </c>
      <c r="G90" s="429">
        <v>5</v>
      </c>
      <c r="H90" s="396">
        <v>79</v>
      </c>
      <c r="I90" s="397">
        <v>79</v>
      </c>
      <c r="J90" s="429">
        <v>0</v>
      </c>
      <c r="K90" s="398">
        <v>32</v>
      </c>
      <c r="L90" s="872">
        <v>67</v>
      </c>
      <c r="M90" s="873">
        <v>0.24014336917562723</v>
      </c>
      <c r="N90" s="875">
        <v>37</v>
      </c>
      <c r="O90" s="876">
        <v>0.185</v>
      </c>
      <c r="P90" s="877">
        <v>37</v>
      </c>
      <c r="Q90" s="876">
        <v>0.18974358974358974</v>
      </c>
      <c r="R90" s="839">
        <v>0</v>
      </c>
      <c r="S90" s="873">
        <v>0</v>
      </c>
      <c r="T90" s="877">
        <v>30</v>
      </c>
      <c r="U90" s="876">
        <v>0.379746835443038</v>
      </c>
      <c r="V90" s="839">
        <v>30</v>
      </c>
      <c r="W90" s="876">
        <v>0.379746835443038</v>
      </c>
      <c r="X90" s="839">
        <v>0</v>
      </c>
      <c r="Y90" s="1004" t="s">
        <v>462</v>
      </c>
      <c r="Z90" s="962">
        <v>2</v>
      </c>
      <c r="AA90" s="880">
        <v>6.25E-2</v>
      </c>
      <c r="AU90" s="532"/>
      <c r="AV90" s="532"/>
      <c r="AW90" s="532"/>
      <c r="AX90" s="532"/>
      <c r="AY90" s="532"/>
      <c r="AZ90" s="532"/>
      <c r="BA90" s="532"/>
      <c r="BB90" s="532"/>
      <c r="BC90" s="532"/>
      <c r="BD90" s="453"/>
      <c r="BE90" s="453"/>
      <c r="BF90" s="453"/>
      <c r="BG90" s="532"/>
      <c r="BH90" s="453"/>
      <c r="BI90" s="453"/>
      <c r="BJ90" s="453"/>
    </row>
    <row r="91" spans="1:62" x14ac:dyDescent="0.25">
      <c r="A91" s="19" t="s">
        <v>350</v>
      </c>
      <c r="B91" s="365" t="s">
        <v>169</v>
      </c>
      <c r="C91" s="366" t="s">
        <v>170</v>
      </c>
      <c r="D91" s="427">
        <v>369</v>
      </c>
      <c r="E91" s="428">
        <v>290</v>
      </c>
      <c r="F91" s="441">
        <v>280</v>
      </c>
      <c r="G91" s="429">
        <v>10</v>
      </c>
      <c r="H91" s="396">
        <v>79</v>
      </c>
      <c r="I91" s="397">
        <v>79</v>
      </c>
      <c r="J91" s="429">
        <v>0</v>
      </c>
      <c r="K91" s="398">
        <v>69</v>
      </c>
      <c r="L91" s="872">
        <v>63</v>
      </c>
      <c r="M91" s="873">
        <v>0.17073170731707318</v>
      </c>
      <c r="N91" s="875">
        <v>34</v>
      </c>
      <c r="O91" s="876">
        <v>0.11724137931034483</v>
      </c>
      <c r="P91" s="877">
        <v>34</v>
      </c>
      <c r="Q91" s="876">
        <v>0.12142857142857143</v>
      </c>
      <c r="R91" s="839">
        <v>0</v>
      </c>
      <c r="S91" s="873">
        <v>0</v>
      </c>
      <c r="T91" s="877">
        <v>29</v>
      </c>
      <c r="U91" s="876">
        <v>0.36708860759493672</v>
      </c>
      <c r="V91" s="839">
        <v>29</v>
      </c>
      <c r="W91" s="876">
        <v>0.36708860759493672</v>
      </c>
      <c r="X91" s="839">
        <v>0</v>
      </c>
      <c r="Y91" s="1004" t="s">
        <v>462</v>
      </c>
      <c r="Z91" s="962">
        <v>10</v>
      </c>
      <c r="AA91" s="880">
        <v>0.14492753623188406</v>
      </c>
      <c r="AU91" s="532"/>
      <c r="AV91" s="532"/>
      <c r="AW91" s="532"/>
      <c r="AX91" s="532"/>
      <c r="AY91" s="532"/>
      <c r="AZ91" s="532"/>
      <c r="BA91" s="532"/>
      <c r="BB91" s="532"/>
      <c r="BC91" s="532"/>
      <c r="BD91" s="453"/>
      <c r="BE91" s="453"/>
      <c r="BF91" s="453"/>
      <c r="BG91" s="532"/>
      <c r="BH91" s="453"/>
      <c r="BI91" s="453"/>
      <c r="BJ91" s="453"/>
    </row>
    <row r="92" spans="1:62" x14ac:dyDescent="0.25">
      <c r="A92" s="19" t="s">
        <v>350</v>
      </c>
      <c r="B92" s="365" t="s">
        <v>171</v>
      </c>
      <c r="C92" s="366" t="s">
        <v>172</v>
      </c>
      <c r="D92" s="427">
        <v>151</v>
      </c>
      <c r="E92" s="428">
        <v>108</v>
      </c>
      <c r="F92" s="441">
        <v>103</v>
      </c>
      <c r="G92" s="429">
        <v>5</v>
      </c>
      <c r="H92" s="396">
        <v>43</v>
      </c>
      <c r="I92" s="397">
        <v>43</v>
      </c>
      <c r="J92" s="429">
        <v>0</v>
      </c>
      <c r="K92" s="398">
        <v>7</v>
      </c>
      <c r="L92" s="872">
        <v>16</v>
      </c>
      <c r="M92" s="873">
        <v>0.10596026490066225</v>
      </c>
      <c r="N92" s="875">
        <v>12</v>
      </c>
      <c r="O92" s="876">
        <v>0.1111111111111111</v>
      </c>
      <c r="P92" s="877">
        <v>12</v>
      </c>
      <c r="Q92" s="876">
        <v>0.11650485436893204</v>
      </c>
      <c r="R92" s="839">
        <v>0</v>
      </c>
      <c r="S92" s="873">
        <v>0</v>
      </c>
      <c r="T92" s="877">
        <v>4</v>
      </c>
      <c r="U92" s="876">
        <v>9.3023255813953487E-2</v>
      </c>
      <c r="V92" s="839">
        <v>4</v>
      </c>
      <c r="W92" s="876">
        <v>9.3023255813953487E-2</v>
      </c>
      <c r="X92" s="839">
        <v>0</v>
      </c>
      <c r="Y92" s="1004" t="s">
        <v>462</v>
      </c>
      <c r="Z92" s="962">
        <v>0</v>
      </c>
      <c r="AA92" s="880">
        <v>0</v>
      </c>
      <c r="AU92" s="532"/>
      <c r="AV92" s="532"/>
      <c r="AW92" s="532"/>
      <c r="AX92" s="532"/>
      <c r="AY92" s="532"/>
      <c r="AZ92" s="532"/>
      <c r="BA92" s="532"/>
      <c r="BB92" s="532"/>
      <c r="BC92" s="532"/>
      <c r="BD92" s="453"/>
      <c r="BE92" s="453"/>
      <c r="BF92" s="453"/>
      <c r="BG92" s="532"/>
      <c r="BH92" s="453"/>
      <c r="BI92" s="453"/>
      <c r="BJ92" s="453"/>
    </row>
    <row r="93" spans="1:62" x14ac:dyDescent="0.25">
      <c r="A93" s="19" t="s">
        <v>350</v>
      </c>
      <c r="B93" s="365" t="s">
        <v>173</v>
      </c>
      <c r="C93" s="366" t="s">
        <v>174</v>
      </c>
      <c r="D93" s="427">
        <v>293</v>
      </c>
      <c r="E93" s="428">
        <v>207</v>
      </c>
      <c r="F93" s="441">
        <v>203</v>
      </c>
      <c r="G93" s="429">
        <v>4</v>
      </c>
      <c r="H93" s="396">
        <v>86</v>
      </c>
      <c r="I93" s="397">
        <v>86</v>
      </c>
      <c r="J93" s="429">
        <v>0</v>
      </c>
      <c r="K93" s="398">
        <v>82</v>
      </c>
      <c r="L93" s="872">
        <v>60</v>
      </c>
      <c r="M93" s="873">
        <v>0.20477815699658702</v>
      </c>
      <c r="N93" s="875">
        <v>35</v>
      </c>
      <c r="O93" s="876">
        <v>0.16908212560386474</v>
      </c>
      <c r="P93" s="877">
        <v>35</v>
      </c>
      <c r="Q93" s="876">
        <v>0.17241379310344829</v>
      </c>
      <c r="R93" s="839">
        <v>0</v>
      </c>
      <c r="S93" s="873">
        <v>0</v>
      </c>
      <c r="T93" s="877">
        <v>25</v>
      </c>
      <c r="U93" s="876">
        <v>0.29069767441860467</v>
      </c>
      <c r="V93" s="839">
        <v>25</v>
      </c>
      <c r="W93" s="876">
        <v>0.29069767441860467</v>
      </c>
      <c r="X93" s="839">
        <v>0</v>
      </c>
      <c r="Y93" s="1004" t="s">
        <v>462</v>
      </c>
      <c r="Z93" s="962">
        <v>19</v>
      </c>
      <c r="AA93" s="880">
        <v>0.23170731707317074</v>
      </c>
      <c r="AU93" s="532"/>
      <c r="AV93" s="532"/>
      <c r="AW93" s="532"/>
      <c r="AX93" s="532"/>
      <c r="AY93" s="532"/>
      <c r="AZ93" s="532"/>
      <c r="BA93" s="532"/>
      <c r="BB93" s="532"/>
      <c r="BC93" s="532"/>
      <c r="BD93" s="453"/>
      <c r="BE93" s="453"/>
      <c r="BF93" s="453"/>
      <c r="BG93" s="532"/>
      <c r="BH93" s="453"/>
      <c r="BI93" s="453"/>
      <c r="BJ93" s="453"/>
    </row>
    <row r="94" spans="1:62" x14ac:dyDescent="0.25">
      <c r="A94" s="19" t="s">
        <v>350</v>
      </c>
      <c r="B94" s="365" t="s">
        <v>175</v>
      </c>
      <c r="C94" s="366" t="s">
        <v>176</v>
      </c>
      <c r="D94" s="427">
        <v>474</v>
      </c>
      <c r="E94" s="428">
        <v>328</v>
      </c>
      <c r="F94" s="441">
        <v>310</v>
      </c>
      <c r="G94" s="429">
        <v>18</v>
      </c>
      <c r="H94" s="396">
        <v>146</v>
      </c>
      <c r="I94" s="397">
        <v>136</v>
      </c>
      <c r="J94" s="429">
        <v>10</v>
      </c>
      <c r="K94" s="398">
        <v>128</v>
      </c>
      <c r="L94" s="872">
        <v>88</v>
      </c>
      <c r="M94" s="873">
        <v>0.18565400843881857</v>
      </c>
      <c r="N94" s="875">
        <v>68</v>
      </c>
      <c r="O94" s="876">
        <v>0.2073170731707317</v>
      </c>
      <c r="P94" s="877">
        <v>68</v>
      </c>
      <c r="Q94" s="876">
        <v>0.21935483870967742</v>
      </c>
      <c r="R94" s="839">
        <v>0</v>
      </c>
      <c r="S94" s="873">
        <v>0</v>
      </c>
      <c r="T94" s="877">
        <v>20</v>
      </c>
      <c r="U94" s="876">
        <v>0.13698630136986301</v>
      </c>
      <c r="V94" s="839">
        <v>20</v>
      </c>
      <c r="W94" s="876">
        <v>0.14705882352941177</v>
      </c>
      <c r="X94" s="839">
        <v>0</v>
      </c>
      <c r="Y94" s="1004">
        <v>0</v>
      </c>
      <c r="Z94" s="962">
        <v>17</v>
      </c>
      <c r="AA94" s="880">
        <v>0.1328125</v>
      </c>
      <c r="AU94" s="532"/>
      <c r="AV94" s="532"/>
      <c r="AW94" s="532"/>
      <c r="AX94" s="532"/>
      <c r="AY94" s="532"/>
      <c r="AZ94" s="532"/>
      <c r="BA94" s="532"/>
      <c r="BB94" s="532"/>
      <c r="BC94" s="532"/>
      <c r="BD94" s="453"/>
      <c r="BE94" s="453"/>
      <c r="BF94" s="453"/>
      <c r="BG94" s="532"/>
      <c r="BH94" s="453"/>
      <c r="BI94" s="453"/>
      <c r="BJ94" s="453"/>
    </row>
    <row r="95" spans="1:62" x14ac:dyDescent="0.25">
      <c r="A95" s="19" t="s">
        <v>350</v>
      </c>
      <c r="B95" s="365" t="s">
        <v>177</v>
      </c>
      <c r="C95" s="366" t="s">
        <v>178</v>
      </c>
      <c r="D95" s="427">
        <v>252</v>
      </c>
      <c r="E95" s="428">
        <v>175</v>
      </c>
      <c r="F95" s="441">
        <v>167</v>
      </c>
      <c r="G95" s="429">
        <v>8</v>
      </c>
      <c r="H95" s="396">
        <v>77</v>
      </c>
      <c r="I95" s="397">
        <v>76</v>
      </c>
      <c r="J95" s="429">
        <v>1</v>
      </c>
      <c r="K95" s="398">
        <v>51</v>
      </c>
      <c r="L95" s="872">
        <v>31</v>
      </c>
      <c r="M95" s="873">
        <v>0.12301587301587301</v>
      </c>
      <c r="N95" s="875">
        <v>14</v>
      </c>
      <c r="O95" s="876">
        <v>0.08</v>
      </c>
      <c r="P95" s="877">
        <v>14</v>
      </c>
      <c r="Q95" s="876">
        <v>8.3832335329341312E-2</v>
      </c>
      <c r="R95" s="839">
        <v>0</v>
      </c>
      <c r="S95" s="873">
        <v>0</v>
      </c>
      <c r="T95" s="877">
        <v>17</v>
      </c>
      <c r="U95" s="876">
        <v>0.22077922077922077</v>
      </c>
      <c r="V95" s="839">
        <v>17</v>
      </c>
      <c r="W95" s="876">
        <v>0.22368421052631579</v>
      </c>
      <c r="X95" s="839">
        <v>0</v>
      </c>
      <c r="Y95" s="1004">
        <v>0</v>
      </c>
      <c r="Z95" s="962">
        <v>1</v>
      </c>
      <c r="AA95" s="880">
        <v>1.9607843137254902E-2</v>
      </c>
      <c r="AU95" s="532"/>
      <c r="AV95" s="532"/>
      <c r="AW95" s="532"/>
      <c r="AX95" s="532"/>
      <c r="AY95" s="532"/>
      <c r="AZ95" s="532"/>
      <c r="BA95" s="532"/>
      <c r="BB95" s="532"/>
      <c r="BC95" s="532"/>
      <c r="BD95" s="453"/>
      <c r="BE95" s="453"/>
      <c r="BF95" s="453"/>
      <c r="BG95" s="532"/>
      <c r="BH95" s="453"/>
      <c r="BI95" s="453"/>
      <c r="BJ95" s="453"/>
    </row>
    <row r="96" spans="1:62" x14ac:dyDescent="0.25">
      <c r="A96" s="19" t="s">
        <v>350</v>
      </c>
      <c r="B96" s="365" t="s">
        <v>179</v>
      </c>
      <c r="C96" s="366" t="s">
        <v>180</v>
      </c>
      <c r="D96" s="427">
        <v>305</v>
      </c>
      <c r="E96" s="428">
        <v>216</v>
      </c>
      <c r="F96" s="441">
        <v>199</v>
      </c>
      <c r="G96" s="429">
        <v>17</v>
      </c>
      <c r="H96" s="396">
        <v>89</v>
      </c>
      <c r="I96" s="397">
        <v>89</v>
      </c>
      <c r="J96" s="429">
        <v>0</v>
      </c>
      <c r="K96" s="398">
        <v>69</v>
      </c>
      <c r="L96" s="872">
        <v>27</v>
      </c>
      <c r="M96" s="873">
        <v>8.8524590163934422E-2</v>
      </c>
      <c r="N96" s="875">
        <v>13</v>
      </c>
      <c r="O96" s="876">
        <v>6.0185185185185182E-2</v>
      </c>
      <c r="P96" s="877">
        <v>13</v>
      </c>
      <c r="Q96" s="876">
        <v>6.5326633165829151E-2</v>
      </c>
      <c r="R96" s="839">
        <v>0</v>
      </c>
      <c r="S96" s="873">
        <v>0</v>
      </c>
      <c r="T96" s="877">
        <v>14</v>
      </c>
      <c r="U96" s="876">
        <v>0.15730337078651685</v>
      </c>
      <c r="V96" s="839">
        <v>14</v>
      </c>
      <c r="W96" s="876">
        <v>0.15730337078651685</v>
      </c>
      <c r="X96" s="839">
        <v>0</v>
      </c>
      <c r="Y96" s="1004" t="s">
        <v>462</v>
      </c>
      <c r="Z96" s="962">
        <v>6</v>
      </c>
      <c r="AA96" s="880">
        <v>8.6956521739130432E-2</v>
      </c>
      <c r="AU96" s="532"/>
      <c r="AV96" s="532"/>
      <c r="AW96" s="532"/>
      <c r="AX96" s="532"/>
      <c r="AY96" s="532"/>
      <c r="AZ96" s="532"/>
      <c r="BA96" s="532"/>
      <c r="BB96" s="532"/>
      <c r="BC96" s="532"/>
      <c r="BD96" s="453"/>
      <c r="BE96" s="453"/>
      <c r="BF96" s="453"/>
      <c r="BG96" s="532"/>
      <c r="BH96" s="453"/>
      <c r="BI96" s="453"/>
      <c r="BJ96" s="453"/>
    </row>
    <row r="97" spans="1:62" x14ac:dyDescent="0.25">
      <c r="A97" s="22" t="s">
        <v>350</v>
      </c>
      <c r="B97" s="369" t="s">
        <v>181</v>
      </c>
      <c r="C97" s="370" t="s">
        <v>182</v>
      </c>
      <c r="D97" s="430">
        <v>822</v>
      </c>
      <c r="E97" s="431">
        <v>666</v>
      </c>
      <c r="F97" s="442">
        <v>641</v>
      </c>
      <c r="G97" s="432">
        <v>25</v>
      </c>
      <c r="H97" s="402">
        <v>156</v>
      </c>
      <c r="I97" s="403">
        <v>152</v>
      </c>
      <c r="J97" s="432">
        <v>4</v>
      </c>
      <c r="K97" s="404">
        <v>286</v>
      </c>
      <c r="L97" s="881">
        <v>134</v>
      </c>
      <c r="M97" s="882">
        <v>0.16301703163017031</v>
      </c>
      <c r="N97" s="884">
        <v>93</v>
      </c>
      <c r="O97" s="885">
        <v>0.13963963963963963</v>
      </c>
      <c r="P97" s="886">
        <v>93</v>
      </c>
      <c r="Q97" s="885">
        <v>0.14508580343213728</v>
      </c>
      <c r="R97" s="841">
        <v>0</v>
      </c>
      <c r="S97" s="882">
        <v>0</v>
      </c>
      <c r="T97" s="886">
        <v>41</v>
      </c>
      <c r="U97" s="885">
        <v>0.26282051282051283</v>
      </c>
      <c r="V97" s="841">
        <v>41</v>
      </c>
      <c r="W97" s="885">
        <v>0.26973684210526316</v>
      </c>
      <c r="X97" s="841">
        <v>0</v>
      </c>
      <c r="Y97" s="1005">
        <v>0</v>
      </c>
      <c r="Z97" s="969">
        <v>39</v>
      </c>
      <c r="AA97" s="889">
        <v>0.13636363636363635</v>
      </c>
      <c r="AU97" s="532"/>
      <c r="AV97" s="532"/>
      <c r="AW97" s="532"/>
      <c r="AX97" s="532"/>
      <c r="AY97" s="532"/>
      <c r="AZ97" s="532"/>
      <c r="BA97" s="532"/>
      <c r="BB97" s="532"/>
      <c r="BC97" s="532"/>
      <c r="BD97" s="453"/>
      <c r="BE97" s="453"/>
      <c r="BF97" s="453"/>
      <c r="BG97" s="532"/>
      <c r="BH97" s="453"/>
      <c r="BI97" s="453"/>
      <c r="BJ97" s="453"/>
    </row>
    <row r="98" spans="1:62" x14ac:dyDescent="0.25">
      <c r="A98" s="20" t="s">
        <v>351</v>
      </c>
      <c r="B98" s="362">
        <v>1101</v>
      </c>
      <c r="C98" s="363" t="s">
        <v>183</v>
      </c>
      <c r="D98" s="424">
        <v>323</v>
      </c>
      <c r="E98" s="425">
        <v>314</v>
      </c>
      <c r="F98" s="440">
        <v>314</v>
      </c>
      <c r="G98" s="426">
        <v>0</v>
      </c>
      <c r="H98" s="390">
        <v>9</v>
      </c>
      <c r="I98" s="391">
        <v>9</v>
      </c>
      <c r="J98" s="426">
        <v>0</v>
      </c>
      <c r="K98" s="392">
        <v>53</v>
      </c>
      <c r="L98" s="863">
        <v>57</v>
      </c>
      <c r="M98" s="864">
        <v>0.17647058823529413</v>
      </c>
      <c r="N98" s="866">
        <v>55</v>
      </c>
      <c r="O98" s="867">
        <v>0.1751592356687898</v>
      </c>
      <c r="P98" s="868">
        <v>55</v>
      </c>
      <c r="Q98" s="867">
        <v>0.1751592356687898</v>
      </c>
      <c r="R98" s="837">
        <v>0</v>
      </c>
      <c r="S98" s="864" t="s">
        <v>462</v>
      </c>
      <c r="T98" s="868">
        <v>2</v>
      </c>
      <c r="U98" s="867">
        <v>0.22222222222222221</v>
      </c>
      <c r="V98" s="837">
        <v>2</v>
      </c>
      <c r="W98" s="867">
        <v>0.22222222222222221</v>
      </c>
      <c r="X98" s="837">
        <v>0</v>
      </c>
      <c r="Y98" s="1003" t="s">
        <v>462</v>
      </c>
      <c r="Z98" s="955">
        <v>11</v>
      </c>
      <c r="AA98" s="871">
        <v>0.20754716981132076</v>
      </c>
      <c r="AU98" s="532"/>
      <c r="AV98" s="532"/>
      <c r="AW98" s="532"/>
      <c r="AX98" s="532"/>
      <c r="AY98" s="532"/>
      <c r="AZ98" s="532"/>
      <c r="BA98" s="532"/>
      <c r="BB98" s="532"/>
      <c r="BC98" s="532"/>
      <c r="BD98" s="453"/>
      <c r="BE98" s="453"/>
      <c r="BF98" s="453"/>
      <c r="BG98" s="532"/>
      <c r="BH98" s="453"/>
      <c r="BI98" s="453"/>
      <c r="BJ98" s="453"/>
    </row>
    <row r="99" spans="1:62" x14ac:dyDescent="0.25">
      <c r="A99" s="19" t="s">
        <v>351</v>
      </c>
      <c r="B99" s="365">
        <v>1102</v>
      </c>
      <c r="C99" s="366" t="s">
        <v>184</v>
      </c>
      <c r="D99" s="427">
        <v>287</v>
      </c>
      <c r="E99" s="428">
        <v>235</v>
      </c>
      <c r="F99" s="441">
        <v>217</v>
      </c>
      <c r="G99" s="429">
        <v>18</v>
      </c>
      <c r="H99" s="396">
        <v>52</v>
      </c>
      <c r="I99" s="397">
        <v>52</v>
      </c>
      <c r="J99" s="429">
        <v>0</v>
      </c>
      <c r="K99" s="398">
        <v>80</v>
      </c>
      <c r="L99" s="872">
        <v>48</v>
      </c>
      <c r="M99" s="873">
        <v>0.1672473867595819</v>
      </c>
      <c r="N99" s="875">
        <v>41</v>
      </c>
      <c r="O99" s="876">
        <v>0.17446808510638298</v>
      </c>
      <c r="P99" s="877">
        <v>39</v>
      </c>
      <c r="Q99" s="876">
        <v>0.17972350230414746</v>
      </c>
      <c r="R99" s="839">
        <v>2</v>
      </c>
      <c r="S99" s="873">
        <v>0.1111111111111111</v>
      </c>
      <c r="T99" s="877">
        <v>7</v>
      </c>
      <c r="U99" s="876">
        <v>0.13461538461538461</v>
      </c>
      <c r="V99" s="839">
        <v>7</v>
      </c>
      <c r="W99" s="876">
        <v>0.13461538461538461</v>
      </c>
      <c r="X99" s="839">
        <v>0</v>
      </c>
      <c r="Y99" s="1004" t="s">
        <v>462</v>
      </c>
      <c r="Z99" s="962">
        <v>13</v>
      </c>
      <c r="AA99" s="880">
        <v>0.16250000000000001</v>
      </c>
      <c r="AU99" s="532"/>
      <c r="AV99" s="532"/>
      <c r="AW99" s="532"/>
      <c r="AX99" s="532"/>
      <c r="AY99" s="532"/>
      <c r="AZ99" s="532"/>
      <c r="BA99" s="532"/>
      <c r="BB99" s="532"/>
      <c r="BC99" s="532"/>
      <c r="BD99" s="453"/>
      <c r="BE99" s="453"/>
      <c r="BF99" s="453"/>
      <c r="BG99" s="532"/>
      <c r="BH99" s="453"/>
      <c r="BI99" s="453"/>
      <c r="BJ99" s="453"/>
    </row>
    <row r="100" spans="1:62" x14ac:dyDescent="0.25">
      <c r="A100" s="19" t="s">
        <v>351</v>
      </c>
      <c r="B100" s="365">
        <v>1103</v>
      </c>
      <c r="C100" s="366" t="s">
        <v>185</v>
      </c>
      <c r="D100" s="427">
        <v>162</v>
      </c>
      <c r="E100" s="428">
        <v>154</v>
      </c>
      <c r="F100" s="441">
        <v>152</v>
      </c>
      <c r="G100" s="429">
        <v>2</v>
      </c>
      <c r="H100" s="396">
        <v>8</v>
      </c>
      <c r="I100" s="397">
        <v>8</v>
      </c>
      <c r="J100" s="429">
        <v>0</v>
      </c>
      <c r="K100" s="398">
        <v>52</v>
      </c>
      <c r="L100" s="872">
        <v>32</v>
      </c>
      <c r="M100" s="873">
        <v>0.19753086419753085</v>
      </c>
      <c r="N100" s="875">
        <v>32</v>
      </c>
      <c r="O100" s="876">
        <v>0.20779220779220781</v>
      </c>
      <c r="P100" s="877">
        <v>32</v>
      </c>
      <c r="Q100" s="876">
        <v>0.21052631578947367</v>
      </c>
      <c r="R100" s="839">
        <v>0</v>
      </c>
      <c r="S100" s="873">
        <v>0</v>
      </c>
      <c r="T100" s="877">
        <v>0</v>
      </c>
      <c r="U100" s="876">
        <v>0</v>
      </c>
      <c r="V100" s="839">
        <v>0</v>
      </c>
      <c r="W100" s="876">
        <v>0</v>
      </c>
      <c r="X100" s="839">
        <v>0</v>
      </c>
      <c r="Y100" s="1004" t="s">
        <v>462</v>
      </c>
      <c r="Z100" s="962">
        <v>15</v>
      </c>
      <c r="AA100" s="880">
        <v>0.28846153846153844</v>
      </c>
      <c r="AU100" s="532"/>
      <c r="AV100" s="532"/>
      <c r="AW100" s="532"/>
      <c r="AX100" s="532"/>
      <c r="AY100" s="532"/>
      <c r="AZ100" s="532"/>
      <c r="BA100" s="532"/>
      <c r="BB100" s="532"/>
      <c r="BC100" s="532"/>
      <c r="BD100" s="453"/>
      <c r="BE100" s="453"/>
      <c r="BF100" s="453"/>
      <c r="BG100" s="532"/>
      <c r="BH100" s="453"/>
      <c r="BI100" s="453"/>
      <c r="BJ100" s="453"/>
    </row>
    <row r="101" spans="1:62" x14ac:dyDescent="0.25">
      <c r="A101" s="19" t="s">
        <v>351</v>
      </c>
      <c r="B101" s="365">
        <v>1104</v>
      </c>
      <c r="C101" s="366" t="s">
        <v>186</v>
      </c>
      <c r="D101" s="427">
        <v>466</v>
      </c>
      <c r="E101" s="428">
        <v>338</v>
      </c>
      <c r="F101" s="441">
        <v>277</v>
      </c>
      <c r="G101" s="429">
        <v>61</v>
      </c>
      <c r="H101" s="396">
        <v>128</v>
      </c>
      <c r="I101" s="397">
        <v>82</v>
      </c>
      <c r="J101" s="429">
        <v>46</v>
      </c>
      <c r="K101" s="398">
        <v>183</v>
      </c>
      <c r="L101" s="872">
        <v>95</v>
      </c>
      <c r="M101" s="873">
        <v>0.20386266094420602</v>
      </c>
      <c r="N101" s="875">
        <v>61</v>
      </c>
      <c r="O101" s="876">
        <v>0.18047337278106509</v>
      </c>
      <c r="P101" s="877">
        <v>48</v>
      </c>
      <c r="Q101" s="876">
        <v>0.17328519855595667</v>
      </c>
      <c r="R101" s="839">
        <v>13</v>
      </c>
      <c r="S101" s="873">
        <v>0.21311475409836064</v>
      </c>
      <c r="T101" s="877">
        <v>34</v>
      </c>
      <c r="U101" s="876">
        <v>0.265625</v>
      </c>
      <c r="V101" s="839">
        <v>30</v>
      </c>
      <c r="W101" s="876">
        <v>0.36585365853658536</v>
      </c>
      <c r="X101" s="839">
        <v>4</v>
      </c>
      <c r="Y101" s="1004">
        <v>8.6956521739130432E-2</v>
      </c>
      <c r="Z101" s="962">
        <v>47</v>
      </c>
      <c r="AA101" s="880">
        <v>0.25683060109289618</v>
      </c>
      <c r="AU101" s="532"/>
      <c r="AV101" s="532"/>
      <c r="AW101" s="532"/>
      <c r="AX101" s="532"/>
      <c r="AY101" s="532"/>
      <c r="AZ101" s="532"/>
      <c r="BA101" s="532"/>
      <c r="BB101" s="532"/>
      <c r="BC101" s="532"/>
      <c r="BD101" s="453"/>
      <c r="BE101" s="453"/>
      <c r="BF101" s="453"/>
      <c r="BG101" s="532"/>
      <c r="BH101" s="453"/>
      <c r="BI101" s="453"/>
      <c r="BJ101" s="453"/>
    </row>
    <row r="102" spans="1:62" x14ac:dyDescent="0.25">
      <c r="A102" s="19" t="s">
        <v>351</v>
      </c>
      <c r="B102" s="365">
        <v>1105</v>
      </c>
      <c r="C102" s="366" t="s">
        <v>187</v>
      </c>
      <c r="D102" s="427">
        <v>258</v>
      </c>
      <c r="E102" s="428">
        <v>194</v>
      </c>
      <c r="F102" s="441">
        <v>189</v>
      </c>
      <c r="G102" s="429">
        <v>5</v>
      </c>
      <c r="H102" s="396">
        <v>64</v>
      </c>
      <c r="I102" s="397">
        <v>54</v>
      </c>
      <c r="J102" s="429">
        <v>10</v>
      </c>
      <c r="K102" s="398">
        <v>71</v>
      </c>
      <c r="L102" s="872">
        <v>44</v>
      </c>
      <c r="M102" s="873">
        <v>0.17054263565891473</v>
      </c>
      <c r="N102" s="875">
        <v>36</v>
      </c>
      <c r="O102" s="876">
        <v>0.18556701030927836</v>
      </c>
      <c r="P102" s="877">
        <v>36</v>
      </c>
      <c r="Q102" s="876">
        <v>0.19047619047619047</v>
      </c>
      <c r="R102" s="839">
        <v>0</v>
      </c>
      <c r="S102" s="873">
        <v>0</v>
      </c>
      <c r="T102" s="877">
        <v>8</v>
      </c>
      <c r="U102" s="876">
        <v>0.125</v>
      </c>
      <c r="V102" s="839">
        <v>8</v>
      </c>
      <c r="W102" s="876">
        <v>0.14814814814814814</v>
      </c>
      <c r="X102" s="839">
        <v>0</v>
      </c>
      <c r="Y102" s="1004">
        <v>0</v>
      </c>
      <c r="Z102" s="962">
        <v>10</v>
      </c>
      <c r="AA102" s="880">
        <v>0.14084507042253522</v>
      </c>
      <c r="AU102" s="532"/>
      <c r="AV102" s="532"/>
      <c r="AW102" s="532"/>
      <c r="AX102" s="532"/>
      <c r="AY102" s="532"/>
      <c r="AZ102" s="532"/>
      <c r="BA102" s="532"/>
      <c r="BB102" s="532"/>
      <c r="BC102" s="532"/>
      <c r="BD102" s="453"/>
      <c r="BE102" s="453"/>
      <c r="BF102" s="453"/>
      <c r="BG102" s="532"/>
      <c r="BH102" s="453"/>
      <c r="BI102" s="453"/>
      <c r="BJ102" s="453"/>
    </row>
    <row r="103" spans="1:62" x14ac:dyDescent="0.25">
      <c r="A103" s="19" t="s">
        <v>351</v>
      </c>
      <c r="B103" s="365">
        <v>1106</v>
      </c>
      <c r="C103" s="366" t="s">
        <v>188</v>
      </c>
      <c r="D103" s="427">
        <v>147</v>
      </c>
      <c r="E103" s="428">
        <v>139</v>
      </c>
      <c r="F103" s="441">
        <v>139</v>
      </c>
      <c r="G103" s="429">
        <v>0</v>
      </c>
      <c r="H103" s="396">
        <v>8</v>
      </c>
      <c r="I103" s="397">
        <v>8</v>
      </c>
      <c r="J103" s="429">
        <v>0</v>
      </c>
      <c r="K103" s="398">
        <v>32</v>
      </c>
      <c r="L103" s="872">
        <v>20</v>
      </c>
      <c r="M103" s="873">
        <v>0.1360544217687075</v>
      </c>
      <c r="N103" s="875">
        <v>17</v>
      </c>
      <c r="O103" s="876">
        <v>0.1223021582733813</v>
      </c>
      <c r="P103" s="877">
        <v>17</v>
      </c>
      <c r="Q103" s="876">
        <v>0.1223021582733813</v>
      </c>
      <c r="R103" s="839">
        <v>0</v>
      </c>
      <c r="S103" s="873" t="s">
        <v>462</v>
      </c>
      <c r="T103" s="877">
        <v>3</v>
      </c>
      <c r="U103" s="876">
        <v>0.375</v>
      </c>
      <c r="V103" s="839">
        <v>3</v>
      </c>
      <c r="W103" s="876">
        <v>0.375</v>
      </c>
      <c r="X103" s="839">
        <v>0</v>
      </c>
      <c r="Y103" s="1004" t="s">
        <v>462</v>
      </c>
      <c r="Z103" s="962">
        <v>8</v>
      </c>
      <c r="AA103" s="880">
        <v>0.25</v>
      </c>
      <c r="AU103" s="532"/>
      <c r="AV103" s="532"/>
      <c r="AW103" s="532"/>
      <c r="AX103" s="532"/>
      <c r="AY103" s="532"/>
      <c r="AZ103" s="532"/>
      <c r="BA103" s="532"/>
      <c r="BB103" s="532"/>
      <c r="BC103" s="532"/>
      <c r="BD103" s="453"/>
      <c r="BE103" s="453"/>
      <c r="BF103" s="453"/>
      <c r="BG103" s="532"/>
      <c r="BH103" s="453"/>
      <c r="BI103" s="453"/>
      <c r="BJ103" s="453"/>
    </row>
    <row r="104" spans="1:62" x14ac:dyDescent="0.25">
      <c r="A104" s="19" t="s">
        <v>351</v>
      </c>
      <c r="B104" s="365">
        <v>1107</v>
      </c>
      <c r="C104" s="366" t="s">
        <v>189</v>
      </c>
      <c r="D104" s="427">
        <v>100</v>
      </c>
      <c r="E104" s="428">
        <v>100</v>
      </c>
      <c r="F104" s="441">
        <v>93</v>
      </c>
      <c r="G104" s="429">
        <v>7</v>
      </c>
      <c r="H104" s="396">
        <v>0</v>
      </c>
      <c r="I104" s="397">
        <v>0</v>
      </c>
      <c r="J104" s="429">
        <v>0</v>
      </c>
      <c r="K104" s="398">
        <v>36</v>
      </c>
      <c r="L104" s="872">
        <v>15</v>
      </c>
      <c r="M104" s="873">
        <v>0.15</v>
      </c>
      <c r="N104" s="875">
        <v>15</v>
      </c>
      <c r="O104" s="876">
        <v>0.15</v>
      </c>
      <c r="P104" s="877">
        <v>15</v>
      </c>
      <c r="Q104" s="876">
        <v>0.16129032258064516</v>
      </c>
      <c r="R104" s="839">
        <v>0</v>
      </c>
      <c r="S104" s="873">
        <v>0</v>
      </c>
      <c r="T104" s="877">
        <v>0</v>
      </c>
      <c r="U104" s="876" t="s">
        <v>462</v>
      </c>
      <c r="V104" s="839">
        <v>0</v>
      </c>
      <c r="W104" s="876" t="s">
        <v>462</v>
      </c>
      <c r="X104" s="839">
        <v>0</v>
      </c>
      <c r="Y104" s="1004" t="s">
        <v>462</v>
      </c>
      <c r="Z104" s="962">
        <v>6</v>
      </c>
      <c r="AA104" s="880">
        <v>0.16666666666666666</v>
      </c>
      <c r="AU104" s="532"/>
      <c r="AV104" s="532"/>
      <c r="AW104" s="532"/>
      <c r="AX104" s="532"/>
      <c r="AY104" s="532"/>
      <c r="AZ104" s="532"/>
      <c r="BA104" s="532"/>
      <c r="BB104" s="532"/>
      <c r="BC104" s="532"/>
      <c r="BD104" s="453"/>
      <c r="BE104" s="453"/>
      <c r="BF104" s="453"/>
      <c r="BG104" s="532"/>
      <c r="BH104" s="453"/>
      <c r="BI104" s="453"/>
      <c r="BJ104" s="453"/>
    </row>
    <row r="105" spans="1:62" x14ac:dyDescent="0.25">
      <c r="A105" s="19" t="s">
        <v>351</v>
      </c>
      <c r="B105" s="365">
        <v>1108</v>
      </c>
      <c r="C105" s="366" t="s">
        <v>190</v>
      </c>
      <c r="D105" s="427">
        <v>279</v>
      </c>
      <c r="E105" s="428">
        <v>255</v>
      </c>
      <c r="F105" s="441">
        <v>217</v>
      </c>
      <c r="G105" s="429">
        <v>38</v>
      </c>
      <c r="H105" s="396">
        <v>24</v>
      </c>
      <c r="I105" s="397">
        <v>24</v>
      </c>
      <c r="J105" s="429">
        <v>0</v>
      </c>
      <c r="K105" s="398">
        <v>172</v>
      </c>
      <c r="L105" s="872">
        <v>51</v>
      </c>
      <c r="M105" s="873">
        <v>0.18279569892473119</v>
      </c>
      <c r="N105" s="875">
        <v>38</v>
      </c>
      <c r="O105" s="876">
        <v>0.14901960784313725</v>
      </c>
      <c r="P105" s="877">
        <v>32</v>
      </c>
      <c r="Q105" s="876">
        <v>0.14746543778801843</v>
      </c>
      <c r="R105" s="839">
        <v>6</v>
      </c>
      <c r="S105" s="873">
        <v>0.15789473684210525</v>
      </c>
      <c r="T105" s="877">
        <v>13</v>
      </c>
      <c r="U105" s="876">
        <v>0.54166666666666663</v>
      </c>
      <c r="V105" s="839">
        <v>13</v>
      </c>
      <c r="W105" s="876">
        <v>0.54166666666666663</v>
      </c>
      <c r="X105" s="839">
        <v>0</v>
      </c>
      <c r="Y105" s="1004" t="s">
        <v>462</v>
      </c>
      <c r="Z105" s="962">
        <v>22</v>
      </c>
      <c r="AA105" s="880">
        <v>0.12790697674418605</v>
      </c>
      <c r="AU105" s="532"/>
      <c r="AV105" s="532"/>
      <c r="AW105" s="532"/>
      <c r="AX105" s="532"/>
      <c r="AY105" s="532"/>
      <c r="AZ105" s="532"/>
      <c r="BA105" s="532"/>
      <c r="BB105" s="532"/>
      <c r="BC105" s="532"/>
      <c r="BD105" s="453"/>
      <c r="BE105" s="453"/>
      <c r="BF105" s="453"/>
      <c r="BG105" s="532"/>
      <c r="BH105" s="453"/>
      <c r="BI105" s="453"/>
      <c r="BJ105" s="453"/>
    </row>
    <row r="106" spans="1:62" x14ac:dyDescent="0.25">
      <c r="A106" s="19" t="s">
        <v>351</v>
      </c>
      <c r="B106" s="365">
        <v>1109</v>
      </c>
      <c r="C106" s="366" t="s">
        <v>191</v>
      </c>
      <c r="D106" s="427">
        <v>399</v>
      </c>
      <c r="E106" s="428">
        <v>293</v>
      </c>
      <c r="F106" s="441">
        <v>276</v>
      </c>
      <c r="G106" s="429">
        <v>17</v>
      </c>
      <c r="H106" s="396">
        <v>106</v>
      </c>
      <c r="I106" s="397">
        <v>106</v>
      </c>
      <c r="J106" s="429">
        <v>0</v>
      </c>
      <c r="K106" s="398">
        <v>116</v>
      </c>
      <c r="L106" s="872">
        <v>99</v>
      </c>
      <c r="M106" s="873">
        <v>0.24812030075187969</v>
      </c>
      <c r="N106" s="875">
        <v>60</v>
      </c>
      <c r="O106" s="876">
        <v>0.20477815699658702</v>
      </c>
      <c r="P106" s="877">
        <v>60</v>
      </c>
      <c r="Q106" s="876">
        <v>0.21739130434782608</v>
      </c>
      <c r="R106" s="839">
        <v>0</v>
      </c>
      <c r="S106" s="873">
        <v>0</v>
      </c>
      <c r="T106" s="877">
        <v>39</v>
      </c>
      <c r="U106" s="876">
        <v>0.36792452830188677</v>
      </c>
      <c r="V106" s="839">
        <v>39</v>
      </c>
      <c r="W106" s="876">
        <v>0.36792452830188677</v>
      </c>
      <c r="X106" s="839">
        <v>0</v>
      </c>
      <c r="Y106" s="1004" t="s">
        <v>462</v>
      </c>
      <c r="Z106" s="962">
        <v>28</v>
      </c>
      <c r="AA106" s="880">
        <v>0.2413793103448276</v>
      </c>
      <c r="AU106" s="532"/>
      <c r="AV106" s="532"/>
      <c r="AW106" s="532"/>
      <c r="AX106" s="532"/>
      <c r="AY106" s="532"/>
      <c r="AZ106" s="532"/>
      <c r="BA106" s="532"/>
      <c r="BB106" s="532"/>
      <c r="BC106" s="532"/>
      <c r="BD106" s="453"/>
      <c r="BE106" s="453"/>
      <c r="BF106" s="453"/>
      <c r="BG106" s="532"/>
      <c r="BH106" s="453"/>
      <c r="BI106" s="453"/>
      <c r="BJ106" s="453"/>
    </row>
    <row r="107" spans="1:62" x14ac:dyDescent="0.25">
      <c r="A107" s="19" t="s">
        <v>351</v>
      </c>
      <c r="B107" s="365">
        <v>1110</v>
      </c>
      <c r="C107" s="366" t="s">
        <v>192</v>
      </c>
      <c r="D107" s="427">
        <v>349</v>
      </c>
      <c r="E107" s="428">
        <v>283</v>
      </c>
      <c r="F107" s="441">
        <v>277</v>
      </c>
      <c r="G107" s="429">
        <v>6</v>
      </c>
      <c r="H107" s="396">
        <v>66</v>
      </c>
      <c r="I107" s="397">
        <v>66</v>
      </c>
      <c r="J107" s="429">
        <v>0</v>
      </c>
      <c r="K107" s="398">
        <v>107</v>
      </c>
      <c r="L107" s="872">
        <v>70</v>
      </c>
      <c r="M107" s="873">
        <v>0.20057306590257878</v>
      </c>
      <c r="N107" s="875">
        <v>46</v>
      </c>
      <c r="O107" s="876">
        <v>0.16254416961130741</v>
      </c>
      <c r="P107" s="877">
        <v>46</v>
      </c>
      <c r="Q107" s="876">
        <v>0.16606498194945848</v>
      </c>
      <c r="R107" s="839">
        <v>0</v>
      </c>
      <c r="S107" s="873">
        <v>0</v>
      </c>
      <c r="T107" s="877">
        <v>24</v>
      </c>
      <c r="U107" s="876">
        <v>0.36363636363636365</v>
      </c>
      <c r="V107" s="839">
        <v>24</v>
      </c>
      <c r="W107" s="876">
        <v>0.36363636363636365</v>
      </c>
      <c r="X107" s="839">
        <v>0</v>
      </c>
      <c r="Y107" s="1004" t="s">
        <v>462</v>
      </c>
      <c r="Z107" s="962">
        <v>3</v>
      </c>
      <c r="AA107" s="880">
        <v>2.8037383177570093E-2</v>
      </c>
      <c r="AU107" s="532"/>
      <c r="AV107" s="532"/>
      <c r="AW107" s="532"/>
      <c r="AX107" s="532"/>
      <c r="AY107" s="532"/>
      <c r="AZ107" s="532"/>
      <c r="BA107" s="532"/>
      <c r="BB107" s="532"/>
      <c r="BC107" s="532"/>
      <c r="BD107" s="453"/>
      <c r="BE107" s="453"/>
      <c r="BF107" s="453"/>
      <c r="BG107" s="532"/>
      <c r="BH107" s="453"/>
      <c r="BI107" s="453"/>
      <c r="BJ107" s="453"/>
    </row>
    <row r="108" spans="1:62" x14ac:dyDescent="0.25">
      <c r="A108" s="19" t="s">
        <v>351</v>
      </c>
      <c r="B108" s="365">
        <v>1111</v>
      </c>
      <c r="C108" s="366" t="s">
        <v>193</v>
      </c>
      <c r="D108" s="427">
        <v>71</v>
      </c>
      <c r="E108" s="428">
        <v>65</v>
      </c>
      <c r="F108" s="441">
        <v>62</v>
      </c>
      <c r="G108" s="429">
        <v>3</v>
      </c>
      <c r="H108" s="396">
        <v>6</v>
      </c>
      <c r="I108" s="397">
        <v>6</v>
      </c>
      <c r="J108" s="429">
        <v>0</v>
      </c>
      <c r="K108" s="398">
        <v>45</v>
      </c>
      <c r="L108" s="872">
        <v>6</v>
      </c>
      <c r="M108" s="873">
        <v>8.4507042253521125E-2</v>
      </c>
      <c r="N108" s="875">
        <v>6</v>
      </c>
      <c r="O108" s="876">
        <v>9.2307692307692313E-2</v>
      </c>
      <c r="P108" s="877">
        <v>5</v>
      </c>
      <c r="Q108" s="876">
        <v>8.0645161290322578E-2</v>
      </c>
      <c r="R108" s="839">
        <v>1</v>
      </c>
      <c r="S108" s="873">
        <v>0.33333333333333331</v>
      </c>
      <c r="T108" s="877">
        <v>0</v>
      </c>
      <c r="U108" s="876">
        <v>0</v>
      </c>
      <c r="V108" s="839">
        <v>0</v>
      </c>
      <c r="W108" s="876">
        <v>0</v>
      </c>
      <c r="X108" s="839">
        <v>0</v>
      </c>
      <c r="Y108" s="1004" t="s">
        <v>462</v>
      </c>
      <c r="Z108" s="962">
        <v>4</v>
      </c>
      <c r="AA108" s="880">
        <v>8.8888888888888892E-2</v>
      </c>
      <c r="AU108" s="532"/>
      <c r="AV108" s="532"/>
      <c r="AW108" s="532"/>
      <c r="AX108" s="532"/>
      <c r="AY108" s="532"/>
      <c r="AZ108" s="532"/>
      <c r="BA108" s="532"/>
      <c r="BB108" s="532"/>
      <c r="BC108" s="532"/>
      <c r="BD108" s="453"/>
      <c r="BE108" s="453"/>
      <c r="BF108" s="453"/>
      <c r="BG108" s="532"/>
      <c r="BH108" s="453"/>
      <c r="BI108" s="453"/>
      <c r="BJ108" s="453"/>
    </row>
    <row r="109" spans="1:62" x14ac:dyDescent="0.25">
      <c r="A109" s="19" t="s">
        <v>351</v>
      </c>
      <c r="B109" s="365">
        <v>1112</v>
      </c>
      <c r="C109" s="366" t="s">
        <v>194</v>
      </c>
      <c r="D109" s="427">
        <v>67</v>
      </c>
      <c r="E109" s="428">
        <v>62</v>
      </c>
      <c r="F109" s="441">
        <v>62</v>
      </c>
      <c r="G109" s="429">
        <v>0</v>
      </c>
      <c r="H109" s="396">
        <v>5</v>
      </c>
      <c r="I109" s="397">
        <v>5</v>
      </c>
      <c r="J109" s="429">
        <v>0</v>
      </c>
      <c r="K109" s="398">
        <v>55</v>
      </c>
      <c r="L109" s="872">
        <v>2</v>
      </c>
      <c r="M109" s="873">
        <v>2.9850746268656716E-2</v>
      </c>
      <c r="N109" s="875">
        <v>2</v>
      </c>
      <c r="O109" s="876">
        <v>3.2258064516129031E-2</v>
      </c>
      <c r="P109" s="877">
        <v>2</v>
      </c>
      <c r="Q109" s="876">
        <v>3.2258064516129031E-2</v>
      </c>
      <c r="R109" s="839">
        <v>0</v>
      </c>
      <c r="S109" s="873" t="s">
        <v>462</v>
      </c>
      <c r="T109" s="877">
        <v>0</v>
      </c>
      <c r="U109" s="876">
        <v>0</v>
      </c>
      <c r="V109" s="839">
        <v>0</v>
      </c>
      <c r="W109" s="876">
        <v>0</v>
      </c>
      <c r="X109" s="839">
        <v>0</v>
      </c>
      <c r="Y109" s="1004" t="s">
        <v>462</v>
      </c>
      <c r="Z109" s="962">
        <v>0</v>
      </c>
      <c r="AA109" s="880">
        <v>0</v>
      </c>
      <c r="AU109" s="532"/>
      <c r="AV109" s="532"/>
      <c r="AW109" s="532"/>
      <c r="AX109" s="532"/>
      <c r="AY109" s="532"/>
      <c r="AZ109" s="532"/>
      <c r="BA109" s="532"/>
      <c r="BB109" s="532"/>
      <c r="BC109" s="532"/>
      <c r="BD109" s="453"/>
      <c r="BE109" s="453"/>
      <c r="BF109" s="453"/>
      <c r="BG109" s="532"/>
      <c r="BH109" s="453"/>
      <c r="BI109" s="453"/>
      <c r="BJ109" s="453"/>
    </row>
    <row r="110" spans="1:62" x14ac:dyDescent="0.25">
      <c r="A110" s="19" t="s">
        <v>351</v>
      </c>
      <c r="B110" s="365">
        <v>1113</v>
      </c>
      <c r="C110" s="366" t="s">
        <v>195</v>
      </c>
      <c r="D110" s="427">
        <v>43</v>
      </c>
      <c r="E110" s="428">
        <v>43</v>
      </c>
      <c r="F110" s="441">
        <v>43</v>
      </c>
      <c r="G110" s="429">
        <v>0</v>
      </c>
      <c r="H110" s="396">
        <v>0</v>
      </c>
      <c r="I110" s="397">
        <v>0</v>
      </c>
      <c r="J110" s="429">
        <v>0</v>
      </c>
      <c r="K110" s="398">
        <v>19</v>
      </c>
      <c r="L110" s="872">
        <v>1</v>
      </c>
      <c r="M110" s="873">
        <v>2.3255813953488372E-2</v>
      </c>
      <c r="N110" s="875">
        <v>1</v>
      </c>
      <c r="O110" s="876">
        <v>2.3255813953488372E-2</v>
      </c>
      <c r="P110" s="877">
        <v>1</v>
      </c>
      <c r="Q110" s="876">
        <v>2.3255813953488372E-2</v>
      </c>
      <c r="R110" s="839">
        <v>0</v>
      </c>
      <c r="S110" s="873" t="s">
        <v>462</v>
      </c>
      <c r="T110" s="877">
        <v>0</v>
      </c>
      <c r="U110" s="876" t="s">
        <v>462</v>
      </c>
      <c r="V110" s="839">
        <v>0</v>
      </c>
      <c r="W110" s="876" t="s">
        <v>462</v>
      </c>
      <c r="X110" s="839">
        <v>0</v>
      </c>
      <c r="Y110" s="1004" t="s">
        <v>462</v>
      </c>
      <c r="Z110" s="962">
        <v>0</v>
      </c>
      <c r="AA110" s="880">
        <v>0</v>
      </c>
      <c r="AU110" s="532"/>
      <c r="AV110" s="532"/>
      <c r="AW110" s="532"/>
      <c r="AX110" s="532"/>
      <c r="AY110" s="532"/>
      <c r="AZ110" s="532"/>
      <c r="BA110" s="532"/>
      <c r="BB110" s="532"/>
      <c r="BC110" s="532"/>
      <c r="BD110" s="453"/>
      <c r="BE110" s="453"/>
      <c r="BF110" s="453"/>
      <c r="BG110" s="532"/>
      <c r="BH110" s="453"/>
      <c r="BI110" s="453"/>
      <c r="BJ110" s="453"/>
    </row>
    <row r="111" spans="1:62" x14ac:dyDescent="0.25">
      <c r="A111" s="19" t="s">
        <v>351</v>
      </c>
      <c r="B111" s="365">
        <v>1114</v>
      </c>
      <c r="C111" s="366" t="s">
        <v>196</v>
      </c>
      <c r="D111" s="427">
        <v>72</v>
      </c>
      <c r="E111" s="428">
        <v>46</v>
      </c>
      <c r="F111" s="441">
        <v>44</v>
      </c>
      <c r="G111" s="429">
        <v>2</v>
      </c>
      <c r="H111" s="396">
        <v>26</v>
      </c>
      <c r="I111" s="397">
        <v>24</v>
      </c>
      <c r="J111" s="429">
        <v>2</v>
      </c>
      <c r="K111" s="398">
        <v>33</v>
      </c>
      <c r="L111" s="872">
        <v>30</v>
      </c>
      <c r="M111" s="873">
        <v>0.41666666666666669</v>
      </c>
      <c r="N111" s="875">
        <v>12</v>
      </c>
      <c r="O111" s="876">
        <v>0.2608695652173913</v>
      </c>
      <c r="P111" s="877">
        <v>11</v>
      </c>
      <c r="Q111" s="876">
        <v>0.25</v>
      </c>
      <c r="R111" s="839">
        <v>1</v>
      </c>
      <c r="S111" s="873">
        <v>0.5</v>
      </c>
      <c r="T111" s="877">
        <v>18</v>
      </c>
      <c r="U111" s="876">
        <v>0.69230769230769229</v>
      </c>
      <c r="V111" s="839">
        <v>17</v>
      </c>
      <c r="W111" s="876">
        <v>0.70833333333333337</v>
      </c>
      <c r="X111" s="839">
        <v>1</v>
      </c>
      <c r="Y111" s="1004">
        <v>0.5</v>
      </c>
      <c r="Z111" s="962">
        <v>4</v>
      </c>
      <c r="AA111" s="880">
        <v>0.12121212121212122</v>
      </c>
      <c r="AU111" s="532"/>
      <c r="AV111" s="532"/>
      <c r="AW111" s="532"/>
      <c r="AX111" s="532"/>
      <c r="AY111" s="532"/>
      <c r="AZ111" s="532"/>
      <c r="BA111" s="532"/>
      <c r="BB111" s="532"/>
      <c r="BC111" s="532"/>
      <c r="BD111" s="453"/>
      <c r="BE111" s="453"/>
      <c r="BF111" s="453"/>
      <c r="BG111" s="532"/>
      <c r="BH111" s="453"/>
      <c r="BI111" s="453"/>
      <c r="BJ111" s="453"/>
    </row>
    <row r="112" spans="1:62" x14ac:dyDescent="0.25">
      <c r="A112" s="19" t="s">
        <v>351</v>
      </c>
      <c r="B112" s="365">
        <v>1115</v>
      </c>
      <c r="C112" s="366" t="s">
        <v>197</v>
      </c>
      <c r="D112" s="427">
        <v>46</v>
      </c>
      <c r="E112" s="428">
        <v>35</v>
      </c>
      <c r="F112" s="441">
        <v>35</v>
      </c>
      <c r="G112" s="429">
        <v>0</v>
      </c>
      <c r="H112" s="396">
        <v>11</v>
      </c>
      <c r="I112" s="397">
        <v>11</v>
      </c>
      <c r="J112" s="429">
        <v>0</v>
      </c>
      <c r="K112" s="398">
        <v>8</v>
      </c>
      <c r="L112" s="872">
        <v>4</v>
      </c>
      <c r="M112" s="873">
        <v>8.6956521739130432E-2</v>
      </c>
      <c r="N112" s="875">
        <v>4</v>
      </c>
      <c r="O112" s="876">
        <v>0.11428571428571428</v>
      </c>
      <c r="P112" s="877">
        <v>4</v>
      </c>
      <c r="Q112" s="876">
        <v>0.11428571428571428</v>
      </c>
      <c r="R112" s="839">
        <v>0</v>
      </c>
      <c r="S112" s="873" t="s">
        <v>462</v>
      </c>
      <c r="T112" s="877">
        <v>0</v>
      </c>
      <c r="U112" s="876">
        <v>0</v>
      </c>
      <c r="V112" s="839">
        <v>0</v>
      </c>
      <c r="W112" s="876">
        <v>0</v>
      </c>
      <c r="X112" s="839">
        <v>0</v>
      </c>
      <c r="Y112" s="1004" t="s">
        <v>462</v>
      </c>
      <c r="Z112" s="962">
        <v>0</v>
      </c>
      <c r="AA112" s="880">
        <v>0</v>
      </c>
      <c r="AU112" s="532"/>
      <c r="AV112" s="532"/>
      <c r="AW112" s="532"/>
      <c r="AX112" s="532"/>
      <c r="AY112" s="532"/>
      <c r="AZ112" s="532"/>
      <c r="BA112" s="532"/>
      <c r="BB112" s="532"/>
      <c r="BC112" s="532"/>
      <c r="BD112" s="453"/>
      <c r="BE112" s="453"/>
      <c r="BF112" s="453"/>
      <c r="BG112" s="532"/>
      <c r="BH112" s="453"/>
      <c r="BI112" s="453"/>
      <c r="BJ112" s="453"/>
    </row>
    <row r="113" spans="1:62" x14ac:dyDescent="0.25">
      <c r="A113" s="19" t="s">
        <v>351</v>
      </c>
      <c r="B113" s="365">
        <v>1116</v>
      </c>
      <c r="C113" s="366" t="s">
        <v>198</v>
      </c>
      <c r="D113" s="427">
        <v>35</v>
      </c>
      <c r="E113" s="428">
        <v>17</v>
      </c>
      <c r="F113" s="441">
        <v>15</v>
      </c>
      <c r="G113" s="429">
        <v>2</v>
      </c>
      <c r="H113" s="396">
        <v>18</v>
      </c>
      <c r="I113" s="397">
        <v>17</v>
      </c>
      <c r="J113" s="429">
        <v>1</v>
      </c>
      <c r="K113" s="398">
        <v>0</v>
      </c>
      <c r="L113" s="872">
        <v>13</v>
      </c>
      <c r="M113" s="873">
        <v>0.37142857142857144</v>
      </c>
      <c r="N113" s="875">
        <v>3</v>
      </c>
      <c r="O113" s="876">
        <v>0.17647058823529413</v>
      </c>
      <c r="P113" s="877">
        <v>3</v>
      </c>
      <c r="Q113" s="876">
        <v>0.2</v>
      </c>
      <c r="R113" s="839">
        <v>0</v>
      </c>
      <c r="S113" s="873">
        <v>0</v>
      </c>
      <c r="T113" s="877">
        <v>10</v>
      </c>
      <c r="U113" s="876">
        <v>0.55555555555555558</v>
      </c>
      <c r="V113" s="839">
        <v>10</v>
      </c>
      <c r="W113" s="876">
        <v>0.58823529411764708</v>
      </c>
      <c r="X113" s="839">
        <v>0</v>
      </c>
      <c r="Y113" s="1004">
        <v>0</v>
      </c>
      <c r="Z113" s="962">
        <v>0</v>
      </c>
      <c r="AA113" s="880" t="s">
        <v>462</v>
      </c>
      <c r="AU113" s="532"/>
      <c r="AV113" s="532"/>
      <c r="AW113" s="532"/>
      <c r="AX113" s="532"/>
      <c r="AY113" s="532"/>
      <c r="AZ113" s="532"/>
      <c r="BA113" s="532"/>
      <c r="BB113" s="532"/>
      <c r="BC113" s="532"/>
      <c r="BD113" s="453"/>
      <c r="BE113" s="453"/>
      <c r="BF113" s="453"/>
      <c r="BG113" s="532"/>
      <c r="BH113" s="453"/>
      <c r="BI113" s="453"/>
      <c r="BJ113" s="453"/>
    </row>
    <row r="114" spans="1:62" x14ac:dyDescent="0.25">
      <c r="A114" s="19" t="s">
        <v>351</v>
      </c>
      <c r="B114" s="365">
        <v>1117</v>
      </c>
      <c r="C114" s="366" t="s">
        <v>199</v>
      </c>
      <c r="D114" s="427">
        <v>37</v>
      </c>
      <c r="E114" s="428">
        <v>37</v>
      </c>
      <c r="F114" s="441">
        <v>37</v>
      </c>
      <c r="G114" s="429">
        <v>0</v>
      </c>
      <c r="H114" s="396">
        <v>0</v>
      </c>
      <c r="I114" s="397">
        <v>0</v>
      </c>
      <c r="J114" s="429">
        <v>0</v>
      </c>
      <c r="K114" s="398">
        <v>37</v>
      </c>
      <c r="L114" s="872">
        <v>10</v>
      </c>
      <c r="M114" s="873">
        <v>0.27027027027027029</v>
      </c>
      <c r="N114" s="875">
        <v>10</v>
      </c>
      <c r="O114" s="876">
        <v>0.27027027027027029</v>
      </c>
      <c r="P114" s="877">
        <v>10</v>
      </c>
      <c r="Q114" s="876">
        <v>0.27027027027027029</v>
      </c>
      <c r="R114" s="839">
        <v>0</v>
      </c>
      <c r="S114" s="873" t="s">
        <v>462</v>
      </c>
      <c r="T114" s="877">
        <v>0</v>
      </c>
      <c r="U114" s="876" t="s">
        <v>462</v>
      </c>
      <c r="V114" s="839">
        <v>0</v>
      </c>
      <c r="W114" s="876" t="s">
        <v>462</v>
      </c>
      <c r="X114" s="839">
        <v>0</v>
      </c>
      <c r="Y114" s="1004" t="s">
        <v>462</v>
      </c>
      <c r="Z114" s="962">
        <v>10</v>
      </c>
      <c r="AA114" s="880">
        <v>0.27027027027027029</v>
      </c>
      <c r="AU114" s="532"/>
      <c r="AV114" s="532"/>
      <c r="AW114" s="532"/>
      <c r="AX114" s="532"/>
      <c r="AY114" s="532"/>
      <c r="AZ114" s="532"/>
      <c r="BA114" s="532"/>
      <c r="BB114" s="532"/>
      <c r="BC114" s="532"/>
      <c r="BD114" s="453"/>
      <c r="BE114" s="453"/>
      <c r="BF114" s="453"/>
      <c r="BG114" s="532"/>
      <c r="BH114" s="453"/>
      <c r="BI114" s="453"/>
      <c r="BJ114" s="453"/>
    </row>
    <row r="115" spans="1:62" x14ac:dyDescent="0.25">
      <c r="A115" s="19" t="s">
        <v>351</v>
      </c>
      <c r="B115" s="365">
        <v>1118</v>
      </c>
      <c r="C115" s="366" t="s">
        <v>200</v>
      </c>
      <c r="D115" s="427">
        <v>46</v>
      </c>
      <c r="E115" s="428">
        <v>33</v>
      </c>
      <c r="F115" s="441">
        <v>33</v>
      </c>
      <c r="G115" s="429">
        <v>0</v>
      </c>
      <c r="H115" s="396">
        <v>13</v>
      </c>
      <c r="I115" s="397">
        <v>13</v>
      </c>
      <c r="J115" s="429">
        <v>0</v>
      </c>
      <c r="K115" s="398">
        <v>16</v>
      </c>
      <c r="L115" s="872">
        <v>15</v>
      </c>
      <c r="M115" s="873">
        <v>0.32608695652173914</v>
      </c>
      <c r="N115" s="875">
        <v>6</v>
      </c>
      <c r="O115" s="876">
        <v>0.18181818181818182</v>
      </c>
      <c r="P115" s="877">
        <v>6</v>
      </c>
      <c r="Q115" s="876">
        <v>0.18181818181818182</v>
      </c>
      <c r="R115" s="839">
        <v>0</v>
      </c>
      <c r="S115" s="873" t="s">
        <v>462</v>
      </c>
      <c r="T115" s="877">
        <v>9</v>
      </c>
      <c r="U115" s="876">
        <v>0.69230769230769229</v>
      </c>
      <c r="V115" s="839">
        <v>9</v>
      </c>
      <c r="W115" s="876">
        <v>0.69230769230769229</v>
      </c>
      <c r="X115" s="839">
        <v>0</v>
      </c>
      <c r="Y115" s="1004" t="s">
        <v>462</v>
      </c>
      <c r="Z115" s="962">
        <v>3</v>
      </c>
      <c r="AA115" s="880">
        <v>0.1875</v>
      </c>
      <c r="AU115" s="532"/>
      <c r="AV115" s="532"/>
      <c r="AW115" s="532"/>
      <c r="AX115" s="532"/>
      <c r="AY115" s="532"/>
      <c r="AZ115" s="532"/>
      <c r="BA115" s="532"/>
      <c r="BB115" s="532"/>
      <c r="BC115" s="532"/>
      <c r="BD115" s="453"/>
      <c r="BE115" s="453"/>
      <c r="BF115" s="453"/>
      <c r="BG115" s="532"/>
      <c r="BH115" s="453"/>
      <c r="BI115" s="453"/>
      <c r="BJ115" s="453"/>
    </row>
    <row r="116" spans="1:62" x14ac:dyDescent="0.25">
      <c r="A116" s="19" t="s">
        <v>351</v>
      </c>
      <c r="B116" s="365">
        <v>1119</v>
      </c>
      <c r="C116" s="366" t="s">
        <v>201</v>
      </c>
      <c r="D116" s="427">
        <v>21</v>
      </c>
      <c r="E116" s="428">
        <v>21</v>
      </c>
      <c r="F116" s="441">
        <v>16</v>
      </c>
      <c r="G116" s="429">
        <v>5</v>
      </c>
      <c r="H116" s="396">
        <v>0</v>
      </c>
      <c r="I116" s="397">
        <v>0</v>
      </c>
      <c r="J116" s="429">
        <v>0</v>
      </c>
      <c r="K116" s="398">
        <v>21</v>
      </c>
      <c r="L116" s="872">
        <v>1</v>
      </c>
      <c r="M116" s="873">
        <v>4.7619047619047616E-2</v>
      </c>
      <c r="N116" s="875">
        <v>1</v>
      </c>
      <c r="O116" s="876">
        <v>4.7619047619047616E-2</v>
      </c>
      <c r="P116" s="877">
        <v>1</v>
      </c>
      <c r="Q116" s="876">
        <v>6.25E-2</v>
      </c>
      <c r="R116" s="839">
        <v>0</v>
      </c>
      <c r="S116" s="873">
        <v>0</v>
      </c>
      <c r="T116" s="877">
        <v>0</v>
      </c>
      <c r="U116" s="876" t="s">
        <v>462</v>
      </c>
      <c r="V116" s="839">
        <v>0</v>
      </c>
      <c r="W116" s="876" t="s">
        <v>462</v>
      </c>
      <c r="X116" s="839">
        <v>0</v>
      </c>
      <c r="Y116" s="1004" t="s">
        <v>462</v>
      </c>
      <c r="Z116" s="962">
        <v>1</v>
      </c>
      <c r="AA116" s="880">
        <v>4.7619047619047616E-2</v>
      </c>
      <c r="AU116" s="532"/>
      <c r="AV116" s="532"/>
      <c r="AW116" s="532"/>
      <c r="AX116" s="532"/>
      <c r="AY116" s="532"/>
      <c r="AZ116" s="532"/>
      <c r="BA116" s="532"/>
      <c r="BB116" s="532"/>
      <c r="BC116" s="532"/>
      <c r="BD116" s="453"/>
      <c r="BE116" s="453"/>
      <c r="BF116" s="453"/>
      <c r="BG116" s="532"/>
      <c r="BH116" s="453"/>
      <c r="BI116" s="453"/>
      <c r="BJ116" s="453"/>
    </row>
    <row r="117" spans="1:62" x14ac:dyDescent="0.25">
      <c r="A117" s="19" t="s">
        <v>351</v>
      </c>
      <c r="B117" s="365">
        <v>1120</v>
      </c>
      <c r="C117" s="366" t="s">
        <v>202</v>
      </c>
      <c r="D117" s="427">
        <v>45</v>
      </c>
      <c r="E117" s="428">
        <v>45</v>
      </c>
      <c r="F117" s="441">
        <v>45</v>
      </c>
      <c r="G117" s="429">
        <v>0</v>
      </c>
      <c r="H117" s="396">
        <v>0</v>
      </c>
      <c r="I117" s="397">
        <v>0</v>
      </c>
      <c r="J117" s="429">
        <v>0</v>
      </c>
      <c r="K117" s="398">
        <v>0</v>
      </c>
      <c r="L117" s="872">
        <v>12</v>
      </c>
      <c r="M117" s="873">
        <v>0.26666666666666666</v>
      </c>
      <c r="N117" s="875">
        <v>12</v>
      </c>
      <c r="O117" s="876">
        <v>0.26666666666666666</v>
      </c>
      <c r="P117" s="877">
        <v>12</v>
      </c>
      <c r="Q117" s="876">
        <v>0.26666666666666666</v>
      </c>
      <c r="R117" s="839">
        <v>0</v>
      </c>
      <c r="S117" s="873" t="s">
        <v>462</v>
      </c>
      <c r="T117" s="877">
        <v>0</v>
      </c>
      <c r="U117" s="876" t="s">
        <v>462</v>
      </c>
      <c r="V117" s="839">
        <v>0</v>
      </c>
      <c r="W117" s="876" t="s">
        <v>462</v>
      </c>
      <c r="X117" s="839">
        <v>0</v>
      </c>
      <c r="Y117" s="1004" t="s">
        <v>462</v>
      </c>
      <c r="Z117" s="962">
        <v>0</v>
      </c>
      <c r="AA117" s="880" t="s">
        <v>462</v>
      </c>
      <c r="AU117" s="532"/>
      <c r="AV117" s="532"/>
      <c r="AW117" s="532"/>
      <c r="AX117" s="532"/>
      <c r="AY117" s="532"/>
      <c r="AZ117" s="532"/>
      <c r="BA117" s="532"/>
      <c r="BB117" s="532"/>
      <c r="BC117" s="532"/>
      <c r="BD117" s="453"/>
      <c r="BE117" s="453"/>
      <c r="BF117" s="453"/>
      <c r="BG117" s="532"/>
      <c r="BH117" s="453"/>
      <c r="BI117" s="453"/>
      <c r="BJ117" s="453"/>
    </row>
    <row r="118" spans="1:62" x14ac:dyDescent="0.25">
      <c r="A118" s="19" t="s">
        <v>351</v>
      </c>
      <c r="B118" s="365">
        <v>1121</v>
      </c>
      <c r="C118" s="366" t="s">
        <v>203</v>
      </c>
      <c r="D118" s="427">
        <v>27</v>
      </c>
      <c r="E118" s="428">
        <v>14</v>
      </c>
      <c r="F118" s="441">
        <v>14</v>
      </c>
      <c r="G118" s="429">
        <v>0</v>
      </c>
      <c r="H118" s="396">
        <v>13</v>
      </c>
      <c r="I118" s="397">
        <v>8</v>
      </c>
      <c r="J118" s="429">
        <v>5</v>
      </c>
      <c r="K118" s="398">
        <v>27</v>
      </c>
      <c r="L118" s="872">
        <v>12</v>
      </c>
      <c r="M118" s="873">
        <v>0.44444444444444442</v>
      </c>
      <c r="N118" s="875">
        <v>5</v>
      </c>
      <c r="O118" s="876">
        <v>0.35714285714285715</v>
      </c>
      <c r="P118" s="877">
        <v>5</v>
      </c>
      <c r="Q118" s="876">
        <v>0.35714285714285715</v>
      </c>
      <c r="R118" s="839">
        <v>0</v>
      </c>
      <c r="S118" s="873" t="s">
        <v>462</v>
      </c>
      <c r="T118" s="877">
        <v>7</v>
      </c>
      <c r="U118" s="876">
        <v>0.53846153846153844</v>
      </c>
      <c r="V118" s="839">
        <v>6</v>
      </c>
      <c r="W118" s="876">
        <v>0.75</v>
      </c>
      <c r="X118" s="839">
        <v>1</v>
      </c>
      <c r="Y118" s="1004">
        <v>0.2</v>
      </c>
      <c r="Z118" s="962">
        <v>12</v>
      </c>
      <c r="AA118" s="880">
        <v>0.44444444444444442</v>
      </c>
      <c r="AU118" s="532"/>
      <c r="AV118" s="532"/>
      <c r="AW118" s="532"/>
      <c r="AX118" s="532"/>
      <c r="AY118" s="532"/>
      <c r="AZ118" s="532"/>
      <c r="BA118" s="532"/>
      <c r="BB118" s="532"/>
      <c r="BC118" s="532"/>
      <c r="BD118" s="453"/>
      <c r="BE118" s="453"/>
      <c r="BF118" s="453"/>
      <c r="BG118" s="532"/>
      <c r="BH118" s="453"/>
      <c r="BI118" s="453"/>
      <c r="BJ118" s="453"/>
    </row>
    <row r="119" spans="1:62" x14ac:dyDescent="0.25">
      <c r="A119" s="19" t="s">
        <v>351</v>
      </c>
      <c r="B119" s="365">
        <v>1122</v>
      </c>
      <c r="C119" s="366" t="s">
        <v>204</v>
      </c>
      <c r="D119" s="427">
        <v>2</v>
      </c>
      <c r="E119" s="428">
        <v>0</v>
      </c>
      <c r="F119" s="441">
        <v>0</v>
      </c>
      <c r="G119" s="429">
        <v>0</v>
      </c>
      <c r="H119" s="396">
        <v>2</v>
      </c>
      <c r="I119" s="397">
        <v>2</v>
      </c>
      <c r="J119" s="429">
        <v>0</v>
      </c>
      <c r="K119" s="398">
        <v>0</v>
      </c>
      <c r="L119" s="872">
        <v>0</v>
      </c>
      <c r="M119" s="873">
        <v>0</v>
      </c>
      <c r="N119" s="875">
        <v>0</v>
      </c>
      <c r="O119" s="876" t="s">
        <v>462</v>
      </c>
      <c r="P119" s="877">
        <v>0</v>
      </c>
      <c r="Q119" s="876" t="s">
        <v>462</v>
      </c>
      <c r="R119" s="839">
        <v>0</v>
      </c>
      <c r="S119" s="873" t="s">
        <v>462</v>
      </c>
      <c r="T119" s="877">
        <v>0</v>
      </c>
      <c r="U119" s="876">
        <v>0</v>
      </c>
      <c r="V119" s="839">
        <v>0</v>
      </c>
      <c r="W119" s="876">
        <v>0</v>
      </c>
      <c r="X119" s="839">
        <v>0</v>
      </c>
      <c r="Y119" s="1004" t="s">
        <v>462</v>
      </c>
      <c r="Z119" s="962">
        <v>0</v>
      </c>
      <c r="AA119" s="880" t="s">
        <v>462</v>
      </c>
      <c r="AU119" s="532"/>
      <c r="AV119" s="532"/>
      <c r="AW119" s="532"/>
      <c r="AX119" s="532"/>
      <c r="AY119" s="532"/>
      <c r="AZ119" s="532"/>
      <c r="BA119" s="532"/>
      <c r="BB119" s="532"/>
      <c r="BC119" s="532"/>
      <c r="BD119" s="453"/>
      <c r="BE119" s="453"/>
      <c r="BF119" s="453"/>
      <c r="BG119" s="532"/>
      <c r="BH119" s="453"/>
      <c r="BI119" s="453"/>
      <c r="BJ119" s="453"/>
    </row>
    <row r="120" spans="1:62" x14ac:dyDescent="0.25">
      <c r="A120" s="19" t="s">
        <v>351</v>
      </c>
      <c r="B120" s="365">
        <v>2101</v>
      </c>
      <c r="C120" s="366" t="s">
        <v>32</v>
      </c>
      <c r="D120" s="427">
        <v>98</v>
      </c>
      <c r="E120" s="428">
        <v>65</v>
      </c>
      <c r="F120" s="441">
        <v>65</v>
      </c>
      <c r="G120" s="429">
        <v>0</v>
      </c>
      <c r="H120" s="396">
        <v>33</v>
      </c>
      <c r="I120" s="397">
        <v>32</v>
      </c>
      <c r="J120" s="429">
        <v>1</v>
      </c>
      <c r="K120" s="398">
        <v>0</v>
      </c>
      <c r="L120" s="872">
        <v>20</v>
      </c>
      <c r="M120" s="873">
        <v>0.20408163265306123</v>
      </c>
      <c r="N120" s="875">
        <v>9</v>
      </c>
      <c r="O120" s="876">
        <v>0.13846153846153847</v>
      </c>
      <c r="P120" s="877">
        <v>9</v>
      </c>
      <c r="Q120" s="876">
        <v>0.13846153846153847</v>
      </c>
      <c r="R120" s="839">
        <v>0</v>
      </c>
      <c r="S120" s="873" t="s">
        <v>462</v>
      </c>
      <c r="T120" s="877">
        <v>11</v>
      </c>
      <c r="U120" s="876">
        <v>0.33333333333333331</v>
      </c>
      <c r="V120" s="839">
        <v>11</v>
      </c>
      <c r="W120" s="876">
        <v>0.34375</v>
      </c>
      <c r="X120" s="839">
        <v>0</v>
      </c>
      <c r="Y120" s="1004">
        <v>0</v>
      </c>
      <c r="Z120" s="962">
        <v>0</v>
      </c>
      <c r="AA120" s="880" t="s">
        <v>462</v>
      </c>
      <c r="AU120" s="532"/>
      <c r="AV120" s="532"/>
      <c r="AW120" s="532"/>
      <c r="AX120" s="532"/>
      <c r="AY120" s="532"/>
      <c r="AZ120" s="532"/>
      <c r="BA120" s="532"/>
      <c r="BB120" s="532"/>
      <c r="BC120" s="532"/>
      <c r="BD120" s="453"/>
      <c r="BE120" s="453"/>
      <c r="BF120" s="453"/>
      <c r="BG120" s="532"/>
      <c r="BH120" s="453"/>
      <c r="BI120" s="453"/>
      <c r="BJ120" s="453"/>
    </row>
    <row r="121" spans="1:62" x14ac:dyDescent="0.25">
      <c r="A121" s="19" t="s">
        <v>351</v>
      </c>
      <c r="B121" s="365">
        <v>2102</v>
      </c>
      <c r="C121" s="366" t="s">
        <v>34</v>
      </c>
      <c r="D121" s="427">
        <v>103</v>
      </c>
      <c r="E121" s="428">
        <v>73</v>
      </c>
      <c r="F121" s="441">
        <v>65</v>
      </c>
      <c r="G121" s="429">
        <v>8</v>
      </c>
      <c r="H121" s="396">
        <v>30</v>
      </c>
      <c r="I121" s="397">
        <v>30</v>
      </c>
      <c r="J121" s="429">
        <v>0</v>
      </c>
      <c r="K121" s="398">
        <v>8</v>
      </c>
      <c r="L121" s="872">
        <v>29</v>
      </c>
      <c r="M121" s="873">
        <v>0.28155339805825241</v>
      </c>
      <c r="N121" s="875">
        <v>11</v>
      </c>
      <c r="O121" s="876">
        <v>0.15068493150684931</v>
      </c>
      <c r="P121" s="877">
        <v>11</v>
      </c>
      <c r="Q121" s="876">
        <v>0.16923076923076924</v>
      </c>
      <c r="R121" s="839">
        <v>0</v>
      </c>
      <c r="S121" s="873">
        <v>0</v>
      </c>
      <c r="T121" s="877">
        <v>18</v>
      </c>
      <c r="U121" s="876">
        <v>0.6</v>
      </c>
      <c r="V121" s="839">
        <v>18</v>
      </c>
      <c r="W121" s="876">
        <v>0.6</v>
      </c>
      <c r="X121" s="839">
        <v>0</v>
      </c>
      <c r="Y121" s="1004" t="s">
        <v>462</v>
      </c>
      <c r="Z121" s="962">
        <v>1</v>
      </c>
      <c r="AA121" s="880">
        <v>0.125</v>
      </c>
      <c r="AU121" s="532"/>
      <c r="AV121" s="532"/>
      <c r="AW121" s="532"/>
      <c r="AX121" s="532"/>
      <c r="AY121" s="532"/>
      <c r="AZ121" s="532"/>
      <c r="BA121" s="532"/>
      <c r="BB121" s="532"/>
      <c r="BC121" s="532"/>
      <c r="BD121" s="453"/>
      <c r="BE121" s="453"/>
      <c r="BF121" s="453"/>
      <c r="BG121" s="532"/>
      <c r="BH121" s="453"/>
      <c r="BI121" s="453"/>
      <c r="BJ121" s="453"/>
    </row>
    <row r="122" spans="1:62" x14ac:dyDescent="0.25">
      <c r="A122" s="19" t="s">
        <v>351</v>
      </c>
      <c r="B122" s="365">
        <v>2103</v>
      </c>
      <c r="C122" s="366" t="s">
        <v>205</v>
      </c>
      <c r="D122" s="427">
        <v>79</v>
      </c>
      <c r="E122" s="428">
        <v>66</v>
      </c>
      <c r="F122" s="441">
        <v>54</v>
      </c>
      <c r="G122" s="429">
        <v>12</v>
      </c>
      <c r="H122" s="396">
        <v>13</v>
      </c>
      <c r="I122" s="397">
        <v>13</v>
      </c>
      <c r="J122" s="429">
        <v>0</v>
      </c>
      <c r="K122" s="398">
        <v>31</v>
      </c>
      <c r="L122" s="872">
        <v>13</v>
      </c>
      <c r="M122" s="873">
        <v>0.16455696202531644</v>
      </c>
      <c r="N122" s="875">
        <v>6</v>
      </c>
      <c r="O122" s="876">
        <v>9.0909090909090912E-2</v>
      </c>
      <c r="P122" s="877">
        <v>6</v>
      </c>
      <c r="Q122" s="876">
        <v>0.1111111111111111</v>
      </c>
      <c r="R122" s="839">
        <v>0</v>
      </c>
      <c r="S122" s="873">
        <v>0</v>
      </c>
      <c r="T122" s="877">
        <v>7</v>
      </c>
      <c r="U122" s="876">
        <v>0.53846153846153844</v>
      </c>
      <c r="V122" s="839">
        <v>7</v>
      </c>
      <c r="W122" s="876">
        <v>0.53846153846153844</v>
      </c>
      <c r="X122" s="839">
        <v>0</v>
      </c>
      <c r="Y122" s="1004" t="s">
        <v>462</v>
      </c>
      <c r="Z122" s="962">
        <v>7</v>
      </c>
      <c r="AA122" s="880">
        <v>0.22580645161290322</v>
      </c>
      <c r="AU122" s="532"/>
      <c r="AV122" s="532"/>
      <c r="AW122" s="532"/>
      <c r="AX122" s="532"/>
      <c r="AY122" s="532"/>
      <c r="AZ122" s="532"/>
      <c r="BA122" s="532"/>
      <c r="BB122" s="532"/>
      <c r="BC122" s="532"/>
      <c r="BD122" s="453"/>
      <c r="BE122" s="453"/>
      <c r="BF122" s="453"/>
      <c r="BG122" s="532"/>
      <c r="BH122" s="453"/>
      <c r="BI122" s="453"/>
      <c r="BJ122" s="453"/>
    </row>
    <row r="123" spans="1:62" x14ac:dyDescent="0.25">
      <c r="A123" s="19" t="s">
        <v>351</v>
      </c>
      <c r="B123" s="365">
        <v>2104</v>
      </c>
      <c r="C123" s="366" t="s">
        <v>206</v>
      </c>
      <c r="D123" s="427">
        <v>90</v>
      </c>
      <c r="E123" s="428">
        <v>62</v>
      </c>
      <c r="F123" s="441">
        <v>62</v>
      </c>
      <c r="G123" s="429">
        <v>0</v>
      </c>
      <c r="H123" s="396">
        <v>28</v>
      </c>
      <c r="I123" s="397">
        <v>28</v>
      </c>
      <c r="J123" s="429">
        <v>0</v>
      </c>
      <c r="K123" s="398">
        <v>1</v>
      </c>
      <c r="L123" s="872">
        <v>23</v>
      </c>
      <c r="M123" s="873">
        <v>0.25555555555555554</v>
      </c>
      <c r="N123" s="875">
        <v>14</v>
      </c>
      <c r="O123" s="876">
        <v>0.22580645161290322</v>
      </c>
      <c r="P123" s="877">
        <v>14</v>
      </c>
      <c r="Q123" s="876">
        <v>0.22580645161290322</v>
      </c>
      <c r="R123" s="839">
        <v>0</v>
      </c>
      <c r="S123" s="873" t="s">
        <v>462</v>
      </c>
      <c r="T123" s="877">
        <v>9</v>
      </c>
      <c r="U123" s="876">
        <v>0.32142857142857145</v>
      </c>
      <c r="V123" s="839">
        <v>9</v>
      </c>
      <c r="W123" s="876">
        <v>0.32142857142857145</v>
      </c>
      <c r="X123" s="839">
        <v>0</v>
      </c>
      <c r="Y123" s="1004" t="s">
        <v>462</v>
      </c>
      <c r="Z123" s="962">
        <v>0</v>
      </c>
      <c r="AA123" s="880">
        <v>0</v>
      </c>
      <c r="AU123" s="532"/>
      <c r="AV123" s="532"/>
      <c r="AW123" s="532"/>
      <c r="AX123" s="532"/>
      <c r="AY123" s="532"/>
      <c r="AZ123" s="532"/>
      <c r="BA123" s="532"/>
      <c r="BB123" s="532"/>
      <c r="BC123" s="532"/>
      <c r="BD123" s="453"/>
      <c r="BE123" s="453"/>
      <c r="BF123" s="453"/>
      <c r="BG123" s="532"/>
      <c r="BH123" s="453"/>
      <c r="BI123" s="453"/>
      <c r="BJ123" s="453"/>
    </row>
    <row r="124" spans="1:62" x14ac:dyDescent="0.25">
      <c r="A124" s="19" t="s">
        <v>351</v>
      </c>
      <c r="B124" s="365">
        <v>2105</v>
      </c>
      <c r="C124" s="366" t="s">
        <v>207</v>
      </c>
      <c r="D124" s="427">
        <v>36</v>
      </c>
      <c r="E124" s="428">
        <v>31</v>
      </c>
      <c r="F124" s="441">
        <v>25</v>
      </c>
      <c r="G124" s="429">
        <v>6</v>
      </c>
      <c r="H124" s="396">
        <v>5</v>
      </c>
      <c r="I124" s="397">
        <v>5</v>
      </c>
      <c r="J124" s="429">
        <v>0</v>
      </c>
      <c r="K124" s="398">
        <v>14</v>
      </c>
      <c r="L124" s="872">
        <v>4</v>
      </c>
      <c r="M124" s="873">
        <v>0.1111111111111111</v>
      </c>
      <c r="N124" s="875">
        <v>4</v>
      </c>
      <c r="O124" s="876">
        <v>0.12903225806451613</v>
      </c>
      <c r="P124" s="877">
        <v>4</v>
      </c>
      <c r="Q124" s="876">
        <v>0.16</v>
      </c>
      <c r="R124" s="839">
        <v>0</v>
      </c>
      <c r="S124" s="873">
        <v>0</v>
      </c>
      <c r="T124" s="877">
        <v>0</v>
      </c>
      <c r="U124" s="876">
        <v>0</v>
      </c>
      <c r="V124" s="839">
        <v>0</v>
      </c>
      <c r="W124" s="876">
        <v>0</v>
      </c>
      <c r="X124" s="839">
        <v>0</v>
      </c>
      <c r="Y124" s="1004" t="s">
        <v>462</v>
      </c>
      <c r="Z124" s="962">
        <v>3</v>
      </c>
      <c r="AA124" s="880">
        <v>0.21428571428571427</v>
      </c>
      <c r="AU124" s="532"/>
      <c r="AV124" s="532"/>
      <c r="AW124" s="532"/>
      <c r="AX124" s="532"/>
      <c r="AY124" s="532"/>
      <c r="AZ124" s="532"/>
      <c r="BA124" s="532"/>
      <c r="BB124" s="532"/>
      <c r="BC124" s="532"/>
      <c r="BD124" s="453"/>
      <c r="BE124" s="453"/>
      <c r="BF124" s="453"/>
      <c r="BG124" s="532"/>
      <c r="BH124" s="453"/>
      <c r="BI124" s="453"/>
      <c r="BJ124" s="453"/>
    </row>
    <row r="125" spans="1:62" x14ac:dyDescent="0.25">
      <c r="A125" s="19" t="s">
        <v>351</v>
      </c>
      <c r="B125" s="365">
        <v>2106</v>
      </c>
      <c r="C125" s="366" t="s">
        <v>208</v>
      </c>
      <c r="D125" s="427">
        <v>25</v>
      </c>
      <c r="E125" s="428">
        <v>20</v>
      </c>
      <c r="F125" s="441">
        <v>20</v>
      </c>
      <c r="G125" s="429">
        <v>0</v>
      </c>
      <c r="H125" s="396">
        <v>5</v>
      </c>
      <c r="I125" s="397">
        <v>5</v>
      </c>
      <c r="J125" s="429">
        <v>0</v>
      </c>
      <c r="K125" s="398">
        <v>0</v>
      </c>
      <c r="L125" s="872">
        <v>1</v>
      </c>
      <c r="M125" s="873">
        <v>0.04</v>
      </c>
      <c r="N125" s="875">
        <v>1</v>
      </c>
      <c r="O125" s="876">
        <v>0.05</v>
      </c>
      <c r="P125" s="877">
        <v>1</v>
      </c>
      <c r="Q125" s="876">
        <v>0.05</v>
      </c>
      <c r="R125" s="839">
        <v>0</v>
      </c>
      <c r="S125" s="873" t="s">
        <v>462</v>
      </c>
      <c r="T125" s="877">
        <v>0</v>
      </c>
      <c r="U125" s="876">
        <v>0</v>
      </c>
      <c r="V125" s="839">
        <v>0</v>
      </c>
      <c r="W125" s="876">
        <v>0</v>
      </c>
      <c r="X125" s="839">
        <v>0</v>
      </c>
      <c r="Y125" s="1004" t="s">
        <v>462</v>
      </c>
      <c r="Z125" s="962">
        <v>0</v>
      </c>
      <c r="AA125" s="880" t="s">
        <v>462</v>
      </c>
      <c r="AU125" s="532"/>
      <c r="AV125" s="532"/>
      <c r="AW125" s="532"/>
      <c r="AX125" s="532"/>
      <c r="AY125" s="532"/>
      <c r="AZ125" s="532"/>
      <c r="BA125" s="532"/>
      <c r="BB125" s="532"/>
      <c r="BC125" s="532"/>
      <c r="BD125" s="453"/>
      <c r="BE125" s="453"/>
      <c r="BF125" s="453"/>
      <c r="BG125" s="532"/>
      <c r="BH125" s="453"/>
      <c r="BI125" s="453"/>
      <c r="BJ125" s="453"/>
    </row>
    <row r="126" spans="1:62" x14ac:dyDescent="0.25">
      <c r="A126" s="19" t="s">
        <v>351</v>
      </c>
      <c r="B126" s="365">
        <v>2107</v>
      </c>
      <c r="C126" s="366" t="s">
        <v>209</v>
      </c>
      <c r="D126" s="427">
        <v>24</v>
      </c>
      <c r="E126" s="428">
        <v>12</v>
      </c>
      <c r="F126" s="441">
        <v>12</v>
      </c>
      <c r="G126" s="429">
        <v>0</v>
      </c>
      <c r="H126" s="396">
        <v>12</v>
      </c>
      <c r="I126" s="397">
        <v>12</v>
      </c>
      <c r="J126" s="429">
        <v>0</v>
      </c>
      <c r="K126" s="398">
        <v>0</v>
      </c>
      <c r="L126" s="872">
        <v>1</v>
      </c>
      <c r="M126" s="873">
        <v>4.1666666666666664E-2</v>
      </c>
      <c r="N126" s="875">
        <v>1</v>
      </c>
      <c r="O126" s="876">
        <v>8.3333333333333329E-2</v>
      </c>
      <c r="P126" s="877">
        <v>1</v>
      </c>
      <c r="Q126" s="876">
        <v>8.3333333333333329E-2</v>
      </c>
      <c r="R126" s="839">
        <v>0</v>
      </c>
      <c r="S126" s="873" t="s">
        <v>462</v>
      </c>
      <c r="T126" s="877">
        <v>0</v>
      </c>
      <c r="U126" s="876">
        <v>0</v>
      </c>
      <c r="V126" s="839">
        <v>0</v>
      </c>
      <c r="W126" s="876">
        <v>0</v>
      </c>
      <c r="X126" s="839">
        <v>0</v>
      </c>
      <c r="Y126" s="1004" t="s">
        <v>462</v>
      </c>
      <c r="Z126" s="962">
        <v>0</v>
      </c>
      <c r="AA126" s="880" t="s">
        <v>462</v>
      </c>
      <c r="AU126" s="532"/>
      <c r="AV126" s="532"/>
      <c r="AW126" s="532"/>
      <c r="AX126" s="532"/>
      <c r="AY126" s="532"/>
      <c r="AZ126" s="532"/>
      <c r="BA126" s="532"/>
      <c r="BB126" s="532"/>
      <c r="BC126" s="532"/>
      <c r="BD126" s="453"/>
      <c r="BE126" s="453"/>
      <c r="BF126" s="453"/>
      <c r="BG126" s="532"/>
      <c r="BH126" s="453"/>
      <c r="BI126" s="453"/>
      <c r="BJ126" s="453"/>
    </row>
    <row r="127" spans="1:62" x14ac:dyDescent="0.25">
      <c r="A127" s="19" t="s">
        <v>351</v>
      </c>
      <c r="B127" s="365">
        <v>2108</v>
      </c>
      <c r="C127" s="366" t="s">
        <v>210</v>
      </c>
      <c r="D127" s="427">
        <v>31</v>
      </c>
      <c r="E127" s="428">
        <v>25</v>
      </c>
      <c r="F127" s="441">
        <v>25</v>
      </c>
      <c r="G127" s="429">
        <v>0</v>
      </c>
      <c r="H127" s="396">
        <v>6</v>
      </c>
      <c r="I127" s="397">
        <v>6</v>
      </c>
      <c r="J127" s="429">
        <v>0</v>
      </c>
      <c r="K127" s="398">
        <v>0</v>
      </c>
      <c r="L127" s="872">
        <v>9</v>
      </c>
      <c r="M127" s="873">
        <v>0.29032258064516131</v>
      </c>
      <c r="N127" s="875">
        <v>5</v>
      </c>
      <c r="O127" s="876">
        <v>0.2</v>
      </c>
      <c r="P127" s="877">
        <v>5</v>
      </c>
      <c r="Q127" s="876">
        <v>0.2</v>
      </c>
      <c r="R127" s="839">
        <v>0</v>
      </c>
      <c r="S127" s="873" t="s">
        <v>462</v>
      </c>
      <c r="T127" s="877">
        <v>4</v>
      </c>
      <c r="U127" s="876">
        <v>0.66666666666666663</v>
      </c>
      <c r="V127" s="839">
        <v>4</v>
      </c>
      <c r="W127" s="876">
        <v>0.66666666666666663</v>
      </c>
      <c r="X127" s="839">
        <v>0</v>
      </c>
      <c r="Y127" s="1004" t="s">
        <v>462</v>
      </c>
      <c r="Z127" s="962">
        <v>0</v>
      </c>
      <c r="AA127" s="880" t="s">
        <v>462</v>
      </c>
      <c r="AU127" s="532"/>
      <c r="AV127" s="532"/>
      <c r="AW127" s="532"/>
      <c r="AX127" s="532"/>
      <c r="AY127" s="532"/>
      <c r="AZ127" s="532"/>
      <c r="BA127" s="532"/>
      <c r="BB127" s="532"/>
      <c r="BC127" s="532"/>
      <c r="BD127" s="453"/>
      <c r="BE127" s="453"/>
      <c r="BF127" s="453"/>
      <c r="BG127" s="532"/>
      <c r="BH127" s="453"/>
      <c r="BI127" s="453"/>
      <c r="BJ127" s="453"/>
    </row>
    <row r="128" spans="1:62" x14ac:dyDescent="0.25">
      <c r="A128" s="19" t="s">
        <v>351</v>
      </c>
      <c r="B128" s="365">
        <v>2109</v>
      </c>
      <c r="C128" s="366" t="s">
        <v>36</v>
      </c>
      <c r="D128" s="427">
        <v>313</v>
      </c>
      <c r="E128" s="428">
        <v>196</v>
      </c>
      <c r="F128" s="441">
        <v>184</v>
      </c>
      <c r="G128" s="429">
        <v>12</v>
      </c>
      <c r="H128" s="396">
        <v>117</v>
      </c>
      <c r="I128" s="397">
        <v>116</v>
      </c>
      <c r="J128" s="429">
        <v>1</v>
      </c>
      <c r="K128" s="398">
        <v>83</v>
      </c>
      <c r="L128" s="872">
        <v>72</v>
      </c>
      <c r="M128" s="873">
        <v>0.23003194888178913</v>
      </c>
      <c r="N128" s="875">
        <v>43</v>
      </c>
      <c r="O128" s="876">
        <v>0.21938775510204081</v>
      </c>
      <c r="P128" s="877">
        <v>43</v>
      </c>
      <c r="Q128" s="876">
        <v>0.23369565217391305</v>
      </c>
      <c r="R128" s="839">
        <v>0</v>
      </c>
      <c r="S128" s="873">
        <v>0</v>
      </c>
      <c r="T128" s="877">
        <v>29</v>
      </c>
      <c r="U128" s="876">
        <v>0.24786324786324787</v>
      </c>
      <c r="V128" s="839">
        <v>29</v>
      </c>
      <c r="W128" s="876">
        <v>0.25</v>
      </c>
      <c r="X128" s="839">
        <v>0</v>
      </c>
      <c r="Y128" s="1004">
        <v>0</v>
      </c>
      <c r="Z128" s="962">
        <v>15</v>
      </c>
      <c r="AA128" s="880">
        <v>0.18072289156626506</v>
      </c>
      <c r="AU128" s="532"/>
      <c r="AV128" s="532"/>
      <c r="AW128" s="532"/>
      <c r="AX128" s="532"/>
      <c r="AY128" s="532"/>
      <c r="AZ128" s="532"/>
      <c r="BA128" s="532"/>
      <c r="BB128" s="532"/>
      <c r="BC128" s="532"/>
      <c r="BD128" s="453"/>
      <c r="BE128" s="453"/>
      <c r="BF128" s="453"/>
      <c r="BG128" s="532"/>
      <c r="BH128" s="453"/>
      <c r="BI128" s="453"/>
      <c r="BJ128" s="453"/>
    </row>
    <row r="129" spans="1:62" x14ac:dyDescent="0.25">
      <c r="A129" s="19" t="s">
        <v>351</v>
      </c>
      <c r="B129" s="365">
        <v>2110</v>
      </c>
      <c r="C129" s="366" t="s">
        <v>38</v>
      </c>
      <c r="D129" s="427">
        <v>180</v>
      </c>
      <c r="E129" s="428">
        <v>138</v>
      </c>
      <c r="F129" s="441">
        <v>130</v>
      </c>
      <c r="G129" s="429">
        <v>8</v>
      </c>
      <c r="H129" s="396">
        <v>42</v>
      </c>
      <c r="I129" s="397">
        <v>42</v>
      </c>
      <c r="J129" s="429">
        <v>0</v>
      </c>
      <c r="K129" s="398">
        <v>55</v>
      </c>
      <c r="L129" s="872">
        <v>42</v>
      </c>
      <c r="M129" s="873">
        <v>0.23333333333333334</v>
      </c>
      <c r="N129" s="875">
        <v>27</v>
      </c>
      <c r="O129" s="876">
        <v>0.19565217391304349</v>
      </c>
      <c r="P129" s="877">
        <v>26</v>
      </c>
      <c r="Q129" s="876">
        <v>0.2</v>
      </c>
      <c r="R129" s="839">
        <v>1</v>
      </c>
      <c r="S129" s="873">
        <v>0.125</v>
      </c>
      <c r="T129" s="877">
        <v>15</v>
      </c>
      <c r="U129" s="876">
        <v>0.35714285714285715</v>
      </c>
      <c r="V129" s="839">
        <v>15</v>
      </c>
      <c r="W129" s="876">
        <v>0.35714285714285715</v>
      </c>
      <c r="X129" s="839">
        <v>0</v>
      </c>
      <c r="Y129" s="1004" t="s">
        <v>462</v>
      </c>
      <c r="Z129" s="962">
        <v>9</v>
      </c>
      <c r="AA129" s="880">
        <v>0.16363636363636364</v>
      </c>
      <c r="AU129" s="532"/>
      <c r="AV129" s="532"/>
      <c r="AW129" s="532"/>
      <c r="AX129" s="532"/>
      <c r="AY129" s="532"/>
      <c r="AZ129" s="532"/>
      <c r="BA129" s="532"/>
      <c r="BB129" s="532"/>
      <c r="BC129" s="532"/>
      <c r="BD129" s="453"/>
      <c r="BE129" s="453"/>
      <c r="BF129" s="453"/>
      <c r="BG129" s="532"/>
      <c r="BH129" s="453"/>
      <c r="BI129" s="453"/>
      <c r="BJ129" s="453"/>
    </row>
    <row r="130" spans="1:62" x14ac:dyDescent="0.25">
      <c r="A130" s="19" t="s">
        <v>351</v>
      </c>
      <c r="B130" s="365">
        <v>2111</v>
      </c>
      <c r="C130" s="366" t="s">
        <v>211</v>
      </c>
      <c r="D130" s="427">
        <v>16</v>
      </c>
      <c r="E130" s="428">
        <v>16</v>
      </c>
      <c r="F130" s="441">
        <v>16</v>
      </c>
      <c r="G130" s="429">
        <v>0</v>
      </c>
      <c r="H130" s="396">
        <v>0</v>
      </c>
      <c r="I130" s="397">
        <v>0</v>
      </c>
      <c r="J130" s="429">
        <v>0</v>
      </c>
      <c r="K130" s="398">
        <v>0</v>
      </c>
      <c r="L130" s="872">
        <v>0</v>
      </c>
      <c r="M130" s="873">
        <v>0</v>
      </c>
      <c r="N130" s="875">
        <v>0</v>
      </c>
      <c r="O130" s="876">
        <v>0</v>
      </c>
      <c r="P130" s="877">
        <v>0</v>
      </c>
      <c r="Q130" s="876">
        <v>0</v>
      </c>
      <c r="R130" s="839">
        <v>0</v>
      </c>
      <c r="S130" s="873" t="s">
        <v>462</v>
      </c>
      <c r="T130" s="877">
        <v>0</v>
      </c>
      <c r="U130" s="876" t="s">
        <v>462</v>
      </c>
      <c r="V130" s="839">
        <v>0</v>
      </c>
      <c r="W130" s="876" t="s">
        <v>462</v>
      </c>
      <c r="X130" s="839">
        <v>0</v>
      </c>
      <c r="Y130" s="1004" t="s">
        <v>462</v>
      </c>
      <c r="Z130" s="962">
        <v>0</v>
      </c>
      <c r="AA130" s="880" t="s">
        <v>462</v>
      </c>
      <c r="AU130" s="532"/>
      <c r="AV130" s="532"/>
      <c r="AW130" s="532"/>
      <c r="AX130" s="532"/>
      <c r="AY130" s="532"/>
      <c r="AZ130" s="532"/>
      <c r="BA130" s="532"/>
      <c r="BB130" s="532"/>
      <c r="BC130" s="532"/>
      <c r="BD130" s="453"/>
      <c r="BE130" s="453"/>
      <c r="BF130" s="453"/>
      <c r="BG130" s="532"/>
      <c r="BH130" s="453"/>
      <c r="BI130" s="453"/>
      <c r="BJ130" s="453"/>
    </row>
    <row r="131" spans="1:62" x14ac:dyDescent="0.25">
      <c r="A131" s="19" t="s">
        <v>351</v>
      </c>
      <c r="B131" s="365">
        <v>2112</v>
      </c>
      <c r="C131" s="366" t="s">
        <v>40</v>
      </c>
      <c r="D131" s="427">
        <v>92</v>
      </c>
      <c r="E131" s="428">
        <v>71</v>
      </c>
      <c r="F131" s="441">
        <v>71</v>
      </c>
      <c r="G131" s="429">
        <v>0</v>
      </c>
      <c r="H131" s="396">
        <v>21</v>
      </c>
      <c r="I131" s="397">
        <v>21</v>
      </c>
      <c r="J131" s="429">
        <v>0</v>
      </c>
      <c r="K131" s="398">
        <v>15</v>
      </c>
      <c r="L131" s="872">
        <v>34</v>
      </c>
      <c r="M131" s="873">
        <v>0.36956521739130432</v>
      </c>
      <c r="N131" s="875">
        <v>20</v>
      </c>
      <c r="O131" s="876">
        <v>0.28169014084507044</v>
      </c>
      <c r="P131" s="877">
        <v>20</v>
      </c>
      <c r="Q131" s="876">
        <v>0.28169014084507044</v>
      </c>
      <c r="R131" s="839">
        <v>0</v>
      </c>
      <c r="S131" s="873" t="s">
        <v>462</v>
      </c>
      <c r="T131" s="877">
        <v>14</v>
      </c>
      <c r="U131" s="876">
        <v>0.66666666666666663</v>
      </c>
      <c r="V131" s="839">
        <v>14</v>
      </c>
      <c r="W131" s="876">
        <v>0.66666666666666663</v>
      </c>
      <c r="X131" s="839">
        <v>0</v>
      </c>
      <c r="Y131" s="1004" t="s">
        <v>462</v>
      </c>
      <c r="Z131" s="962">
        <v>1</v>
      </c>
      <c r="AA131" s="880">
        <v>6.6666666666666666E-2</v>
      </c>
      <c r="AU131" s="532"/>
      <c r="AV131" s="532"/>
      <c r="AW131" s="532"/>
      <c r="AX131" s="532"/>
      <c r="AY131" s="532"/>
      <c r="AZ131" s="532"/>
      <c r="BA131" s="532"/>
      <c r="BB131" s="532"/>
      <c r="BC131" s="532"/>
      <c r="BD131" s="453"/>
      <c r="BE131" s="453"/>
      <c r="BF131" s="453"/>
      <c r="BG131" s="532"/>
      <c r="BH131" s="453"/>
      <c r="BI131" s="453"/>
      <c r="BJ131" s="453"/>
    </row>
    <row r="132" spans="1:62" x14ac:dyDescent="0.25">
      <c r="A132" s="19" t="s">
        <v>351</v>
      </c>
      <c r="B132" s="365">
        <v>2113</v>
      </c>
      <c r="C132" s="366" t="s">
        <v>212</v>
      </c>
      <c r="D132" s="427">
        <v>21</v>
      </c>
      <c r="E132" s="428">
        <v>20</v>
      </c>
      <c r="F132" s="441">
        <v>20</v>
      </c>
      <c r="G132" s="429">
        <v>0</v>
      </c>
      <c r="H132" s="396">
        <v>1</v>
      </c>
      <c r="I132" s="397">
        <v>1</v>
      </c>
      <c r="J132" s="429">
        <v>0</v>
      </c>
      <c r="K132" s="398">
        <v>0</v>
      </c>
      <c r="L132" s="872">
        <v>8</v>
      </c>
      <c r="M132" s="873">
        <v>0.38095238095238093</v>
      </c>
      <c r="N132" s="875">
        <v>8</v>
      </c>
      <c r="O132" s="876">
        <v>0.4</v>
      </c>
      <c r="P132" s="877">
        <v>8</v>
      </c>
      <c r="Q132" s="876">
        <v>0.4</v>
      </c>
      <c r="R132" s="839">
        <v>0</v>
      </c>
      <c r="S132" s="873" t="s">
        <v>462</v>
      </c>
      <c r="T132" s="877">
        <v>0</v>
      </c>
      <c r="U132" s="876">
        <v>0</v>
      </c>
      <c r="V132" s="839">
        <v>0</v>
      </c>
      <c r="W132" s="876">
        <v>0</v>
      </c>
      <c r="X132" s="839">
        <v>0</v>
      </c>
      <c r="Y132" s="1004" t="s">
        <v>462</v>
      </c>
      <c r="Z132" s="962">
        <v>0</v>
      </c>
      <c r="AA132" s="880" t="s">
        <v>462</v>
      </c>
      <c r="AU132" s="532"/>
      <c r="AV132" s="532"/>
      <c r="AW132" s="532"/>
      <c r="AX132" s="532"/>
      <c r="AY132" s="532"/>
      <c r="AZ132" s="532"/>
      <c r="BA132" s="532"/>
      <c r="BB132" s="532"/>
      <c r="BC132" s="532"/>
      <c r="BD132" s="453"/>
      <c r="BE132" s="453"/>
      <c r="BF132" s="453"/>
      <c r="BG132" s="532"/>
      <c r="BH132" s="453"/>
      <c r="BI132" s="453"/>
      <c r="BJ132" s="453"/>
    </row>
    <row r="133" spans="1:62" x14ac:dyDescent="0.25">
      <c r="A133" s="19" t="s">
        <v>351</v>
      </c>
      <c r="B133" s="365">
        <v>2114</v>
      </c>
      <c r="C133" s="366" t="s">
        <v>42</v>
      </c>
      <c r="D133" s="427">
        <v>77</v>
      </c>
      <c r="E133" s="428">
        <v>54</v>
      </c>
      <c r="F133" s="441">
        <v>54</v>
      </c>
      <c r="G133" s="429">
        <v>0</v>
      </c>
      <c r="H133" s="396">
        <v>23</v>
      </c>
      <c r="I133" s="397">
        <v>23</v>
      </c>
      <c r="J133" s="429">
        <v>0</v>
      </c>
      <c r="K133" s="398">
        <v>8</v>
      </c>
      <c r="L133" s="872">
        <v>13</v>
      </c>
      <c r="M133" s="873">
        <v>0.16883116883116883</v>
      </c>
      <c r="N133" s="875">
        <v>9</v>
      </c>
      <c r="O133" s="876">
        <v>0.16666666666666666</v>
      </c>
      <c r="P133" s="877">
        <v>9</v>
      </c>
      <c r="Q133" s="876">
        <v>0.16666666666666666</v>
      </c>
      <c r="R133" s="839">
        <v>0</v>
      </c>
      <c r="S133" s="873" t="s">
        <v>462</v>
      </c>
      <c r="T133" s="877">
        <v>4</v>
      </c>
      <c r="U133" s="876">
        <v>0.17391304347826086</v>
      </c>
      <c r="V133" s="839">
        <v>4</v>
      </c>
      <c r="W133" s="876">
        <v>0.17391304347826086</v>
      </c>
      <c r="X133" s="839">
        <v>0</v>
      </c>
      <c r="Y133" s="1004" t="s">
        <v>462</v>
      </c>
      <c r="Z133" s="962">
        <v>4</v>
      </c>
      <c r="AA133" s="880">
        <v>0.5</v>
      </c>
      <c r="AU133" s="532"/>
      <c r="AV133" s="532"/>
      <c r="AW133" s="532"/>
      <c r="AX133" s="532"/>
      <c r="AY133" s="532"/>
      <c r="AZ133" s="532"/>
      <c r="BA133" s="532"/>
      <c r="BB133" s="532"/>
      <c r="BC133" s="532"/>
      <c r="BD133" s="453"/>
      <c r="BE133" s="453"/>
      <c r="BF133" s="453"/>
      <c r="BG133" s="532"/>
      <c r="BH133" s="453"/>
      <c r="BI133" s="453"/>
      <c r="BJ133" s="453"/>
    </row>
    <row r="134" spans="1:62" x14ac:dyDescent="0.25">
      <c r="A134" s="19" t="s">
        <v>351</v>
      </c>
      <c r="B134" s="365">
        <v>2115</v>
      </c>
      <c r="C134" s="366" t="s">
        <v>44</v>
      </c>
      <c r="D134" s="427">
        <v>251</v>
      </c>
      <c r="E134" s="428">
        <v>190</v>
      </c>
      <c r="F134" s="441">
        <v>163</v>
      </c>
      <c r="G134" s="429">
        <v>27</v>
      </c>
      <c r="H134" s="396">
        <v>61</v>
      </c>
      <c r="I134" s="397">
        <v>58</v>
      </c>
      <c r="J134" s="429">
        <v>3</v>
      </c>
      <c r="K134" s="398">
        <v>105</v>
      </c>
      <c r="L134" s="872">
        <v>64</v>
      </c>
      <c r="M134" s="873">
        <v>0.2549800796812749</v>
      </c>
      <c r="N134" s="875">
        <v>37</v>
      </c>
      <c r="O134" s="876">
        <v>0.19473684210526315</v>
      </c>
      <c r="P134" s="877">
        <v>35</v>
      </c>
      <c r="Q134" s="876">
        <v>0.21472392638036811</v>
      </c>
      <c r="R134" s="839">
        <v>2</v>
      </c>
      <c r="S134" s="873">
        <v>7.407407407407407E-2</v>
      </c>
      <c r="T134" s="877">
        <v>27</v>
      </c>
      <c r="U134" s="876">
        <v>0.44262295081967212</v>
      </c>
      <c r="V134" s="839">
        <v>27</v>
      </c>
      <c r="W134" s="876">
        <v>0.46551724137931033</v>
      </c>
      <c r="X134" s="839">
        <v>0</v>
      </c>
      <c r="Y134" s="1004">
        <v>0</v>
      </c>
      <c r="Z134" s="962">
        <v>28</v>
      </c>
      <c r="AA134" s="880">
        <v>0.26666666666666666</v>
      </c>
      <c r="AU134" s="532"/>
      <c r="AV134" s="532"/>
      <c r="AW134" s="532"/>
      <c r="AX134" s="532"/>
      <c r="AY134" s="532"/>
      <c r="AZ134" s="532"/>
      <c r="BA134" s="532"/>
      <c r="BB134" s="532"/>
      <c r="BC134" s="532"/>
      <c r="BD134" s="453"/>
      <c r="BE134" s="453"/>
      <c r="BF134" s="453"/>
      <c r="BG134" s="532"/>
      <c r="BH134" s="453"/>
      <c r="BI134" s="453"/>
      <c r="BJ134" s="453"/>
    </row>
    <row r="135" spans="1:62" x14ac:dyDescent="0.25">
      <c r="A135" s="19" t="s">
        <v>351</v>
      </c>
      <c r="B135" s="365">
        <v>2116</v>
      </c>
      <c r="C135" s="366" t="s">
        <v>213</v>
      </c>
      <c r="D135" s="427">
        <v>27</v>
      </c>
      <c r="E135" s="428">
        <v>12</v>
      </c>
      <c r="F135" s="441">
        <v>12</v>
      </c>
      <c r="G135" s="429">
        <v>0</v>
      </c>
      <c r="H135" s="396">
        <v>15</v>
      </c>
      <c r="I135" s="397">
        <v>15</v>
      </c>
      <c r="J135" s="429">
        <v>0</v>
      </c>
      <c r="K135" s="398">
        <v>0</v>
      </c>
      <c r="L135" s="872">
        <v>10</v>
      </c>
      <c r="M135" s="873">
        <v>0.37037037037037035</v>
      </c>
      <c r="N135" s="875">
        <v>1</v>
      </c>
      <c r="O135" s="876">
        <v>8.3333333333333329E-2</v>
      </c>
      <c r="P135" s="877">
        <v>1</v>
      </c>
      <c r="Q135" s="876">
        <v>8.3333333333333329E-2</v>
      </c>
      <c r="R135" s="839">
        <v>0</v>
      </c>
      <c r="S135" s="873" t="s">
        <v>462</v>
      </c>
      <c r="T135" s="877">
        <v>9</v>
      </c>
      <c r="U135" s="876">
        <v>0.6</v>
      </c>
      <c r="V135" s="839">
        <v>9</v>
      </c>
      <c r="W135" s="876">
        <v>0.6</v>
      </c>
      <c r="X135" s="839">
        <v>0</v>
      </c>
      <c r="Y135" s="1004" t="s">
        <v>462</v>
      </c>
      <c r="Z135" s="962">
        <v>0</v>
      </c>
      <c r="AA135" s="880" t="s">
        <v>462</v>
      </c>
      <c r="AU135" s="532"/>
      <c r="AV135" s="532"/>
      <c r="AW135" s="532"/>
      <c r="AX135" s="532"/>
      <c r="AY135" s="532"/>
      <c r="AZ135" s="532"/>
      <c r="BA135" s="532"/>
      <c r="BB135" s="532"/>
      <c r="BC135" s="532"/>
      <c r="BD135" s="453"/>
      <c r="BE135" s="453"/>
      <c r="BF135" s="453"/>
      <c r="BG135" s="532"/>
      <c r="BH135" s="453"/>
      <c r="BI135" s="453"/>
      <c r="BJ135" s="453"/>
    </row>
    <row r="136" spans="1:62" x14ac:dyDescent="0.25">
      <c r="A136" s="19" t="s">
        <v>351</v>
      </c>
      <c r="B136" s="365">
        <v>2117</v>
      </c>
      <c r="C136" s="366" t="s">
        <v>214</v>
      </c>
      <c r="D136" s="427">
        <v>57</v>
      </c>
      <c r="E136" s="428">
        <v>34</v>
      </c>
      <c r="F136" s="441">
        <v>33</v>
      </c>
      <c r="G136" s="429">
        <v>1</v>
      </c>
      <c r="H136" s="396">
        <v>23</v>
      </c>
      <c r="I136" s="397">
        <v>22</v>
      </c>
      <c r="J136" s="429">
        <v>1</v>
      </c>
      <c r="K136" s="398">
        <v>0</v>
      </c>
      <c r="L136" s="872">
        <v>14</v>
      </c>
      <c r="M136" s="873">
        <v>0.24561403508771928</v>
      </c>
      <c r="N136" s="875">
        <v>5</v>
      </c>
      <c r="O136" s="876">
        <v>0.14705882352941177</v>
      </c>
      <c r="P136" s="877">
        <v>5</v>
      </c>
      <c r="Q136" s="876">
        <v>0.15151515151515152</v>
      </c>
      <c r="R136" s="839">
        <v>0</v>
      </c>
      <c r="S136" s="873">
        <v>0</v>
      </c>
      <c r="T136" s="877">
        <v>9</v>
      </c>
      <c r="U136" s="876">
        <v>0.39130434782608697</v>
      </c>
      <c r="V136" s="839">
        <v>9</v>
      </c>
      <c r="W136" s="876">
        <v>0.40909090909090912</v>
      </c>
      <c r="X136" s="839">
        <v>0</v>
      </c>
      <c r="Y136" s="1004">
        <v>0</v>
      </c>
      <c r="Z136" s="962">
        <v>0</v>
      </c>
      <c r="AA136" s="880" t="s">
        <v>462</v>
      </c>
      <c r="AU136" s="532"/>
      <c r="AV136" s="532"/>
      <c r="AW136" s="532"/>
      <c r="AX136" s="532"/>
      <c r="AY136" s="532"/>
      <c r="AZ136" s="532"/>
      <c r="BA136" s="532"/>
      <c r="BB136" s="532"/>
      <c r="BC136" s="532"/>
      <c r="BD136" s="453"/>
      <c r="BE136" s="453"/>
      <c r="BF136" s="453"/>
      <c r="BG136" s="532"/>
      <c r="BH136" s="453"/>
      <c r="BI136" s="453"/>
      <c r="BJ136" s="453"/>
    </row>
    <row r="137" spans="1:62" x14ac:dyDescent="0.25">
      <c r="A137" s="19" t="s">
        <v>351</v>
      </c>
      <c r="B137" s="365">
        <v>2118</v>
      </c>
      <c r="C137" s="366" t="s">
        <v>46</v>
      </c>
      <c r="D137" s="427">
        <v>67</v>
      </c>
      <c r="E137" s="428">
        <v>42</v>
      </c>
      <c r="F137" s="441">
        <v>42</v>
      </c>
      <c r="G137" s="429">
        <v>0</v>
      </c>
      <c r="H137" s="396">
        <v>25</v>
      </c>
      <c r="I137" s="397">
        <v>25</v>
      </c>
      <c r="J137" s="429">
        <v>0</v>
      </c>
      <c r="K137" s="398">
        <v>0</v>
      </c>
      <c r="L137" s="872">
        <v>21</v>
      </c>
      <c r="M137" s="873">
        <v>0.31343283582089554</v>
      </c>
      <c r="N137" s="875">
        <v>14</v>
      </c>
      <c r="O137" s="876">
        <v>0.33333333333333331</v>
      </c>
      <c r="P137" s="877">
        <v>14</v>
      </c>
      <c r="Q137" s="876">
        <v>0.33333333333333331</v>
      </c>
      <c r="R137" s="839">
        <v>0</v>
      </c>
      <c r="S137" s="873" t="s">
        <v>462</v>
      </c>
      <c r="T137" s="877">
        <v>7</v>
      </c>
      <c r="U137" s="876">
        <v>0.28000000000000003</v>
      </c>
      <c r="V137" s="839">
        <v>7</v>
      </c>
      <c r="W137" s="876">
        <v>0.28000000000000003</v>
      </c>
      <c r="X137" s="839">
        <v>0</v>
      </c>
      <c r="Y137" s="1004" t="s">
        <v>462</v>
      </c>
      <c r="Z137" s="962">
        <v>0</v>
      </c>
      <c r="AA137" s="880" t="s">
        <v>462</v>
      </c>
      <c r="AU137" s="532"/>
      <c r="AV137" s="532"/>
      <c r="AW137" s="532"/>
      <c r="AX137" s="532"/>
      <c r="AY137" s="532"/>
      <c r="AZ137" s="532"/>
      <c r="BA137" s="532"/>
      <c r="BB137" s="532"/>
      <c r="BC137" s="532"/>
      <c r="BD137" s="453"/>
      <c r="BE137" s="453"/>
      <c r="BF137" s="453"/>
      <c r="BG137" s="532"/>
      <c r="BH137" s="453"/>
      <c r="BI137" s="453"/>
      <c r="BJ137" s="453"/>
    </row>
    <row r="138" spans="1:62" x14ac:dyDescent="0.25">
      <c r="A138" s="19" t="s">
        <v>351</v>
      </c>
      <c r="B138" s="365">
        <v>2119</v>
      </c>
      <c r="C138" s="366" t="s">
        <v>215</v>
      </c>
      <c r="D138" s="427">
        <v>89</v>
      </c>
      <c r="E138" s="428">
        <v>66</v>
      </c>
      <c r="F138" s="441">
        <v>66</v>
      </c>
      <c r="G138" s="429">
        <v>0</v>
      </c>
      <c r="H138" s="396">
        <v>23</v>
      </c>
      <c r="I138" s="397">
        <v>23</v>
      </c>
      <c r="J138" s="429">
        <v>0</v>
      </c>
      <c r="K138" s="398">
        <v>16</v>
      </c>
      <c r="L138" s="872">
        <v>24</v>
      </c>
      <c r="M138" s="873">
        <v>0.2696629213483146</v>
      </c>
      <c r="N138" s="875">
        <v>13</v>
      </c>
      <c r="O138" s="876">
        <v>0.19696969696969696</v>
      </c>
      <c r="P138" s="877">
        <v>13</v>
      </c>
      <c r="Q138" s="876">
        <v>0.19696969696969696</v>
      </c>
      <c r="R138" s="839">
        <v>0</v>
      </c>
      <c r="S138" s="873" t="s">
        <v>462</v>
      </c>
      <c r="T138" s="877">
        <v>11</v>
      </c>
      <c r="U138" s="876">
        <v>0.47826086956521741</v>
      </c>
      <c r="V138" s="839">
        <v>11</v>
      </c>
      <c r="W138" s="876">
        <v>0.47826086956521741</v>
      </c>
      <c r="X138" s="839">
        <v>0</v>
      </c>
      <c r="Y138" s="1004" t="s">
        <v>462</v>
      </c>
      <c r="Z138" s="962">
        <v>0</v>
      </c>
      <c r="AA138" s="880">
        <v>0</v>
      </c>
      <c r="AU138" s="532"/>
      <c r="AV138" s="532"/>
      <c r="AW138" s="532"/>
      <c r="AX138" s="532"/>
      <c r="AY138" s="532"/>
      <c r="AZ138" s="532"/>
      <c r="BA138" s="532"/>
      <c r="BB138" s="532"/>
      <c r="BC138" s="532"/>
      <c r="BD138" s="453"/>
      <c r="BE138" s="453"/>
      <c r="BF138" s="453"/>
      <c r="BG138" s="532"/>
      <c r="BH138" s="453"/>
      <c r="BI138" s="453"/>
      <c r="BJ138" s="453"/>
    </row>
    <row r="139" spans="1:62" x14ac:dyDescent="0.25">
      <c r="A139" s="19" t="s">
        <v>351</v>
      </c>
      <c r="B139" s="365">
        <v>2120</v>
      </c>
      <c r="C139" s="366" t="s">
        <v>52</v>
      </c>
      <c r="D139" s="427">
        <v>176</v>
      </c>
      <c r="E139" s="428">
        <v>131</v>
      </c>
      <c r="F139" s="441">
        <v>125</v>
      </c>
      <c r="G139" s="429">
        <v>6</v>
      </c>
      <c r="H139" s="396">
        <v>45</v>
      </c>
      <c r="I139" s="397">
        <v>45</v>
      </c>
      <c r="J139" s="429">
        <v>0</v>
      </c>
      <c r="K139" s="398">
        <v>0</v>
      </c>
      <c r="L139" s="872">
        <v>50</v>
      </c>
      <c r="M139" s="873">
        <v>0.28409090909090912</v>
      </c>
      <c r="N139" s="875">
        <v>37</v>
      </c>
      <c r="O139" s="876">
        <v>0.28244274809160308</v>
      </c>
      <c r="P139" s="877">
        <v>37</v>
      </c>
      <c r="Q139" s="876">
        <v>0.29599999999999999</v>
      </c>
      <c r="R139" s="839">
        <v>0</v>
      </c>
      <c r="S139" s="873">
        <v>0</v>
      </c>
      <c r="T139" s="877">
        <v>13</v>
      </c>
      <c r="U139" s="876">
        <v>0.28888888888888886</v>
      </c>
      <c r="V139" s="839">
        <v>13</v>
      </c>
      <c r="W139" s="876">
        <v>0.28888888888888886</v>
      </c>
      <c r="X139" s="839">
        <v>0</v>
      </c>
      <c r="Y139" s="1004" t="s">
        <v>462</v>
      </c>
      <c r="Z139" s="962">
        <v>0</v>
      </c>
      <c r="AA139" s="880" t="s">
        <v>462</v>
      </c>
      <c r="AU139" s="532"/>
      <c r="AV139" s="532"/>
      <c r="AW139" s="532"/>
      <c r="AX139" s="532"/>
      <c r="AY139" s="532"/>
      <c r="AZ139" s="532"/>
      <c r="BA139" s="532"/>
      <c r="BB139" s="532"/>
      <c r="BC139" s="532"/>
      <c r="BD139" s="453"/>
      <c r="BE139" s="453"/>
      <c r="BF139" s="453"/>
      <c r="BG139" s="532"/>
      <c r="BH139" s="453"/>
      <c r="BI139" s="453"/>
      <c r="BJ139" s="453"/>
    </row>
    <row r="140" spans="1:62" x14ac:dyDescent="0.25">
      <c r="A140" s="19" t="s">
        <v>351</v>
      </c>
      <c r="B140" s="365">
        <v>2121</v>
      </c>
      <c r="C140" s="366" t="s">
        <v>54</v>
      </c>
      <c r="D140" s="427">
        <v>103</v>
      </c>
      <c r="E140" s="428">
        <v>69</v>
      </c>
      <c r="F140" s="441">
        <v>69</v>
      </c>
      <c r="G140" s="429">
        <v>0</v>
      </c>
      <c r="H140" s="396">
        <v>34</v>
      </c>
      <c r="I140" s="397">
        <v>34</v>
      </c>
      <c r="J140" s="429">
        <v>0</v>
      </c>
      <c r="K140" s="398">
        <v>0</v>
      </c>
      <c r="L140" s="872">
        <v>11</v>
      </c>
      <c r="M140" s="873">
        <v>0.10679611650485436</v>
      </c>
      <c r="N140" s="875">
        <v>7</v>
      </c>
      <c r="O140" s="876">
        <v>0.10144927536231885</v>
      </c>
      <c r="P140" s="877">
        <v>7</v>
      </c>
      <c r="Q140" s="876">
        <v>0.10144927536231885</v>
      </c>
      <c r="R140" s="839">
        <v>0</v>
      </c>
      <c r="S140" s="873" t="s">
        <v>462</v>
      </c>
      <c r="T140" s="877">
        <v>4</v>
      </c>
      <c r="U140" s="876">
        <v>0.11764705882352941</v>
      </c>
      <c r="V140" s="839">
        <v>4</v>
      </c>
      <c r="W140" s="876">
        <v>0.11764705882352941</v>
      </c>
      <c r="X140" s="839">
        <v>0</v>
      </c>
      <c r="Y140" s="1004" t="s">
        <v>462</v>
      </c>
      <c r="Z140" s="962">
        <v>0</v>
      </c>
      <c r="AA140" s="880" t="s">
        <v>462</v>
      </c>
      <c r="AU140" s="532"/>
      <c r="AV140" s="532"/>
      <c r="AW140" s="532"/>
      <c r="AX140" s="532"/>
      <c r="AY140" s="532"/>
      <c r="AZ140" s="532"/>
      <c r="BA140" s="532"/>
      <c r="BB140" s="532"/>
      <c r="BC140" s="532"/>
      <c r="BD140" s="453"/>
      <c r="BE140" s="453"/>
      <c r="BF140" s="453"/>
      <c r="BG140" s="532"/>
      <c r="BH140" s="453"/>
      <c r="BI140" s="453"/>
      <c r="BJ140" s="453"/>
    </row>
    <row r="141" spans="1:62" x14ac:dyDescent="0.25">
      <c r="A141" s="19" t="s">
        <v>351</v>
      </c>
      <c r="B141" s="365">
        <v>2122</v>
      </c>
      <c r="C141" s="366" t="s">
        <v>216</v>
      </c>
      <c r="D141" s="427">
        <v>66</v>
      </c>
      <c r="E141" s="428">
        <v>45</v>
      </c>
      <c r="F141" s="441">
        <v>45</v>
      </c>
      <c r="G141" s="429">
        <v>0</v>
      </c>
      <c r="H141" s="396">
        <v>21</v>
      </c>
      <c r="I141" s="397">
        <v>16</v>
      </c>
      <c r="J141" s="429">
        <v>5</v>
      </c>
      <c r="K141" s="398">
        <v>43</v>
      </c>
      <c r="L141" s="872">
        <v>3</v>
      </c>
      <c r="M141" s="873">
        <v>4.5454545454545456E-2</v>
      </c>
      <c r="N141" s="875">
        <v>3</v>
      </c>
      <c r="O141" s="876">
        <v>6.6666666666666666E-2</v>
      </c>
      <c r="P141" s="877">
        <v>3</v>
      </c>
      <c r="Q141" s="876">
        <v>6.6666666666666666E-2</v>
      </c>
      <c r="R141" s="839">
        <v>0</v>
      </c>
      <c r="S141" s="873" t="s">
        <v>462</v>
      </c>
      <c r="T141" s="877">
        <v>0</v>
      </c>
      <c r="U141" s="876">
        <v>0</v>
      </c>
      <c r="V141" s="839">
        <v>0</v>
      </c>
      <c r="W141" s="876">
        <v>0</v>
      </c>
      <c r="X141" s="839">
        <v>0</v>
      </c>
      <c r="Y141" s="1004">
        <v>0</v>
      </c>
      <c r="Z141" s="962">
        <v>3</v>
      </c>
      <c r="AA141" s="880">
        <v>6.9767441860465115E-2</v>
      </c>
      <c r="AU141" s="532"/>
      <c r="AV141" s="532"/>
      <c r="AW141" s="532"/>
      <c r="AX141" s="532"/>
      <c r="AY141" s="532"/>
      <c r="AZ141" s="532"/>
      <c r="BA141" s="532"/>
      <c r="BB141" s="532"/>
      <c r="BC141" s="532"/>
      <c r="BD141" s="453"/>
      <c r="BE141" s="453"/>
      <c r="BF141" s="453"/>
      <c r="BG141" s="532"/>
      <c r="BH141" s="453"/>
      <c r="BI141" s="453"/>
      <c r="BJ141" s="453"/>
    </row>
    <row r="142" spans="1:62" x14ac:dyDescent="0.25">
      <c r="A142" s="19" t="s">
        <v>351</v>
      </c>
      <c r="B142" s="365">
        <v>2123</v>
      </c>
      <c r="C142" s="366" t="s">
        <v>217</v>
      </c>
      <c r="D142" s="427">
        <v>31</v>
      </c>
      <c r="E142" s="428">
        <v>16</v>
      </c>
      <c r="F142" s="441">
        <v>16</v>
      </c>
      <c r="G142" s="429">
        <v>0</v>
      </c>
      <c r="H142" s="396">
        <v>15</v>
      </c>
      <c r="I142" s="397">
        <v>15</v>
      </c>
      <c r="J142" s="429">
        <v>0</v>
      </c>
      <c r="K142" s="398">
        <v>0</v>
      </c>
      <c r="L142" s="872">
        <v>12</v>
      </c>
      <c r="M142" s="873">
        <v>0.38709677419354838</v>
      </c>
      <c r="N142" s="875">
        <v>2</v>
      </c>
      <c r="O142" s="876">
        <v>0.125</v>
      </c>
      <c r="P142" s="877">
        <v>2</v>
      </c>
      <c r="Q142" s="876">
        <v>0.125</v>
      </c>
      <c r="R142" s="839">
        <v>0</v>
      </c>
      <c r="S142" s="873" t="s">
        <v>462</v>
      </c>
      <c r="T142" s="877">
        <v>10</v>
      </c>
      <c r="U142" s="876">
        <v>0.66666666666666663</v>
      </c>
      <c r="V142" s="839">
        <v>10</v>
      </c>
      <c r="W142" s="876">
        <v>0.66666666666666663</v>
      </c>
      <c r="X142" s="839">
        <v>0</v>
      </c>
      <c r="Y142" s="1004" t="s">
        <v>462</v>
      </c>
      <c r="Z142" s="962">
        <v>0</v>
      </c>
      <c r="AA142" s="880" t="s">
        <v>462</v>
      </c>
      <c r="AU142" s="532"/>
      <c r="AV142" s="532"/>
      <c r="AW142" s="532"/>
      <c r="AX142" s="532"/>
      <c r="AY142" s="532"/>
      <c r="AZ142" s="532"/>
      <c r="BA142" s="532"/>
      <c r="BB142" s="532"/>
      <c r="BC142" s="532"/>
      <c r="BD142" s="453"/>
      <c r="BE142" s="453"/>
      <c r="BF142" s="453"/>
      <c r="BG142" s="532"/>
      <c r="BH142" s="453"/>
      <c r="BI142" s="453"/>
      <c r="BJ142" s="453"/>
    </row>
    <row r="143" spans="1:62" x14ac:dyDescent="0.25">
      <c r="A143" s="19" t="s">
        <v>351</v>
      </c>
      <c r="B143" s="365">
        <v>2124</v>
      </c>
      <c r="C143" s="366" t="s">
        <v>218</v>
      </c>
      <c r="D143" s="427">
        <v>67</v>
      </c>
      <c r="E143" s="428">
        <v>28</v>
      </c>
      <c r="F143" s="441">
        <v>28</v>
      </c>
      <c r="G143" s="429">
        <v>0</v>
      </c>
      <c r="H143" s="396">
        <v>39</v>
      </c>
      <c r="I143" s="397">
        <v>39</v>
      </c>
      <c r="J143" s="429">
        <v>0</v>
      </c>
      <c r="K143" s="398">
        <v>19</v>
      </c>
      <c r="L143" s="872">
        <v>12</v>
      </c>
      <c r="M143" s="873">
        <v>0.17910447761194029</v>
      </c>
      <c r="N143" s="875">
        <v>0</v>
      </c>
      <c r="O143" s="876">
        <v>0</v>
      </c>
      <c r="P143" s="877">
        <v>0</v>
      </c>
      <c r="Q143" s="876">
        <v>0</v>
      </c>
      <c r="R143" s="839">
        <v>0</v>
      </c>
      <c r="S143" s="873" t="s">
        <v>462</v>
      </c>
      <c r="T143" s="877">
        <v>12</v>
      </c>
      <c r="U143" s="876">
        <v>0.30769230769230771</v>
      </c>
      <c r="V143" s="839">
        <v>12</v>
      </c>
      <c r="W143" s="876">
        <v>0.30769230769230771</v>
      </c>
      <c r="X143" s="839">
        <v>0</v>
      </c>
      <c r="Y143" s="1004" t="s">
        <v>462</v>
      </c>
      <c r="Z143" s="962">
        <v>0</v>
      </c>
      <c r="AA143" s="880">
        <v>0</v>
      </c>
      <c r="AU143" s="532"/>
      <c r="AV143" s="532"/>
      <c r="AW143" s="532"/>
      <c r="AX143" s="532"/>
      <c r="AY143" s="532"/>
      <c r="AZ143" s="532"/>
      <c r="BA143" s="532"/>
      <c r="BB143" s="532"/>
      <c r="BC143" s="532"/>
      <c r="BD143" s="453"/>
      <c r="BE143" s="453"/>
      <c r="BF143" s="453"/>
      <c r="BG143" s="532"/>
      <c r="BH143" s="453"/>
      <c r="BI143" s="453"/>
      <c r="BJ143" s="453"/>
    </row>
    <row r="144" spans="1:62" x14ac:dyDescent="0.25">
      <c r="A144" s="19" t="s">
        <v>351</v>
      </c>
      <c r="B144" s="365">
        <v>2125</v>
      </c>
      <c r="C144" s="366" t="s">
        <v>219</v>
      </c>
      <c r="D144" s="427">
        <v>65</v>
      </c>
      <c r="E144" s="428">
        <v>49</v>
      </c>
      <c r="F144" s="441">
        <v>49</v>
      </c>
      <c r="G144" s="429">
        <v>0</v>
      </c>
      <c r="H144" s="396">
        <v>16</v>
      </c>
      <c r="I144" s="397">
        <v>16</v>
      </c>
      <c r="J144" s="429">
        <v>0</v>
      </c>
      <c r="K144" s="398">
        <v>0</v>
      </c>
      <c r="L144" s="872">
        <v>17</v>
      </c>
      <c r="M144" s="873">
        <v>0.26153846153846155</v>
      </c>
      <c r="N144" s="875">
        <v>9</v>
      </c>
      <c r="O144" s="876">
        <v>0.18367346938775511</v>
      </c>
      <c r="P144" s="877">
        <v>9</v>
      </c>
      <c r="Q144" s="876">
        <v>0.18367346938775511</v>
      </c>
      <c r="R144" s="839">
        <v>0</v>
      </c>
      <c r="S144" s="873" t="s">
        <v>462</v>
      </c>
      <c r="T144" s="877">
        <v>8</v>
      </c>
      <c r="U144" s="876">
        <v>0.5</v>
      </c>
      <c r="V144" s="839">
        <v>8</v>
      </c>
      <c r="W144" s="876">
        <v>0.5</v>
      </c>
      <c r="X144" s="839">
        <v>0</v>
      </c>
      <c r="Y144" s="1004" t="s">
        <v>462</v>
      </c>
      <c r="Z144" s="962">
        <v>0</v>
      </c>
      <c r="AA144" s="880" t="s">
        <v>462</v>
      </c>
      <c r="AU144" s="532"/>
      <c r="AV144" s="532"/>
      <c r="AW144" s="532"/>
      <c r="AX144" s="532"/>
      <c r="AY144" s="532"/>
      <c r="AZ144" s="532"/>
      <c r="BA144" s="532"/>
      <c r="BB144" s="532"/>
      <c r="BC144" s="532"/>
      <c r="BD144" s="453"/>
      <c r="BE144" s="453"/>
      <c r="BF144" s="453"/>
      <c r="BG144" s="532"/>
      <c r="BH144" s="453"/>
      <c r="BI144" s="453"/>
      <c r="BJ144" s="453"/>
    </row>
    <row r="145" spans="1:62" x14ac:dyDescent="0.25">
      <c r="A145" s="19" t="s">
        <v>351</v>
      </c>
      <c r="B145" s="365">
        <v>3101</v>
      </c>
      <c r="C145" s="366" t="s">
        <v>221</v>
      </c>
      <c r="D145" s="427">
        <v>25</v>
      </c>
      <c r="E145" s="428">
        <v>13</v>
      </c>
      <c r="F145" s="441">
        <v>13</v>
      </c>
      <c r="G145" s="429">
        <v>0</v>
      </c>
      <c r="H145" s="396">
        <v>12</v>
      </c>
      <c r="I145" s="397">
        <v>9</v>
      </c>
      <c r="J145" s="429">
        <v>3</v>
      </c>
      <c r="K145" s="398">
        <v>0</v>
      </c>
      <c r="L145" s="872">
        <v>4</v>
      </c>
      <c r="M145" s="873">
        <v>0.16</v>
      </c>
      <c r="N145" s="875">
        <v>2</v>
      </c>
      <c r="O145" s="876">
        <v>0.15384615384615385</v>
      </c>
      <c r="P145" s="877">
        <v>2</v>
      </c>
      <c r="Q145" s="876">
        <v>0.15384615384615385</v>
      </c>
      <c r="R145" s="839">
        <v>0</v>
      </c>
      <c r="S145" s="873" t="s">
        <v>462</v>
      </c>
      <c r="T145" s="877">
        <v>2</v>
      </c>
      <c r="U145" s="876">
        <v>0.16666666666666666</v>
      </c>
      <c r="V145" s="839">
        <v>2</v>
      </c>
      <c r="W145" s="876">
        <v>0.22222222222222221</v>
      </c>
      <c r="X145" s="839">
        <v>0</v>
      </c>
      <c r="Y145" s="1004">
        <v>0</v>
      </c>
      <c r="Z145" s="962">
        <v>0</v>
      </c>
      <c r="AA145" s="880" t="s">
        <v>462</v>
      </c>
      <c r="AU145" s="532"/>
      <c r="AV145" s="532"/>
      <c r="AW145" s="532"/>
      <c r="AX145" s="532"/>
      <c r="AY145" s="532"/>
      <c r="AZ145" s="532"/>
      <c r="BA145" s="532"/>
      <c r="BB145" s="532"/>
      <c r="BC145" s="532"/>
      <c r="BD145" s="453"/>
      <c r="BE145" s="453"/>
      <c r="BF145" s="453"/>
      <c r="BG145" s="532"/>
      <c r="BH145" s="453"/>
      <c r="BI145" s="453"/>
      <c r="BJ145" s="453"/>
    </row>
    <row r="146" spans="1:62" x14ac:dyDescent="0.25">
      <c r="A146" s="19" t="s">
        <v>351</v>
      </c>
      <c r="B146" s="365">
        <v>3102</v>
      </c>
      <c r="C146" s="366" t="s">
        <v>56</v>
      </c>
      <c r="D146" s="427">
        <v>461</v>
      </c>
      <c r="E146" s="428">
        <v>350</v>
      </c>
      <c r="F146" s="441">
        <v>336</v>
      </c>
      <c r="G146" s="429">
        <v>14</v>
      </c>
      <c r="H146" s="396">
        <v>111</v>
      </c>
      <c r="I146" s="397">
        <v>111</v>
      </c>
      <c r="J146" s="429">
        <v>0</v>
      </c>
      <c r="K146" s="398">
        <v>103</v>
      </c>
      <c r="L146" s="872">
        <v>94</v>
      </c>
      <c r="M146" s="873">
        <v>0.20390455531453361</v>
      </c>
      <c r="N146" s="875">
        <v>46</v>
      </c>
      <c r="O146" s="876">
        <v>0.13142857142857142</v>
      </c>
      <c r="P146" s="877">
        <v>46</v>
      </c>
      <c r="Q146" s="876">
        <v>0.13690476190476192</v>
      </c>
      <c r="R146" s="839">
        <v>0</v>
      </c>
      <c r="S146" s="873">
        <v>0</v>
      </c>
      <c r="T146" s="877">
        <v>48</v>
      </c>
      <c r="U146" s="876">
        <v>0.43243243243243246</v>
      </c>
      <c r="V146" s="839">
        <v>48</v>
      </c>
      <c r="W146" s="876">
        <v>0.43243243243243246</v>
      </c>
      <c r="X146" s="839">
        <v>0</v>
      </c>
      <c r="Y146" s="1004" t="s">
        <v>462</v>
      </c>
      <c r="Z146" s="962">
        <v>11</v>
      </c>
      <c r="AA146" s="880">
        <v>0.10679611650485436</v>
      </c>
      <c r="AU146" s="532"/>
      <c r="AV146" s="532"/>
      <c r="AW146" s="532"/>
      <c r="AX146" s="532"/>
      <c r="AY146" s="532"/>
      <c r="AZ146" s="532"/>
      <c r="BA146" s="532"/>
      <c r="BB146" s="532"/>
      <c r="BC146" s="532"/>
      <c r="BD146" s="453"/>
      <c r="BE146" s="453"/>
      <c r="BF146" s="453"/>
      <c r="BG146" s="532"/>
      <c r="BH146" s="453"/>
      <c r="BI146" s="453"/>
      <c r="BJ146" s="453"/>
    </row>
    <row r="147" spans="1:62" x14ac:dyDescent="0.25">
      <c r="A147" s="19" t="s">
        <v>351</v>
      </c>
      <c r="B147" s="365">
        <v>3103</v>
      </c>
      <c r="C147" s="366" t="s">
        <v>58</v>
      </c>
      <c r="D147" s="427">
        <v>42</v>
      </c>
      <c r="E147" s="428">
        <v>32</v>
      </c>
      <c r="F147" s="441">
        <v>32</v>
      </c>
      <c r="G147" s="429">
        <v>0</v>
      </c>
      <c r="H147" s="396">
        <v>10</v>
      </c>
      <c r="I147" s="397">
        <v>10</v>
      </c>
      <c r="J147" s="429">
        <v>0</v>
      </c>
      <c r="K147" s="398">
        <v>0</v>
      </c>
      <c r="L147" s="872">
        <v>14</v>
      </c>
      <c r="M147" s="873">
        <v>0.33333333333333331</v>
      </c>
      <c r="N147" s="875">
        <v>11</v>
      </c>
      <c r="O147" s="876">
        <v>0.34375</v>
      </c>
      <c r="P147" s="877">
        <v>11</v>
      </c>
      <c r="Q147" s="876">
        <v>0.34375</v>
      </c>
      <c r="R147" s="839">
        <v>0</v>
      </c>
      <c r="S147" s="873" t="s">
        <v>462</v>
      </c>
      <c r="T147" s="877">
        <v>3</v>
      </c>
      <c r="U147" s="876">
        <v>0.3</v>
      </c>
      <c r="V147" s="839">
        <v>3</v>
      </c>
      <c r="W147" s="876">
        <v>0.3</v>
      </c>
      <c r="X147" s="839">
        <v>0</v>
      </c>
      <c r="Y147" s="1004" t="s">
        <v>462</v>
      </c>
      <c r="Z147" s="962">
        <v>0</v>
      </c>
      <c r="AA147" s="880" t="s">
        <v>462</v>
      </c>
      <c r="AU147" s="532"/>
      <c r="AV147" s="532"/>
      <c r="AW147" s="532"/>
      <c r="AX147" s="532"/>
      <c r="AY147" s="532"/>
      <c r="AZ147" s="532"/>
      <c r="BA147" s="532"/>
      <c r="BB147" s="532"/>
      <c r="BC147" s="532"/>
      <c r="BD147" s="453"/>
      <c r="BE147" s="453"/>
      <c r="BF147" s="453"/>
      <c r="BG147" s="532"/>
      <c r="BH147" s="453"/>
      <c r="BI147" s="453"/>
      <c r="BJ147" s="453"/>
    </row>
    <row r="148" spans="1:62" x14ac:dyDescent="0.25">
      <c r="A148" s="19" t="s">
        <v>351</v>
      </c>
      <c r="B148" s="365">
        <v>3104</v>
      </c>
      <c r="C148" s="366" t="s">
        <v>222</v>
      </c>
      <c r="D148" s="427">
        <v>35</v>
      </c>
      <c r="E148" s="428">
        <v>19</v>
      </c>
      <c r="F148" s="441">
        <v>19</v>
      </c>
      <c r="G148" s="429">
        <v>0</v>
      </c>
      <c r="H148" s="396">
        <v>16</v>
      </c>
      <c r="I148" s="397">
        <v>16</v>
      </c>
      <c r="J148" s="429">
        <v>0</v>
      </c>
      <c r="K148" s="398">
        <v>0</v>
      </c>
      <c r="L148" s="872">
        <v>9</v>
      </c>
      <c r="M148" s="873">
        <v>0.25714285714285712</v>
      </c>
      <c r="N148" s="875">
        <v>0</v>
      </c>
      <c r="O148" s="876">
        <v>0</v>
      </c>
      <c r="P148" s="877">
        <v>0</v>
      </c>
      <c r="Q148" s="876">
        <v>0</v>
      </c>
      <c r="R148" s="839">
        <v>0</v>
      </c>
      <c r="S148" s="873" t="s">
        <v>462</v>
      </c>
      <c r="T148" s="877">
        <v>9</v>
      </c>
      <c r="U148" s="876">
        <v>0.5625</v>
      </c>
      <c r="V148" s="839">
        <v>9</v>
      </c>
      <c r="W148" s="876">
        <v>0.5625</v>
      </c>
      <c r="X148" s="839">
        <v>0</v>
      </c>
      <c r="Y148" s="1004" t="s">
        <v>462</v>
      </c>
      <c r="Z148" s="962">
        <v>0</v>
      </c>
      <c r="AA148" s="880" t="s">
        <v>462</v>
      </c>
      <c r="AU148" s="532"/>
      <c r="AV148" s="532"/>
      <c r="AW148" s="532"/>
      <c r="AX148" s="532"/>
      <c r="AY148" s="532"/>
      <c r="AZ148" s="532"/>
      <c r="BA148" s="532"/>
      <c r="BB148" s="532"/>
      <c r="BC148" s="532"/>
      <c r="BD148" s="453"/>
      <c r="BE148" s="453"/>
      <c r="BF148" s="453"/>
      <c r="BG148" s="532"/>
      <c r="BH148" s="453"/>
      <c r="BI148" s="453"/>
      <c r="BJ148" s="453"/>
    </row>
    <row r="149" spans="1:62" x14ac:dyDescent="0.25">
      <c r="A149" s="19" t="s">
        <v>351</v>
      </c>
      <c r="B149" s="365">
        <v>3105</v>
      </c>
      <c r="C149" s="366" t="s">
        <v>60</v>
      </c>
      <c r="D149" s="427">
        <v>60</v>
      </c>
      <c r="E149" s="428">
        <v>46</v>
      </c>
      <c r="F149" s="441">
        <v>46</v>
      </c>
      <c r="G149" s="429">
        <v>0</v>
      </c>
      <c r="H149" s="396">
        <v>14</v>
      </c>
      <c r="I149" s="397">
        <v>14</v>
      </c>
      <c r="J149" s="429">
        <v>0</v>
      </c>
      <c r="K149" s="398">
        <v>0</v>
      </c>
      <c r="L149" s="872">
        <v>6</v>
      </c>
      <c r="M149" s="873">
        <v>0.1</v>
      </c>
      <c r="N149" s="875">
        <v>5</v>
      </c>
      <c r="O149" s="876">
        <v>0.10869565217391304</v>
      </c>
      <c r="P149" s="877">
        <v>5</v>
      </c>
      <c r="Q149" s="876">
        <v>0.10869565217391304</v>
      </c>
      <c r="R149" s="839">
        <v>0</v>
      </c>
      <c r="S149" s="873" t="s">
        <v>462</v>
      </c>
      <c r="T149" s="877">
        <v>1</v>
      </c>
      <c r="U149" s="876">
        <v>7.1428571428571425E-2</v>
      </c>
      <c r="V149" s="839">
        <v>1</v>
      </c>
      <c r="W149" s="876">
        <v>7.1428571428571425E-2</v>
      </c>
      <c r="X149" s="839">
        <v>0</v>
      </c>
      <c r="Y149" s="1004" t="s">
        <v>462</v>
      </c>
      <c r="Z149" s="962">
        <v>0</v>
      </c>
      <c r="AA149" s="880" t="s">
        <v>462</v>
      </c>
      <c r="AU149" s="532"/>
      <c r="AV149" s="532"/>
      <c r="AW149" s="532"/>
      <c r="AX149" s="532"/>
      <c r="AY149" s="532"/>
      <c r="AZ149" s="532"/>
      <c r="BA149" s="532"/>
      <c r="BB149" s="532"/>
      <c r="BC149" s="532"/>
      <c r="BD149" s="453"/>
      <c r="BE149" s="453"/>
      <c r="BF149" s="453"/>
      <c r="BG149" s="532"/>
      <c r="BH149" s="453"/>
      <c r="BI149" s="453"/>
      <c r="BJ149" s="453"/>
    </row>
    <row r="150" spans="1:62" x14ac:dyDescent="0.25">
      <c r="A150" s="19" t="s">
        <v>351</v>
      </c>
      <c r="B150" s="365">
        <v>3106</v>
      </c>
      <c r="C150" s="366" t="s">
        <v>223</v>
      </c>
      <c r="D150" s="427">
        <v>43</v>
      </c>
      <c r="E150" s="428">
        <v>26</v>
      </c>
      <c r="F150" s="441">
        <v>24</v>
      </c>
      <c r="G150" s="429">
        <v>2</v>
      </c>
      <c r="H150" s="396">
        <v>17</v>
      </c>
      <c r="I150" s="397">
        <v>17</v>
      </c>
      <c r="J150" s="429">
        <v>0</v>
      </c>
      <c r="K150" s="398">
        <v>0</v>
      </c>
      <c r="L150" s="872">
        <v>17</v>
      </c>
      <c r="M150" s="873">
        <v>0.39534883720930231</v>
      </c>
      <c r="N150" s="875">
        <v>7</v>
      </c>
      <c r="O150" s="876">
        <v>0.26923076923076922</v>
      </c>
      <c r="P150" s="877">
        <v>7</v>
      </c>
      <c r="Q150" s="876">
        <v>0.29166666666666669</v>
      </c>
      <c r="R150" s="839">
        <v>0</v>
      </c>
      <c r="S150" s="873">
        <v>0</v>
      </c>
      <c r="T150" s="877">
        <v>10</v>
      </c>
      <c r="U150" s="876">
        <v>0.58823529411764708</v>
      </c>
      <c r="V150" s="839">
        <v>10</v>
      </c>
      <c r="W150" s="876">
        <v>0.58823529411764708</v>
      </c>
      <c r="X150" s="839">
        <v>0</v>
      </c>
      <c r="Y150" s="1004" t="s">
        <v>462</v>
      </c>
      <c r="Z150" s="962">
        <v>0</v>
      </c>
      <c r="AA150" s="880" t="s">
        <v>462</v>
      </c>
      <c r="AU150" s="532"/>
      <c r="AV150" s="532"/>
      <c r="AW150" s="532"/>
      <c r="AX150" s="532"/>
      <c r="AY150" s="532"/>
      <c r="AZ150" s="532"/>
      <c r="BA150" s="532"/>
      <c r="BB150" s="532"/>
      <c r="BC150" s="532"/>
      <c r="BD150" s="453"/>
      <c r="BE150" s="453"/>
      <c r="BF150" s="453"/>
      <c r="BG150" s="532"/>
      <c r="BH150" s="453"/>
      <c r="BI150" s="453"/>
      <c r="BJ150" s="453"/>
    </row>
    <row r="151" spans="1:62" x14ac:dyDescent="0.25">
      <c r="A151" s="19" t="s">
        <v>351</v>
      </c>
      <c r="B151" s="365">
        <v>3107</v>
      </c>
      <c r="C151" s="366" t="s">
        <v>224</v>
      </c>
      <c r="D151" s="427">
        <v>23</v>
      </c>
      <c r="E151" s="428">
        <v>16</v>
      </c>
      <c r="F151" s="441">
        <v>16</v>
      </c>
      <c r="G151" s="429">
        <v>0</v>
      </c>
      <c r="H151" s="396">
        <v>7</v>
      </c>
      <c r="I151" s="397">
        <v>7</v>
      </c>
      <c r="J151" s="429">
        <v>0</v>
      </c>
      <c r="K151" s="398">
        <v>4</v>
      </c>
      <c r="L151" s="872">
        <v>3</v>
      </c>
      <c r="M151" s="873">
        <v>0.13043478260869565</v>
      </c>
      <c r="N151" s="875">
        <v>3</v>
      </c>
      <c r="O151" s="876">
        <v>0.1875</v>
      </c>
      <c r="P151" s="877">
        <v>3</v>
      </c>
      <c r="Q151" s="876">
        <v>0.1875</v>
      </c>
      <c r="R151" s="839">
        <v>0</v>
      </c>
      <c r="S151" s="873" t="s">
        <v>462</v>
      </c>
      <c r="T151" s="877">
        <v>0</v>
      </c>
      <c r="U151" s="876">
        <v>0</v>
      </c>
      <c r="V151" s="839">
        <v>0</v>
      </c>
      <c r="W151" s="876">
        <v>0</v>
      </c>
      <c r="X151" s="839">
        <v>0</v>
      </c>
      <c r="Y151" s="1004" t="s">
        <v>462</v>
      </c>
      <c r="Z151" s="962">
        <v>0</v>
      </c>
      <c r="AA151" s="880">
        <v>0</v>
      </c>
      <c r="AU151" s="532"/>
      <c r="AV151" s="532"/>
      <c r="AW151" s="532"/>
      <c r="AX151" s="532"/>
      <c r="AY151" s="532"/>
      <c r="AZ151" s="532"/>
      <c r="BA151" s="532"/>
      <c r="BB151" s="532"/>
      <c r="BC151" s="532"/>
      <c r="BD151" s="453"/>
      <c r="BE151" s="453"/>
      <c r="BF151" s="453"/>
      <c r="BG151" s="532"/>
      <c r="BH151" s="453"/>
      <c r="BI151" s="453"/>
      <c r="BJ151" s="453"/>
    </row>
    <row r="152" spans="1:62" x14ac:dyDescent="0.25">
      <c r="A152" s="19" t="s">
        <v>351</v>
      </c>
      <c r="B152" s="365">
        <v>3108</v>
      </c>
      <c r="C152" s="366" t="s">
        <v>62</v>
      </c>
      <c r="D152" s="427">
        <v>117</v>
      </c>
      <c r="E152" s="428">
        <v>84</v>
      </c>
      <c r="F152" s="441">
        <v>82</v>
      </c>
      <c r="G152" s="429">
        <v>2</v>
      </c>
      <c r="H152" s="396">
        <v>33</v>
      </c>
      <c r="I152" s="397">
        <v>33</v>
      </c>
      <c r="J152" s="429">
        <v>0</v>
      </c>
      <c r="K152" s="398">
        <v>0</v>
      </c>
      <c r="L152" s="872">
        <v>23</v>
      </c>
      <c r="M152" s="873">
        <v>0.19658119658119658</v>
      </c>
      <c r="N152" s="875">
        <v>13</v>
      </c>
      <c r="O152" s="876">
        <v>0.15476190476190477</v>
      </c>
      <c r="P152" s="877">
        <v>13</v>
      </c>
      <c r="Q152" s="876">
        <v>0.15853658536585366</v>
      </c>
      <c r="R152" s="839">
        <v>0</v>
      </c>
      <c r="S152" s="873">
        <v>0</v>
      </c>
      <c r="T152" s="877">
        <v>10</v>
      </c>
      <c r="U152" s="876">
        <v>0.30303030303030304</v>
      </c>
      <c r="V152" s="839">
        <v>10</v>
      </c>
      <c r="W152" s="876">
        <v>0.30303030303030304</v>
      </c>
      <c r="X152" s="839">
        <v>0</v>
      </c>
      <c r="Y152" s="1004" t="s">
        <v>462</v>
      </c>
      <c r="Z152" s="962">
        <v>0</v>
      </c>
      <c r="AA152" s="880" t="s">
        <v>462</v>
      </c>
      <c r="AU152" s="532"/>
      <c r="AV152" s="532"/>
      <c r="AW152" s="532"/>
      <c r="AX152" s="532"/>
      <c r="AY152" s="532"/>
      <c r="AZ152" s="532"/>
      <c r="BA152" s="532"/>
      <c r="BB152" s="532"/>
      <c r="BC152" s="532"/>
      <c r="BD152" s="453"/>
      <c r="BE152" s="453"/>
      <c r="BF152" s="453"/>
      <c r="BG152" s="532"/>
      <c r="BH152" s="453"/>
      <c r="BI152" s="453"/>
      <c r="BJ152" s="453"/>
    </row>
    <row r="153" spans="1:62" x14ac:dyDescent="0.25">
      <c r="A153" s="19" t="s">
        <v>351</v>
      </c>
      <c r="B153" s="365">
        <v>3109</v>
      </c>
      <c r="C153" s="366" t="s">
        <v>64</v>
      </c>
      <c r="D153" s="427">
        <v>21</v>
      </c>
      <c r="E153" s="428">
        <v>21</v>
      </c>
      <c r="F153" s="441">
        <v>21</v>
      </c>
      <c r="G153" s="429">
        <v>0</v>
      </c>
      <c r="H153" s="396">
        <v>0</v>
      </c>
      <c r="I153" s="397">
        <v>0</v>
      </c>
      <c r="J153" s="429">
        <v>0</v>
      </c>
      <c r="K153" s="398">
        <v>0</v>
      </c>
      <c r="L153" s="872">
        <v>3</v>
      </c>
      <c r="M153" s="873">
        <v>0.14285714285714285</v>
      </c>
      <c r="N153" s="875">
        <v>3</v>
      </c>
      <c r="O153" s="876">
        <v>0.14285714285714285</v>
      </c>
      <c r="P153" s="877">
        <v>3</v>
      </c>
      <c r="Q153" s="876">
        <v>0.14285714285714285</v>
      </c>
      <c r="R153" s="839">
        <v>0</v>
      </c>
      <c r="S153" s="873" t="s">
        <v>462</v>
      </c>
      <c r="T153" s="877">
        <v>0</v>
      </c>
      <c r="U153" s="876" t="s">
        <v>462</v>
      </c>
      <c r="V153" s="839">
        <v>0</v>
      </c>
      <c r="W153" s="876" t="s">
        <v>462</v>
      </c>
      <c r="X153" s="839">
        <v>0</v>
      </c>
      <c r="Y153" s="1004" t="s">
        <v>462</v>
      </c>
      <c r="Z153" s="962">
        <v>0</v>
      </c>
      <c r="AA153" s="880" t="s">
        <v>462</v>
      </c>
      <c r="AU153" s="532"/>
      <c r="AV153" s="532"/>
      <c r="AW153" s="532"/>
      <c r="AX153" s="532"/>
      <c r="AY153" s="532"/>
      <c r="AZ153" s="532"/>
      <c r="BA153" s="532"/>
      <c r="BB153" s="532"/>
      <c r="BC153" s="532"/>
      <c r="BD153" s="453"/>
      <c r="BE153" s="453"/>
      <c r="BF153" s="453"/>
      <c r="BG153" s="532"/>
      <c r="BH153" s="453"/>
      <c r="BI153" s="453"/>
      <c r="BJ153" s="453"/>
    </row>
    <row r="154" spans="1:62" x14ac:dyDescent="0.25">
      <c r="A154" s="19" t="s">
        <v>351</v>
      </c>
      <c r="B154" s="365">
        <v>3110</v>
      </c>
      <c r="C154" s="366" t="s">
        <v>225</v>
      </c>
      <c r="D154" s="427">
        <v>46</v>
      </c>
      <c r="E154" s="428">
        <v>22</v>
      </c>
      <c r="F154" s="441">
        <v>22</v>
      </c>
      <c r="G154" s="429">
        <v>0</v>
      </c>
      <c r="H154" s="396">
        <v>24</v>
      </c>
      <c r="I154" s="397">
        <v>24</v>
      </c>
      <c r="J154" s="429">
        <v>0</v>
      </c>
      <c r="K154" s="398">
        <v>3</v>
      </c>
      <c r="L154" s="872">
        <v>1</v>
      </c>
      <c r="M154" s="873">
        <v>2.1739130434782608E-2</v>
      </c>
      <c r="N154" s="875">
        <v>0</v>
      </c>
      <c r="O154" s="876">
        <v>0</v>
      </c>
      <c r="P154" s="877">
        <v>0</v>
      </c>
      <c r="Q154" s="876">
        <v>0</v>
      </c>
      <c r="R154" s="839">
        <v>0</v>
      </c>
      <c r="S154" s="873" t="s">
        <v>462</v>
      </c>
      <c r="T154" s="877">
        <v>1</v>
      </c>
      <c r="U154" s="876">
        <v>4.1666666666666664E-2</v>
      </c>
      <c r="V154" s="839">
        <v>1</v>
      </c>
      <c r="W154" s="876">
        <v>4.1666666666666664E-2</v>
      </c>
      <c r="X154" s="839">
        <v>0</v>
      </c>
      <c r="Y154" s="1004" t="s">
        <v>462</v>
      </c>
      <c r="Z154" s="962">
        <v>0</v>
      </c>
      <c r="AA154" s="880">
        <v>0</v>
      </c>
      <c r="AU154" s="532"/>
      <c r="AV154" s="532"/>
      <c r="AW154" s="532"/>
      <c r="AX154" s="532"/>
      <c r="AY154" s="532"/>
      <c r="AZ154" s="532"/>
      <c r="BA154" s="532"/>
      <c r="BB154" s="532"/>
      <c r="BC154" s="532"/>
      <c r="BD154" s="453"/>
      <c r="BE154" s="453"/>
      <c r="BF154" s="453"/>
      <c r="BG154" s="532"/>
      <c r="BH154" s="453"/>
      <c r="BI154" s="453"/>
      <c r="BJ154" s="453"/>
    </row>
    <row r="155" spans="1:62" x14ac:dyDescent="0.25">
      <c r="A155" s="19" t="s">
        <v>351</v>
      </c>
      <c r="B155" s="365">
        <v>3111</v>
      </c>
      <c r="C155" s="366" t="s">
        <v>66</v>
      </c>
      <c r="D155" s="427">
        <v>100</v>
      </c>
      <c r="E155" s="428">
        <v>80</v>
      </c>
      <c r="F155" s="441">
        <v>78</v>
      </c>
      <c r="G155" s="429">
        <v>2</v>
      </c>
      <c r="H155" s="396">
        <v>20</v>
      </c>
      <c r="I155" s="397">
        <v>20</v>
      </c>
      <c r="J155" s="429">
        <v>0</v>
      </c>
      <c r="K155" s="398">
        <v>12</v>
      </c>
      <c r="L155" s="872">
        <v>20</v>
      </c>
      <c r="M155" s="873">
        <v>0.2</v>
      </c>
      <c r="N155" s="875">
        <v>16</v>
      </c>
      <c r="O155" s="876">
        <v>0.2</v>
      </c>
      <c r="P155" s="877">
        <v>16</v>
      </c>
      <c r="Q155" s="876">
        <v>0.20512820512820512</v>
      </c>
      <c r="R155" s="839">
        <v>0</v>
      </c>
      <c r="S155" s="873">
        <v>0</v>
      </c>
      <c r="T155" s="877">
        <v>4</v>
      </c>
      <c r="U155" s="876">
        <v>0.2</v>
      </c>
      <c r="V155" s="839">
        <v>4</v>
      </c>
      <c r="W155" s="876">
        <v>0.2</v>
      </c>
      <c r="X155" s="839">
        <v>0</v>
      </c>
      <c r="Y155" s="1004" t="s">
        <v>462</v>
      </c>
      <c r="Z155" s="962">
        <v>7</v>
      </c>
      <c r="AA155" s="880">
        <v>0.58333333333333337</v>
      </c>
      <c r="AU155" s="532"/>
      <c r="AV155" s="532"/>
      <c r="AW155" s="532"/>
      <c r="AX155" s="532"/>
      <c r="AY155" s="532"/>
      <c r="AZ155" s="532"/>
      <c r="BA155" s="532"/>
      <c r="BB155" s="532"/>
      <c r="BC155" s="532"/>
      <c r="BD155" s="453"/>
      <c r="BE155" s="453"/>
      <c r="BF155" s="453"/>
      <c r="BG155" s="532"/>
      <c r="BH155" s="453"/>
      <c r="BI155" s="453"/>
      <c r="BJ155" s="453"/>
    </row>
    <row r="156" spans="1:62" x14ac:dyDescent="0.25">
      <c r="A156" s="19" t="s">
        <v>351</v>
      </c>
      <c r="B156" s="365">
        <v>3112</v>
      </c>
      <c r="C156" s="366" t="s">
        <v>68</v>
      </c>
      <c r="D156" s="427">
        <v>200</v>
      </c>
      <c r="E156" s="428">
        <v>160</v>
      </c>
      <c r="F156" s="441">
        <v>154</v>
      </c>
      <c r="G156" s="429">
        <v>6</v>
      </c>
      <c r="H156" s="396">
        <v>40</v>
      </c>
      <c r="I156" s="397">
        <v>39</v>
      </c>
      <c r="J156" s="429">
        <v>1</v>
      </c>
      <c r="K156" s="398">
        <v>12</v>
      </c>
      <c r="L156" s="872">
        <v>51</v>
      </c>
      <c r="M156" s="873">
        <v>0.255</v>
      </c>
      <c r="N156" s="875">
        <v>29</v>
      </c>
      <c r="O156" s="876">
        <v>0.18124999999999999</v>
      </c>
      <c r="P156" s="877">
        <v>29</v>
      </c>
      <c r="Q156" s="876">
        <v>0.18831168831168832</v>
      </c>
      <c r="R156" s="839">
        <v>0</v>
      </c>
      <c r="S156" s="873">
        <v>0</v>
      </c>
      <c r="T156" s="877">
        <v>22</v>
      </c>
      <c r="U156" s="876">
        <v>0.55000000000000004</v>
      </c>
      <c r="V156" s="839">
        <v>22</v>
      </c>
      <c r="W156" s="876">
        <v>0.5641025641025641</v>
      </c>
      <c r="X156" s="839">
        <v>0</v>
      </c>
      <c r="Y156" s="1004">
        <v>0</v>
      </c>
      <c r="Z156" s="962">
        <v>2</v>
      </c>
      <c r="AA156" s="880">
        <v>0.16666666666666666</v>
      </c>
      <c r="AU156" s="532"/>
      <c r="AV156" s="532"/>
      <c r="AW156" s="532"/>
      <c r="AX156" s="532"/>
      <c r="AY156" s="532"/>
      <c r="AZ156" s="532"/>
      <c r="BA156" s="532"/>
      <c r="BB156" s="532"/>
      <c r="BC156" s="532"/>
      <c r="BD156" s="453"/>
      <c r="BE156" s="453"/>
      <c r="BF156" s="453"/>
      <c r="BG156" s="532"/>
      <c r="BH156" s="453"/>
      <c r="BI156" s="453"/>
      <c r="BJ156" s="453"/>
    </row>
    <row r="157" spans="1:62" x14ac:dyDescent="0.25">
      <c r="A157" s="19" t="s">
        <v>351</v>
      </c>
      <c r="B157" s="365">
        <v>3113</v>
      </c>
      <c r="C157" s="366" t="s">
        <v>226</v>
      </c>
      <c r="D157" s="427">
        <v>22</v>
      </c>
      <c r="E157" s="428">
        <v>8</v>
      </c>
      <c r="F157" s="441">
        <v>8</v>
      </c>
      <c r="G157" s="429">
        <v>0</v>
      </c>
      <c r="H157" s="396">
        <v>14</v>
      </c>
      <c r="I157" s="397">
        <v>14</v>
      </c>
      <c r="J157" s="429">
        <v>0</v>
      </c>
      <c r="K157" s="398">
        <v>0</v>
      </c>
      <c r="L157" s="872">
        <v>2</v>
      </c>
      <c r="M157" s="873">
        <v>9.0909090909090912E-2</v>
      </c>
      <c r="N157" s="875">
        <v>0</v>
      </c>
      <c r="O157" s="876">
        <v>0</v>
      </c>
      <c r="P157" s="877">
        <v>0</v>
      </c>
      <c r="Q157" s="876">
        <v>0</v>
      </c>
      <c r="R157" s="839">
        <v>0</v>
      </c>
      <c r="S157" s="873" t="s">
        <v>462</v>
      </c>
      <c r="T157" s="877">
        <v>2</v>
      </c>
      <c r="U157" s="876">
        <v>0.14285714285714285</v>
      </c>
      <c r="V157" s="839">
        <v>2</v>
      </c>
      <c r="W157" s="876">
        <v>0.14285714285714285</v>
      </c>
      <c r="X157" s="839">
        <v>0</v>
      </c>
      <c r="Y157" s="1004" t="s">
        <v>462</v>
      </c>
      <c r="Z157" s="962">
        <v>0</v>
      </c>
      <c r="AA157" s="880" t="s">
        <v>462</v>
      </c>
      <c r="AU157" s="532"/>
      <c r="AV157" s="532"/>
      <c r="AW157" s="532"/>
      <c r="AX157" s="532"/>
      <c r="AY157" s="532"/>
      <c r="AZ157" s="532"/>
      <c r="BA157" s="532"/>
      <c r="BB157" s="532"/>
      <c r="BC157" s="532"/>
      <c r="BD157" s="453"/>
      <c r="BE157" s="453"/>
      <c r="BF157" s="453"/>
      <c r="BG157" s="532"/>
      <c r="BH157" s="453"/>
      <c r="BI157" s="453"/>
      <c r="BJ157" s="453"/>
    </row>
    <row r="158" spans="1:62" x14ac:dyDescent="0.25">
      <c r="A158" s="19" t="s">
        <v>351</v>
      </c>
      <c r="B158" s="365">
        <v>3114</v>
      </c>
      <c r="C158" s="366" t="s">
        <v>227</v>
      </c>
      <c r="D158" s="427">
        <v>62</v>
      </c>
      <c r="E158" s="428">
        <v>44</v>
      </c>
      <c r="F158" s="441">
        <v>40</v>
      </c>
      <c r="G158" s="429">
        <v>4</v>
      </c>
      <c r="H158" s="396">
        <v>18</v>
      </c>
      <c r="I158" s="397">
        <v>18</v>
      </c>
      <c r="J158" s="429">
        <v>0</v>
      </c>
      <c r="K158" s="398">
        <v>0</v>
      </c>
      <c r="L158" s="872">
        <v>14</v>
      </c>
      <c r="M158" s="873">
        <v>0.22580645161290322</v>
      </c>
      <c r="N158" s="875">
        <v>7</v>
      </c>
      <c r="O158" s="876">
        <v>0.15909090909090909</v>
      </c>
      <c r="P158" s="877">
        <v>7</v>
      </c>
      <c r="Q158" s="876">
        <v>0.17499999999999999</v>
      </c>
      <c r="R158" s="839">
        <v>0</v>
      </c>
      <c r="S158" s="873">
        <v>0</v>
      </c>
      <c r="T158" s="877">
        <v>7</v>
      </c>
      <c r="U158" s="876">
        <v>0.3888888888888889</v>
      </c>
      <c r="V158" s="839">
        <v>7</v>
      </c>
      <c r="W158" s="876">
        <v>0.3888888888888889</v>
      </c>
      <c r="X158" s="839">
        <v>0</v>
      </c>
      <c r="Y158" s="1004" t="s">
        <v>462</v>
      </c>
      <c r="Z158" s="962">
        <v>0</v>
      </c>
      <c r="AA158" s="880" t="s">
        <v>462</v>
      </c>
      <c r="AU158" s="532"/>
      <c r="AV158" s="532"/>
      <c r="AW158" s="532"/>
      <c r="AX158" s="532"/>
      <c r="AY158" s="532"/>
      <c r="AZ158" s="532"/>
      <c r="BA158" s="532"/>
      <c r="BB158" s="532"/>
      <c r="BC158" s="532"/>
      <c r="BD158" s="453"/>
      <c r="BE158" s="453"/>
      <c r="BF158" s="453"/>
      <c r="BG158" s="532"/>
      <c r="BH158" s="453"/>
      <c r="BI158" s="453"/>
      <c r="BJ158" s="453"/>
    </row>
    <row r="159" spans="1:62" x14ac:dyDescent="0.25">
      <c r="A159" s="19" t="s">
        <v>351</v>
      </c>
      <c r="B159" s="365">
        <v>3115</v>
      </c>
      <c r="C159" s="366" t="s">
        <v>228</v>
      </c>
      <c r="D159" s="427">
        <v>19</v>
      </c>
      <c r="E159" s="428">
        <v>13</v>
      </c>
      <c r="F159" s="441">
        <v>10</v>
      </c>
      <c r="G159" s="429">
        <v>3</v>
      </c>
      <c r="H159" s="396">
        <v>6</v>
      </c>
      <c r="I159" s="397">
        <v>6</v>
      </c>
      <c r="J159" s="429">
        <v>0</v>
      </c>
      <c r="K159" s="398">
        <v>0</v>
      </c>
      <c r="L159" s="872">
        <v>4</v>
      </c>
      <c r="M159" s="873">
        <v>0.21052631578947367</v>
      </c>
      <c r="N159" s="875">
        <v>0</v>
      </c>
      <c r="O159" s="876">
        <v>0</v>
      </c>
      <c r="P159" s="877">
        <v>0</v>
      </c>
      <c r="Q159" s="876">
        <v>0</v>
      </c>
      <c r="R159" s="839">
        <v>0</v>
      </c>
      <c r="S159" s="873">
        <v>0</v>
      </c>
      <c r="T159" s="877">
        <v>4</v>
      </c>
      <c r="U159" s="876">
        <v>0.66666666666666663</v>
      </c>
      <c r="V159" s="839">
        <v>4</v>
      </c>
      <c r="W159" s="876">
        <v>0.66666666666666663</v>
      </c>
      <c r="X159" s="839">
        <v>0</v>
      </c>
      <c r="Y159" s="1004" t="s">
        <v>462</v>
      </c>
      <c r="Z159" s="962">
        <v>0</v>
      </c>
      <c r="AA159" s="880" t="s">
        <v>462</v>
      </c>
      <c r="AU159" s="532"/>
      <c r="AV159" s="532"/>
      <c r="AW159" s="532"/>
      <c r="AX159" s="532"/>
      <c r="AY159" s="532"/>
      <c r="AZ159" s="532"/>
      <c r="BA159" s="532"/>
      <c r="BB159" s="532"/>
      <c r="BC159" s="532"/>
      <c r="BD159" s="453"/>
      <c r="BE159" s="453"/>
      <c r="BF159" s="453"/>
      <c r="BG159" s="532"/>
      <c r="BH159" s="453"/>
      <c r="BI159" s="453"/>
      <c r="BJ159" s="453"/>
    </row>
    <row r="160" spans="1:62" x14ac:dyDescent="0.25">
      <c r="A160" s="19" t="s">
        <v>351</v>
      </c>
      <c r="B160" s="365">
        <v>3116</v>
      </c>
      <c r="C160" s="366" t="s">
        <v>229</v>
      </c>
      <c r="D160" s="427">
        <v>30</v>
      </c>
      <c r="E160" s="428">
        <v>15</v>
      </c>
      <c r="F160" s="441">
        <v>15</v>
      </c>
      <c r="G160" s="429">
        <v>0</v>
      </c>
      <c r="H160" s="396">
        <v>15</v>
      </c>
      <c r="I160" s="397">
        <v>15</v>
      </c>
      <c r="J160" s="429">
        <v>0</v>
      </c>
      <c r="K160" s="398">
        <v>0</v>
      </c>
      <c r="L160" s="872">
        <v>7</v>
      </c>
      <c r="M160" s="873">
        <v>0.23333333333333334</v>
      </c>
      <c r="N160" s="875">
        <v>2</v>
      </c>
      <c r="O160" s="876">
        <v>0.13333333333333333</v>
      </c>
      <c r="P160" s="877">
        <v>2</v>
      </c>
      <c r="Q160" s="876">
        <v>0.13333333333333333</v>
      </c>
      <c r="R160" s="839">
        <v>0</v>
      </c>
      <c r="S160" s="873" t="s">
        <v>462</v>
      </c>
      <c r="T160" s="877">
        <v>5</v>
      </c>
      <c r="U160" s="876">
        <v>0.33333333333333331</v>
      </c>
      <c r="V160" s="839">
        <v>5</v>
      </c>
      <c r="W160" s="876">
        <v>0.33333333333333331</v>
      </c>
      <c r="X160" s="839">
        <v>0</v>
      </c>
      <c r="Y160" s="1004" t="s">
        <v>462</v>
      </c>
      <c r="Z160" s="962">
        <v>0</v>
      </c>
      <c r="AA160" s="880" t="s">
        <v>462</v>
      </c>
      <c r="AU160" s="532"/>
      <c r="AV160" s="532"/>
      <c r="AW160" s="532"/>
      <c r="AX160" s="532"/>
      <c r="AY160" s="532"/>
      <c r="AZ160" s="532"/>
      <c r="BA160" s="532"/>
      <c r="BB160" s="532"/>
      <c r="BC160" s="532"/>
      <c r="BD160" s="453"/>
      <c r="BE160" s="453"/>
      <c r="BF160" s="453"/>
      <c r="BG160" s="532"/>
      <c r="BH160" s="453"/>
      <c r="BI160" s="453"/>
      <c r="BJ160" s="453"/>
    </row>
    <row r="161" spans="1:62" x14ac:dyDescent="0.25">
      <c r="A161" s="19" t="s">
        <v>351</v>
      </c>
      <c r="B161" s="365">
        <v>3117</v>
      </c>
      <c r="C161" s="366" t="s">
        <v>230</v>
      </c>
      <c r="D161" s="427">
        <v>36</v>
      </c>
      <c r="E161" s="428">
        <v>26</v>
      </c>
      <c r="F161" s="441">
        <v>26</v>
      </c>
      <c r="G161" s="429">
        <v>0</v>
      </c>
      <c r="H161" s="396">
        <v>10</v>
      </c>
      <c r="I161" s="397">
        <v>10</v>
      </c>
      <c r="J161" s="429">
        <v>0</v>
      </c>
      <c r="K161" s="398">
        <v>8</v>
      </c>
      <c r="L161" s="872">
        <v>7</v>
      </c>
      <c r="M161" s="873">
        <v>0.19444444444444445</v>
      </c>
      <c r="N161" s="875">
        <v>2</v>
      </c>
      <c r="O161" s="876">
        <v>7.6923076923076927E-2</v>
      </c>
      <c r="P161" s="877">
        <v>2</v>
      </c>
      <c r="Q161" s="876">
        <v>7.6923076923076927E-2</v>
      </c>
      <c r="R161" s="839">
        <v>0</v>
      </c>
      <c r="S161" s="873" t="s">
        <v>462</v>
      </c>
      <c r="T161" s="877">
        <v>5</v>
      </c>
      <c r="U161" s="876">
        <v>0.5</v>
      </c>
      <c r="V161" s="839">
        <v>5</v>
      </c>
      <c r="W161" s="876">
        <v>0.5</v>
      </c>
      <c r="X161" s="839">
        <v>0</v>
      </c>
      <c r="Y161" s="1004" t="s">
        <v>462</v>
      </c>
      <c r="Z161" s="962">
        <v>0</v>
      </c>
      <c r="AA161" s="880">
        <v>0</v>
      </c>
      <c r="AU161" s="532"/>
      <c r="AV161" s="532"/>
      <c r="AW161" s="532"/>
      <c r="AX161" s="532"/>
      <c r="AY161" s="532"/>
      <c r="AZ161" s="532"/>
      <c r="BA161" s="532"/>
      <c r="BB161" s="532"/>
      <c r="BC161" s="532"/>
      <c r="BD161" s="453"/>
      <c r="BE161" s="453"/>
      <c r="BF161" s="453"/>
      <c r="BG161" s="532"/>
      <c r="BH161" s="453"/>
      <c r="BI161" s="453"/>
      <c r="BJ161" s="453"/>
    </row>
    <row r="162" spans="1:62" x14ac:dyDescent="0.25">
      <c r="A162" s="19" t="s">
        <v>351</v>
      </c>
      <c r="B162" s="365">
        <v>3201</v>
      </c>
      <c r="C162" s="366" t="s">
        <v>231</v>
      </c>
      <c r="D162" s="427">
        <v>12</v>
      </c>
      <c r="E162" s="428">
        <v>12</v>
      </c>
      <c r="F162" s="441">
        <v>12</v>
      </c>
      <c r="G162" s="429">
        <v>0</v>
      </c>
      <c r="H162" s="396">
        <v>0</v>
      </c>
      <c r="I162" s="397">
        <v>0</v>
      </c>
      <c r="J162" s="429">
        <v>0</v>
      </c>
      <c r="K162" s="398">
        <v>0</v>
      </c>
      <c r="L162" s="872">
        <v>0</v>
      </c>
      <c r="M162" s="873">
        <v>0</v>
      </c>
      <c r="N162" s="875">
        <v>0</v>
      </c>
      <c r="O162" s="876">
        <v>0</v>
      </c>
      <c r="P162" s="877">
        <v>0</v>
      </c>
      <c r="Q162" s="876">
        <v>0</v>
      </c>
      <c r="R162" s="839">
        <v>0</v>
      </c>
      <c r="S162" s="873" t="s">
        <v>462</v>
      </c>
      <c r="T162" s="877">
        <v>0</v>
      </c>
      <c r="U162" s="876" t="s">
        <v>462</v>
      </c>
      <c r="V162" s="839">
        <v>0</v>
      </c>
      <c r="W162" s="876" t="s">
        <v>462</v>
      </c>
      <c r="X162" s="839">
        <v>0</v>
      </c>
      <c r="Y162" s="1004" t="s">
        <v>462</v>
      </c>
      <c r="Z162" s="962">
        <v>0</v>
      </c>
      <c r="AA162" s="880" t="s">
        <v>462</v>
      </c>
      <c r="AU162" s="532"/>
      <c r="AV162" s="532"/>
      <c r="AW162" s="532"/>
      <c r="AX162" s="532"/>
      <c r="AY162" s="532"/>
      <c r="AZ162" s="532"/>
      <c r="BA162" s="532"/>
      <c r="BB162" s="532"/>
      <c r="BC162" s="532"/>
      <c r="BD162" s="453"/>
      <c r="BE162" s="453"/>
      <c r="BF162" s="453"/>
      <c r="BG162" s="532"/>
      <c r="BH162" s="453"/>
      <c r="BI162" s="453"/>
      <c r="BJ162" s="453"/>
    </row>
    <row r="163" spans="1:62" x14ac:dyDescent="0.25">
      <c r="A163" s="19" t="s">
        <v>351</v>
      </c>
      <c r="B163" s="365">
        <v>3202</v>
      </c>
      <c r="C163" s="366" t="s">
        <v>70</v>
      </c>
      <c r="D163" s="427">
        <v>68</v>
      </c>
      <c r="E163" s="428">
        <v>41</v>
      </c>
      <c r="F163" s="441">
        <v>41</v>
      </c>
      <c r="G163" s="429">
        <v>0</v>
      </c>
      <c r="H163" s="396">
        <v>27</v>
      </c>
      <c r="I163" s="397">
        <v>27</v>
      </c>
      <c r="J163" s="429">
        <v>0</v>
      </c>
      <c r="K163" s="398">
        <v>0</v>
      </c>
      <c r="L163" s="872">
        <v>9</v>
      </c>
      <c r="M163" s="873">
        <v>0.13235294117647059</v>
      </c>
      <c r="N163" s="875">
        <v>5</v>
      </c>
      <c r="O163" s="876">
        <v>0.12195121951219512</v>
      </c>
      <c r="P163" s="877">
        <v>5</v>
      </c>
      <c r="Q163" s="876">
        <v>0.12195121951219512</v>
      </c>
      <c r="R163" s="839">
        <v>0</v>
      </c>
      <c r="S163" s="873" t="s">
        <v>462</v>
      </c>
      <c r="T163" s="877">
        <v>4</v>
      </c>
      <c r="U163" s="876">
        <v>0.14814814814814814</v>
      </c>
      <c r="V163" s="839">
        <v>4</v>
      </c>
      <c r="W163" s="876">
        <v>0.14814814814814814</v>
      </c>
      <c r="X163" s="839">
        <v>0</v>
      </c>
      <c r="Y163" s="1004" t="s">
        <v>462</v>
      </c>
      <c r="Z163" s="962">
        <v>0</v>
      </c>
      <c r="AA163" s="880" t="s">
        <v>462</v>
      </c>
      <c r="AU163" s="532"/>
      <c r="AV163" s="532"/>
      <c r="AW163" s="532"/>
      <c r="AX163" s="532"/>
      <c r="AY163" s="532"/>
      <c r="AZ163" s="532"/>
      <c r="BA163" s="532"/>
      <c r="BB163" s="532"/>
      <c r="BC163" s="532"/>
      <c r="BD163" s="453"/>
      <c r="BE163" s="453"/>
      <c r="BF163" s="453"/>
      <c r="BG163" s="532"/>
      <c r="BH163" s="453"/>
      <c r="BI163" s="453"/>
      <c r="BJ163" s="453"/>
    </row>
    <row r="164" spans="1:62" x14ac:dyDescent="0.25">
      <c r="A164" s="19" t="s">
        <v>351</v>
      </c>
      <c r="B164" s="365">
        <v>3203</v>
      </c>
      <c r="C164" s="366" t="s">
        <v>232</v>
      </c>
      <c r="D164" s="427">
        <v>15</v>
      </c>
      <c r="E164" s="428">
        <v>9</v>
      </c>
      <c r="F164" s="441">
        <v>9</v>
      </c>
      <c r="G164" s="429">
        <v>0</v>
      </c>
      <c r="H164" s="396">
        <v>6</v>
      </c>
      <c r="I164" s="397">
        <v>6</v>
      </c>
      <c r="J164" s="429">
        <v>0</v>
      </c>
      <c r="K164" s="398">
        <v>0</v>
      </c>
      <c r="L164" s="872">
        <v>0</v>
      </c>
      <c r="M164" s="873">
        <v>0</v>
      </c>
      <c r="N164" s="875">
        <v>0</v>
      </c>
      <c r="O164" s="876">
        <v>0</v>
      </c>
      <c r="P164" s="877">
        <v>0</v>
      </c>
      <c r="Q164" s="876">
        <v>0</v>
      </c>
      <c r="R164" s="839">
        <v>0</v>
      </c>
      <c r="S164" s="873" t="s">
        <v>462</v>
      </c>
      <c r="T164" s="877">
        <v>0</v>
      </c>
      <c r="U164" s="876">
        <v>0</v>
      </c>
      <c r="V164" s="839">
        <v>0</v>
      </c>
      <c r="W164" s="876">
        <v>0</v>
      </c>
      <c r="X164" s="839">
        <v>0</v>
      </c>
      <c r="Y164" s="1004" t="s">
        <v>462</v>
      </c>
      <c r="Z164" s="962">
        <v>0</v>
      </c>
      <c r="AA164" s="880" t="s">
        <v>462</v>
      </c>
      <c r="AU164" s="532"/>
      <c r="AV164" s="532"/>
      <c r="AW164" s="532"/>
      <c r="AX164" s="532"/>
      <c r="AY164" s="532"/>
      <c r="AZ164" s="532"/>
      <c r="BA164" s="532"/>
      <c r="BB164" s="532"/>
      <c r="BC164" s="532"/>
      <c r="BD164" s="453"/>
      <c r="BE164" s="453"/>
      <c r="BF164" s="453"/>
      <c r="BG164" s="532"/>
      <c r="BH164" s="453"/>
      <c r="BI164" s="453"/>
      <c r="BJ164" s="453"/>
    </row>
    <row r="165" spans="1:62" x14ac:dyDescent="0.25">
      <c r="A165" s="19" t="s">
        <v>351</v>
      </c>
      <c r="B165" s="365">
        <v>3204</v>
      </c>
      <c r="C165" s="366" t="s">
        <v>233</v>
      </c>
      <c r="D165" s="427">
        <v>81</v>
      </c>
      <c r="E165" s="428">
        <v>45</v>
      </c>
      <c r="F165" s="441">
        <v>24</v>
      </c>
      <c r="G165" s="429">
        <v>21</v>
      </c>
      <c r="H165" s="396">
        <v>36</v>
      </c>
      <c r="I165" s="397">
        <v>36</v>
      </c>
      <c r="J165" s="429">
        <v>0</v>
      </c>
      <c r="K165" s="398">
        <v>34</v>
      </c>
      <c r="L165" s="872">
        <v>5</v>
      </c>
      <c r="M165" s="873">
        <v>6.1728395061728392E-2</v>
      </c>
      <c r="N165" s="875">
        <v>3</v>
      </c>
      <c r="O165" s="876">
        <v>6.6666666666666666E-2</v>
      </c>
      <c r="P165" s="877">
        <v>3</v>
      </c>
      <c r="Q165" s="876">
        <v>0.125</v>
      </c>
      <c r="R165" s="839">
        <v>0</v>
      </c>
      <c r="S165" s="873">
        <v>0</v>
      </c>
      <c r="T165" s="877">
        <v>2</v>
      </c>
      <c r="U165" s="876">
        <v>5.5555555555555552E-2</v>
      </c>
      <c r="V165" s="839">
        <v>2</v>
      </c>
      <c r="W165" s="876">
        <v>5.5555555555555552E-2</v>
      </c>
      <c r="X165" s="839">
        <v>0</v>
      </c>
      <c r="Y165" s="1004" t="s">
        <v>462</v>
      </c>
      <c r="Z165" s="962">
        <v>4</v>
      </c>
      <c r="AA165" s="880">
        <v>0.11764705882352941</v>
      </c>
      <c r="AU165" s="532"/>
      <c r="AV165" s="532"/>
      <c r="AW165" s="532"/>
      <c r="AX165" s="532"/>
      <c r="AY165" s="532"/>
      <c r="AZ165" s="532"/>
      <c r="BA165" s="532"/>
      <c r="BB165" s="532"/>
      <c r="BC165" s="532"/>
      <c r="BD165" s="453"/>
      <c r="BE165" s="453"/>
      <c r="BF165" s="453"/>
      <c r="BG165" s="532"/>
      <c r="BH165" s="453"/>
      <c r="BI165" s="453"/>
      <c r="BJ165" s="453"/>
    </row>
    <row r="166" spans="1:62" x14ac:dyDescent="0.25">
      <c r="A166" s="19" t="s">
        <v>351</v>
      </c>
      <c r="B166" s="365">
        <v>3205</v>
      </c>
      <c r="C166" s="366" t="s">
        <v>72</v>
      </c>
      <c r="D166" s="427">
        <v>93</v>
      </c>
      <c r="E166" s="428">
        <v>75</v>
      </c>
      <c r="F166" s="441">
        <v>75</v>
      </c>
      <c r="G166" s="429">
        <v>0</v>
      </c>
      <c r="H166" s="396">
        <v>18</v>
      </c>
      <c r="I166" s="397">
        <v>18</v>
      </c>
      <c r="J166" s="429">
        <v>0</v>
      </c>
      <c r="K166" s="398">
        <v>0</v>
      </c>
      <c r="L166" s="872">
        <v>15</v>
      </c>
      <c r="M166" s="873">
        <v>0.16129032258064516</v>
      </c>
      <c r="N166" s="875">
        <v>12</v>
      </c>
      <c r="O166" s="876">
        <v>0.16</v>
      </c>
      <c r="P166" s="877">
        <v>12</v>
      </c>
      <c r="Q166" s="876">
        <v>0.16</v>
      </c>
      <c r="R166" s="839">
        <v>0</v>
      </c>
      <c r="S166" s="873" t="s">
        <v>462</v>
      </c>
      <c r="T166" s="877">
        <v>3</v>
      </c>
      <c r="U166" s="876">
        <v>0.16666666666666666</v>
      </c>
      <c r="V166" s="839">
        <v>3</v>
      </c>
      <c r="W166" s="876">
        <v>0.16666666666666666</v>
      </c>
      <c r="X166" s="839">
        <v>0</v>
      </c>
      <c r="Y166" s="1004" t="s">
        <v>462</v>
      </c>
      <c r="Z166" s="962">
        <v>0</v>
      </c>
      <c r="AA166" s="880" t="s">
        <v>462</v>
      </c>
      <c r="AU166" s="532"/>
      <c r="AV166" s="532"/>
      <c r="AW166" s="532"/>
      <c r="AX166" s="532"/>
      <c r="AY166" s="532"/>
      <c r="AZ166" s="532"/>
      <c r="BA166" s="532"/>
      <c r="BB166" s="532"/>
      <c r="BC166" s="532"/>
      <c r="BD166" s="453"/>
      <c r="BE166" s="453"/>
      <c r="BF166" s="453"/>
      <c r="BG166" s="532"/>
      <c r="BH166" s="453"/>
      <c r="BI166" s="453"/>
      <c r="BJ166" s="453"/>
    </row>
    <row r="167" spans="1:62" x14ac:dyDescent="0.25">
      <c r="A167" s="19" t="s">
        <v>351</v>
      </c>
      <c r="B167" s="365">
        <v>3206</v>
      </c>
      <c r="C167" s="366" t="s">
        <v>234</v>
      </c>
      <c r="D167" s="427">
        <v>31</v>
      </c>
      <c r="E167" s="428">
        <v>25</v>
      </c>
      <c r="F167" s="441">
        <v>25</v>
      </c>
      <c r="G167" s="429">
        <v>0</v>
      </c>
      <c r="H167" s="396">
        <v>6</v>
      </c>
      <c r="I167" s="397">
        <v>6</v>
      </c>
      <c r="J167" s="429">
        <v>0</v>
      </c>
      <c r="K167" s="398">
        <v>0</v>
      </c>
      <c r="L167" s="872">
        <v>3</v>
      </c>
      <c r="M167" s="873">
        <v>9.6774193548387094E-2</v>
      </c>
      <c r="N167" s="875">
        <v>2</v>
      </c>
      <c r="O167" s="876">
        <v>0.08</v>
      </c>
      <c r="P167" s="877">
        <v>2</v>
      </c>
      <c r="Q167" s="876">
        <v>0.08</v>
      </c>
      <c r="R167" s="839">
        <v>0</v>
      </c>
      <c r="S167" s="873" t="s">
        <v>462</v>
      </c>
      <c r="T167" s="877">
        <v>1</v>
      </c>
      <c r="U167" s="876">
        <v>0.16666666666666666</v>
      </c>
      <c r="V167" s="839">
        <v>1</v>
      </c>
      <c r="W167" s="876">
        <v>0.16666666666666666</v>
      </c>
      <c r="X167" s="839">
        <v>0</v>
      </c>
      <c r="Y167" s="1004" t="s">
        <v>462</v>
      </c>
      <c r="Z167" s="962">
        <v>0</v>
      </c>
      <c r="AA167" s="880" t="s">
        <v>462</v>
      </c>
      <c r="AU167" s="532"/>
      <c r="AV167" s="532"/>
      <c r="AW167" s="532"/>
      <c r="AX167" s="532"/>
      <c r="AY167" s="532"/>
      <c r="AZ167" s="532"/>
      <c r="BA167" s="532"/>
      <c r="BB167" s="532"/>
      <c r="BC167" s="532"/>
      <c r="BD167" s="453"/>
      <c r="BE167" s="453"/>
      <c r="BF167" s="453"/>
      <c r="BG167" s="532"/>
      <c r="BH167" s="453"/>
      <c r="BI167" s="453"/>
      <c r="BJ167" s="453"/>
    </row>
    <row r="168" spans="1:62" x14ac:dyDescent="0.25">
      <c r="A168" s="19" t="s">
        <v>351</v>
      </c>
      <c r="B168" s="365">
        <v>3207</v>
      </c>
      <c r="C168" s="366" t="s">
        <v>235</v>
      </c>
      <c r="D168" s="427">
        <v>13</v>
      </c>
      <c r="E168" s="428">
        <v>4</v>
      </c>
      <c r="F168" s="441">
        <v>4</v>
      </c>
      <c r="G168" s="429">
        <v>0</v>
      </c>
      <c r="H168" s="396">
        <v>9</v>
      </c>
      <c r="I168" s="397">
        <v>9</v>
      </c>
      <c r="J168" s="429">
        <v>0</v>
      </c>
      <c r="K168" s="398">
        <v>0</v>
      </c>
      <c r="L168" s="872">
        <v>5</v>
      </c>
      <c r="M168" s="873">
        <v>0.38461538461538464</v>
      </c>
      <c r="N168" s="875">
        <v>0</v>
      </c>
      <c r="O168" s="876">
        <v>0</v>
      </c>
      <c r="P168" s="877">
        <v>0</v>
      </c>
      <c r="Q168" s="876">
        <v>0</v>
      </c>
      <c r="R168" s="839">
        <v>0</v>
      </c>
      <c r="S168" s="873" t="s">
        <v>462</v>
      </c>
      <c r="T168" s="877">
        <v>5</v>
      </c>
      <c r="U168" s="876">
        <v>0.55555555555555558</v>
      </c>
      <c r="V168" s="839">
        <v>5</v>
      </c>
      <c r="W168" s="876">
        <v>0.55555555555555558</v>
      </c>
      <c r="X168" s="839">
        <v>0</v>
      </c>
      <c r="Y168" s="1004" t="s">
        <v>462</v>
      </c>
      <c r="Z168" s="962">
        <v>0</v>
      </c>
      <c r="AA168" s="880" t="s">
        <v>462</v>
      </c>
      <c r="AU168" s="532"/>
      <c r="AV168" s="532"/>
      <c r="AW168" s="532"/>
      <c r="AX168" s="532"/>
      <c r="AY168" s="532"/>
      <c r="AZ168" s="532"/>
      <c r="BA168" s="532"/>
      <c r="BB168" s="532"/>
      <c r="BC168" s="532"/>
      <c r="BD168" s="453"/>
      <c r="BE168" s="453"/>
      <c r="BF168" s="453"/>
      <c r="BG168" s="532"/>
      <c r="BH168" s="453"/>
      <c r="BI168" s="453"/>
      <c r="BJ168" s="453"/>
    </row>
    <row r="169" spans="1:62" x14ac:dyDescent="0.25">
      <c r="A169" s="19" t="s">
        <v>351</v>
      </c>
      <c r="B169" s="365">
        <v>3209</v>
      </c>
      <c r="C169" s="366" t="s">
        <v>237</v>
      </c>
      <c r="D169" s="427">
        <v>640</v>
      </c>
      <c r="E169" s="428">
        <v>505</v>
      </c>
      <c r="F169" s="441">
        <v>480</v>
      </c>
      <c r="G169" s="429">
        <v>25</v>
      </c>
      <c r="H169" s="396">
        <v>135</v>
      </c>
      <c r="I169" s="397">
        <v>129</v>
      </c>
      <c r="J169" s="429">
        <v>6</v>
      </c>
      <c r="K169" s="398">
        <v>114</v>
      </c>
      <c r="L169" s="872">
        <v>197</v>
      </c>
      <c r="M169" s="873">
        <v>0.30781249999999999</v>
      </c>
      <c r="N169" s="875">
        <v>127</v>
      </c>
      <c r="O169" s="876">
        <v>0.25148514851485149</v>
      </c>
      <c r="P169" s="877">
        <v>124</v>
      </c>
      <c r="Q169" s="876">
        <v>0.25833333333333336</v>
      </c>
      <c r="R169" s="839">
        <v>3</v>
      </c>
      <c r="S169" s="873">
        <v>0.12</v>
      </c>
      <c r="T169" s="877">
        <v>70</v>
      </c>
      <c r="U169" s="876">
        <v>0.51851851851851849</v>
      </c>
      <c r="V169" s="839">
        <v>70</v>
      </c>
      <c r="W169" s="876">
        <v>0.54263565891472865</v>
      </c>
      <c r="X169" s="839">
        <v>0</v>
      </c>
      <c r="Y169" s="1004">
        <v>0</v>
      </c>
      <c r="Z169" s="962">
        <v>26</v>
      </c>
      <c r="AA169" s="880">
        <v>0.22807017543859648</v>
      </c>
      <c r="AU169" s="532"/>
      <c r="AV169" s="532"/>
      <c r="AW169" s="532"/>
      <c r="AX169" s="532"/>
      <c r="AY169" s="532"/>
      <c r="AZ169" s="532"/>
      <c r="BA169" s="532"/>
      <c r="BB169" s="532"/>
      <c r="BC169" s="532"/>
      <c r="BD169" s="453"/>
      <c r="BE169" s="453"/>
      <c r="BF169" s="453"/>
      <c r="BG169" s="532"/>
      <c r="BH169" s="453"/>
      <c r="BI169" s="453"/>
      <c r="BJ169" s="453"/>
    </row>
    <row r="170" spans="1:62" x14ac:dyDescent="0.25">
      <c r="A170" s="19" t="s">
        <v>351</v>
      </c>
      <c r="B170" s="365">
        <v>3210</v>
      </c>
      <c r="C170" s="366" t="s">
        <v>238</v>
      </c>
      <c r="D170" s="427">
        <v>3</v>
      </c>
      <c r="E170" s="428">
        <v>0</v>
      </c>
      <c r="F170" s="441">
        <v>0</v>
      </c>
      <c r="G170" s="429">
        <v>0</v>
      </c>
      <c r="H170" s="396">
        <v>3</v>
      </c>
      <c r="I170" s="397">
        <v>3</v>
      </c>
      <c r="J170" s="429">
        <v>0</v>
      </c>
      <c r="K170" s="398">
        <v>3</v>
      </c>
      <c r="L170" s="872">
        <v>0</v>
      </c>
      <c r="M170" s="873">
        <v>0</v>
      </c>
      <c r="N170" s="875">
        <v>0</v>
      </c>
      <c r="O170" s="876" t="s">
        <v>462</v>
      </c>
      <c r="P170" s="877">
        <v>0</v>
      </c>
      <c r="Q170" s="876" t="s">
        <v>462</v>
      </c>
      <c r="R170" s="839">
        <v>0</v>
      </c>
      <c r="S170" s="873" t="s">
        <v>462</v>
      </c>
      <c r="T170" s="877">
        <v>0</v>
      </c>
      <c r="U170" s="876">
        <v>0</v>
      </c>
      <c r="V170" s="839">
        <v>0</v>
      </c>
      <c r="W170" s="876">
        <v>0</v>
      </c>
      <c r="X170" s="839">
        <v>0</v>
      </c>
      <c r="Y170" s="1004" t="s">
        <v>462</v>
      </c>
      <c r="Z170" s="962">
        <v>0</v>
      </c>
      <c r="AA170" s="880">
        <v>0</v>
      </c>
      <c r="AU170" s="532"/>
      <c r="AV170" s="532"/>
      <c r="AW170" s="532"/>
      <c r="AX170" s="532"/>
      <c r="AY170" s="532"/>
      <c r="AZ170" s="532"/>
      <c r="BA170" s="532"/>
      <c r="BB170" s="532"/>
      <c r="BC170" s="532"/>
      <c r="BD170" s="453"/>
      <c r="BE170" s="453"/>
      <c r="BF170" s="453"/>
      <c r="BG170" s="532"/>
      <c r="BH170" s="453"/>
      <c r="BI170" s="453"/>
      <c r="BJ170" s="453"/>
    </row>
    <row r="171" spans="1:62" x14ac:dyDescent="0.25">
      <c r="A171" s="19" t="s">
        <v>351</v>
      </c>
      <c r="B171" s="365">
        <v>3211</v>
      </c>
      <c r="C171" s="366" t="s">
        <v>80</v>
      </c>
      <c r="D171" s="427">
        <v>61</v>
      </c>
      <c r="E171" s="428">
        <v>41</v>
      </c>
      <c r="F171" s="441">
        <v>38</v>
      </c>
      <c r="G171" s="429">
        <v>3</v>
      </c>
      <c r="H171" s="396">
        <v>20</v>
      </c>
      <c r="I171" s="397">
        <v>20</v>
      </c>
      <c r="J171" s="429">
        <v>0</v>
      </c>
      <c r="K171" s="398">
        <v>0</v>
      </c>
      <c r="L171" s="872">
        <v>17</v>
      </c>
      <c r="M171" s="873">
        <v>0.27868852459016391</v>
      </c>
      <c r="N171" s="875">
        <v>7</v>
      </c>
      <c r="O171" s="876">
        <v>0.17073170731707318</v>
      </c>
      <c r="P171" s="877">
        <v>7</v>
      </c>
      <c r="Q171" s="876">
        <v>0.18421052631578946</v>
      </c>
      <c r="R171" s="839">
        <v>0</v>
      </c>
      <c r="S171" s="873">
        <v>0</v>
      </c>
      <c r="T171" s="877">
        <v>10</v>
      </c>
      <c r="U171" s="876">
        <v>0.5</v>
      </c>
      <c r="V171" s="839">
        <v>10</v>
      </c>
      <c r="W171" s="876">
        <v>0.5</v>
      </c>
      <c r="X171" s="839">
        <v>0</v>
      </c>
      <c r="Y171" s="1004" t="s">
        <v>462</v>
      </c>
      <c r="Z171" s="962">
        <v>0</v>
      </c>
      <c r="AA171" s="880" t="s">
        <v>462</v>
      </c>
      <c r="AU171" s="532"/>
      <c r="AV171" s="532"/>
      <c r="AW171" s="532"/>
      <c r="AX171" s="532"/>
      <c r="AY171" s="532"/>
      <c r="AZ171" s="532"/>
      <c r="BA171" s="532"/>
      <c r="BB171" s="532"/>
      <c r="BC171" s="532"/>
      <c r="BD171" s="453"/>
      <c r="BE171" s="453"/>
      <c r="BF171" s="453"/>
      <c r="BG171" s="532"/>
      <c r="BH171" s="453"/>
      <c r="BI171" s="453"/>
      <c r="BJ171" s="453"/>
    </row>
    <row r="172" spans="1:62" x14ac:dyDescent="0.25">
      <c r="A172" s="19" t="s">
        <v>351</v>
      </c>
      <c r="B172" s="365">
        <v>3213</v>
      </c>
      <c r="C172" s="366" t="s">
        <v>240</v>
      </c>
      <c r="D172" s="427">
        <v>29</v>
      </c>
      <c r="E172" s="428">
        <v>29</v>
      </c>
      <c r="F172" s="441">
        <v>29</v>
      </c>
      <c r="G172" s="429">
        <v>0</v>
      </c>
      <c r="H172" s="396">
        <v>0</v>
      </c>
      <c r="I172" s="397">
        <v>0</v>
      </c>
      <c r="J172" s="429">
        <v>0</v>
      </c>
      <c r="K172" s="398">
        <v>0</v>
      </c>
      <c r="L172" s="872">
        <v>7</v>
      </c>
      <c r="M172" s="873">
        <v>0.2413793103448276</v>
      </c>
      <c r="N172" s="875">
        <v>7</v>
      </c>
      <c r="O172" s="876">
        <v>0.2413793103448276</v>
      </c>
      <c r="P172" s="877">
        <v>7</v>
      </c>
      <c r="Q172" s="876">
        <v>0.2413793103448276</v>
      </c>
      <c r="R172" s="839">
        <v>0</v>
      </c>
      <c r="S172" s="873" t="s">
        <v>462</v>
      </c>
      <c r="T172" s="877">
        <v>0</v>
      </c>
      <c r="U172" s="876" t="s">
        <v>462</v>
      </c>
      <c r="V172" s="839">
        <v>0</v>
      </c>
      <c r="W172" s="876" t="s">
        <v>462</v>
      </c>
      <c r="X172" s="839">
        <v>0</v>
      </c>
      <c r="Y172" s="1004" t="s">
        <v>462</v>
      </c>
      <c r="Z172" s="962">
        <v>0</v>
      </c>
      <c r="AA172" s="880" t="s">
        <v>462</v>
      </c>
      <c r="AU172" s="532"/>
      <c r="AV172" s="532"/>
      <c r="AW172" s="532"/>
      <c r="AX172" s="532"/>
      <c r="AY172" s="532"/>
      <c r="AZ172" s="532"/>
      <c r="BA172" s="532"/>
      <c r="BB172" s="532"/>
      <c r="BC172" s="532"/>
      <c r="BD172" s="453"/>
      <c r="BE172" s="453"/>
      <c r="BF172" s="453"/>
      <c r="BG172" s="532"/>
      <c r="BH172" s="453"/>
      <c r="BI172" s="453"/>
      <c r="BJ172" s="453"/>
    </row>
    <row r="173" spans="1:62" x14ac:dyDescent="0.25">
      <c r="A173" s="19" t="s">
        <v>351</v>
      </c>
      <c r="B173" s="365">
        <v>3214</v>
      </c>
      <c r="C173" s="366" t="s">
        <v>241</v>
      </c>
      <c r="D173" s="427">
        <v>41</v>
      </c>
      <c r="E173" s="428">
        <v>23</v>
      </c>
      <c r="F173" s="441">
        <v>23</v>
      </c>
      <c r="G173" s="429">
        <v>0</v>
      </c>
      <c r="H173" s="396">
        <v>18</v>
      </c>
      <c r="I173" s="397">
        <v>18</v>
      </c>
      <c r="J173" s="429">
        <v>0</v>
      </c>
      <c r="K173" s="398">
        <v>0</v>
      </c>
      <c r="L173" s="872">
        <v>12</v>
      </c>
      <c r="M173" s="873">
        <v>0.29268292682926828</v>
      </c>
      <c r="N173" s="875">
        <v>7</v>
      </c>
      <c r="O173" s="876">
        <v>0.30434782608695654</v>
      </c>
      <c r="P173" s="877">
        <v>7</v>
      </c>
      <c r="Q173" s="876">
        <v>0.30434782608695654</v>
      </c>
      <c r="R173" s="839">
        <v>0</v>
      </c>
      <c r="S173" s="873" t="s">
        <v>462</v>
      </c>
      <c r="T173" s="877">
        <v>5</v>
      </c>
      <c r="U173" s="876">
        <v>0.27777777777777779</v>
      </c>
      <c r="V173" s="839">
        <v>5</v>
      </c>
      <c r="W173" s="876">
        <v>0.27777777777777779</v>
      </c>
      <c r="X173" s="839">
        <v>0</v>
      </c>
      <c r="Y173" s="1004" t="s">
        <v>462</v>
      </c>
      <c r="Z173" s="962">
        <v>0</v>
      </c>
      <c r="AA173" s="880" t="s">
        <v>462</v>
      </c>
      <c r="AU173" s="532"/>
      <c r="AV173" s="532"/>
      <c r="AW173" s="532"/>
      <c r="AX173" s="532"/>
      <c r="AY173" s="532"/>
      <c r="AZ173" s="532"/>
      <c r="BA173" s="532"/>
      <c r="BB173" s="532"/>
      <c r="BC173" s="532"/>
      <c r="BD173" s="453"/>
      <c r="BE173" s="453"/>
      <c r="BF173" s="453"/>
      <c r="BG173" s="532"/>
      <c r="BH173" s="453"/>
      <c r="BI173" s="453"/>
      <c r="BJ173" s="453"/>
    </row>
    <row r="174" spans="1:62" x14ac:dyDescent="0.25">
      <c r="A174" s="19" t="s">
        <v>351</v>
      </c>
      <c r="B174" s="365">
        <v>3215</v>
      </c>
      <c r="C174" s="366" t="s">
        <v>82</v>
      </c>
      <c r="D174" s="427">
        <v>59</v>
      </c>
      <c r="E174" s="428">
        <v>25</v>
      </c>
      <c r="F174" s="441">
        <v>25</v>
      </c>
      <c r="G174" s="429">
        <v>0</v>
      </c>
      <c r="H174" s="396">
        <v>34</v>
      </c>
      <c r="I174" s="397">
        <v>34</v>
      </c>
      <c r="J174" s="429">
        <v>0</v>
      </c>
      <c r="K174" s="398">
        <v>0</v>
      </c>
      <c r="L174" s="872">
        <v>19</v>
      </c>
      <c r="M174" s="873">
        <v>0.32203389830508472</v>
      </c>
      <c r="N174" s="875">
        <v>0</v>
      </c>
      <c r="O174" s="876">
        <v>0</v>
      </c>
      <c r="P174" s="877">
        <v>0</v>
      </c>
      <c r="Q174" s="876">
        <v>0</v>
      </c>
      <c r="R174" s="839">
        <v>0</v>
      </c>
      <c r="S174" s="873" t="s">
        <v>462</v>
      </c>
      <c r="T174" s="877">
        <v>19</v>
      </c>
      <c r="U174" s="876">
        <v>0.55882352941176472</v>
      </c>
      <c r="V174" s="839">
        <v>19</v>
      </c>
      <c r="W174" s="876">
        <v>0.55882352941176472</v>
      </c>
      <c r="X174" s="839">
        <v>0</v>
      </c>
      <c r="Y174" s="1004" t="s">
        <v>462</v>
      </c>
      <c r="Z174" s="962">
        <v>0</v>
      </c>
      <c r="AA174" s="880" t="s">
        <v>462</v>
      </c>
      <c r="AU174" s="532"/>
      <c r="AV174" s="532"/>
      <c r="AW174" s="532"/>
      <c r="AX174" s="532"/>
      <c r="AY174" s="532"/>
      <c r="AZ174" s="532"/>
      <c r="BA174" s="532"/>
      <c r="BB174" s="532"/>
      <c r="BC174" s="532"/>
      <c r="BD174" s="453"/>
      <c r="BE174" s="453"/>
      <c r="BF174" s="453"/>
      <c r="BG174" s="532"/>
      <c r="BH174" s="453"/>
      <c r="BI174" s="453"/>
      <c r="BJ174" s="453"/>
    </row>
    <row r="175" spans="1:62" x14ac:dyDescent="0.25">
      <c r="A175" s="19" t="s">
        <v>351</v>
      </c>
      <c r="B175" s="365">
        <v>4101</v>
      </c>
      <c r="C175" s="366" t="s">
        <v>242</v>
      </c>
      <c r="D175" s="427">
        <v>21</v>
      </c>
      <c r="E175" s="428">
        <v>8</v>
      </c>
      <c r="F175" s="441">
        <v>8</v>
      </c>
      <c r="G175" s="429">
        <v>0</v>
      </c>
      <c r="H175" s="396">
        <v>13</v>
      </c>
      <c r="I175" s="397">
        <v>13</v>
      </c>
      <c r="J175" s="429">
        <v>0</v>
      </c>
      <c r="K175" s="398">
        <v>12</v>
      </c>
      <c r="L175" s="872">
        <v>1</v>
      </c>
      <c r="M175" s="873">
        <v>4.7619047619047616E-2</v>
      </c>
      <c r="N175" s="875">
        <v>1</v>
      </c>
      <c r="O175" s="876">
        <v>0.125</v>
      </c>
      <c r="P175" s="877">
        <v>1</v>
      </c>
      <c r="Q175" s="876">
        <v>0.125</v>
      </c>
      <c r="R175" s="839">
        <v>0</v>
      </c>
      <c r="S175" s="873" t="s">
        <v>462</v>
      </c>
      <c r="T175" s="877">
        <v>0</v>
      </c>
      <c r="U175" s="876">
        <v>0</v>
      </c>
      <c r="V175" s="839">
        <v>0</v>
      </c>
      <c r="W175" s="876">
        <v>0</v>
      </c>
      <c r="X175" s="839">
        <v>0</v>
      </c>
      <c r="Y175" s="1004" t="s">
        <v>462</v>
      </c>
      <c r="Z175" s="962">
        <v>0</v>
      </c>
      <c r="AA175" s="880">
        <v>0</v>
      </c>
      <c r="AU175" s="532"/>
      <c r="AV175" s="532"/>
      <c r="AW175" s="532"/>
      <c r="AX175" s="532"/>
      <c r="AY175" s="532"/>
      <c r="AZ175" s="532"/>
      <c r="BA175" s="532"/>
      <c r="BB175" s="532"/>
      <c r="BC175" s="532"/>
      <c r="BD175" s="453"/>
      <c r="BE175" s="453"/>
      <c r="BF175" s="453"/>
      <c r="BG175" s="532"/>
      <c r="BH175" s="453"/>
      <c r="BI175" s="453"/>
      <c r="BJ175" s="453"/>
    </row>
    <row r="176" spans="1:62" x14ac:dyDescent="0.25">
      <c r="A176" s="19" t="s">
        <v>351</v>
      </c>
      <c r="B176" s="365">
        <v>4102</v>
      </c>
      <c r="C176" s="366" t="s">
        <v>84</v>
      </c>
      <c r="D176" s="427">
        <v>92</v>
      </c>
      <c r="E176" s="428">
        <v>57</v>
      </c>
      <c r="F176" s="441">
        <v>56</v>
      </c>
      <c r="G176" s="429">
        <v>1</v>
      </c>
      <c r="H176" s="396">
        <v>35</v>
      </c>
      <c r="I176" s="397">
        <v>35</v>
      </c>
      <c r="J176" s="429">
        <v>0</v>
      </c>
      <c r="K176" s="398">
        <v>8</v>
      </c>
      <c r="L176" s="872">
        <v>26</v>
      </c>
      <c r="M176" s="873">
        <v>0.28260869565217389</v>
      </c>
      <c r="N176" s="875">
        <v>10</v>
      </c>
      <c r="O176" s="876">
        <v>0.17543859649122806</v>
      </c>
      <c r="P176" s="877">
        <v>10</v>
      </c>
      <c r="Q176" s="876">
        <v>0.17857142857142858</v>
      </c>
      <c r="R176" s="839">
        <v>0</v>
      </c>
      <c r="S176" s="873">
        <v>0</v>
      </c>
      <c r="T176" s="877">
        <v>16</v>
      </c>
      <c r="U176" s="876">
        <v>0.45714285714285713</v>
      </c>
      <c r="V176" s="839">
        <v>16</v>
      </c>
      <c r="W176" s="876">
        <v>0.45714285714285713</v>
      </c>
      <c r="X176" s="839">
        <v>0</v>
      </c>
      <c r="Y176" s="1004" t="s">
        <v>462</v>
      </c>
      <c r="Z176" s="962">
        <v>0</v>
      </c>
      <c r="AA176" s="880">
        <v>0</v>
      </c>
      <c r="AU176" s="532"/>
      <c r="AV176" s="532"/>
      <c r="AW176" s="532"/>
      <c r="AX176" s="532"/>
      <c r="AY176" s="532"/>
      <c r="AZ176" s="532"/>
      <c r="BA176" s="532"/>
      <c r="BB176" s="532"/>
      <c r="BC176" s="532"/>
      <c r="BD176" s="453"/>
      <c r="BE176" s="453"/>
      <c r="BF176" s="453"/>
      <c r="BG176" s="532"/>
      <c r="BH176" s="453"/>
      <c r="BI176" s="453"/>
      <c r="BJ176" s="453"/>
    </row>
    <row r="177" spans="1:62" x14ac:dyDescent="0.25">
      <c r="A177" s="19" t="s">
        <v>351</v>
      </c>
      <c r="B177" s="365">
        <v>4103</v>
      </c>
      <c r="C177" s="366" t="s">
        <v>86</v>
      </c>
      <c r="D177" s="427">
        <v>189</v>
      </c>
      <c r="E177" s="428">
        <v>133</v>
      </c>
      <c r="F177" s="441">
        <v>124</v>
      </c>
      <c r="G177" s="429">
        <v>9</v>
      </c>
      <c r="H177" s="396">
        <v>56</v>
      </c>
      <c r="I177" s="397">
        <v>56</v>
      </c>
      <c r="J177" s="429">
        <v>0</v>
      </c>
      <c r="K177" s="398">
        <v>36</v>
      </c>
      <c r="L177" s="872">
        <v>52</v>
      </c>
      <c r="M177" s="873">
        <v>0.27513227513227512</v>
      </c>
      <c r="N177" s="875">
        <v>37</v>
      </c>
      <c r="O177" s="876">
        <v>0.2781954887218045</v>
      </c>
      <c r="P177" s="877">
        <v>36</v>
      </c>
      <c r="Q177" s="876">
        <v>0.29032258064516131</v>
      </c>
      <c r="R177" s="839">
        <v>1</v>
      </c>
      <c r="S177" s="873">
        <v>0.1111111111111111</v>
      </c>
      <c r="T177" s="877">
        <v>15</v>
      </c>
      <c r="U177" s="876">
        <v>0.26785714285714285</v>
      </c>
      <c r="V177" s="839">
        <v>15</v>
      </c>
      <c r="W177" s="876">
        <v>0.26785714285714285</v>
      </c>
      <c r="X177" s="839">
        <v>0</v>
      </c>
      <c r="Y177" s="1004" t="s">
        <v>462</v>
      </c>
      <c r="Z177" s="962">
        <v>4</v>
      </c>
      <c r="AA177" s="880">
        <v>0.1111111111111111</v>
      </c>
      <c r="AU177" s="532"/>
      <c r="AV177" s="532"/>
      <c r="AW177" s="532"/>
      <c r="AX177" s="532"/>
      <c r="AY177" s="532"/>
      <c r="AZ177" s="532"/>
      <c r="BA177" s="532"/>
      <c r="BB177" s="532"/>
      <c r="BC177" s="532"/>
      <c r="BD177" s="453"/>
      <c r="BE177" s="453"/>
      <c r="BF177" s="453"/>
      <c r="BG177" s="532"/>
      <c r="BH177" s="453"/>
      <c r="BI177" s="453"/>
      <c r="BJ177" s="453"/>
    </row>
    <row r="178" spans="1:62" x14ac:dyDescent="0.25">
      <c r="A178" s="19" t="s">
        <v>351</v>
      </c>
      <c r="B178" s="365">
        <v>4104</v>
      </c>
      <c r="C178" s="366" t="s">
        <v>243</v>
      </c>
      <c r="D178" s="427">
        <v>4</v>
      </c>
      <c r="E178" s="428">
        <v>1</v>
      </c>
      <c r="F178" s="441">
        <v>1</v>
      </c>
      <c r="G178" s="429">
        <v>0</v>
      </c>
      <c r="H178" s="396">
        <v>3</v>
      </c>
      <c r="I178" s="397">
        <v>3</v>
      </c>
      <c r="J178" s="429">
        <v>0</v>
      </c>
      <c r="K178" s="398">
        <v>0</v>
      </c>
      <c r="L178" s="872">
        <v>1</v>
      </c>
      <c r="M178" s="873">
        <v>0.25</v>
      </c>
      <c r="N178" s="875">
        <v>0</v>
      </c>
      <c r="O178" s="876">
        <v>0</v>
      </c>
      <c r="P178" s="877">
        <v>0</v>
      </c>
      <c r="Q178" s="876">
        <v>0</v>
      </c>
      <c r="R178" s="839">
        <v>0</v>
      </c>
      <c r="S178" s="873" t="s">
        <v>462</v>
      </c>
      <c r="T178" s="877">
        <v>1</v>
      </c>
      <c r="U178" s="876">
        <v>0.33333333333333331</v>
      </c>
      <c r="V178" s="839">
        <v>1</v>
      </c>
      <c r="W178" s="876">
        <v>0.33333333333333331</v>
      </c>
      <c r="X178" s="839">
        <v>0</v>
      </c>
      <c r="Y178" s="1004" t="s">
        <v>462</v>
      </c>
      <c r="Z178" s="962">
        <v>0</v>
      </c>
      <c r="AA178" s="880" t="s">
        <v>462</v>
      </c>
      <c r="AU178" s="532"/>
      <c r="AV178" s="532"/>
      <c r="AW178" s="532"/>
      <c r="AX178" s="532"/>
      <c r="AY178" s="532"/>
      <c r="AZ178" s="532"/>
      <c r="BA178" s="532"/>
      <c r="BB178" s="532"/>
      <c r="BC178" s="532"/>
      <c r="BD178" s="453"/>
      <c r="BE178" s="453"/>
      <c r="BF178" s="453"/>
      <c r="BG178" s="532"/>
      <c r="BH178" s="453"/>
      <c r="BI178" s="453"/>
      <c r="BJ178" s="453"/>
    </row>
    <row r="179" spans="1:62" x14ac:dyDescent="0.25">
      <c r="A179" s="19" t="s">
        <v>351</v>
      </c>
      <c r="B179" s="365">
        <v>4105</v>
      </c>
      <c r="C179" s="366" t="s">
        <v>244</v>
      </c>
      <c r="D179" s="427">
        <v>38</v>
      </c>
      <c r="E179" s="428">
        <v>29</v>
      </c>
      <c r="F179" s="441">
        <v>29</v>
      </c>
      <c r="G179" s="429">
        <v>0</v>
      </c>
      <c r="H179" s="396">
        <v>9</v>
      </c>
      <c r="I179" s="397">
        <v>9</v>
      </c>
      <c r="J179" s="429">
        <v>0</v>
      </c>
      <c r="K179" s="398">
        <v>7</v>
      </c>
      <c r="L179" s="872">
        <v>15</v>
      </c>
      <c r="M179" s="873">
        <v>0.39473684210526316</v>
      </c>
      <c r="N179" s="875">
        <v>10</v>
      </c>
      <c r="O179" s="876">
        <v>0.34482758620689657</v>
      </c>
      <c r="P179" s="877">
        <v>10</v>
      </c>
      <c r="Q179" s="876">
        <v>0.34482758620689657</v>
      </c>
      <c r="R179" s="839">
        <v>0</v>
      </c>
      <c r="S179" s="873" t="s">
        <v>462</v>
      </c>
      <c r="T179" s="877">
        <v>5</v>
      </c>
      <c r="U179" s="876">
        <v>0.55555555555555558</v>
      </c>
      <c r="V179" s="839">
        <v>5</v>
      </c>
      <c r="W179" s="876">
        <v>0.55555555555555558</v>
      </c>
      <c r="X179" s="839">
        <v>0</v>
      </c>
      <c r="Y179" s="1004" t="s">
        <v>462</v>
      </c>
      <c r="Z179" s="962">
        <v>0</v>
      </c>
      <c r="AA179" s="880">
        <v>0</v>
      </c>
      <c r="AU179" s="532"/>
      <c r="AV179" s="532"/>
      <c r="AW179" s="532"/>
      <c r="AX179" s="532"/>
      <c r="AY179" s="532"/>
      <c r="AZ179" s="532"/>
      <c r="BA179" s="532"/>
      <c r="BB179" s="532"/>
      <c r="BC179" s="532"/>
      <c r="BD179" s="453"/>
      <c r="BE179" s="453"/>
      <c r="BF179" s="453"/>
      <c r="BG179" s="532"/>
      <c r="BH179" s="453"/>
      <c r="BI179" s="453"/>
      <c r="BJ179" s="453"/>
    </row>
    <row r="180" spans="1:62" x14ac:dyDescent="0.25">
      <c r="A180" s="19" t="s">
        <v>351</v>
      </c>
      <c r="B180" s="365">
        <v>4106</v>
      </c>
      <c r="C180" s="366" t="s">
        <v>245</v>
      </c>
      <c r="D180" s="427">
        <v>48</v>
      </c>
      <c r="E180" s="428">
        <v>42</v>
      </c>
      <c r="F180" s="441">
        <v>41</v>
      </c>
      <c r="G180" s="429">
        <v>1</v>
      </c>
      <c r="H180" s="396">
        <v>6</v>
      </c>
      <c r="I180" s="397">
        <v>6</v>
      </c>
      <c r="J180" s="429">
        <v>0</v>
      </c>
      <c r="K180" s="398">
        <v>0</v>
      </c>
      <c r="L180" s="872">
        <v>18</v>
      </c>
      <c r="M180" s="873">
        <v>0.375</v>
      </c>
      <c r="N180" s="875">
        <v>13</v>
      </c>
      <c r="O180" s="876">
        <v>0.30952380952380953</v>
      </c>
      <c r="P180" s="877">
        <v>13</v>
      </c>
      <c r="Q180" s="876">
        <v>0.31707317073170732</v>
      </c>
      <c r="R180" s="839">
        <v>0</v>
      </c>
      <c r="S180" s="873">
        <v>0</v>
      </c>
      <c r="T180" s="877">
        <v>5</v>
      </c>
      <c r="U180" s="876">
        <v>0.83333333333333337</v>
      </c>
      <c r="V180" s="839">
        <v>5</v>
      </c>
      <c r="W180" s="876">
        <v>0.83333333333333337</v>
      </c>
      <c r="X180" s="839">
        <v>0</v>
      </c>
      <c r="Y180" s="1004" t="s">
        <v>462</v>
      </c>
      <c r="Z180" s="962">
        <v>0</v>
      </c>
      <c r="AA180" s="880" t="s">
        <v>462</v>
      </c>
      <c r="AU180" s="532"/>
      <c r="AV180" s="532"/>
      <c r="AW180" s="532"/>
      <c r="AX180" s="532"/>
      <c r="AY180" s="532"/>
      <c r="AZ180" s="532"/>
      <c r="BA180" s="532"/>
      <c r="BB180" s="532"/>
      <c r="BC180" s="532"/>
      <c r="BD180" s="453"/>
      <c r="BE180" s="453"/>
      <c r="BF180" s="453"/>
      <c r="BG180" s="532"/>
      <c r="BH180" s="453"/>
      <c r="BI180" s="453"/>
      <c r="BJ180" s="453"/>
    </row>
    <row r="181" spans="1:62" x14ac:dyDescent="0.25">
      <c r="A181" s="19" t="s">
        <v>351</v>
      </c>
      <c r="B181" s="365">
        <v>4107</v>
      </c>
      <c r="C181" s="366" t="s">
        <v>88</v>
      </c>
      <c r="D181" s="427">
        <v>107</v>
      </c>
      <c r="E181" s="428">
        <v>73</v>
      </c>
      <c r="F181" s="441">
        <v>66</v>
      </c>
      <c r="G181" s="429">
        <v>7</v>
      </c>
      <c r="H181" s="396">
        <v>34</v>
      </c>
      <c r="I181" s="397">
        <v>34</v>
      </c>
      <c r="J181" s="429">
        <v>0</v>
      </c>
      <c r="K181" s="398">
        <v>17</v>
      </c>
      <c r="L181" s="872">
        <v>28</v>
      </c>
      <c r="M181" s="873">
        <v>0.26168224299065418</v>
      </c>
      <c r="N181" s="875">
        <v>18</v>
      </c>
      <c r="O181" s="876">
        <v>0.24657534246575341</v>
      </c>
      <c r="P181" s="877">
        <v>18</v>
      </c>
      <c r="Q181" s="876">
        <v>0.27272727272727271</v>
      </c>
      <c r="R181" s="839">
        <v>0</v>
      </c>
      <c r="S181" s="873">
        <v>0</v>
      </c>
      <c r="T181" s="877">
        <v>10</v>
      </c>
      <c r="U181" s="876">
        <v>0.29411764705882354</v>
      </c>
      <c r="V181" s="839">
        <v>10</v>
      </c>
      <c r="W181" s="876">
        <v>0.29411764705882354</v>
      </c>
      <c r="X181" s="839">
        <v>0</v>
      </c>
      <c r="Y181" s="1004" t="s">
        <v>462</v>
      </c>
      <c r="Z181" s="962">
        <v>1</v>
      </c>
      <c r="AA181" s="880">
        <v>5.8823529411764705E-2</v>
      </c>
      <c r="AU181" s="532"/>
      <c r="AV181" s="532"/>
      <c r="AW181" s="532"/>
      <c r="AX181" s="532"/>
      <c r="AY181" s="532"/>
      <c r="AZ181" s="532"/>
      <c r="BA181" s="532"/>
      <c r="BB181" s="532"/>
      <c r="BC181" s="532"/>
      <c r="BD181" s="453"/>
      <c r="BE181" s="453"/>
      <c r="BF181" s="453"/>
      <c r="BG181" s="532"/>
      <c r="BH181" s="453"/>
      <c r="BI181" s="453"/>
      <c r="BJ181" s="453"/>
    </row>
    <row r="182" spans="1:62" x14ac:dyDescent="0.25">
      <c r="A182" s="19" t="s">
        <v>351</v>
      </c>
      <c r="B182" s="365">
        <v>4202</v>
      </c>
      <c r="C182" s="366" t="s">
        <v>90</v>
      </c>
      <c r="D182" s="427">
        <v>172</v>
      </c>
      <c r="E182" s="428">
        <v>111</v>
      </c>
      <c r="F182" s="441">
        <v>101</v>
      </c>
      <c r="G182" s="429">
        <v>10</v>
      </c>
      <c r="H182" s="396">
        <v>61</v>
      </c>
      <c r="I182" s="397">
        <v>61</v>
      </c>
      <c r="J182" s="429">
        <v>0</v>
      </c>
      <c r="K182" s="398">
        <v>0</v>
      </c>
      <c r="L182" s="872">
        <v>30</v>
      </c>
      <c r="M182" s="873">
        <v>0.1744186046511628</v>
      </c>
      <c r="N182" s="875">
        <v>16</v>
      </c>
      <c r="O182" s="876">
        <v>0.14414414414414414</v>
      </c>
      <c r="P182" s="877">
        <v>16</v>
      </c>
      <c r="Q182" s="876">
        <v>0.15841584158415842</v>
      </c>
      <c r="R182" s="839">
        <v>0</v>
      </c>
      <c r="S182" s="873">
        <v>0</v>
      </c>
      <c r="T182" s="877">
        <v>14</v>
      </c>
      <c r="U182" s="876">
        <v>0.22950819672131148</v>
      </c>
      <c r="V182" s="839">
        <v>14</v>
      </c>
      <c r="W182" s="876">
        <v>0.22950819672131148</v>
      </c>
      <c r="X182" s="839">
        <v>0</v>
      </c>
      <c r="Y182" s="1004" t="s">
        <v>462</v>
      </c>
      <c r="Z182" s="962">
        <v>0</v>
      </c>
      <c r="AA182" s="880" t="s">
        <v>462</v>
      </c>
      <c r="AU182" s="532"/>
      <c r="AV182" s="532"/>
      <c r="AW182" s="532"/>
      <c r="AX182" s="532"/>
      <c r="AY182" s="532"/>
      <c r="AZ182" s="532"/>
      <c r="BA182" s="532"/>
      <c r="BB182" s="532"/>
      <c r="BC182" s="532"/>
      <c r="BD182" s="453"/>
      <c r="BE182" s="453"/>
      <c r="BF182" s="453"/>
      <c r="BG182" s="532"/>
      <c r="BH182" s="453"/>
      <c r="BI182" s="453"/>
      <c r="BJ182" s="453"/>
    </row>
    <row r="183" spans="1:62" x14ac:dyDescent="0.25">
      <c r="A183" s="19" t="s">
        <v>351</v>
      </c>
      <c r="B183" s="365">
        <v>4203</v>
      </c>
      <c r="C183" s="366" t="s">
        <v>92</v>
      </c>
      <c r="D183" s="427">
        <v>173</v>
      </c>
      <c r="E183" s="428">
        <v>92</v>
      </c>
      <c r="F183" s="441">
        <v>92</v>
      </c>
      <c r="G183" s="429">
        <v>0</v>
      </c>
      <c r="H183" s="396">
        <v>81</v>
      </c>
      <c r="I183" s="397">
        <v>81</v>
      </c>
      <c r="J183" s="429">
        <v>0</v>
      </c>
      <c r="K183" s="398">
        <v>0</v>
      </c>
      <c r="L183" s="872">
        <v>58</v>
      </c>
      <c r="M183" s="873">
        <v>0.33526011560693642</v>
      </c>
      <c r="N183" s="875">
        <v>26</v>
      </c>
      <c r="O183" s="876">
        <v>0.28260869565217389</v>
      </c>
      <c r="P183" s="877">
        <v>26</v>
      </c>
      <c r="Q183" s="876">
        <v>0.28260869565217389</v>
      </c>
      <c r="R183" s="839">
        <v>0</v>
      </c>
      <c r="S183" s="873" t="s">
        <v>462</v>
      </c>
      <c r="T183" s="877">
        <v>32</v>
      </c>
      <c r="U183" s="876">
        <v>0.39506172839506171</v>
      </c>
      <c r="V183" s="839">
        <v>32</v>
      </c>
      <c r="W183" s="876">
        <v>0.39506172839506171</v>
      </c>
      <c r="X183" s="839">
        <v>0</v>
      </c>
      <c r="Y183" s="1004" t="s">
        <v>462</v>
      </c>
      <c r="Z183" s="962">
        <v>0</v>
      </c>
      <c r="AA183" s="880" t="s">
        <v>462</v>
      </c>
      <c r="AU183" s="532"/>
      <c r="AV183" s="532"/>
      <c r="AW183" s="532"/>
      <c r="AX183" s="532"/>
      <c r="AY183" s="532"/>
      <c r="AZ183" s="532"/>
      <c r="BA183" s="532"/>
      <c r="BB183" s="532"/>
      <c r="BC183" s="532"/>
      <c r="BD183" s="453"/>
      <c r="BE183" s="453"/>
      <c r="BF183" s="453"/>
      <c r="BG183" s="532"/>
      <c r="BH183" s="453"/>
      <c r="BI183" s="453"/>
      <c r="BJ183" s="453"/>
    </row>
    <row r="184" spans="1:62" x14ac:dyDescent="0.25">
      <c r="A184" s="19" t="s">
        <v>351</v>
      </c>
      <c r="B184" s="365">
        <v>4204</v>
      </c>
      <c r="C184" s="366" t="s">
        <v>247</v>
      </c>
      <c r="D184" s="427">
        <v>44</v>
      </c>
      <c r="E184" s="428">
        <v>44</v>
      </c>
      <c r="F184" s="441">
        <v>44</v>
      </c>
      <c r="G184" s="429">
        <v>0</v>
      </c>
      <c r="H184" s="396">
        <v>0</v>
      </c>
      <c r="I184" s="397">
        <v>0</v>
      </c>
      <c r="J184" s="429">
        <v>0</v>
      </c>
      <c r="K184" s="398">
        <v>0</v>
      </c>
      <c r="L184" s="872">
        <v>5</v>
      </c>
      <c r="M184" s="873">
        <v>0.11363636363636363</v>
      </c>
      <c r="N184" s="875">
        <v>5</v>
      </c>
      <c r="O184" s="876">
        <v>0.11363636363636363</v>
      </c>
      <c r="P184" s="877">
        <v>5</v>
      </c>
      <c r="Q184" s="876">
        <v>0.11363636363636363</v>
      </c>
      <c r="R184" s="839">
        <v>0</v>
      </c>
      <c r="S184" s="873" t="s">
        <v>462</v>
      </c>
      <c r="T184" s="877">
        <v>0</v>
      </c>
      <c r="U184" s="876" t="s">
        <v>462</v>
      </c>
      <c r="V184" s="839">
        <v>0</v>
      </c>
      <c r="W184" s="876" t="s">
        <v>462</v>
      </c>
      <c r="X184" s="839">
        <v>0</v>
      </c>
      <c r="Y184" s="1004" t="s">
        <v>462</v>
      </c>
      <c r="Z184" s="962">
        <v>0</v>
      </c>
      <c r="AA184" s="880" t="s">
        <v>462</v>
      </c>
      <c r="AU184" s="532"/>
      <c r="AV184" s="532"/>
      <c r="AW184" s="532"/>
      <c r="AX184" s="532"/>
      <c r="AY184" s="532"/>
      <c r="AZ184" s="532"/>
      <c r="BA184" s="532"/>
      <c r="BB184" s="532"/>
      <c r="BC184" s="532"/>
      <c r="BD184" s="453"/>
      <c r="BE184" s="453"/>
      <c r="BF184" s="453"/>
      <c r="BG184" s="532"/>
      <c r="BH184" s="453"/>
      <c r="BI184" s="453"/>
      <c r="BJ184" s="453"/>
    </row>
    <row r="185" spans="1:62" x14ac:dyDescent="0.25">
      <c r="A185" s="19" t="s">
        <v>351</v>
      </c>
      <c r="B185" s="365">
        <v>4205</v>
      </c>
      <c r="C185" s="366" t="s">
        <v>94</v>
      </c>
      <c r="D185" s="427">
        <v>163</v>
      </c>
      <c r="E185" s="428">
        <v>104</v>
      </c>
      <c r="F185" s="441">
        <v>97</v>
      </c>
      <c r="G185" s="429">
        <v>7</v>
      </c>
      <c r="H185" s="396">
        <v>59</v>
      </c>
      <c r="I185" s="397">
        <v>59</v>
      </c>
      <c r="J185" s="429">
        <v>0</v>
      </c>
      <c r="K185" s="398">
        <v>83</v>
      </c>
      <c r="L185" s="872">
        <v>27</v>
      </c>
      <c r="M185" s="873">
        <v>0.16564417177914109</v>
      </c>
      <c r="N185" s="875">
        <v>15</v>
      </c>
      <c r="O185" s="876">
        <v>0.14423076923076922</v>
      </c>
      <c r="P185" s="877">
        <v>15</v>
      </c>
      <c r="Q185" s="876">
        <v>0.15463917525773196</v>
      </c>
      <c r="R185" s="839">
        <v>0</v>
      </c>
      <c r="S185" s="873">
        <v>0</v>
      </c>
      <c r="T185" s="877">
        <v>12</v>
      </c>
      <c r="U185" s="876">
        <v>0.20338983050847459</v>
      </c>
      <c r="V185" s="839">
        <v>12</v>
      </c>
      <c r="W185" s="876">
        <v>0.20338983050847459</v>
      </c>
      <c r="X185" s="839">
        <v>0</v>
      </c>
      <c r="Y185" s="1004" t="s">
        <v>462</v>
      </c>
      <c r="Z185" s="962">
        <v>8</v>
      </c>
      <c r="AA185" s="880">
        <v>9.6385542168674704E-2</v>
      </c>
      <c r="AU185" s="532"/>
      <c r="AV185" s="532"/>
      <c r="AW185" s="532"/>
      <c r="AX185" s="532"/>
      <c r="AY185" s="532"/>
      <c r="AZ185" s="532"/>
      <c r="BA185" s="532"/>
      <c r="BB185" s="532"/>
      <c r="BC185" s="532"/>
      <c r="BD185" s="453"/>
      <c r="BE185" s="453"/>
      <c r="BF185" s="453"/>
      <c r="BG185" s="532"/>
      <c r="BH185" s="453"/>
      <c r="BI185" s="453"/>
      <c r="BJ185" s="453"/>
    </row>
    <row r="186" spans="1:62" x14ac:dyDescent="0.25">
      <c r="A186" s="19" t="s">
        <v>351</v>
      </c>
      <c r="B186" s="365">
        <v>4206</v>
      </c>
      <c r="C186" s="366" t="s">
        <v>248</v>
      </c>
      <c r="D186" s="427">
        <v>80</v>
      </c>
      <c r="E186" s="428">
        <v>47</v>
      </c>
      <c r="F186" s="441">
        <v>47</v>
      </c>
      <c r="G186" s="429">
        <v>0</v>
      </c>
      <c r="H186" s="396">
        <v>33</v>
      </c>
      <c r="I186" s="397">
        <v>32</v>
      </c>
      <c r="J186" s="429">
        <v>1</v>
      </c>
      <c r="K186" s="398">
        <v>32</v>
      </c>
      <c r="L186" s="872">
        <v>6</v>
      </c>
      <c r="M186" s="873">
        <v>7.4999999999999997E-2</v>
      </c>
      <c r="N186" s="875">
        <v>5</v>
      </c>
      <c r="O186" s="876">
        <v>0.10638297872340426</v>
      </c>
      <c r="P186" s="877">
        <v>5</v>
      </c>
      <c r="Q186" s="876">
        <v>0.10638297872340426</v>
      </c>
      <c r="R186" s="839">
        <v>0</v>
      </c>
      <c r="S186" s="873" t="s">
        <v>462</v>
      </c>
      <c r="T186" s="877">
        <v>1</v>
      </c>
      <c r="U186" s="876">
        <v>3.0303030303030304E-2</v>
      </c>
      <c r="V186" s="839">
        <v>1</v>
      </c>
      <c r="W186" s="876">
        <v>3.125E-2</v>
      </c>
      <c r="X186" s="839">
        <v>0</v>
      </c>
      <c r="Y186" s="1004">
        <v>0</v>
      </c>
      <c r="Z186" s="962">
        <v>5</v>
      </c>
      <c r="AA186" s="880">
        <v>0.15625</v>
      </c>
      <c r="AU186" s="532"/>
      <c r="AV186" s="532"/>
      <c r="AW186" s="532"/>
      <c r="AX186" s="532"/>
      <c r="AY186" s="532"/>
      <c r="AZ186" s="532"/>
      <c r="BA186" s="532"/>
      <c r="BB186" s="532"/>
      <c r="BC186" s="532"/>
      <c r="BD186" s="453"/>
      <c r="BE186" s="453"/>
      <c r="BF186" s="453"/>
      <c r="BG186" s="532"/>
      <c r="BH186" s="453"/>
      <c r="BI186" s="453"/>
      <c r="BJ186" s="453"/>
    </row>
    <row r="187" spans="1:62" x14ac:dyDescent="0.25">
      <c r="A187" s="19" t="s">
        <v>351</v>
      </c>
      <c r="B187" s="365">
        <v>4207</v>
      </c>
      <c r="C187" s="366" t="s">
        <v>96</v>
      </c>
      <c r="D187" s="427">
        <v>48</v>
      </c>
      <c r="E187" s="428">
        <v>22</v>
      </c>
      <c r="F187" s="441">
        <v>22</v>
      </c>
      <c r="G187" s="429">
        <v>0</v>
      </c>
      <c r="H187" s="396">
        <v>26</v>
      </c>
      <c r="I187" s="397">
        <v>26</v>
      </c>
      <c r="J187" s="429">
        <v>0</v>
      </c>
      <c r="K187" s="398">
        <v>17</v>
      </c>
      <c r="L187" s="872">
        <v>9</v>
      </c>
      <c r="M187" s="873">
        <v>0.1875</v>
      </c>
      <c r="N187" s="875">
        <v>3</v>
      </c>
      <c r="O187" s="876">
        <v>0.13636363636363635</v>
      </c>
      <c r="P187" s="877">
        <v>3</v>
      </c>
      <c r="Q187" s="876">
        <v>0.13636363636363635</v>
      </c>
      <c r="R187" s="839">
        <v>0</v>
      </c>
      <c r="S187" s="873" t="s">
        <v>462</v>
      </c>
      <c r="T187" s="877">
        <v>6</v>
      </c>
      <c r="U187" s="876">
        <v>0.23076923076923078</v>
      </c>
      <c r="V187" s="839">
        <v>6</v>
      </c>
      <c r="W187" s="876">
        <v>0.23076923076923078</v>
      </c>
      <c r="X187" s="839">
        <v>0</v>
      </c>
      <c r="Y187" s="1004" t="s">
        <v>462</v>
      </c>
      <c r="Z187" s="962">
        <v>0</v>
      </c>
      <c r="AA187" s="880">
        <v>0</v>
      </c>
      <c r="AU187" s="532"/>
      <c r="AV187" s="532"/>
      <c r="AW187" s="532"/>
      <c r="AX187" s="532"/>
      <c r="AY187" s="532"/>
      <c r="AZ187" s="532"/>
      <c r="BA187" s="532"/>
      <c r="BB187" s="532"/>
      <c r="BC187" s="532"/>
      <c r="BD187" s="453"/>
      <c r="BE187" s="453"/>
      <c r="BF187" s="453"/>
      <c r="BG187" s="532"/>
      <c r="BH187" s="453"/>
      <c r="BI187" s="453"/>
      <c r="BJ187" s="453"/>
    </row>
    <row r="188" spans="1:62" x14ac:dyDescent="0.25">
      <c r="A188" s="19" t="s">
        <v>351</v>
      </c>
      <c r="B188" s="365">
        <v>4208</v>
      </c>
      <c r="C188" s="366" t="s">
        <v>249</v>
      </c>
      <c r="D188" s="427">
        <v>36</v>
      </c>
      <c r="E188" s="428">
        <v>21</v>
      </c>
      <c r="F188" s="441">
        <v>21</v>
      </c>
      <c r="G188" s="429">
        <v>0</v>
      </c>
      <c r="H188" s="396">
        <v>15</v>
      </c>
      <c r="I188" s="397">
        <v>15</v>
      </c>
      <c r="J188" s="429">
        <v>0</v>
      </c>
      <c r="K188" s="398">
        <v>0</v>
      </c>
      <c r="L188" s="872">
        <v>5</v>
      </c>
      <c r="M188" s="873">
        <v>0.1388888888888889</v>
      </c>
      <c r="N188" s="875">
        <v>4</v>
      </c>
      <c r="O188" s="876">
        <v>0.19047619047619047</v>
      </c>
      <c r="P188" s="877">
        <v>4</v>
      </c>
      <c r="Q188" s="876">
        <v>0.19047619047619047</v>
      </c>
      <c r="R188" s="839">
        <v>0</v>
      </c>
      <c r="S188" s="873" t="s">
        <v>462</v>
      </c>
      <c r="T188" s="877">
        <v>1</v>
      </c>
      <c r="U188" s="876">
        <v>6.6666666666666666E-2</v>
      </c>
      <c r="V188" s="839">
        <v>1</v>
      </c>
      <c r="W188" s="876">
        <v>6.6666666666666666E-2</v>
      </c>
      <c r="X188" s="839">
        <v>0</v>
      </c>
      <c r="Y188" s="1004" t="s">
        <v>462</v>
      </c>
      <c r="Z188" s="962">
        <v>0</v>
      </c>
      <c r="AA188" s="880" t="s">
        <v>462</v>
      </c>
      <c r="AU188" s="532"/>
      <c r="AV188" s="532"/>
      <c r="AW188" s="532"/>
      <c r="AX188" s="532"/>
      <c r="AY188" s="532"/>
      <c r="AZ188" s="532"/>
      <c r="BA188" s="532"/>
      <c r="BB188" s="532"/>
      <c r="BC188" s="532"/>
      <c r="BD188" s="453"/>
      <c r="BE188" s="453"/>
      <c r="BF188" s="453"/>
      <c r="BG188" s="532"/>
      <c r="BH188" s="453"/>
      <c r="BI188" s="453"/>
      <c r="BJ188" s="453"/>
    </row>
    <row r="189" spans="1:62" x14ac:dyDescent="0.25">
      <c r="A189" s="19" t="s">
        <v>351</v>
      </c>
      <c r="B189" s="365">
        <v>4209</v>
      </c>
      <c r="C189" s="366" t="s">
        <v>98</v>
      </c>
      <c r="D189" s="427">
        <v>206</v>
      </c>
      <c r="E189" s="428">
        <v>167</v>
      </c>
      <c r="F189" s="441">
        <v>155</v>
      </c>
      <c r="G189" s="429">
        <v>12</v>
      </c>
      <c r="H189" s="396">
        <v>39</v>
      </c>
      <c r="I189" s="397">
        <v>39</v>
      </c>
      <c r="J189" s="429">
        <v>0</v>
      </c>
      <c r="K189" s="398">
        <v>61</v>
      </c>
      <c r="L189" s="872">
        <v>37</v>
      </c>
      <c r="M189" s="873">
        <v>0.1796116504854369</v>
      </c>
      <c r="N189" s="875">
        <v>27</v>
      </c>
      <c r="O189" s="876">
        <v>0.16167664670658682</v>
      </c>
      <c r="P189" s="877">
        <v>27</v>
      </c>
      <c r="Q189" s="876">
        <v>0.17419354838709677</v>
      </c>
      <c r="R189" s="839">
        <v>0</v>
      </c>
      <c r="S189" s="873">
        <v>0</v>
      </c>
      <c r="T189" s="877">
        <v>10</v>
      </c>
      <c r="U189" s="876">
        <v>0.25641025641025639</v>
      </c>
      <c r="V189" s="839">
        <v>10</v>
      </c>
      <c r="W189" s="876">
        <v>0.25641025641025639</v>
      </c>
      <c r="X189" s="839">
        <v>0</v>
      </c>
      <c r="Y189" s="1004" t="s">
        <v>462</v>
      </c>
      <c r="Z189" s="962">
        <v>6</v>
      </c>
      <c r="AA189" s="880">
        <v>9.8360655737704916E-2</v>
      </c>
      <c r="AU189" s="532"/>
      <c r="AV189" s="532"/>
      <c r="AW189" s="532"/>
      <c r="AX189" s="532"/>
      <c r="AY189" s="532"/>
      <c r="AZ189" s="532"/>
      <c r="BA189" s="532"/>
      <c r="BB189" s="532"/>
      <c r="BC189" s="532"/>
      <c r="BD189" s="453"/>
      <c r="BE189" s="453"/>
      <c r="BF189" s="453"/>
      <c r="BG189" s="532"/>
      <c r="BH189" s="453"/>
      <c r="BI189" s="453"/>
      <c r="BJ189" s="453"/>
    </row>
    <row r="190" spans="1:62" x14ac:dyDescent="0.25">
      <c r="A190" s="19" t="s">
        <v>351</v>
      </c>
      <c r="B190" s="365">
        <v>4210</v>
      </c>
      <c r="C190" s="366" t="s">
        <v>250</v>
      </c>
      <c r="D190" s="427">
        <v>43</v>
      </c>
      <c r="E190" s="428">
        <v>14</v>
      </c>
      <c r="F190" s="441">
        <v>14</v>
      </c>
      <c r="G190" s="429">
        <v>0</v>
      </c>
      <c r="H190" s="396">
        <v>29</v>
      </c>
      <c r="I190" s="397">
        <v>29</v>
      </c>
      <c r="J190" s="429">
        <v>0</v>
      </c>
      <c r="K190" s="398">
        <v>0</v>
      </c>
      <c r="L190" s="872">
        <v>4</v>
      </c>
      <c r="M190" s="873">
        <v>9.3023255813953487E-2</v>
      </c>
      <c r="N190" s="875">
        <v>0</v>
      </c>
      <c r="O190" s="876">
        <v>0</v>
      </c>
      <c r="P190" s="877">
        <v>0</v>
      </c>
      <c r="Q190" s="876">
        <v>0</v>
      </c>
      <c r="R190" s="839">
        <v>0</v>
      </c>
      <c r="S190" s="873" t="s">
        <v>462</v>
      </c>
      <c r="T190" s="877">
        <v>4</v>
      </c>
      <c r="U190" s="876">
        <v>0.13793103448275862</v>
      </c>
      <c r="V190" s="839">
        <v>4</v>
      </c>
      <c r="W190" s="876">
        <v>0.13793103448275862</v>
      </c>
      <c r="X190" s="839">
        <v>0</v>
      </c>
      <c r="Y190" s="1004" t="s">
        <v>462</v>
      </c>
      <c r="Z190" s="962">
        <v>0</v>
      </c>
      <c r="AA190" s="880" t="s">
        <v>462</v>
      </c>
      <c r="AU190" s="532"/>
      <c r="AV190" s="532"/>
      <c r="AW190" s="532"/>
      <c r="AX190" s="532"/>
      <c r="AY190" s="532"/>
      <c r="AZ190" s="532"/>
      <c r="BA190" s="532"/>
      <c r="BB190" s="532"/>
      <c r="BC190" s="532"/>
      <c r="BD190" s="453"/>
      <c r="BE190" s="453"/>
      <c r="BF190" s="453"/>
      <c r="BG190" s="532"/>
      <c r="BH190" s="453"/>
      <c r="BI190" s="453"/>
      <c r="BJ190" s="453"/>
    </row>
    <row r="191" spans="1:62" x14ac:dyDescent="0.25">
      <c r="A191" s="19" t="s">
        <v>351</v>
      </c>
      <c r="B191" s="365">
        <v>4211</v>
      </c>
      <c r="C191" s="366" t="s">
        <v>251</v>
      </c>
      <c r="D191" s="427">
        <v>74</v>
      </c>
      <c r="E191" s="428">
        <v>52</v>
      </c>
      <c r="F191" s="441">
        <v>44</v>
      </c>
      <c r="G191" s="429">
        <v>8</v>
      </c>
      <c r="H191" s="396">
        <v>22</v>
      </c>
      <c r="I191" s="397">
        <v>22</v>
      </c>
      <c r="J191" s="429">
        <v>0</v>
      </c>
      <c r="K191" s="398">
        <v>18</v>
      </c>
      <c r="L191" s="872">
        <v>15</v>
      </c>
      <c r="M191" s="873">
        <v>0.20270270270270271</v>
      </c>
      <c r="N191" s="875">
        <v>5</v>
      </c>
      <c r="O191" s="876">
        <v>9.6153846153846159E-2</v>
      </c>
      <c r="P191" s="877">
        <v>5</v>
      </c>
      <c r="Q191" s="876">
        <v>0.11363636363636363</v>
      </c>
      <c r="R191" s="839">
        <v>0</v>
      </c>
      <c r="S191" s="873">
        <v>0</v>
      </c>
      <c r="T191" s="877">
        <v>10</v>
      </c>
      <c r="U191" s="876">
        <v>0.45454545454545453</v>
      </c>
      <c r="V191" s="839">
        <v>10</v>
      </c>
      <c r="W191" s="876">
        <v>0.45454545454545453</v>
      </c>
      <c r="X191" s="839">
        <v>0</v>
      </c>
      <c r="Y191" s="1004" t="s">
        <v>462</v>
      </c>
      <c r="Z191" s="962">
        <v>2</v>
      </c>
      <c r="AA191" s="880">
        <v>0.1111111111111111</v>
      </c>
      <c r="AU191" s="532"/>
      <c r="AV191" s="532"/>
      <c r="AW191" s="532"/>
      <c r="AX191" s="532"/>
      <c r="AY191" s="532"/>
      <c r="AZ191" s="532"/>
      <c r="BA191" s="532"/>
      <c r="BB191" s="532"/>
      <c r="BC191" s="532"/>
      <c r="BD191" s="453"/>
      <c r="BE191" s="453"/>
      <c r="BF191" s="453"/>
      <c r="BG191" s="532"/>
      <c r="BH191" s="453"/>
      <c r="BI191" s="453"/>
      <c r="BJ191" s="453"/>
    </row>
    <row r="192" spans="1:62" x14ac:dyDescent="0.25">
      <c r="A192" s="19" t="s">
        <v>351</v>
      </c>
      <c r="B192" s="365">
        <v>4212</v>
      </c>
      <c r="C192" s="366" t="s">
        <v>252</v>
      </c>
      <c r="D192" s="427">
        <v>70</v>
      </c>
      <c r="E192" s="428">
        <v>48</v>
      </c>
      <c r="F192" s="441">
        <v>43</v>
      </c>
      <c r="G192" s="429">
        <v>5</v>
      </c>
      <c r="H192" s="396">
        <v>22</v>
      </c>
      <c r="I192" s="397">
        <v>22</v>
      </c>
      <c r="J192" s="429">
        <v>0</v>
      </c>
      <c r="K192" s="398">
        <v>1</v>
      </c>
      <c r="L192" s="872">
        <v>8</v>
      </c>
      <c r="M192" s="873">
        <v>0.11428571428571428</v>
      </c>
      <c r="N192" s="875">
        <v>8</v>
      </c>
      <c r="O192" s="876">
        <v>0.16666666666666666</v>
      </c>
      <c r="P192" s="877">
        <v>8</v>
      </c>
      <c r="Q192" s="876">
        <v>0.18604651162790697</v>
      </c>
      <c r="R192" s="839">
        <v>0</v>
      </c>
      <c r="S192" s="873">
        <v>0</v>
      </c>
      <c r="T192" s="877">
        <v>0</v>
      </c>
      <c r="U192" s="876">
        <v>0</v>
      </c>
      <c r="V192" s="839">
        <v>0</v>
      </c>
      <c r="W192" s="876">
        <v>0</v>
      </c>
      <c r="X192" s="839">
        <v>0</v>
      </c>
      <c r="Y192" s="1004" t="s">
        <v>462</v>
      </c>
      <c r="Z192" s="962">
        <v>0</v>
      </c>
      <c r="AA192" s="880">
        <v>0</v>
      </c>
      <c r="AU192" s="532"/>
      <c r="AV192" s="532"/>
      <c r="AW192" s="532"/>
      <c r="AX192" s="532"/>
      <c r="AY192" s="532"/>
      <c r="AZ192" s="532"/>
      <c r="BA192" s="532"/>
      <c r="BB192" s="532"/>
      <c r="BC192" s="532"/>
      <c r="BD192" s="453"/>
      <c r="BE192" s="453"/>
      <c r="BF192" s="453"/>
      <c r="BG192" s="532"/>
      <c r="BH192" s="453"/>
      <c r="BI192" s="453"/>
      <c r="BJ192" s="453"/>
    </row>
    <row r="193" spans="1:62" x14ac:dyDescent="0.25">
      <c r="A193" s="19" t="s">
        <v>351</v>
      </c>
      <c r="B193" s="365">
        <v>4213</v>
      </c>
      <c r="C193" s="366" t="s">
        <v>100</v>
      </c>
      <c r="D193" s="427">
        <v>223</v>
      </c>
      <c r="E193" s="428">
        <v>148</v>
      </c>
      <c r="F193" s="441">
        <v>139</v>
      </c>
      <c r="G193" s="429">
        <v>9</v>
      </c>
      <c r="H193" s="396">
        <v>75</v>
      </c>
      <c r="I193" s="397">
        <v>71</v>
      </c>
      <c r="J193" s="429">
        <v>4</v>
      </c>
      <c r="K193" s="398">
        <v>45</v>
      </c>
      <c r="L193" s="872">
        <v>62</v>
      </c>
      <c r="M193" s="873">
        <v>0.27802690582959644</v>
      </c>
      <c r="N193" s="875">
        <v>41</v>
      </c>
      <c r="O193" s="876">
        <v>0.27702702702702703</v>
      </c>
      <c r="P193" s="877">
        <v>41</v>
      </c>
      <c r="Q193" s="876">
        <v>0.29496402877697842</v>
      </c>
      <c r="R193" s="839">
        <v>0</v>
      </c>
      <c r="S193" s="873">
        <v>0</v>
      </c>
      <c r="T193" s="877">
        <v>21</v>
      </c>
      <c r="U193" s="876">
        <v>0.28000000000000003</v>
      </c>
      <c r="V193" s="839">
        <v>21</v>
      </c>
      <c r="W193" s="876">
        <v>0.29577464788732394</v>
      </c>
      <c r="X193" s="839">
        <v>0</v>
      </c>
      <c r="Y193" s="1004">
        <v>0</v>
      </c>
      <c r="Z193" s="962">
        <v>6</v>
      </c>
      <c r="AA193" s="880">
        <v>0.13333333333333333</v>
      </c>
      <c r="AU193" s="532"/>
      <c r="AV193" s="532"/>
      <c r="AW193" s="532"/>
      <c r="AX193" s="532"/>
      <c r="AY193" s="532"/>
      <c r="AZ193" s="532"/>
      <c r="BA193" s="532"/>
      <c r="BB193" s="532"/>
      <c r="BC193" s="532"/>
      <c r="BD193" s="453"/>
      <c r="BE193" s="453"/>
      <c r="BF193" s="453"/>
      <c r="BG193" s="532"/>
      <c r="BH193" s="453"/>
      <c r="BI193" s="453"/>
      <c r="BJ193" s="453"/>
    </row>
    <row r="194" spans="1:62" x14ac:dyDescent="0.25">
      <c r="A194" s="19" t="s">
        <v>351</v>
      </c>
      <c r="B194" s="365">
        <v>4214</v>
      </c>
      <c r="C194" s="366" t="s">
        <v>102</v>
      </c>
      <c r="D194" s="427">
        <v>247</v>
      </c>
      <c r="E194" s="428">
        <v>180</v>
      </c>
      <c r="F194" s="441">
        <v>180</v>
      </c>
      <c r="G194" s="429">
        <v>0</v>
      </c>
      <c r="H194" s="396">
        <v>67</v>
      </c>
      <c r="I194" s="397">
        <v>65</v>
      </c>
      <c r="J194" s="429">
        <v>2</v>
      </c>
      <c r="K194" s="398">
        <v>28</v>
      </c>
      <c r="L194" s="872">
        <v>57</v>
      </c>
      <c r="M194" s="873">
        <v>0.23076923076923078</v>
      </c>
      <c r="N194" s="875">
        <v>44</v>
      </c>
      <c r="O194" s="876">
        <v>0.24444444444444444</v>
      </c>
      <c r="P194" s="877">
        <v>44</v>
      </c>
      <c r="Q194" s="876">
        <v>0.24444444444444444</v>
      </c>
      <c r="R194" s="839">
        <v>0</v>
      </c>
      <c r="S194" s="873" t="s">
        <v>462</v>
      </c>
      <c r="T194" s="877">
        <v>13</v>
      </c>
      <c r="U194" s="876">
        <v>0.19402985074626866</v>
      </c>
      <c r="V194" s="839">
        <v>13</v>
      </c>
      <c r="W194" s="876">
        <v>0.2</v>
      </c>
      <c r="X194" s="839">
        <v>0</v>
      </c>
      <c r="Y194" s="1004">
        <v>0</v>
      </c>
      <c r="Z194" s="962">
        <v>5</v>
      </c>
      <c r="AA194" s="880">
        <v>0.17857142857142858</v>
      </c>
      <c r="AU194" s="532"/>
      <c r="AV194" s="532"/>
      <c r="AW194" s="532"/>
      <c r="AX194" s="532"/>
      <c r="AY194" s="532"/>
      <c r="AZ194" s="532"/>
      <c r="BA194" s="532"/>
      <c r="BB194" s="532"/>
      <c r="BC194" s="532"/>
      <c r="BD194" s="453"/>
      <c r="BE194" s="453"/>
      <c r="BF194" s="453"/>
      <c r="BG194" s="532"/>
      <c r="BH194" s="453"/>
      <c r="BI194" s="453"/>
      <c r="BJ194" s="453"/>
    </row>
    <row r="195" spans="1:62" x14ac:dyDescent="0.25">
      <c r="A195" s="19" t="s">
        <v>351</v>
      </c>
      <c r="B195" s="365">
        <v>4215</v>
      </c>
      <c r="C195" s="366" t="s">
        <v>253</v>
      </c>
      <c r="D195" s="427">
        <v>81</v>
      </c>
      <c r="E195" s="428">
        <v>48</v>
      </c>
      <c r="F195" s="441">
        <v>48</v>
      </c>
      <c r="G195" s="429">
        <v>0</v>
      </c>
      <c r="H195" s="396">
        <v>33</v>
      </c>
      <c r="I195" s="397">
        <v>33</v>
      </c>
      <c r="J195" s="429">
        <v>0</v>
      </c>
      <c r="K195" s="398">
        <v>20</v>
      </c>
      <c r="L195" s="872">
        <v>19</v>
      </c>
      <c r="M195" s="873">
        <v>0.23456790123456789</v>
      </c>
      <c r="N195" s="875">
        <v>12</v>
      </c>
      <c r="O195" s="876">
        <v>0.25</v>
      </c>
      <c r="P195" s="877">
        <v>12</v>
      </c>
      <c r="Q195" s="876">
        <v>0.25</v>
      </c>
      <c r="R195" s="839">
        <v>0</v>
      </c>
      <c r="S195" s="873" t="s">
        <v>462</v>
      </c>
      <c r="T195" s="877">
        <v>7</v>
      </c>
      <c r="U195" s="876">
        <v>0.21212121212121213</v>
      </c>
      <c r="V195" s="839">
        <v>7</v>
      </c>
      <c r="W195" s="876">
        <v>0.21212121212121213</v>
      </c>
      <c r="X195" s="839">
        <v>0</v>
      </c>
      <c r="Y195" s="1004" t="s">
        <v>462</v>
      </c>
      <c r="Z195" s="962">
        <v>5</v>
      </c>
      <c r="AA195" s="880">
        <v>0.25</v>
      </c>
      <c r="AU195" s="532"/>
      <c r="AV195" s="532"/>
      <c r="AW195" s="532"/>
      <c r="AX195" s="532"/>
      <c r="AY195" s="532"/>
      <c r="AZ195" s="532"/>
      <c r="BA195" s="532"/>
      <c r="BB195" s="532"/>
      <c r="BC195" s="532"/>
      <c r="BD195" s="453"/>
      <c r="BE195" s="453"/>
      <c r="BF195" s="453"/>
      <c r="BG195" s="532"/>
      <c r="BH195" s="453"/>
      <c r="BI195" s="453"/>
      <c r="BJ195" s="453"/>
    </row>
    <row r="196" spans="1:62" x14ac:dyDescent="0.25">
      <c r="A196" s="19" t="s">
        <v>351</v>
      </c>
      <c r="B196" s="365">
        <v>4216</v>
      </c>
      <c r="C196" s="366" t="s">
        <v>254</v>
      </c>
      <c r="D196" s="427">
        <v>66</v>
      </c>
      <c r="E196" s="428">
        <v>57</v>
      </c>
      <c r="F196" s="441">
        <v>46</v>
      </c>
      <c r="G196" s="429">
        <v>11</v>
      </c>
      <c r="H196" s="396">
        <v>9</v>
      </c>
      <c r="I196" s="397">
        <v>9</v>
      </c>
      <c r="J196" s="429">
        <v>0</v>
      </c>
      <c r="K196" s="398">
        <v>35</v>
      </c>
      <c r="L196" s="872">
        <v>2</v>
      </c>
      <c r="M196" s="873">
        <v>3.0303030303030304E-2</v>
      </c>
      <c r="N196" s="875">
        <v>2</v>
      </c>
      <c r="O196" s="876">
        <v>3.5087719298245612E-2</v>
      </c>
      <c r="P196" s="877">
        <v>2</v>
      </c>
      <c r="Q196" s="876">
        <v>4.3478260869565216E-2</v>
      </c>
      <c r="R196" s="839">
        <v>0</v>
      </c>
      <c r="S196" s="873">
        <v>0</v>
      </c>
      <c r="T196" s="877">
        <v>0</v>
      </c>
      <c r="U196" s="876">
        <v>0</v>
      </c>
      <c r="V196" s="839">
        <v>0</v>
      </c>
      <c r="W196" s="876">
        <v>0</v>
      </c>
      <c r="X196" s="839">
        <v>0</v>
      </c>
      <c r="Y196" s="1004" t="s">
        <v>462</v>
      </c>
      <c r="Z196" s="962">
        <v>1</v>
      </c>
      <c r="AA196" s="880">
        <v>2.8571428571428571E-2</v>
      </c>
      <c r="AU196" s="532"/>
      <c r="AV196" s="532"/>
      <c r="AW196" s="532"/>
      <c r="AX196" s="532"/>
      <c r="AY196" s="532"/>
      <c r="AZ196" s="532"/>
      <c r="BA196" s="532"/>
      <c r="BB196" s="532"/>
      <c r="BC196" s="532"/>
      <c r="BD196" s="453"/>
      <c r="BE196" s="453"/>
      <c r="BF196" s="453"/>
      <c r="BG196" s="532"/>
      <c r="BH196" s="453"/>
      <c r="BI196" s="453"/>
      <c r="BJ196" s="453"/>
    </row>
    <row r="197" spans="1:62" x14ac:dyDescent="0.25">
      <c r="A197" s="19" t="s">
        <v>351</v>
      </c>
      <c r="B197" s="365">
        <v>5101</v>
      </c>
      <c r="C197" s="366" t="s">
        <v>104</v>
      </c>
      <c r="D197" s="427">
        <v>121</v>
      </c>
      <c r="E197" s="428">
        <v>85</v>
      </c>
      <c r="F197" s="441">
        <v>83</v>
      </c>
      <c r="G197" s="429">
        <v>2</v>
      </c>
      <c r="H197" s="396">
        <v>36</v>
      </c>
      <c r="I197" s="397">
        <v>36</v>
      </c>
      <c r="J197" s="429">
        <v>0</v>
      </c>
      <c r="K197" s="398">
        <v>18</v>
      </c>
      <c r="L197" s="872">
        <v>33</v>
      </c>
      <c r="M197" s="873">
        <v>0.27272727272727271</v>
      </c>
      <c r="N197" s="875">
        <v>21</v>
      </c>
      <c r="O197" s="876">
        <v>0.24705882352941178</v>
      </c>
      <c r="P197" s="877">
        <v>21</v>
      </c>
      <c r="Q197" s="876">
        <v>0.25301204819277107</v>
      </c>
      <c r="R197" s="839">
        <v>0</v>
      </c>
      <c r="S197" s="873">
        <v>0</v>
      </c>
      <c r="T197" s="877">
        <v>12</v>
      </c>
      <c r="U197" s="876">
        <v>0.33333333333333331</v>
      </c>
      <c r="V197" s="839">
        <v>12</v>
      </c>
      <c r="W197" s="876">
        <v>0.33333333333333331</v>
      </c>
      <c r="X197" s="839">
        <v>0</v>
      </c>
      <c r="Y197" s="1004" t="s">
        <v>462</v>
      </c>
      <c r="Z197" s="962">
        <v>4</v>
      </c>
      <c r="AA197" s="880">
        <v>0.22222222222222221</v>
      </c>
      <c r="AU197" s="532"/>
      <c r="AV197" s="532"/>
      <c r="AW197" s="532"/>
      <c r="AX197" s="532"/>
      <c r="AY197" s="532"/>
      <c r="AZ197" s="532"/>
      <c r="BA197" s="532"/>
      <c r="BB197" s="532"/>
      <c r="BC197" s="532"/>
      <c r="BD197" s="453"/>
      <c r="BE197" s="453"/>
      <c r="BF197" s="453"/>
      <c r="BG197" s="532"/>
      <c r="BH197" s="453"/>
      <c r="BI197" s="453"/>
      <c r="BJ197" s="453"/>
    </row>
    <row r="198" spans="1:62" x14ac:dyDescent="0.25">
      <c r="A198" s="19" t="s">
        <v>351</v>
      </c>
      <c r="B198" s="365">
        <v>5102</v>
      </c>
      <c r="C198" s="366" t="s">
        <v>255</v>
      </c>
      <c r="D198" s="427">
        <v>56</v>
      </c>
      <c r="E198" s="428">
        <v>33</v>
      </c>
      <c r="F198" s="441">
        <v>33</v>
      </c>
      <c r="G198" s="429">
        <v>0</v>
      </c>
      <c r="H198" s="396">
        <v>23</v>
      </c>
      <c r="I198" s="397">
        <v>23</v>
      </c>
      <c r="J198" s="429">
        <v>0</v>
      </c>
      <c r="K198" s="398">
        <v>10</v>
      </c>
      <c r="L198" s="872">
        <v>13</v>
      </c>
      <c r="M198" s="873">
        <v>0.23214285714285715</v>
      </c>
      <c r="N198" s="875">
        <v>7</v>
      </c>
      <c r="O198" s="876">
        <v>0.21212121212121213</v>
      </c>
      <c r="P198" s="877">
        <v>7</v>
      </c>
      <c r="Q198" s="876">
        <v>0.21212121212121213</v>
      </c>
      <c r="R198" s="839">
        <v>0</v>
      </c>
      <c r="S198" s="873" t="s">
        <v>462</v>
      </c>
      <c r="T198" s="877">
        <v>6</v>
      </c>
      <c r="U198" s="876">
        <v>0.2608695652173913</v>
      </c>
      <c r="V198" s="839">
        <v>6</v>
      </c>
      <c r="W198" s="876">
        <v>0.2608695652173913</v>
      </c>
      <c r="X198" s="839">
        <v>0</v>
      </c>
      <c r="Y198" s="1004" t="s">
        <v>462</v>
      </c>
      <c r="Z198" s="962">
        <v>3</v>
      </c>
      <c r="AA198" s="880">
        <v>0.3</v>
      </c>
      <c r="AU198" s="532"/>
      <c r="AV198" s="532"/>
      <c r="AW198" s="532"/>
      <c r="AX198" s="532"/>
      <c r="AY198" s="532"/>
      <c r="AZ198" s="532"/>
      <c r="BA198" s="532"/>
      <c r="BB198" s="532"/>
      <c r="BC198" s="532"/>
      <c r="BD198" s="453"/>
      <c r="BE198" s="453"/>
      <c r="BF198" s="453"/>
      <c r="BG198" s="532"/>
      <c r="BH198" s="453"/>
      <c r="BI198" s="453"/>
      <c r="BJ198" s="453"/>
    </row>
    <row r="199" spans="1:62" x14ac:dyDescent="0.25">
      <c r="A199" s="19" t="s">
        <v>351</v>
      </c>
      <c r="B199" s="365">
        <v>5103</v>
      </c>
      <c r="C199" s="366" t="s">
        <v>106</v>
      </c>
      <c r="D199" s="427">
        <v>78</v>
      </c>
      <c r="E199" s="428">
        <v>57</v>
      </c>
      <c r="F199" s="441">
        <v>57</v>
      </c>
      <c r="G199" s="429">
        <v>0</v>
      </c>
      <c r="H199" s="396">
        <v>21</v>
      </c>
      <c r="I199" s="397">
        <v>21</v>
      </c>
      <c r="J199" s="429">
        <v>0</v>
      </c>
      <c r="K199" s="398">
        <v>0</v>
      </c>
      <c r="L199" s="872">
        <v>20</v>
      </c>
      <c r="M199" s="873">
        <v>0.25641025641025639</v>
      </c>
      <c r="N199" s="875">
        <v>9</v>
      </c>
      <c r="O199" s="876">
        <v>0.15789473684210525</v>
      </c>
      <c r="P199" s="877">
        <v>9</v>
      </c>
      <c r="Q199" s="876">
        <v>0.15789473684210525</v>
      </c>
      <c r="R199" s="839">
        <v>0</v>
      </c>
      <c r="S199" s="873" t="s">
        <v>462</v>
      </c>
      <c r="T199" s="877">
        <v>11</v>
      </c>
      <c r="U199" s="876">
        <v>0.52380952380952384</v>
      </c>
      <c r="V199" s="839">
        <v>11</v>
      </c>
      <c r="W199" s="876">
        <v>0.52380952380952384</v>
      </c>
      <c r="X199" s="839">
        <v>0</v>
      </c>
      <c r="Y199" s="1004" t="s">
        <v>462</v>
      </c>
      <c r="Z199" s="962">
        <v>0</v>
      </c>
      <c r="AA199" s="880" t="s">
        <v>462</v>
      </c>
      <c r="AU199" s="532"/>
      <c r="AV199" s="532"/>
      <c r="AW199" s="532"/>
      <c r="AX199" s="532"/>
      <c r="AY199" s="532"/>
      <c r="AZ199" s="532"/>
      <c r="BA199" s="532"/>
      <c r="BB199" s="532"/>
      <c r="BC199" s="532"/>
      <c r="BD199" s="453"/>
      <c r="BE199" s="453"/>
      <c r="BF199" s="453"/>
      <c r="BG199" s="532"/>
      <c r="BH199" s="453"/>
      <c r="BI199" s="453"/>
      <c r="BJ199" s="453"/>
    </row>
    <row r="200" spans="1:62" x14ac:dyDescent="0.25">
      <c r="A200" s="19" t="s">
        <v>351</v>
      </c>
      <c r="B200" s="365">
        <v>5104</v>
      </c>
      <c r="C200" s="366" t="s">
        <v>256</v>
      </c>
      <c r="D200" s="427">
        <v>16</v>
      </c>
      <c r="E200" s="428">
        <v>16</v>
      </c>
      <c r="F200" s="441">
        <v>16</v>
      </c>
      <c r="G200" s="429">
        <v>0</v>
      </c>
      <c r="H200" s="396">
        <v>0</v>
      </c>
      <c r="I200" s="397">
        <v>0</v>
      </c>
      <c r="J200" s="429">
        <v>0</v>
      </c>
      <c r="K200" s="398">
        <v>0</v>
      </c>
      <c r="L200" s="872">
        <v>10</v>
      </c>
      <c r="M200" s="873">
        <v>0.625</v>
      </c>
      <c r="N200" s="875">
        <v>10</v>
      </c>
      <c r="O200" s="876">
        <v>0.625</v>
      </c>
      <c r="P200" s="877">
        <v>10</v>
      </c>
      <c r="Q200" s="876">
        <v>0.625</v>
      </c>
      <c r="R200" s="839">
        <v>0</v>
      </c>
      <c r="S200" s="873" t="s">
        <v>462</v>
      </c>
      <c r="T200" s="877">
        <v>0</v>
      </c>
      <c r="U200" s="876" t="s">
        <v>462</v>
      </c>
      <c r="V200" s="839">
        <v>0</v>
      </c>
      <c r="W200" s="876" t="s">
        <v>462</v>
      </c>
      <c r="X200" s="839">
        <v>0</v>
      </c>
      <c r="Y200" s="1004" t="s">
        <v>462</v>
      </c>
      <c r="Z200" s="962">
        <v>0</v>
      </c>
      <c r="AA200" s="880" t="s">
        <v>462</v>
      </c>
      <c r="AU200" s="532"/>
      <c r="AV200" s="532"/>
      <c r="AW200" s="532"/>
      <c r="AX200" s="532"/>
      <c r="AY200" s="532"/>
      <c r="AZ200" s="532"/>
      <c r="BA200" s="532"/>
      <c r="BB200" s="532"/>
      <c r="BC200" s="532"/>
      <c r="BD200" s="453"/>
      <c r="BE200" s="453"/>
      <c r="BF200" s="453"/>
      <c r="BG200" s="532"/>
      <c r="BH200" s="453"/>
      <c r="BI200" s="453"/>
      <c r="BJ200" s="453"/>
    </row>
    <row r="201" spans="1:62" x14ac:dyDescent="0.25">
      <c r="A201" s="19" t="s">
        <v>351</v>
      </c>
      <c r="B201" s="365">
        <v>5105</v>
      </c>
      <c r="C201" s="366" t="s">
        <v>108</v>
      </c>
      <c r="D201" s="427">
        <v>320</v>
      </c>
      <c r="E201" s="428">
        <v>224</v>
      </c>
      <c r="F201" s="441">
        <v>217</v>
      </c>
      <c r="G201" s="429">
        <v>7</v>
      </c>
      <c r="H201" s="396">
        <v>96</v>
      </c>
      <c r="I201" s="397">
        <v>93</v>
      </c>
      <c r="J201" s="429">
        <v>3</v>
      </c>
      <c r="K201" s="398">
        <v>71</v>
      </c>
      <c r="L201" s="872">
        <v>61</v>
      </c>
      <c r="M201" s="873">
        <v>0.19062499999999999</v>
      </c>
      <c r="N201" s="875">
        <v>28</v>
      </c>
      <c r="O201" s="876">
        <v>0.125</v>
      </c>
      <c r="P201" s="877">
        <v>28</v>
      </c>
      <c r="Q201" s="876">
        <v>0.12903225806451613</v>
      </c>
      <c r="R201" s="839">
        <v>0</v>
      </c>
      <c r="S201" s="873">
        <v>0</v>
      </c>
      <c r="T201" s="877">
        <v>33</v>
      </c>
      <c r="U201" s="876">
        <v>0.34375</v>
      </c>
      <c r="V201" s="839">
        <v>33</v>
      </c>
      <c r="W201" s="876">
        <v>0.35483870967741937</v>
      </c>
      <c r="X201" s="839">
        <v>0</v>
      </c>
      <c r="Y201" s="1004">
        <v>0</v>
      </c>
      <c r="Z201" s="962">
        <v>7</v>
      </c>
      <c r="AA201" s="880">
        <v>9.8591549295774641E-2</v>
      </c>
      <c r="AU201" s="532"/>
      <c r="AV201" s="532"/>
      <c r="AW201" s="532"/>
      <c r="AX201" s="532"/>
      <c r="AY201" s="532"/>
      <c r="AZ201" s="532"/>
      <c r="BA201" s="532"/>
      <c r="BB201" s="532"/>
      <c r="BC201" s="532"/>
      <c r="BD201" s="453"/>
      <c r="BE201" s="453"/>
      <c r="BF201" s="453"/>
      <c r="BG201" s="532"/>
      <c r="BH201" s="453"/>
      <c r="BI201" s="453"/>
      <c r="BJ201" s="453"/>
    </row>
    <row r="202" spans="1:62" x14ac:dyDescent="0.25">
      <c r="A202" s="19" t="s">
        <v>351</v>
      </c>
      <c r="B202" s="365">
        <v>5106</v>
      </c>
      <c r="C202" s="366" t="s">
        <v>257</v>
      </c>
      <c r="D202" s="427">
        <v>23</v>
      </c>
      <c r="E202" s="428">
        <v>20</v>
      </c>
      <c r="F202" s="441">
        <v>20</v>
      </c>
      <c r="G202" s="429">
        <v>0</v>
      </c>
      <c r="H202" s="396">
        <v>3</v>
      </c>
      <c r="I202" s="397">
        <v>3</v>
      </c>
      <c r="J202" s="429">
        <v>0</v>
      </c>
      <c r="K202" s="398">
        <v>0</v>
      </c>
      <c r="L202" s="872">
        <v>7</v>
      </c>
      <c r="M202" s="873">
        <v>0.30434782608695654</v>
      </c>
      <c r="N202" s="875">
        <v>4</v>
      </c>
      <c r="O202" s="876">
        <v>0.2</v>
      </c>
      <c r="P202" s="877">
        <v>4</v>
      </c>
      <c r="Q202" s="876">
        <v>0.2</v>
      </c>
      <c r="R202" s="839">
        <v>0</v>
      </c>
      <c r="S202" s="873" t="s">
        <v>462</v>
      </c>
      <c r="T202" s="877">
        <v>3</v>
      </c>
      <c r="U202" s="876">
        <v>1</v>
      </c>
      <c r="V202" s="839">
        <v>3</v>
      </c>
      <c r="W202" s="876">
        <v>1</v>
      </c>
      <c r="X202" s="839">
        <v>0</v>
      </c>
      <c r="Y202" s="1004" t="s">
        <v>462</v>
      </c>
      <c r="Z202" s="962">
        <v>0</v>
      </c>
      <c r="AA202" s="880" t="s">
        <v>462</v>
      </c>
      <c r="AU202" s="532"/>
      <c r="AV202" s="532"/>
      <c r="AW202" s="532"/>
      <c r="AX202" s="532"/>
      <c r="AY202" s="532"/>
      <c r="AZ202" s="532"/>
      <c r="BA202" s="532"/>
      <c r="BB202" s="532"/>
      <c r="BC202" s="532"/>
      <c r="BD202" s="453"/>
      <c r="BE202" s="453"/>
      <c r="BF202" s="453"/>
      <c r="BG202" s="532"/>
      <c r="BH202" s="453"/>
      <c r="BI202" s="453"/>
      <c r="BJ202" s="453"/>
    </row>
    <row r="203" spans="1:62" x14ac:dyDescent="0.25">
      <c r="A203" s="19" t="s">
        <v>351</v>
      </c>
      <c r="B203" s="365">
        <v>5107</v>
      </c>
      <c r="C203" s="366" t="s">
        <v>110</v>
      </c>
      <c r="D203" s="427">
        <v>76</v>
      </c>
      <c r="E203" s="428">
        <v>40</v>
      </c>
      <c r="F203" s="441">
        <v>37</v>
      </c>
      <c r="G203" s="429">
        <v>3</v>
      </c>
      <c r="H203" s="396">
        <v>36</v>
      </c>
      <c r="I203" s="397">
        <v>36</v>
      </c>
      <c r="J203" s="429">
        <v>0</v>
      </c>
      <c r="K203" s="398">
        <v>0</v>
      </c>
      <c r="L203" s="872">
        <v>12</v>
      </c>
      <c r="M203" s="873">
        <v>0.15789473684210525</v>
      </c>
      <c r="N203" s="875">
        <v>3</v>
      </c>
      <c r="O203" s="876">
        <v>7.4999999999999997E-2</v>
      </c>
      <c r="P203" s="877">
        <v>3</v>
      </c>
      <c r="Q203" s="876">
        <v>8.1081081081081086E-2</v>
      </c>
      <c r="R203" s="839">
        <v>0</v>
      </c>
      <c r="S203" s="873">
        <v>0</v>
      </c>
      <c r="T203" s="877">
        <v>9</v>
      </c>
      <c r="U203" s="876">
        <v>0.25</v>
      </c>
      <c r="V203" s="839">
        <v>9</v>
      </c>
      <c r="W203" s="876">
        <v>0.25</v>
      </c>
      <c r="X203" s="839">
        <v>0</v>
      </c>
      <c r="Y203" s="1004" t="s">
        <v>462</v>
      </c>
      <c r="Z203" s="962">
        <v>0</v>
      </c>
      <c r="AA203" s="880" t="s">
        <v>462</v>
      </c>
      <c r="AU203" s="532"/>
      <c r="AV203" s="532"/>
      <c r="AW203" s="532"/>
      <c r="AX203" s="532"/>
      <c r="AY203" s="532"/>
      <c r="AZ203" s="532"/>
      <c r="BA203" s="532"/>
      <c r="BB203" s="532"/>
      <c r="BC203" s="532"/>
      <c r="BD203" s="453"/>
      <c r="BE203" s="453"/>
      <c r="BF203" s="453"/>
      <c r="BG203" s="532"/>
      <c r="BH203" s="453"/>
      <c r="BI203" s="453"/>
      <c r="BJ203" s="453"/>
    </row>
    <row r="204" spans="1:62" x14ac:dyDescent="0.25">
      <c r="A204" s="19" t="s">
        <v>351</v>
      </c>
      <c r="B204" s="365">
        <v>5108</v>
      </c>
      <c r="C204" s="366" t="s">
        <v>258</v>
      </c>
      <c r="D204" s="427">
        <v>8</v>
      </c>
      <c r="E204" s="428">
        <v>8</v>
      </c>
      <c r="F204" s="441">
        <v>8</v>
      </c>
      <c r="G204" s="429">
        <v>0</v>
      </c>
      <c r="H204" s="396">
        <v>0</v>
      </c>
      <c r="I204" s="397">
        <v>0</v>
      </c>
      <c r="J204" s="429">
        <v>0</v>
      </c>
      <c r="K204" s="398">
        <v>0</v>
      </c>
      <c r="L204" s="872">
        <v>0</v>
      </c>
      <c r="M204" s="873">
        <v>0</v>
      </c>
      <c r="N204" s="875">
        <v>0</v>
      </c>
      <c r="O204" s="876">
        <v>0</v>
      </c>
      <c r="P204" s="877">
        <v>0</v>
      </c>
      <c r="Q204" s="876">
        <v>0</v>
      </c>
      <c r="R204" s="839">
        <v>0</v>
      </c>
      <c r="S204" s="873" t="s">
        <v>462</v>
      </c>
      <c r="T204" s="877">
        <v>0</v>
      </c>
      <c r="U204" s="876" t="s">
        <v>462</v>
      </c>
      <c r="V204" s="839">
        <v>0</v>
      </c>
      <c r="W204" s="876" t="s">
        <v>462</v>
      </c>
      <c r="X204" s="839">
        <v>0</v>
      </c>
      <c r="Y204" s="1004" t="s">
        <v>462</v>
      </c>
      <c r="Z204" s="962">
        <v>0</v>
      </c>
      <c r="AA204" s="880" t="s">
        <v>462</v>
      </c>
      <c r="AU204" s="532"/>
      <c r="AV204" s="532"/>
      <c r="AW204" s="532"/>
      <c r="AX204" s="532"/>
      <c r="AY204" s="532"/>
      <c r="AZ204" s="532"/>
      <c r="BA204" s="532"/>
      <c r="BB204" s="532"/>
      <c r="BC204" s="532"/>
      <c r="BD204" s="453"/>
      <c r="BE204" s="453"/>
      <c r="BF204" s="453"/>
      <c r="BG204" s="532"/>
      <c r="BH204" s="453"/>
      <c r="BI204" s="453"/>
      <c r="BJ204" s="453"/>
    </row>
    <row r="205" spans="1:62" x14ac:dyDescent="0.25">
      <c r="A205" s="19" t="s">
        <v>351</v>
      </c>
      <c r="B205" s="365">
        <v>5109</v>
      </c>
      <c r="C205" s="366" t="s">
        <v>259</v>
      </c>
      <c r="D205" s="427">
        <v>60</v>
      </c>
      <c r="E205" s="428">
        <v>48</v>
      </c>
      <c r="F205" s="441">
        <v>48</v>
      </c>
      <c r="G205" s="429">
        <v>0</v>
      </c>
      <c r="H205" s="396">
        <v>12</v>
      </c>
      <c r="I205" s="397">
        <v>12</v>
      </c>
      <c r="J205" s="429">
        <v>0</v>
      </c>
      <c r="K205" s="398">
        <v>0</v>
      </c>
      <c r="L205" s="872">
        <v>22</v>
      </c>
      <c r="M205" s="873">
        <v>0.36666666666666664</v>
      </c>
      <c r="N205" s="875">
        <v>12</v>
      </c>
      <c r="O205" s="876">
        <v>0.25</v>
      </c>
      <c r="P205" s="877">
        <v>12</v>
      </c>
      <c r="Q205" s="876">
        <v>0.25</v>
      </c>
      <c r="R205" s="839">
        <v>0</v>
      </c>
      <c r="S205" s="873" t="s">
        <v>462</v>
      </c>
      <c r="T205" s="877">
        <v>10</v>
      </c>
      <c r="U205" s="876">
        <v>0.83333333333333337</v>
      </c>
      <c r="V205" s="839">
        <v>10</v>
      </c>
      <c r="W205" s="876">
        <v>0.83333333333333337</v>
      </c>
      <c r="X205" s="839">
        <v>0</v>
      </c>
      <c r="Y205" s="1004" t="s">
        <v>462</v>
      </c>
      <c r="Z205" s="962">
        <v>0</v>
      </c>
      <c r="AA205" s="880" t="s">
        <v>462</v>
      </c>
      <c r="AU205" s="532"/>
      <c r="AV205" s="532"/>
      <c r="AW205" s="532"/>
      <c r="AX205" s="532"/>
      <c r="AY205" s="532"/>
      <c r="AZ205" s="532"/>
      <c r="BA205" s="532"/>
      <c r="BB205" s="532"/>
      <c r="BC205" s="532"/>
      <c r="BD205" s="453"/>
      <c r="BE205" s="453"/>
      <c r="BF205" s="453"/>
      <c r="BG205" s="532"/>
      <c r="BH205" s="453"/>
      <c r="BI205" s="453"/>
      <c r="BJ205" s="453"/>
    </row>
    <row r="206" spans="1:62" x14ac:dyDescent="0.25">
      <c r="A206" s="19" t="s">
        <v>351</v>
      </c>
      <c r="B206" s="365">
        <v>5110</v>
      </c>
      <c r="C206" s="366" t="s">
        <v>260</v>
      </c>
      <c r="D206" s="427">
        <v>8</v>
      </c>
      <c r="E206" s="428">
        <v>8</v>
      </c>
      <c r="F206" s="441">
        <v>8</v>
      </c>
      <c r="G206" s="429">
        <v>0</v>
      </c>
      <c r="H206" s="396">
        <v>0</v>
      </c>
      <c r="I206" s="397">
        <v>0</v>
      </c>
      <c r="J206" s="429">
        <v>0</v>
      </c>
      <c r="K206" s="398">
        <v>0</v>
      </c>
      <c r="L206" s="872">
        <v>3</v>
      </c>
      <c r="M206" s="873">
        <v>0.375</v>
      </c>
      <c r="N206" s="875">
        <v>3</v>
      </c>
      <c r="O206" s="876">
        <v>0.375</v>
      </c>
      <c r="P206" s="877">
        <v>3</v>
      </c>
      <c r="Q206" s="876">
        <v>0.375</v>
      </c>
      <c r="R206" s="839">
        <v>0</v>
      </c>
      <c r="S206" s="873" t="s">
        <v>462</v>
      </c>
      <c r="T206" s="877">
        <v>0</v>
      </c>
      <c r="U206" s="876" t="s">
        <v>462</v>
      </c>
      <c r="V206" s="839">
        <v>0</v>
      </c>
      <c r="W206" s="876" t="s">
        <v>462</v>
      </c>
      <c r="X206" s="839">
        <v>0</v>
      </c>
      <c r="Y206" s="1004" t="s">
        <v>462</v>
      </c>
      <c r="Z206" s="962">
        <v>0</v>
      </c>
      <c r="AA206" s="880" t="s">
        <v>462</v>
      </c>
      <c r="AU206" s="532"/>
      <c r="AV206" s="532"/>
      <c r="AW206" s="532"/>
      <c r="AX206" s="532"/>
      <c r="AY206" s="532"/>
      <c r="AZ206" s="532"/>
      <c r="BA206" s="532"/>
      <c r="BB206" s="532"/>
      <c r="BC206" s="532"/>
      <c r="BD206" s="453"/>
      <c r="BE206" s="453"/>
      <c r="BF206" s="453"/>
      <c r="BG206" s="532"/>
      <c r="BH206" s="453"/>
      <c r="BI206" s="453"/>
      <c r="BJ206" s="453"/>
    </row>
    <row r="207" spans="1:62" x14ac:dyDescent="0.25">
      <c r="A207" s="19" t="s">
        <v>351</v>
      </c>
      <c r="B207" s="365">
        <v>5201</v>
      </c>
      <c r="C207" s="366" t="s">
        <v>261</v>
      </c>
      <c r="D207" s="427">
        <v>13</v>
      </c>
      <c r="E207" s="428">
        <v>12</v>
      </c>
      <c r="F207" s="441">
        <v>12</v>
      </c>
      <c r="G207" s="429">
        <v>0</v>
      </c>
      <c r="H207" s="396">
        <v>1</v>
      </c>
      <c r="I207" s="397">
        <v>1</v>
      </c>
      <c r="J207" s="429">
        <v>0</v>
      </c>
      <c r="K207" s="398">
        <v>0</v>
      </c>
      <c r="L207" s="872">
        <v>0</v>
      </c>
      <c r="M207" s="873">
        <v>0</v>
      </c>
      <c r="N207" s="875">
        <v>0</v>
      </c>
      <c r="O207" s="876">
        <v>0</v>
      </c>
      <c r="P207" s="877">
        <v>0</v>
      </c>
      <c r="Q207" s="876">
        <v>0</v>
      </c>
      <c r="R207" s="839">
        <v>0</v>
      </c>
      <c r="S207" s="873" t="s">
        <v>462</v>
      </c>
      <c r="T207" s="877">
        <v>0</v>
      </c>
      <c r="U207" s="876">
        <v>0</v>
      </c>
      <c r="V207" s="839">
        <v>0</v>
      </c>
      <c r="W207" s="876">
        <v>0</v>
      </c>
      <c r="X207" s="839">
        <v>0</v>
      </c>
      <c r="Y207" s="1004" t="s">
        <v>462</v>
      </c>
      <c r="Z207" s="962">
        <v>0</v>
      </c>
      <c r="AA207" s="880" t="s">
        <v>462</v>
      </c>
      <c r="AU207" s="532"/>
      <c r="AV207" s="532"/>
      <c r="AW207" s="532"/>
      <c r="AX207" s="532"/>
      <c r="AY207" s="532"/>
      <c r="AZ207" s="532"/>
      <c r="BA207" s="532"/>
      <c r="BB207" s="532"/>
      <c r="BC207" s="532"/>
      <c r="BD207" s="453"/>
      <c r="BE207" s="453"/>
      <c r="BF207" s="453"/>
      <c r="BG207" s="532"/>
      <c r="BH207" s="453"/>
      <c r="BI207" s="453"/>
      <c r="BJ207" s="453"/>
    </row>
    <row r="208" spans="1:62" x14ac:dyDescent="0.25">
      <c r="A208" s="19" t="s">
        <v>351</v>
      </c>
      <c r="B208" s="365">
        <v>5202</v>
      </c>
      <c r="C208" s="366" t="s">
        <v>262</v>
      </c>
      <c r="D208" s="427">
        <v>43</v>
      </c>
      <c r="E208" s="428">
        <v>39</v>
      </c>
      <c r="F208" s="441">
        <v>35</v>
      </c>
      <c r="G208" s="429">
        <v>4</v>
      </c>
      <c r="H208" s="396">
        <v>4</v>
      </c>
      <c r="I208" s="397">
        <v>4</v>
      </c>
      <c r="J208" s="429">
        <v>0</v>
      </c>
      <c r="K208" s="398">
        <v>19</v>
      </c>
      <c r="L208" s="872">
        <v>8</v>
      </c>
      <c r="M208" s="873">
        <v>0.18604651162790697</v>
      </c>
      <c r="N208" s="875">
        <v>6</v>
      </c>
      <c r="O208" s="876">
        <v>0.15384615384615385</v>
      </c>
      <c r="P208" s="877">
        <v>6</v>
      </c>
      <c r="Q208" s="876">
        <v>0.17142857142857143</v>
      </c>
      <c r="R208" s="839">
        <v>0</v>
      </c>
      <c r="S208" s="873">
        <v>0</v>
      </c>
      <c r="T208" s="877">
        <v>2</v>
      </c>
      <c r="U208" s="876">
        <v>0.5</v>
      </c>
      <c r="V208" s="839">
        <v>2</v>
      </c>
      <c r="W208" s="876">
        <v>0.5</v>
      </c>
      <c r="X208" s="839">
        <v>0</v>
      </c>
      <c r="Y208" s="1004" t="s">
        <v>462</v>
      </c>
      <c r="Z208" s="962">
        <v>5</v>
      </c>
      <c r="AA208" s="880">
        <v>0.26315789473684209</v>
      </c>
      <c r="AU208" s="532"/>
      <c r="AV208" s="532"/>
      <c r="AW208" s="532"/>
      <c r="AX208" s="532"/>
      <c r="AY208" s="532"/>
      <c r="AZ208" s="532"/>
      <c r="BA208" s="532"/>
      <c r="BB208" s="532"/>
      <c r="BC208" s="532"/>
      <c r="BD208" s="453"/>
      <c r="BE208" s="453"/>
      <c r="BF208" s="453"/>
      <c r="BG208" s="532"/>
      <c r="BH208" s="453"/>
      <c r="BI208" s="453"/>
      <c r="BJ208" s="453"/>
    </row>
    <row r="209" spans="1:62" x14ac:dyDescent="0.25">
      <c r="A209" s="19" t="s">
        <v>351</v>
      </c>
      <c r="B209" s="365">
        <v>5203</v>
      </c>
      <c r="C209" s="366" t="s">
        <v>263</v>
      </c>
      <c r="D209" s="427">
        <v>36</v>
      </c>
      <c r="E209" s="428">
        <v>30</v>
      </c>
      <c r="F209" s="441">
        <v>30</v>
      </c>
      <c r="G209" s="429">
        <v>0</v>
      </c>
      <c r="H209" s="396">
        <v>6</v>
      </c>
      <c r="I209" s="397">
        <v>6</v>
      </c>
      <c r="J209" s="429">
        <v>0</v>
      </c>
      <c r="K209" s="398">
        <v>0</v>
      </c>
      <c r="L209" s="872">
        <v>8</v>
      </c>
      <c r="M209" s="873">
        <v>0.22222222222222221</v>
      </c>
      <c r="N209" s="875">
        <v>7</v>
      </c>
      <c r="O209" s="876">
        <v>0.23333333333333334</v>
      </c>
      <c r="P209" s="877">
        <v>7</v>
      </c>
      <c r="Q209" s="876">
        <v>0.23333333333333334</v>
      </c>
      <c r="R209" s="839">
        <v>0</v>
      </c>
      <c r="S209" s="873" t="s">
        <v>462</v>
      </c>
      <c r="T209" s="877">
        <v>1</v>
      </c>
      <c r="U209" s="876">
        <v>0.16666666666666666</v>
      </c>
      <c r="V209" s="839">
        <v>1</v>
      </c>
      <c r="W209" s="876">
        <v>0.16666666666666666</v>
      </c>
      <c r="X209" s="839">
        <v>0</v>
      </c>
      <c r="Y209" s="1004" t="s">
        <v>462</v>
      </c>
      <c r="Z209" s="962">
        <v>0</v>
      </c>
      <c r="AA209" s="880" t="s">
        <v>462</v>
      </c>
      <c r="AU209" s="532"/>
      <c r="AV209" s="532"/>
      <c r="AW209" s="532"/>
      <c r="AX209" s="532"/>
      <c r="AY209" s="532"/>
      <c r="AZ209" s="532"/>
      <c r="BA209" s="532"/>
      <c r="BB209" s="532"/>
      <c r="BC209" s="532"/>
      <c r="BD209" s="453"/>
      <c r="BE209" s="453"/>
      <c r="BF209" s="453"/>
      <c r="BG209" s="532"/>
      <c r="BH209" s="453"/>
      <c r="BI209" s="453"/>
      <c r="BJ209" s="453"/>
    </row>
    <row r="210" spans="1:62" x14ac:dyDescent="0.25">
      <c r="A210" s="19" t="s">
        <v>351</v>
      </c>
      <c r="B210" s="365">
        <v>5204</v>
      </c>
      <c r="C210" s="366" t="s">
        <v>264</v>
      </c>
      <c r="D210" s="427">
        <v>60</v>
      </c>
      <c r="E210" s="428">
        <v>41</v>
      </c>
      <c r="F210" s="441">
        <v>40</v>
      </c>
      <c r="G210" s="429">
        <v>1</v>
      </c>
      <c r="H210" s="396">
        <v>19</v>
      </c>
      <c r="I210" s="397">
        <v>19</v>
      </c>
      <c r="J210" s="429">
        <v>0</v>
      </c>
      <c r="K210" s="398">
        <v>6</v>
      </c>
      <c r="L210" s="872">
        <v>10</v>
      </c>
      <c r="M210" s="873">
        <v>0.16666666666666666</v>
      </c>
      <c r="N210" s="875">
        <v>5</v>
      </c>
      <c r="O210" s="876">
        <v>0.12195121951219512</v>
      </c>
      <c r="P210" s="877">
        <v>5</v>
      </c>
      <c r="Q210" s="876">
        <v>0.125</v>
      </c>
      <c r="R210" s="839">
        <v>0</v>
      </c>
      <c r="S210" s="873">
        <v>0</v>
      </c>
      <c r="T210" s="877">
        <v>5</v>
      </c>
      <c r="U210" s="876">
        <v>0.26315789473684209</v>
      </c>
      <c r="V210" s="839">
        <v>5</v>
      </c>
      <c r="W210" s="876">
        <v>0.26315789473684209</v>
      </c>
      <c r="X210" s="839">
        <v>0</v>
      </c>
      <c r="Y210" s="1004" t="s">
        <v>462</v>
      </c>
      <c r="Z210" s="962">
        <v>0</v>
      </c>
      <c r="AA210" s="880">
        <v>0</v>
      </c>
      <c r="AU210" s="532"/>
      <c r="AV210" s="532"/>
      <c r="AW210" s="532"/>
      <c r="AX210" s="532"/>
      <c r="AY210" s="532"/>
      <c r="AZ210" s="532"/>
      <c r="BA210" s="532"/>
      <c r="BB210" s="532"/>
      <c r="BC210" s="532"/>
      <c r="BD210" s="453"/>
      <c r="BE210" s="453"/>
      <c r="BF210" s="453"/>
      <c r="BG210" s="532"/>
      <c r="BH210" s="453"/>
      <c r="BI210" s="453"/>
      <c r="BJ210" s="453"/>
    </row>
    <row r="211" spans="1:62" x14ac:dyDescent="0.25">
      <c r="A211" s="19" t="s">
        <v>351</v>
      </c>
      <c r="B211" s="365">
        <v>5205</v>
      </c>
      <c r="C211" s="366" t="s">
        <v>112</v>
      </c>
      <c r="D211" s="427">
        <v>414</v>
      </c>
      <c r="E211" s="428">
        <v>300</v>
      </c>
      <c r="F211" s="441">
        <v>297</v>
      </c>
      <c r="G211" s="429">
        <v>3</v>
      </c>
      <c r="H211" s="396">
        <v>114</v>
      </c>
      <c r="I211" s="397">
        <v>112</v>
      </c>
      <c r="J211" s="429">
        <v>2</v>
      </c>
      <c r="K211" s="398">
        <v>102</v>
      </c>
      <c r="L211" s="872">
        <v>76</v>
      </c>
      <c r="M211" s="873">
        <v>0.18357487922705315</v>
      </c>
      <c r="N211" s="875">
        <v>48</v>
      </c>
      <c r="O211" s="876">
        <v>0.16</v>
      </c>
      <c r="P211" s="877">
        <v>48</v>
      </c>
      <c r="Q211" s="876">
        <v>0.16161616161616163</v>
      </c>
      <c r="R211" s="839">
        <v>0</v>
      </c>
      <c r="S211" s="873">
        <v>0</v>
      </c>
      <c r="T211" s="877">
        <v>28</v>
      </c>
      <c r="U211" s="876">
        <v>0.24561403508771928</v>
      </c>
      <c r="V211" s="839">
        <v>28</v>
      </c>
      <c r="W211" s="876">
        <v>0.25</v>
      </c>
      <c r="X211" s="839">
        <v>0</v>
      </c>
      <c r="Y211" s="1004">
        <v>0</v>
      </c>
      <c r="Z211" s="962">
        <v>16</v>
      </c>
      <c r="AA211" s="880">
        <v>0.15686274509803921</v>
      </c>
      <c r="AU211" s="532"/>
      <c r="AV211" s="532"/>
      <c r="AW211" s="532"/>
      <c r="AX211" s="532"/>
      <c r="AY211" s="532"/>
      <c r="AZ211" s="532"/>
      <c r="BA211" s="532"/>
      <c r="BB211" s="532"/>
      <c r="BC211" s="532"/>
      <c r="BD211" s="453"/>
      <c r="BE211" s="453"/>
      <c r="BF211" s="453"/>
      <c r="BG211" s="532"/>
      <c r="BH211" s="453"/>
      <c r="BI211" s="453"/>
      <c r="BJ211" s="453"/>
    </row>
    <row r="212" spans="1:62" x14ac:dyDescent="0.25">
      <c r="A212" s="19" t="s">
        <v>351</v>
      </c>
      <c r="B212" s="365">
        <v>5206</v>
      </c>
      <c r="C212" s="366" t="s">
        <v>265</v>
      </c>
      <c r="D212" s="427">
        <v>25</v>
      </c>
      <c r="E212" s="428">
        <v>12</v>
      </c>
      <c r="F212" s="441">
        <v>12</v>
      </c>
      <c r="G212" s="429">
        <v>0</v>
      </c>
      <c r="H212" s="396">
        <v>13</v>
      </c>
      <c r="I212" s="397">
        <v>13</v>
      </c>
      <c r="J212" s="429">
        <v>0</v>
      </c>
      <c r="K212" s="398">
        <v>0</v>
      </c>
      <c r="L212" s="872">
        <v>3</v>
      </c>
      <c r="M212" s="873">
        <v>0.12</v>
      </c>
      <c r="N212" s="875">
        <v>1</v>
      </c>
      <c r="O212" s="876">
        <v>8.3333333333333329E-2</v>
      </c>
      <c r="P212" s="877">
        <v>1</v>
      </c>
      <c r="Q212" s="876">
        <v>8.3333333333333329E-2</v>
      </c>
      <c r="R212" s="839">
        <v>0</v>
      </c>
      <c r="S212" s="873" t="s">
        <v>462</v>
      </c>
      <c r="T212" s="877">
        <v>2</v>
      </c>
      <c r="U212" s="876">
        <v>0.15384615384615385</v>
      </c>
      <c r="V212" s="839">
        <v>2</v>
      </c>
      <c r="W212" s="876">
        <v>0.15384615384615385</v>
      </c>
      <c r="X212" s="839">
        <v>0</v>
      </c>
      <c r="Y212" s="1004" t="s">
        <v>462</v>
      </c>
      <c r="Z212" s="962">
        <v>0</v>
      </c>
      <c r="AA212" s="880" t="s">
        <v>462</v>
      </c>
      <c r="AU212" s="532"/>
      <c r="AV212" s="532"/>
      <c r="AW212" s="532"/>
      <c r="AX212" s="532"/>
      <c r="AY212" s="532"/>
      <c r="AZ212" s="532"/>
      <c r="BA212" s="532"/>
      <c r="BB212" s="532"/>
      <c r="BC212" s="532"/>
      <c r="BD212" s="453"/>
      <c r="BE212" s="453"/>
      <c r="BF212" s="453"/>
      <c r="BG212" s="532"/>
      <c r="BH212" s="453"/>
      <c r="BI212" s="453"/>
      <c r="BJ212" s="453"/>
    </row>
    <row r="213" spans="1:62" x14ac:dyDescent="0.25">
      <c r="A213" s="19" t="s">
        <v>351</v>
      </c>
      <c r="B213" s="365">
        <v>5207</v>
      </c>
      <c r="C213" s="366" t="s">
        <v>114</v>
      </c>
      <c r="D213" s="427">
        <v>72</v>
      </c>
      <c r="E213" s="428">
        <v>62</v>
      </c>
      <c r="F213" s="441">
        <v>59</v>
      </c>
      <c r="G213" s="429">
        <v>3</v>
      </c>
      <c r="H213" s="396">
        <v>10</v>
      </c>
      <c r="I213" s="397">
        <v>10</v>
      </c>
      <c r="J213" s="429">
        <v>0</v>
      </c>
      <c r="K213" s="398">
        <v>12</v>
      </c>
      <c r="L213" s="872">
        <v>12</v>
      </c>
      <c r="M213" s="873">
        <v>0.16666666666666666</v>
      </c>
      <c r="N213" s="875">
        <v>11</v>
      </c>
      <c r="O213" s="876">
        <v>0.17741935483870969</v>
      </c>
      <c r="P213" s="877">
        <v>11</v>
      </c>
      <c r="Q213" s="876">
        <v>0.1864406779661017</v>
      </c>
      <c r="R213" s="839">
        <v>0</v>
      </c>
      <c r="S213" s="873">
        <v>0</v>
      </c>
      <c r="T213" s="877">
        <v>1</v>
      </c>
      <c r="U213" s="876">
        <v>0.1</v>
      </c>
      <c r="V213" s="839">
        <v>1</v>
      </c>
      <c r="W213" s="876">
        <v>0.1</v>
      </c>
      <c r="X213" s="839">
        <v>0</v>
      </c>
      <c r="Y213" s="1004" t="s">
        <v>462</v>
      </c>
      <c r="Z213" s="962">
        <v>2</v>
      </c>
      <c r="AA213" s="880">
        <v>0.16666666666666666</v>
      </c>
      <c r="AU213" s="532"/>
      <c r="AV213" s="532"/>
      <c r="AW213" s="532"/>
      <c r="AX213" s="532"/>
      <c r="AY213" s="532"/>
      <c r="AZ213" s="532"/>
      <c r="BA213" s="532"/>
      <c r="BB213" s="532"/>
      <c r="BC213" s="532"/>
      <c r="BD213" s="453"/>
      <c r="BE213" s="453"/>
      <c r="BF213" s="453"/>
      <c r="BG213" s="532"/>
      <c r="BH213" s="453"/>
      <c r="BI213" s="453"/>
      <c r="BJ213" s="453"/>
    </row>
    <row r="214" spans="1:62" x14ac:dyDescent="0.25">
      <c r="A214" s="19" t="s">
        <v>351</v>
      </c>
      <c r="B214" s="365">
        <v>5208</v>
      </c>
      <c r="C214" s="366" t="s">
        <v>266</v>
      </c>
      <c r="D214" s="427">
        <v>26</v>
      </c>
      <c r="E214" s="428">
        <v>20</v>
      </c>
      <c r="F214" s="441">
        <v>20</v>
      </c>
      <c r="G214" s="429">
        <v>0</v>
      </c>
      <c r="H214" s="396">
        <v>6</v>
      </c>
      <c r="I214" s="397">
        <v>6</v>
      </c>
      <c r="J214" s="429">
        <v>0</v>
      </c>
      <c r="K214" s="398">
        <v>0</v>
      </c>
      <c r="L214" s="872">
        <v>7</v>
      </c>
      <c r="M214" s="873">
        <v>0.26923076923076922</v>
      </c>
      <c r="N214" s="875">
        <v>6</v>
      </c>
      <c r="O214" s="876">
        <v>0.3</v>
      </c>
      <c r="P214" s="877">
        <v>6</v>
      </c>
      <c r="Q214" s="876">
        <v>0.3</v>
      </c>
      <c r="R214" s="839">
        <v>0</v>
      </c>
      <c r="S214" s="873" t="s">
        <v>462</v>
      </c>
      <c r="T214" s="877">
        <v>1</v>
      </c>
      <c r="U214" s="876">
        <v>0.16666666666666666</v>
      </c>
      <c r="V214" s="839">
        <v>1</v>
      </c>
      <c r="W214" s="876">
        <v>0.16666666666666666</v>
      </c>
      <c r="X214" s="839">
        <v>0</v>
      </c>
      <c r="Y214" s="1004" t="s">
        <v>462</v>
      </c>
      <c r="Z214" s="962">
        <v>0</v>
      </c>
      <c r="AA214" s="880" t="s">
        <v>462</v>
      </c>
      <c r="AU214" s="532"/>
      <c r="AV214" s="532"/>
      <c r="AW214" s="532"/>
      <c r="AX214" s="532"/>
      <c r="AY214" s="532"/>
      <c r="AZ214" s="532"/>
      <c r="BA214" s="532"/>
      <c r="BB214" s="532"/>
      <c r="BC214" s="532"/>
      <c r="BD214" s="453"/>
      <c r="BE214" s="453"/>
      <c r="BF214" s="453"/>
      <c r="BG214" s="532"/>
      <c r="BH214" s="453"/>
      <c r="BI214" s="453"/>
      <c r="BJ214" s="453"/>
    </row>
    <row r="215" spans="1:62" x14ac:dyDescent="0.25">
      <c r="A215" s="19" t="s">
        <v>351</v>
      </c>
      <c r="B215" s="365">
        <v>5209</v>
      </c>
      <c r="C215" s="366" t="s">
        <v>116</v>
      </c>
      <c r="D215" s="427">
        <v>103</v>
      </c>
      <c r="E215" s="428">
        <v>77</v>
      </c>
      <c r="F215" s="441">
        <v>77</v>
      </c>
      <c r="G215" s="429">
        <v>0</v>
      </c>
      <c r="H215" s="396">
        <v>26</v>
      </c>
      <c r="I215" s="397">
        <v>26</v>
      </c>
      <c r="J215" s="429">
        <v>0</v>
      </c>
      <c r="K215" s="398">
        <v>21</v>
      </c>
      <c r="L215" s="872">
        <v>28</v>
      </c>
      <c r="M215" s="873">
        <v>0.27184466019417475</v>
      </c>
      <c r="N215" s="875">
        <v>16</v>
      </c>
      <c r="O215" s="876">
        <v>0.20779220779220781</v>
      </c>
      <c r="P215" s="877">
        <v>16</v>
      </c>
      <c r="Q215" s="876">
        <v>0.20779220779220781</v>
      </c>
      <c r="R215" s="839">
        <v>0</v>
      </c>
      <c r="S215" s="873" t="s">
        <v>462</v>
      </c>
      <c r="T215" s="877">
        <v>12</v>
      </c>
      <c r="U215" s="876">
        <v>0.46153846153846156</v>
      </c>
      <c r="V215" s="839">
        <v>12</v>
      </c>
      <c r="W215" s="876">
        <v>0.46153846153846156</v>
      </c>
      <c r="X215" s="839">
        <v>0</v>
      </c>
      <c r="Y215" s="1004" t="s">
        <v>462</v>
      </c>
      <c r="Z215" s="962">
        <v>5</v>
      </c>
      <c r="AA215" s="880">
        <v>0.23809523809523808</v>
      </c>
      <c r="AU215" s="532"/>
      <c r="AV215" s="532"/>
      <c r="AW215" s="532"/>
      <c r="AX215" s="532"/>
      <c r="AY215" s="532"/>
      <c r="AZ215" s="532"/>
      <c r="BA215" s="532"/>
      <c r="BB215" s="532"/>
      <c r="BC215" s="532"/>
      <c r="BD215" s="453"/>
      <c r="BE215" s="453"/>
      <c r="BF215" s="453"/>
      <c r="BG215" s="532"/>
      <c r="BH215" s="453"/>
      <c r="BI215" s="453"/>
      <c r="BJ215" s="453"/>
    </row>
    <row r="216" spans="1:62" x14ac:dyDescent="0.25">
      <c r="A216" s="19" t="s">
        <v>351</v>
      </c>
      <c r="B216" s="365">
        <v>5210</v>
      </c>
      <c r="C216" s="366" t="s">
        <v>267</v>
      </c>
      <c r="D216" s="427">
        <v>61</v>
      </c>
      <c r="E216" s="428">
        <v>32</v>
      </c>
      <c r="F216" s="441">
        <v>30</v>
      </c>
      <c r="G216" s="429">
        <v>2</v>
      </c>
      <c r="H216" s="396">
        <v>29</v>
      </c>
      <c r="I216" s="397">
        <v>29</v>
      </c>
      <c r="J216" s="429">
        <v>0</v>
      </c>
      <c r="K216" s="398">
        <v>3</v>
      </c>
      <c r="L216" s="872">
        <v>5</v>
      </c>
      <c r="M216" s="873">
        <v>8.1967213114754092E-2</v>
      </c>
      <c r="N216" s="875">
        <v>2</v>
      </c>
      <c r="O216" s="876">
        <v>6.25E-2</v>
      </c>
      <c r="P216" s="877">
        <v>2</v>
      </c>
      <c r="Q216" s="876">
        <v>6.6666666666666666E-2</v>
      </c>
      <c r="R216" s="839">
        <v>0</v>
      </c>
      <c r="S216" s="873">
        <v>0</v>
      </c>
      <c r="T216" s="877">
        <v>3</v>
      </c>
      <c r="U216" s="876">
        <v>0.10344827586206896</v>
      </c>
      <c r="V216" s="839">
        <v>3</v>
      </c>
      <c r="W216" s="876">
        <v>0.10344827586206896</v>
      </c>
      <c r="X216" s="839">
        <v>0</v>
      </c>
      <c r="Y216" s="1004" t="s">
        <v>462</v>
      </c>
      <c r="Z216" s="962">
        <v>1</v>
      </c>
      <c r="AA216" s="880">
        <v>0.33333333333333331</v>
      </c>
      <c r="AU216" s="532"/>
      <c r="AV216" s="532"/>
      <c r="AW216" s="532"/>
      <c r="AX216" s="532"/>
      <c r="AY216" s="532"/>
      <c r="AZ216" s="532"/>
      <c r="BA216" s="532"/>
      <c r="BB216" s="532"/>
      <c r="BC216" s="532"/>
      <c r="BD216" s="453"/>
      <c r="BE216" s="453"/>
      <c r="BF216" s="453"/>
      <c r="BG216" s="532"/>
      <c r="BH216" s="453"/>
      <c r="BI216" s="453"/>
      <c r="BJ216" s="453"/>
    </row>
    <row r="217" spans="1:62" x14ac:dyDescent="0.25">
      <c r="A217" s="19" t="s">
        <v>351</v>
      </c>
      <c r="B217" s="365">
        <v>5211</v>
      </c>
      <c r="C217" s="366" t="s">
        <v>268</v>
      </c>
      <c r="D217" s="427">
        <v>37</v>
      </c>
      <c r="E217" s="428">
        <v>10</v>
      </c>
      <c r="F217" s="441">
        <v>10</v>
      </c>
      <c r="G217" s="429">
        <v>0</v>
      </c>
      <c r="H217" s="396">
        <v>27</v>
      </c>
      <c r="I217" s="397">
        <v>27</v>
      </c>
      <c r="J217" s="429">
        <v>0</v>
      </c>
      <c r="K217" s="398">
        <v>0</v>
      </c>
      <c r="L217" s="872">
        <v>12</v>
      </c>
      <c r="M217" s="873">
        <v>0.32432432432432434</v>
      </c>
      <c r="N217" s="875">
        <v>5</v>
      </c>
      <c r="O217" s="876">
        <v>0.5</v>
      </c>
      <c r="P217" s="877">
        <v>5</v>
      </c>
      <c r="Q217" s="876">
        <v>0.5</v>
      </c>
      <c r="R217" s="839">
        <v>0</v>
      </c>
      <c r="S217" s="873" t="s">
        <v>462</v>
      </c>
      <c r="T217" s="877">
        <v>7</v>
      </c>
      <c r="U217" s="876">
        <v>0.25925925925925924</v>
      </c>
      <c r="V217" s="839">
        <v>7</v>
      </c>
      <c r="W217" s="876">
        <v>0.25925925925925924</v>
      </c>
      <c r="X217" s="839">
        <v>0</v>
      </c>
      <c r="Y217" s="1004" t="s">
        <v>462</v>
      </c>
      <c r="Z217" s="962">
        <v>0</v>
      </c>
      <c r="AA217" s="880" t="s">
        <v>462</v>
      </c>
      <c r="AU217" s="532"/>
      <c r="AV217" s="532"/>
      <c r="AW217" s="532"/>
      <c r="AX217" s="532"/>
      <c r="AY217" s="532"/>
      <c r="AZ217" s="532"/>
      <c r="BA217" s="532"/>
      <c r="BB217" s="532"/>
      <c r="BC217" s="532"/>
      <c r="BD217" s="453"/>
      <c r="BE217" s="453"/>
      <c r="BF217" s="453"/>
      <c r="BG217" s="532"/>
      <c r="BH217" s="453"/>
      <c r="BI217" s="453"/>
      <c r="BJ217" s="453"/>
    </row>
    <row r="218" spans="1:62" x14ac:dyDescent="0.25">
      <c r="A218" s="19" t="s">
        <v>351</v>
      </c>
      <c r="B218" s="365">
        <v>5212</v>
      </c>
      <c r="C218" s="366" t="s">
        <v>269</v>
      </c>
      <c r="D218" s="427">
        <v>42</v>
      </c>
      <c r="E218" s="428">
        <v>22</v>
      </c>
      <c r="F218" s="441">
        <v>22</v>
      </c>
      <c r="G218" s="429">
        <v>0</v>
      </c>
      <c r="H218" s="396">
        <v>20</v>
      </c>
      <c r="I218" s="397">
        <v>20</v>
      </c>
      <c r="J218" s="429">
        <v>0</v>
      </c>
      <c r="K218" s="398">
        <v>0</v>
      </c>
      <c r="L218" s="872">
        <v>14</v>
      </c>
      <c r="M218" s="873">
        <v>0.33333333333333331</v>
      </c>
      <c r="N218" s="875">
        <v>7</v>
      </c>
      <c r="O218" s="876">
        <v>0.31818181818181818</v>
      </c>
      <c r="P218" s="877">
        <v>7</v>
      </c>
      <c r="Q218" s="876">
        <v>0.31818181818181818</v>
      </c>
      <c r="R218" s="839">
        <v>0</v>
      </c>
      <c r="S218" s="873" t="s">
        <v>462</v>
      </c>
      <c r="T218" s="877">
        <v>7</v>
      </c>
      <c r="U218" s="876">
        <v>0.35</v>
      </c>
      <c r="V218" s="839">
        <v>7</v>
      </c>
      <c r="W218" s="876">
        <v>0.35</v>
      </c>
      <c r="X218" s="839">
        <v>0</v>
      </c>
      <c r="Y218" s="1004" t="s">
        <v>462</v>
      </c>
      <c r="Z218" s="962">
        <v>0</v>
      </c>
      <c r="AA218" s="880" t="s">
        <v>462</v>
      </c>
      <c r="AU218" s="532"/>
      <c r="AV218" s="532"/>
      <c r="AW218" s="532"/>
      <c r="AX218" s="532"/>
      <c r="AY218" s="532"/>
      <c r="AZ218" s="532"/>
      <c r="BA218" s="532"/>
      <c r="BB218" s="532"/>
      <c r="BC218" s="532"/>
      <c r="BD218" s="453"/>
      <c r="BE218" s="453"/>
      <c r="BF218" s="453"/>
      <c r="BG218" s="532"/>
      <c r="BH218" s="453"/>
      <c r="BI218" s="453"/>
      <c r="BJ218" s="453"/>
    </row>
    <row r="219" spans="1:62" x14ac:dyDescent="0.25">
      <c r="A219" s="19" t="s">
        <v>351</v>
      </c>
      <c r="B219" s="365">
        <v>5213</v>
      </c>
      <c r="C219" s="366" t="s">
        <v>118</v>
      </c>
      <c r="D219" s="427">
        <v>40</v>
      </c>
      <c r="E219" s="428">
        <v>25</v>
      </c>
      <c r="F219" s="441">
        <v>25</v>
      </c>
      <c r="G219" s="429">
        <v>0</v>
      </c>
      <c r="H219" s="396">
        <v>15</v>
      </c>
      <c r="I219" s="397">
        <v>15</v>
      </c>
      <c r="J219" s="429">
        <v>0</v>
      </c>
      <c r="K219" s="398">
        <v>0</v>
      </c>
      <c r="L219" s="872">
        <v>12</v>
      </c>
      <c r="M219" s="873">
        <v>0.3</v>
      </c>
      <c r="N219" s="875">
        <v>3</v>
      </c>
      <c r="O219" s="876">
        <v>0.12</v>
      </c>
      <c r="P219" s="877">
        <v>3</v>
      </c>
      <c r="Q219" s="876">
        <v>0.12</v>
      </c>
      <c r="R219" s="839">
        <v>0</v>
      </c>
      <c r="S219" s="873" t="s">
        <v>462</v>
      </c>
      <c r="T219" s="877">
        <v>9</v>
      </c>
      <c r="U219" s="876">
        <v>0.6</v>
      </c>
      <c r="V219" s="839">
        <v>9</v>
      </c>
      <c r="W219" s="876">
        <v>0.6</v>
      </c>
      <c r="X219" s="839">
        <v>0</v>
      </c>
      <c r="Y219" s="1004" t="s">
        <v>462</v>
      </c>
      <c r="Z219" s="962">
        <v>0</v>
      </c>
      <c r="AA219" s="880" t="s">
        <v>462</v>
      </c>
      <c r="AU219" s="532"/>
      <c r="AV219" s="532"/>
      <c r="AW219" s="532"/>
      <c r="AX219" s="532"/>
      <c r="AY219" s="532"/>
      <c r="AZ219" s="532"/>
      <c r="BA219" s="532"/>
      <c r="BB219" s="532"/>
      <c r="BC219" s="532"/>
      <c r="BD219" s="453"/>
      <c r="BE219" s="453"/>
      <c r="BF219" s="453"/>
      <c r="BG219" s="532"/>
      <c r="BH219" s="453"/>
      <c r="BI219" s="453"/>
      <c r="BJ219" s="453"/>
    </row>
    <row r="220" spans="1:62" x14ac:dyDescent="0.25">
      <c r="A220" s="19" t="s">
        <v>351</v>
      </c>
      <c r="B220" s="365">
        <v>5214</v>
      </c>
      <c r="C220" s="366" t="s">
        <v>120</v>
      </c>
      <c r="D220" s="427">
        <v>164</v>
      </c>
      <c r="E220" s="428">
        <v>129</v>
      </c>
      <c r="F220" s="441">
        <v>125</v>
      </c>
      <c r="G220" s="429">
        <v>4</v>
      </c>
      <c r="H220" s="396">
        <v>35</v>
      </c>
      <c r="I220" s="397">
        <v>35</v>
      </c>
      <c r="J220" s="429">
        <v>0</v>
      </c>
      <c r="K220" s="398">
        <v>22</v>
      </c>
      <c r="L220" s="872">
        <v>27</v>
      </c>
      <c r="M220" s="873">
        <v>0.16463414634146342</v>
      </c>
      <c r="N220" s="875">
        <v>15</v>
      </c>
      <c r="O220" s="876">
        <v>0.11627906976744186</v>
      </c>
      <c r="P220" s="877">
        <v>15</v>
      </c>
      <c r="Q220" s="876">
        <v>0.12</v>
      </c>
      <c r="R220" s="839">
        <v>0</v>
      </c>
      <c r="S220" s="873">
        <v>0</v>
      </c>
      <c r="T220" s="877">
        <v>12</v>
      </c>
      <c r="U220" s="876">
        <v>0.34285714285714286</v>
      </c>
      <c r="V220" s="839">
        <v>12</v>
      </c>
      <c r="W220" s="876">
        <v>0.34285714285714286</v>
      </c>
      <c r="X220" s="839">
        <v>0</v>
      </c>
      <c r="Y220" s="1004" t="s">
        <v>462</v>
      </c>
      <c r="Z220" s="962">
        <v>0</v>
      </c>
      <c r="AA220" s="880">
        <v>0</v>
      </c>
      <c r="AU220" s="532"/>
      <c r="AV220" s="532"/>
      <c r="AW220" s="532"/>
      <c r="AX220" s="532"/>
      <c r="AY220" s="532"/>
      <c r="AZ220" s="532"/>
      <c r="BA220" s="532"/>
      <c r="BB220" s="532"/>
      <c r="BC220" s="532"/>
      <c r="BD220" s="453"/>
      <c r="BE220" s="453"/>
      <c r="BF220" s="453"/>
      <c r="BG220" s="532"/>
      <c r="BH220" s="453"/>
      <c r="BI220" s="453"/>
      <c r="BJ220" s="453"/>
    </row>
    <row r="221" spans="1:62" x14ac:dyDescent="0.25">
      <c r="A221" s="19" t="s">
        <v>351</v>
      </c>
      <c r="B221" s="365">
        <v>5215</v>
      </c>
      <c r="C221" s="366" t="s">
        <v>270</v>
      </c>
      <c r="D221" s="427">
        <v>44</v>
      </c>
      <c r="E221" s="428">
        <v>24</v>
      </c>
      <c r="F221" s="441">
        <v>24</v>
      </c>
      <c r="G221" s="429">
        <v>0</v>
      </c>
      <c r="H221" s="396">
        <v>20</v>
      </c>
      <c r="I221" s="397">
        <v>20</v>
      </c>
      <c r="J221" s="429">
        <v>0</v>
      </c>
      <c r="K221" s="398">
        <v>3</v>
      </c>
      <c r="L221" s="872">
        <v>6</v>
      </c>
      <c r="M221" s="873">
        <v>0.13636363636363635</v>
      </c>
      <c r="N221" s="875">
        <v>5</v>
      </c>
      <c r="O221" s="876">
        <v>0.20833333333333334</v>
      </c>
      <c r="P221" s="877">
        <v>5</v>
      </c>
      <c r="Q221" s="876">
        <v>0.20833333333333334</v>
      </c>
      <c r="R221" s="839">
        <v>0</v>
      </c>
      <c r="S221" s="873" t="s">
        <v>462</v>
      </c>
      <c r="T221" s="877">
        <v>1</v>
      </c>
      <c r="U221" s="876">
        <v>0.05</v>
      </c>
      <c r="V221" s="839">
        <v>1</v>
      </c>
      <c r="W221" s="876">
        <v>0.05</v>
      </c>
      <c r="X221" s="839">
        <v>0</v>
      </c>
      <c r="Y221" s="1004" t="s">
        <v>462</v>
      </c>
      <c r="Z221" s="962">
        <v>0</v>
      </c>
      <c r="AA221" s="880">
        <v>0</v>
      </c>
      <c r="AU221" s="532"/>
      <c r="AV221" s="532"/>
      <c r="AW221" s="532"/>
      <c r="AX221" s="532"/>
      <c r="AY221" s="532"/>
      <c r="AZ221" s="532"/>
      <c r="BA221" s="532"/>
      <c r="BB221" s="532"/>
      <c r="BC221" s="532"/>
      <c r="BD221" s="453"/>
      <c r="BE221" s="453"/>
      <c r="BF221" s="453"/>
      <c r="BG221" s="532"/>
      <c r="BH221" s="453"/>
      <c r="BI221" s="453"/>
      <c r="BJ221" s="453"/>
    </row>
    <row r="222" spans="1:62" x14ac:dyDescent="0.25">
      <c r="A222" s="19" t="s">
        <v>351</v>
      </c>
      <c r="B222" s="365">
        <v>5301</v>
      </c>
      <c r="C222" s="366" t="s">
        <v>271</v>
      </c>
      <c r="D222" s="427">
        <v>49</v>
      </c>
      <c r="E222" s="428">
        <v>37</v>
      </c>
      <c r="F222" s="441">
        <v>37</v>
      </c>
      <c r="G222" s="429">
        <v>0</v>
      </c>
      <c r="H222" s="396">
        <v>12</v>
      </c>
      <c r="I222" s="397">
        <v>12</v>
      </c>
      <c r="J222" s="429">
        <v>0</v>
      </c>
      <c r="K222" s="398">
        <v>0</v>
      </c>
      <c r="L222" s="872">
        <v>1</v>
      </c>
      <c r="M222" s="873">
        <v>2.0408163265306121E-2</v>
      </c>
      <c r="N222" s="875">
        <v>1</v>
      </c>
      <c r="O222" s="876">
        <v>2.7027027027027029E-2</v>
      </c>
      <c r="P222" s="877">
        <v>1</v>
      </c>
      <c r="Q222" s="876">
        <v>2.7027027027027029E-2</v>
      </c>
      <c r="R222" s="839">
        <v>0</v>
      </c>
      <c r="S222" s="873" t="s">
        <v>462</v>
      </c>
      <c r="T222" s="877">
        <v>0</v>
      </c>
      <c r="U222" s="876">
        <v>0</v>
      </c>
      <c r="V222" s="839">
        <v>0</v>
      </c>
      <c r="W222" s="876">
        <v>0</v>
      </c>
      <c r="X222" s="839">
        <v>0</v>
      </c>
      <c r="Y222" s="1004" t="s">
        <v>462</v>
      </c>
      <c r="Z222" s="962">
        <v>0</v>
      </c>
      <c r="AA222" s="880" t="s">
        <v>462</v>
      </c>
      <c r="AU222" s="532"/>
      <c r="AV222" s="532"/>
      <c r="AW222" s="532"/>
      <c r="AX222" s="532"/>
      <c r="AY222" s="532"/>
      <c r="AZ222" s="532"/>
      <c r="BA222" s="532"/>
      <c r="BB222" s="532"/>
      <c r="BC222" s="532"/>
      <c r="BD222" s="453"/>
      <c r="BE222" s="453"/>
      <c r="BF222" s="453"/>
      <c r="BG222" s="532"/>
      <c r="BH222" s="453"/>
      <c r="BI222" s="453"/>
      <c r="BJ222" s="453"/>
    </row>
    <row r="223" spans="1:62" x14ac:dyDescent="0.25">
      <c r="A223" s="19" t="s">
        <v>351</v>
      </c>
      <c r="B223" s="365">
        <v>5302</v>
      </c>
      <c r="C223" s="366" t="s">
        <v>272</v>
      </c>
      <c r="D223" s="427">
        <v>16</v>
      </c>
      <c r="E223" s="428">
        <v>12</v>
      </c>
      <c r="F223" s="441">
        <v>12</v>
      </c>
      <c r="G223" s="429">
        <v>0</v>
      </c>
      <c r="H223" s="396">
        <v>4</v>
      </c>
      <c r="I223" s="397">
        <v>4</v>
      </c>
      <c r="J223" s="429">
        <v>0</v>
      </c>
      <c r="K223" s="398">
        <v>0</v>
      </c>
      <c r="L223" s="872">
        <v>3</v>
      </c>
      <c r="M223" s="873">
        <v>0.1875</v>
      </c>
      <c r="N223" s="875">
        <v>0</v>
      </c>
      <c r="O223" s="876">
        <v>0</v>
      </c>
      <c r="P223" s="877">
        <v>0</v>
      </c>
      <c r="Q223" s="876">
        <v>0</v>
      </c>
      <c r="R223" s="839">
        <v>0</v>
      </c>
      <c r="S223" s="873" t="s">
        <v>462</v>
      </c>
      <c r="T223" s="877">
        <v>3</v>
      </c>
      <c r="U223" s="876">
        <v>0.75</v>
      </c>
      <c r="V223" s="839">
        <v>3</v>
      </c>
      <c r="W223" s="876">
        <v>0.75</v>
      </c>
      <c r="X223" s="839">
        <v>0</v>
      </c>
      <c r="Y223" s="1004" t="s">
        <v>462</v>
      </c>
      <c r="Z223" s="962">
        <v>0</v>
      </c>
      <c r="AA223" s="880" t="s">
        <v>462</v>
      </c>
      <c r="AU223" s="532"/>
      <c r="AV223" s="532"/>
      <c r="AW223" s="532"/>
      <c r="AX223" s="532"/>
      <c r="AY223" s="532"/>
      <c r="AZ223" s="532"/>
      <c r="BA223" s="532"/>
      <c r="BB223" s="532"/>
      <c r="BC223" s="532"/>
      <c r="BD223" s="453"/>
      <c r="BE223" s="453"/>
      <c r="BF223" s="453"/>
      <c r="BG223" s="532"/>
      <c r="BH223" s="453"/>
      <c r="BI223" s="453"/>
      <c r="BJ223" s="453"/>
    </row>
    <row r="224" spans="1:62" x14ac:dyDescent="0.25">
      <c r="A224" s="19" t="s">
        <v>351</v>
      </c>
      <c r="B224" s="365">
        <v>5303</v>
      </c>
      <c r="C224" s="366" t="s">
        <v>273</v>
      </c>
      <c r="D224" s="427">
        <v>38</v>
      </c>
      <c r="E224" s="428">
        <v>25</v>
      </c>
      <c r="F224" s="441">
        <v>25</v>
      </c>
      <c r="G224" s="429">
        <v>0</v>
      </c>
      <c r="H224" s="396">
        <v>13</v>
      </c>
      <c r="I224" s="397">
        <v>13</v>
      </c>
      <c r="J224" s="429">
        <v>0</v>
      </c>
      <c r="K224" s="398">
        <v>0</v>
      </c>
      <c r="L224" s="872">
        <v>1</v>
      </c>
      <c r="M224" s="873">
        <v>2.6315789473684209E-2</v>
      </c>
      <c r="N224" s="875">
        <v>1</v>
      </c>
      <c r="O224" s="876">
        <v>0.04</v>
      </c>
      <c r="P224" s="877">
        <v>1</v>
      </c>
      <c r="Q224" s="876">
        <v>0.04</v>
      </c>
      <c r="R224" s="839">
        <v>0</v>
      </c>
      <c r="S224" s="873" t="s">
        <v>462</v>
      </c>
      <c r="T224" s="877">
        <v>0</v>
      </c>
      <c r="U224" s="876">
        <v>0</v>
      </c>
      <c r="V224" s="839">
        <v>0</v>
      </c>
      <c r="W224" s="876">
        <v>0</v>
      </c>
      <c r="X224" s="839">
        <v>0</v>
      </c>
      <c r="Y224" s="1004" t="s">
        <v>462</v>
      </c>
      <c r="Z224" s="962">
        <v>0</v>
      </c>
      <c r="AA224" s="880" t="s">
        <v>462</v>
      </c>
      <c r="AU224" s="532"/>
      <c r="AV224" s="532"/>
      <c r="AW224" s="532"/>
      <c r="AX224" s="532"/>
      <c r="AY224" s="532"/>
      <c r="AZ224" s="532"/>
      <c r="BA224" s="532"/>
      <c r="BB224" s="532"/>
      <c r="BC224" s="532"/>
      <c r="BD224" s="453"/>
      <c r="BE224" s="453"/>
      <c r="BF224" s="453"/>
      <c r="BG224" s="532"/>
      <c r="BH224" s="453"/>
      <c r="BI224" s="453"/>
      <c r="BJ224" s="453"/>
    </row>
    <row r="225" spans="1:62" x14ac:dyDescent="0.25">
      <c r="A225" s="19" t="s">
        <v>351</v>
      </c>
      <c r="B225" s="365">
        <v>5304</v>
      </c>
      <c r="C225" s="366" t="s">
        <v>122</v>
      </c>
      <c r="D225" s="427">
        <v>175</v>
      </c>
      <c r="E225" s="428">
        <v>99</v>
      </c>
      <c r="F225" s="441">
        <v>98</v>
      </c>
      <c r="G225" s="429">
        <v>1</v>
      </c>
      <c r="H225" s="396">
        <v>76</v>
      </c>
      <c r="I225" s="397">
        <v>68</v>
      </c>
      <c r="J225" s="429">
        <v>8</v>
      </c>
      <c r="K225" s="398">
        <v>29</v>
      </c>
      <c r="L225" s="872">
        <v>34</v>
      </c>
      <c r="M225" s="873">
        <v>0.19428571428571428</v>
      </c>
      <c r="N225" s="875">
        <v>18</v>
      </c>
      <c r="O225" s="876">
        <v>0.18181818181818182</v>
      </c>
      <c r="P225" s="877">
        <v>18</v>
      </c>
      <c r="Q225" s="876">
        <v>0.18367346938775511</v>
      </c>
      <c r="R225" s="839">
        <v>0</v>
      </c>
      <c r="S225" s="873">
        <v>0</v>
      </c>
      <c r="T225" s="877">
        <v>16</v>
      </c>
      <c r="U225" s="876">
        <v>0.21052631578947367</v>
      </c>
      <c r="V225" s="839">
        <v>16</v>
      </c>
      <c r="W225" s="876">
        <v>0.23529411764705882</v>
      </c>
      <c r="X225" s="839">
        <v>0</v>
      </c>
      <c r="Y225" s="1004">
        <v>0</v>
      </c>
      <c r="Z225" s="962">
        <v>2</v>
      </c>
      <c r="AA225" s="880">
        <v>6.8965517241379309E-2</v>
      </c>
      <c r="AU225" s="532"/>
      <c r="AV225" s="532"/>
      <c r="AW225" s="532"/>
      <c r="AX225" s="532"/>
      <c r="AY225" s="532"/>
      <c r="AZ225" s="532"/>
      <c r="BA225" s="532"/>
      <c r="BB225" s="532"/>
      <c r="BC225" s="532"/>
      <c r="BD225" s="453"/>
      <c r="BE225" s="453"/>
      <c r="BF225" s="453"/>
      <c r="BG225" s="532"/>
      <c r="BH225" s="453"/>
      <c r="BI225" s="453"/>
      <c r="BJ225" s="453"/>
    </row>
    <row r="226" spans="1:62" x14ac:dyDescent="0.25">
      <c r="A226" s="19" t="s">
        <v>351</v>
      </c>
      <c r="B226" s="365">
        <v>5305</v>
      </c>
      <c r="C226" s="366" t="s">
        <v>274</v>
      </c>
      <c r="D226" s="427">
        <v>10</v>
      </c>
      <c r="E226" s="428">
        <v>4</v>
      </c>
      <c r="F226" s="441">
        <v>2</v>
      </c>
      <c r="G226" s="429">
        <v>2</v>
      </c>
      <c r="H226" s="396">
        <v>6</v>
      </c>
      <c r="I226" s="397">
        <v>6</v>
      </c>
      <c r="J226" s="429">
        <v>0</v>
      </c>
      <c r="K226" s="398">
        <v>0</v>
      </c>
      <c r="L226" s="872">
        <v>2</v>
      </c>
      <c r="M226" s="873">
        <v>0.2</v>
      </c>
      <c r="N226" s="875">
        <v>0</v>
      </c>
      <c r="O226" s="876">
        <v>0</v>
      </c>
      <c r="P226" s="877">
        <v>0</v>
      </c>
      <c r="Q226" s="876">
        <v>0</v>
      </c>
      <c r="R226" s="839">
        <v>0</v>
      </c>
      <c r="S226" s="873">
        <v>0</v>
      </c>
      <c r="T226" s="877">
        <v>2</v>
      </c>
      <c r="U226" s="876">
        <v>0.33333333333333331</v>
      </c>
      <c r="V226" s="839">
        <v>2</v>
      </c>
      <c r="W226" s="876">
        <v>0.33333333333333331</v>
      </c>
      <c r="X226" s="839">
        <v>0</v>
      </c>
      <c r="Y226" s="1004" t="s">
        <v>462</v>
      </c>
      <c r="Z226" s="962">
        <v>0</v>
      </c>
      <c r="AA226" s="880" t="s">
        <v>462</v>
      </c>
      <c r="AU226" s="532"/>
      <c r="AV226" s="532"/>
      <c r="AW226" s="532"/>
      <c r="AX226" s="532"/>
      <c r="AY226" s="532"/>
      <c r="AZ226" s="532"/>
      <c r="BA226" s="532"/>
      <c r="BB226" s="532"/>
      <c r="BC226" s="532"/>
      <c r="BD226" s="453"/>
      <c r="BE226" s="453"/>
      <c r="BF226" s="453"/>
      <c r="BG226" s="532"/>
      <c r="BH226" s="453"/>
      <c r="BI226" s="453"/>
      <c r="BJ226" s="453"/>
    </row>
    <row r="227" spans="1:62" x14ac:dyDescent="0.25">
      <c r="A227" s="19" t="s">
        <v>351</v>
      </c>
      <c r="B227" s="365">
        <v>5306</v>
      </c>
      <c r="C227" s="366" t="s">
        <v>275</v>
      </c>
      <c r="D227" s="427">
        <v>45</v>
      </c>
      <c r="E227" s="428">
        <v>32</v>
      </c>
      <c r="F227" s="441">
        <v>32</v>
      </c>
      <c r="G227" s="429">
        <v>0</v>
      </c>
      <c r="H227" s="396">
        <v>13</v>
      </c>
      <c r="I227" s="397">
        <v>10</v>
      </c>
      <c r="J227" s="429">
        <v>3</v>
      </c>
      <c r="K227" s="398">
        <v>0</v>
      </c>
      <c r="L227" s="872">
        <v>3</v>
      </c>
      <c r="M227" s="873">
        <v>6.6666666666666666E-2</v>
      </c>
      <c r="N227" s="875">
        <v>3</v>
      </c>
      <c r="O227" s="876">
        <v>9.375E-2</v>
      </c>
      <c r="P227" s="877">
        <v>3</v>
      </c>
      <c r="Q227" s="876">
        <v>9.375E-2</v>
      </c>
      <c r="R227" s="839">
        <v>0</v>
      </c>
      <c r="S227" s="873" t="s">
        <v>462</v>
      </c>
      <c r="T227" s="877">
        <v>0</v>
      </c>
      <c r="U227" s="876">
        <v>0</v>
      </c>
      <c r="V227" s="839">
        <v>0</v>
      </c>
      <c r="W227" s="876">
        <v>0</v>
      </c>
      <c r="X227" s="839">
        <v>0</v>
      </c>
      <c r="Y227" s="1004">
        <v>0</v>
      </c>
      <c r="Z227" s="962">
        <v>0</v>
      </c>
      <c r="AA227" s="880" t="s">
        <v>462</v>
      </c>
      <c r="AU227" s="532"/>
      <c r="AV227" s="532"/>
      <c r="AW227" s="532"/>
      <c r="AX227" s="532"/>
      <c r="AY227" s="532"/>
      <c r="AZ227" s="532"/>
      <c r="BA227" s="532"/>
      <c r="BB227" s="532"/>
      <c r="BC227" s="532"/>
      <c r="BD227" s="453"/>
      <c r="BE227" s="453"/>
      <c r="BF227" s="453"/>
      <c r="BG227" s="532"/>
      <c r="BH227" s="453"/>
      <c r="BI227" s="453"/>
      <c r="BJ227" s="453"/>
    </row>
    <row r="228" spans="1:62" x14ac:dyDescent="0.25">
      <c r="A228" s="19" t="s">
        <v>351</v>
      </c>
      <c r="B228" s="365">
        <v>5307</v>
      </c>
      <c r="C228" s="366" t="s">
        <v>276</v>
      </c>
      <c r="D228" s="427">
        <v>74</v>
      </c>
      <c r="E228" s="428">
        <v>58</v>
      </c>
      <c r="F228" s="441">
        <v>58</v>
      </c>
      <c r="G228" s="429">
        <v>0</v>
      </c>
      <c r="H228" s="396">
        <v>16</v>
      </c>
      <c r="I228" s="397">
        <v>16</v>
      </c>
      <c r="J228" s="429">
        <v>0</v>
      </c>
      <c r="K228" s="398">
        <v>6</v>
      </c>
      <c r="L228" s="872">
        <v>9</v>
      </c>
      <c r="M228" s="873">
        <v>0.12162162162162163</v>
      </c>
      <c r="N228" s="875">
        <v>4</v>
      </c>
      <c r="O228" s="876">
        <v>6.8965517241379309E-2</v>
      </c>
      <c r="P228" s="877">
        <v>4</v>
      </c>
      <c r="Q228" s="876">
        <v>6.8965517241379309E-2</v>
      </c>
      <c r="R228" s="839">
        <v>0</v>
      </c>
      <c r="S228" s="873" t="s">
        <v>462</v>
      </c>
      <c r="T228" s="877">
        <v>5</v>
      </c>
      <c r="U228" s="876">
        <v>0.3125</v>
      </c>
      <c r="V228" s="839">
        <v>5</v>
      </c>
      <c r="W228" s="876">
        <v>0.3125</v>
      </c>
      <c r="X228" s="839">
        <v>0</v>
      </c>
      <c r="Y228" s="1004" t="s">
        <v>462</v>
      </c>
      <c r="Z228" s="962">
        <v>1</v>
      </c>
      <c r="AA228" s="880">
        <v>0.16666666666666666</v>
      </c>
      <c r="AU228" s="532"/>
      <c r="AV228" s="532"/>
      <c r="AW228" s="532"/>
      <c r="AX228" s="532"/>
      <c r="AY228" s="532"/>
      <c r="AZ228" s="532"/>
      <c r="BA228" s="532"/>
      <c r="BB228" s="532"/>
      <c r="BC228" s="532"/>
      <c r="BD228" s="453"/>
      <c r="BE228" s="453"/>
      <c r="BF228" s="453"/>
      <c r="BG228" s="532"/>
      <c r="BH228" s="453"/>
      <c r="BI228" s="453"/>
      <c r="BJ228" s="453"/>
    </row>
    <row r="229" spans="1:62" x14ac:dyDescent="0.25">
      <c r="A229" s="19" t="s">
        <v>351</v>
      </c>
      <c r="B229" s="365">
        <v>5308</v>
      </c>
      <c r="C229" s="366" t="s">
        <v>277</v>
      </c>
      <c r="D229" s="427">
        <v>68</v>
      </c>
      <c r="E229" s="428">
        <v>62</v>
      </c>
      <c r="F229" s="441">
        <v>61</v>
      </c>
      <c r="G229" s="429">
        <v>1</v>
      </c>
      <c r="H229" s="396">
        <v>6</v>
      </c>
      <c r="I229" s="397">
        <v>6</v>
      </c>
      <c r="J229" s="429">
        <v>0</v>
      </c>
      <c r="K229" s="398">
        <v>0</v>
      </c>
      <c r="L229" s="872">
        <v>4</v>
      </c>
      <c r="M229" s="873">
        <v>5.8823529411764705E-2</v>
      </c>
      <c r="N229" s="875">
        <v>2</v>
      </c>
      <c r="O229" s="876">
        <v>3.2258064516129031E-2</v>
      </c>
      <c r="P229" s="877">
        <v>2</v>
      </c>
      <c r="Q229" s="876">
        <v>3.2786885245901641E-2</v>
      </c>
      <c r="R229" s="839">
        <v>0</v>
      </c>
      <c r="S229" s="873">
        <v>0</v>
      </c>
      <c r="T229" s="877">
        <v>2</v>
      </c>
      <c r="U229" s="876">
        <v>0.33333333333333331</v>
      </c>
      <c r="V229" s="839">
        <v>2</v>
      </c>
      <c r="W229" s="876">
        <v>0.33333333333333331</v>
      </c>
      <c r="X229" s="839">
        <v>0</v>
      </c>
      <c r="Y229" s="1004" t="s">
        <v>462</v>
      </c>
      <c r="Z229" s="962">
        <v>0</v>
      </c>
      <c r="AA229" s="880" t="s">
        <v>462</v>
      </c>
      <c r="AU229" s="532"/>
      <c r="AV229" s="532"/>
      <c r="AW229" s="532"/>
      <c r="AX229" s="532"/>
      <c r="AY229" s="532"/>
      <c r="AZ229" s="532"/>
      <c r="BA229" s="532"/>
      <c r="BB229" s="532"/>
      <c r="BC229" s="532"/>
      <c r="BD229" s="453"/>
      <c r="BE229" s="453"/>
      <c r="BF229" s="453"/>
      <c r="BG229" s="532"/>
      <c r="BH229" s="453"/>
      <c r="BI229" s="453"/>
      <c r="BJ229" s="453"/>
    </row>
    <row r="230" spans="1:62" x14ac:dyDescent="0.25">
      <c r="A230" s="19" t="s">
        <v>351</v>
      </c>
      <c r="B230" s="365">
        <v>5309</v>
      </c>
      <c r="C230" s="366" t="s">
        <v>124</v>
      </c>
      <c r="D230" s="427">
        <v>309</v>
      </c>
      <c r="E230" s="428">
        <v>249</v>
      </c>
      <c r="F230" s="441">
        <v>222</v>
      </c>
      <c r="G230" s="429">
        <v>27</v>
      </c>
      <c r="H230" s="396">
        <v>60</v>
      </c>
      <c r="I230" s="397">
        <v>60</v>
      </c>
      <c r="J230" s="429">
        <v>0</v>
      </c>
      <c r="K230" s="398">
        <v>94</v>
      </c>
      <c r="L230" s="872">
        <v>91</v>
      </c>
      <c r="M230" s="873">
        <v>0.29449838187702265</v>
      </c>
      <c r="N230" s="875">
        <v>64</v>
      </c>
      <c r="O230" s="876">
        <v>0.25702811244979917</v>
      </c>
      <c r="P230" s="877">
        <v>56</v>
      </c>
      <c r="Q230" s="876">
        <v>0.25225225225225223</v>
      </c>
      <c r="R230" s="839">
        <v>8</v>
      </c>
      <c r="S230" s="873">
        <v>0.29629629629629628</v>
      </c>
      <c r="T230" s="877">
        <v>27</v>
      </c>
      <c r="U230" s="876">
        <v>0.45</v>
      </c>
      <c r="V230" s="839">
        <v>27</v>
      </c>
      <c r="W230" s="876">
        <v>0.45</v>
      </c>
      <c r="X230" s="839">
        <v>0</v>
      </c>
      <c r="Y230" s="1004" t="s">
        <v>462</v>
      </c>
      <c r="Z230" s="962">
        <v>36</v>
      </c>
      <c r="AA230" s="880">
        <v>0.38297872340425532</v>
      </c>
      <c r="AU230" s="532"/>
      <c r="AV230" s="532"/>
      <c r="AW230" s="532"/>
      <c r="AX230" s="532"/>
      <c r="AY230" s="532"/>
      <c r="AZ230" s="532"/>
      <c r="BA230" s="532"/>
      <c r="BB230" s="532"/>
      <c r="BC230" s="532"/>
      <c r="BD230" s="453"/>
      <c r="BE230" s="453"/>
      <c r="BF230" s="453"/>
      <c r="BG230" s="532"/>
      <c r="BH230" s="453"/>
      <c r="BI230" s="453"/>
      <c r="BJ230" s="453"/>
    </row>
    <row r="231" spans="1:62" x14ac:dyDescent="0.25">
      <c r="A231" s="19" t="s">
        <v>351</v>
      </c>
      <c r="B231" s="365">
        <v>5310</v>
      </c>
      <c r="C231" s="366" t="s">
        <v>278</v>
      </c>
      <c r="D231" s="427">
        <v>55</v>
      </c>
      <c r="E231" s="428">
        <v>35</v>
      </c>
      <c r="F231" s="441">
        <v>33</v>
      </c>
      <c r="G231" s="429">
        <v>2</v>
      </c>
      <c r="H231" s="396">
        <v>20</v>
      </c>
      <c r="I231" s="397">
        <v>20</v>
      </c>
      <c r="J231" s="429">
        <v>0</v>
      </c>
      <c r="K231" s="398">
        <v>26</v>
      </c>
      <c r="L231" s="872">
        <v>12</v>
      </c>
      <c r="M231" s="873">
        <v>0.21818181818181817</v>
      </c>
      <c r="N231" s="875">
        <v>5</v>
      </c>
      <c r="O231" s="876">
        <v>0.14285714285714285</v>
      </c>
      <c r="P231" s="877">
        <v>5</v>
      </c>
      <c r="Q231" s="876">
        <v>0.15151515151515152</v>
      </c>
      <c r="R231" s="839">
        <v>0</v>
      </c>
      <c r="S231" s="873">
        <v>0</v>
      </c>
      <c r="T231" s="877">
        <v>7</v>
      </c>
      <c r="U231" s="876">
        <v>0.35</v>
      </c>
      <c r="V231" s="839">
        <v>7</v>
      </c>
      <c r="W231" s="876">
        <v>0.35</v>
      </c>
      <c r="X231" s="839">
        <v>0</v>
      </c>
      <c r="Y231" s="1004" t="s">
        <v>462</v>
      </c>
      <c r="Z231" s="962">
        <v>5</v>
      </c>
      <c r="AA231" s="880">
        <v>0.19230769230769232</v>
      </c>
      <c r="AU231" s="532"/>
      <c r="AV231" s="532"/>
      <c r="AW231" s="532"/>
      <c r="AX231" s="532"/>
      <c r="AY231" s="532"/>
      <c r="AZ231" s="532"/>
      <c r="BA231" s="532"/>
      <c r="BB231" s="532"/>
      <c r="BC231" s="532"/>
      <c r="BD231" s="453"/>
      <c r="BE231" s="453"/>
      <c r="BF231" s="453"/>
      <c r="BG231" s="532"/>
      <c r="BH231" s="453"/>
      <c r="BI231" s="453"/>
      <c r="BJ231" s="453"/>
    </row>
    <row r="232" spans="1:62" x14ac:dyDescent="0.25">
      <c r="A232" s="19" t="s">
        <v>351</v>
      </c>
      <c r="B232" s="365">
        <v>5311</v>
      </c>
      <c r="C232" s="366" t="s">
        <v>279</v>
      </c>
      <c r="D232" s="427">
        <v>34</v>
      </c>
      <c r="E232" s="428">
        <v>18</v>
      </c>
      <c r="F232" s="441">
        <v>18</v>
      </c>
      <c r="G232" s="429">
        <v>0</v>
      </c>
      <c r="H232" s="396">
        <v>16</v>
      </c>
      <c r="I232" s="397">
        <v>16</v>
      </c>
      <c r="J232" s="429">
        <v>0</v>
      </c>
      <c r="K232" s="398">
        <v>0</v>
      </c>
      <c r="L232" s="872">
        <v>11</v>
      </c>
      <c r="M232" s="873">
        <v>0.3235294117647059</v>
      </c>
      <c r="N232" s="875">
        <v>4</v>
      </c>
      <c r="O232" s="876">
        <v>0.22222222222222221</v>
      </c>
      <c r="P232" s="877">
        <v>4</v>
      </c>
      <c r="Q232" s="876">
        <v>0.22222222222222221</v>
      </c>
      <c r="R232" s="839">
        <v>0</v>
      </c>
      <c r="S232" s="873" t="s">
        <v>462</v>
      </c>
      <c r="T232" s="877">
        <v>7</v>
      </c>
      <c r="U232" s="876">
        <v>0.4375</v>
      </c>
      <c r="V232" s="839">
        <v>7</v>
      </c>
      <c r="W232" s="876">
        <v>0.4375</v>
      </c>
      <c r="X232" s="839">
        <v>0</v>
      </c>
      <c r="Y232" s="1004" t="s">
        <v>462</v>
      </c>
      <c r="Z232" s="962">
        <v>0</v>
      </c>
      <c r="AA232" s="880" t="s">
        <v>462</v>
      </c>
      <c r="AU232" s="532"/>
      <c r="AV232" s="532"/>
      <c r="AW232" s="532"/>
      <c r="AX232" s="532"/>
      <c r="AY232" s="532"/>
      <c r="AZ232" s="532"/>
      <c r="BA232" s="532"/>
      <c r="BB232" s="532"/>
      <c r="BC232" s="532"/>
      <c r="BD232" s="453"/>
      <c r="BE232" s="453"/>
      <c r="BF232" s="453"/>
      <c r="BG232" s="532"/>
      <c r="BH232" s="453"/>
      <c r="BI232" s="453"/>
      <c r="BJ232" s="453"/>
    </row>
    <row r="233" spans="1:62" x14ac:dyDescent="0.25">
      <c r="A233" s="19" t="s">
        <v>351</v>
      </c>
      <c r="B233" s="365">
        <v>5312</v>
      </c>
      <c r="C233" s="366" t="s">
        <v>126</v>
      </c>
      <c r="D233" s="427">
        <v>39</v>
      </c>
      <c r="E233" s="428">
        <v>31</v>
      </c>
      <c r="F233" s="441">
        <v>30</v>
      </c>
      <c r="G233" s="429">
        <v>1</v>
      </c>
      <c r="H233" s="396">
        <v>8</v>
      </c>
      <c r="I233" s="397">
        <v>8</v>
      </c>
      <c r="J233" s="429">
        <v>0</v>
      </c>
      <c r="K233" s="398">
        <v>0</v>
      </c>
      <c r="L233" s="872">
        <v>3</v>
      </c>
      <c r="M233" s="873">
        <v>7.6923076923076927E-2</v>
      </c>
      <c r="N233" s="875">
        <v>3</v>
      </c>
      <c r="O233" s="876">
        <v>9.6774193548387094E-2</v>
      </c>
      <c r="P233" s="877">
        <v>3</v>
      </c>
      <c r="Q233" s="876">
        <v>0.1</v>
      </c>
      <c r="R233" s="839">
        <v>0</v>
      </c>
      <c r="S233" s="873">
        <v>0</v>
      </c>
      <c r="T233" s="877">
        <v>0</v>
      </c>
      <c r="U233" s="876">
        <v>0</v>
      </c>
      <c r="V233" s="839">
        <v>0</v>
      </c>
      <c r="W233" s="876">
        <v>0</v>
      </c>
      <c r="X233" s="839">
        <v>0</v>
      </c>
      <c r="Y233" s="1004" t="s">
        <v>462</v>
      </c>
      <c r="Z233" s="962">
        <v>0</v>
      </c>
      <c r="AA233" s="880" t="s">
        <v>462</v>
      </c>
      <c r="AU233" s="532"/>
      <c r="AV233" s="532"/>
      <c r="AW233" s="532"/>
      <c r="AX233" s="532"/>
      <c r="AY233" s="532"/>
      <c r="AZ233" s="532"/>
      <c r="BA233" s="532"/>
      <c r="BB233" s="532"/>
      <c r="BC233" s="532"/>
      <c r="BD233" s="453"/>
      <c r="BE233" s="453"/>
      <c r="BF233" s="453"/>
      <c r="BG233" s="532"/>
      <c r="BH233" s="453"/>
      <c r="BI233" s="453"/>
      <c r="BJ233" s="453"/>
    </row>
    <row r="234" spans="1:62" x14ac:dyDescent="0.25">
      <c r="A234" s="19" t="s">
        <v>351</v>
      </c>
      <c r="B234" s="365">
        <v>5313</v>
      </c>
      <c r="C234" s="366" t="s">
        <v>128</v>
      </c>
      <c r="D234" s="427">
        <v>68</v>
      </c>
      <c r="E234" s="428">
        <v>54</v>
      </c>
      <c r="F234" s="441">
        <v>54</v>
      </c>
      <c r="G234" s="429">
        <v>0</v>
      </c>
      <c r="H234" s="396">
        <v>14</v>
      </c>
      <c r="I234" s="397">
        <v>14</v>
      </c>
      <c r="J234" s="429">
        <v>0</v>
      </c>
      <c r="K234" s="398">
        <v>0</v>
      </c>
      <c r="L234" s="872">
        <v>8</v>
      </c>
      <c r="M234" s="873">
        <v>0.11764705882352941</v>
      </c>
      <c r="N234" s="875">
        <v>7</v>
      </c>
      <c r="O234" s="876">
        <v>0.12962962962962962</v>
      </c>
      <c r="P234" s="877">
        <v>7</v>
      </c>
      <c r="Q234" s="876">
        <v>0.12962962962962962</v>
      </c>
      <c r="R234" s="839">
        <v>0</v>
      </c>
      <c r="S234" s="873" t="s">
        <v>462</v>
      </c>
      <c r="T234" s="877">
        <v>1</v>
      </c>
      <c r="U234" s="876">
        <v>7.1428571428571425E-2</v>
      </c>
      <c r="V234" s="839">
        <v>1</v>
      </c>
      <c r="W234" s="876">
        <v>7.1428571428571425E-2</v>
      </c>
      <c r="X234" s="839">
        <v>0</v>
      </c>
      <c r="Y234" s="1004" t="s">
        <v>462</v>
      </c>
      <c r="Z234" s="962">
        <v>0</v>
      </c>
      <c r="AA234" s="880" t="s">
        <v>462</v>
      </c>
      <c r="AU234" s="532"/>
      <c r="AV234" s="532"/>
      <c r="AW234" s="532"/>
      <c r="AX234" s="532"/>
      <c r="AY234" s="532"/>
      <c r="AZ234" s="532"/>
      <c r="BA234" s="532"/>
      <c r="BB234" s="532"/>
      <c r="BC234" s="532"/>
      <c r="BD234" s="453"/>
      <c r="BE234" s="453"/>
      <c r="BF234" s="453"/>
      <c r="BG234" s="532"/>
      <c r="BH234" s="453"/>
      <c r="BI234" s="453"/>
      <c r="BJ234" s="453"/>
    </row>
    <row r="235" spans="1:62" x14ac:dyDescent="0.25">
      <c r="A235" s="19" t="s">
        <v>351</v>
      </c>
      <c r="B235" s="365">
        <v>5314</v>
      </c>
      <c r="C235" s="366" t="s">
        <v>280</v>
      </c>
      <c r="D235" s="427">
        <v>76</v>
      </c>
      <c r="E235" s="428">
        <v>54</v>
      </c>
      <c r="F235" s="441">
        <v>54</v>
      </c>
      <c r="G235" s="429">
        <v>0</v>
      </c>
      <c r="H235" s="396">
        <v>22</v>
      </c>
      <c r="I235" s="397">
        <v>22</v>
      </c>
      <c r="J235" s="429">
        <v>0</v>
      </c>
      <c r="K235" s="398">
        <v>4</v>
      </c>
      <c r="L235" s="872">
        <v>20</v>
      </c>
      <c r="M235" s="873">
        <v>0.26315789473684209</v>
      </c>
      <c r="N235" s="875">
        <v>8</v>
      </c>
      <c r="O235" s="876">
        <v>0.14814814814814814</v>
      </c>
      <c r="P235" s="877">
        <v>8</v>
      </c>
      <c r="Q235" s="876">
        <v>0.14814814814814814</v>
      </c>
      <c r="R235" s="839">
        <v>0</v>
      </c>
      <c r="S235" s="873" t="s">
        <v>462</v>
      </c>
      <c r="T235" s="877">
        <v>12</v>
      </c>
      <c r="U235" s="876">
        <v>0.54545454545454541</v>
      </c>
      <c r="V235" s="839">
        <v>12</v>
      </c>
      <c r="W235" s="876">
        <v>0.54545454545454541</v>
      </c>
      <c r="X235" s="839">
        <v>0</v>
      </c>
      <c r="Y235" s="1004" t="s">
        <v>462</v>
      </c>
      <c r="Z235" s="962">
        <v>0</v>
      </c>
      <c r="AA235" s="880">
        <v>0</v>
      </c>
      <c r="AU235" s="532"/>
      <c r="AV235" s="532"/>
      <c r="AW235" s="532"/>
      <c r="AX235" s="532"/>
      <c r="AY235" s="532"/>
      <c r="AZ235" s="532"/>
      <c r="BA235" s="532"/>
      <c r="BB235" s="532"/>
      <c r="BC235" s="532"/>
      <c r="BD235" s="453"/>
      <c r="BE235" s="453"/>
      <c r="BF235" s="453"/>
      <c r="BG235" s="532"/>
      <c r="BH235" s="453"/>
      <c r="BI235" s="453"/>
      <c r="BJ235" s="453"/>
    </row>
    <row r="236" spans="1:62" x14ac:dyDescent="0.25">
      <c r="A236" s="19" t="s">
        <v>351</v>
      </c>
      <c r="B236" s="365">
        <v>5315</v>
      </c>
      <c r="C236" s="366" t="s">
        <v>281</v>
      </c>
      <c r="D236" s="427">
        <v>60</v>
      </c>
      <c r="E236" s="428">
        <v>36</v>
      </c>
      <c r="F236" s="441">
        <v>35</v>
      </c>
      <c r="G236" s="429">
        <v>1</v>
      </c>
      <c r="H236" s="396">
        <v>24</v>
      </c>
      <c r="I236" s="397">
        <v>24</v>
      </c>
      <c r="J236" s="429">
        <v>0</v>
      </c>
      <c r="K236" s="398">
        <v>8</v>
      </c>
      <c r="L236" s="872">
        <v>12</v>
      </c>
      <c r="M236" s="873">
        <v>0.2</v>
      </c>
      <c r="N236" s="875">
        <v>5</v>
      </c>
      <c r="O236" s="876">
        <v>0.1388888888888889</v>
      </c>
      <c r="P236" s="877">
        <v>5</v>
      </c>
      <c r="Q236" s="876">
        <v>0.14285714285714285</v>
      </c>
      <c r="R236" s="839">
        <v>0</v>
      </c>
      <c r="S236" s="873">
        <v>0</v>
      </c>
      <c r="T236" s="877">
        <v>7</v>
      </c>
      <c r="U236" s="876">
        <v>0.29166666666666669</v>
      </c>
      <c r="V236" s="839">
        <v>7</v>
      </c>
      <c r="W236" s="876">
        <v>0.29166666666666669</v>
      </c>
      <c r="X236" s="839">
        <v>0</v>
      </c>
      <c r="Y236" s="1004" t="s">
        <v>462</v>
      </c>
      <c r="Z236" s="962">
        <v>1</v>
      </c>
      <c r="AA236" s="880">
        <v>0.125</v>
      </c>
      <c r="AU236" s="532"/>
      <c r="AV236" s="532"/>
      <c r="AW236" s="532"/>
      <c r="AX236" s="532"/>
      <c r="AY236" s="532"/>
      <c r="AZ236" s="532"/>
      <c r="BA236" s="532"/>
      <c r="BB236" s="532"/>
      <c r="BC236" s="532"/>
      <c r="BD236" s="453"/>
      <c r="BE236" s="453"/>
      <c r="BF236" s="453"/>
      <c r="BG236" s="532"/>
      <c r="BH236" s="453"/>
      <c r="BI236" s="453"/>
      <c r="BJ236" s="453"/>
    </row>
    <row r="237" spans="1:62" x14ac:dyDescent="0.25">
      <c r="A237" s="19" t="s">
        <v>351</v>
      </c>
      <c r="B237" s="365">
        <v>6101</v>
      </c>
      <c r="C237" s="366" t="s">
        <v>282</v>
      </c>
      <c r="D237" s="427">
        <v>33</v>
      </c>
      <c r="E237" s="428">
        <v>20</v>
      </c>
      <c r="F237" s="441">
        <v>20</v>
      </c>
      <c r="G237" s="429">
        <v>0</v>
      </c>
      <c r="H237" s="396">
        <v>13</v>
      </c>
      <c r="I237" s="397">
        <v>13</v>
      </c>
      <c r="J237" s="429">
        <v>0</v>
      </c>
      <c r="K237" s="398">
        <v>0</v>
      </c>
      <c r="L237" s="872">
        <v>6</v>
      </c>
      <c r="M237" s="873">
        <v>0.18181818181818182</v>
      </c>
      <c r="N237" s="875">
        <v>3</v>
      </c>
      <c r="O237" s="876">
        <v>0.15</v>
      </c>
      <c r="P237" s="877">
        <v>3</v>
      </c>
      <c r="Q237" s="876">
        <v>0.15</v>
      </c>
      <c r="R237" s="839">
        <v>0</v>
      </c>
      <c r="S237" s="873" t="s">
        <v>462</v>
      </c>
      <c r="T237" s="877">
        <v>3</v>
      </c>
      <c r="U237" s="876">
        <v>0.23076923076923078</v>
      </c>
      <c r="V237" s="839">
        <v>3</v>
      </c>
      <c r="W237" s="876">
        <v>0.23076923076923078</v>
      </c>
      <c r="X237" s="839">
        <v>0</v>
      </c>
      <c r="Y237" s="1004" t="s">
        <v>462</v>
      </c>
      <c r="Z237" s="962">
        <v>0</v>
      </c>
      <c r="AA237" s="880" t="s">
        <v>462</v>
      </c>
      <c r="AU237" s="532"/>
      <c r="AV237" s="532"/>
      <c r="AW237" s="532"/>
      <c r="AX237" s="532"/>
      <c r="AY237" s="532"/>
      <c r="AZ237" s="532"/>
      <c r="BA237" s="532"/>
      <c r="BB237" s="532"/>
      <c r="BC237" s="532"/>
      <c r="BD237" s="453"/>
      <c r="BE237" s="453"/>
      <c r="BF237" s="453"/>
      <c r="BG237" s="532"/>
      <c r="BH237" s="453"/>
      <c r="BI237" s="453"/>
      <c r="BJ237" s="453"/>
    </row>
    <row r="238" spans="1:62" x14ac:dyDescent="0.25">
      <c r="A238" s="19" t="s">
        <v>351</v>
      </c>
      <c r="B238" s="365">
        <v>6102</v>
      </c>
      <c r="C238" s="366" t="s">
        <v>130</v>
      </c>
      <c r="D238" s="427">
        <v>69</v>
      </c>
      <c r="E238" s="428">
        <v>51</v>
      </c>
      <c r="F238" s="441">
        <v>51</v>
      </c>
      <c r="G238" s="429">
        <v>0</v>
      </c>
      <c r="H238" s="396">
        <v>18</v>
      </c>
      <c r="I238" s="397">
        <v>18</v>
      </c>
      <c r="J238" s="429">
        <v>0</v>
      </c>
      <c r="K238" s="398">
        <v>0</v>
      </c>
      <c r="L238" s="872">
        <v>12</v>
      </c>
      <c r="M238" s="873">
        <v>0.17391304347826086</v>
      </c>
      <c r="N238" s="875">
        <v>7</v>
      </c>
      <c r="O238" s="876">
        <v>0.13725490196078433</v>
      </c>
      <c r="P238" s="877">
        <v>7</v>
      </c>
      <c r="Q238" s="876">
        <v>0.13725490196078433</v>
      </c>
      <c r="R238" s="839">
        <v>0</v>
      </c>
      <c r="S238" s="873" t="s">
        <v>462</v>
      </c>
      <c r="T238" s="877">
        <v>5</v>
      </c>
      <c r="U238" s="876">
        <v>0.27777777777777779</v>
      </c>
      <c r="V238" s="839">
        <v>5</v>
      </c>
      <c r="W238" s="876">
        <v>0.27777777777777779</v>
      </c>
      <c r="X238" s="839">
        <v>0</v>
      </c>
      <c r="Y238" s="1004" t="s">
        <v>462</v>
      </c>
      <c r="Z238" s="962">
        <v>0</v>
      </c>
      <c r="AA238" s="880" t="s">
        <v>462</v>
      </c>
      <c r="AU238" s="532"/>
      <c r="AV238" s="532"/>
      <c r="AW238" s="532"/>
      <c r="AX238" s="532"/>
      <c r="AY238" s="532"/>
      <c r="AZ238" s="532"/>
      <c r="BA238" s="532"/>
      <c r="BB238" s="532"/>
      <c r="BC238" s="532"/>
      <c r="BD238" s="453"/>
      <c r="BE238" s="453"/>
      <c r="BF238" s="453"/>
      <c r="BG238" s="532"/>
      <c r="BH238" s="453"/>
      <c r="BI238" s="453"/>
      <c r="BJ238" s="453"/>
    </row>
    <row r="239" spans="1:62" x14ac:dyDescent="0.25">
      <c r="A239" s="19" t="s">
        <v>351</v>
      </c>
      <c r="B239" s="365">
        <v>6103</v>
      </c>
      <c r="C239" s="366" t="s">
        <v>283</v>
      </c>
      <c r="D239" s="427">
        <v>57</v>
      </c>
      <c r="E239" s="428">
        <v>40</v>
      </c>
      <c r="F239" s="441">
        <v>32</v>
      </c>
      <c r="G239" s="429">
        <v>8</v>
      </c>
      <c r="H239" s="396">
        <v>17</v>
      </c>
      <c r="I239" s="397">
        <v>17</v>
      </c>
      <c r="J239" s="429">
        <v>0</v>
      </c>
      <c r="K239" s="398">
        <v>22</v>
      </c>
      <c r="L239" s="872">
        <v>5</v>
      </c>
      <c r="M239" s="873">
        <v>8.771929824561403E-2</v>
      </c>
      <c r="N239" s="875">
        <v>2</v>
      </c>
      <c r="O239" s="876">
        <v>0.05</v>
      </c>
      <c r="P239" s="877">
        <v>2</v>
      </c>
      <c r="Q239" s="876">
        <v>6.25E-2</v>
      </c>
      <c r="R239" s="839">
        <v>0</v>
      </c>
      <c r="S239" s="873">
        <v>0</v>
      </c>
      <c r="T239" s="877">
        <v>3</v>
      </c>
      <c r="U239" s="876">
        <v>0.17647058823529413</v>
      </c>
      <c r="V239" s="839">
        <v>3</v>
      </c>
      <c r="W239" s="876">
        <v>0.17647058823529413</v>
      </c>
      <c r="X239" s="839">
        <v>0</v>
      </c>
      <c r="Y239" s="1004" t="s">
        <v>462</v>
      </c>
      <c r="Z239" s="962">
        <v>0</v>
      </c>
      <c r="AA239" s="880">
        <v>0</v>
      </c>
      <c r="AU239" s="532"/>
      <c r="AV239" s="532"/>
      <c r="AW239" s="532"/>
      <c r="AX239" s="532"/>
      <c r="AY239" s="532"/>
      <c r="AZ239" s="532"/>
      <c r="BA239" s="532"/>
      <c r="BB239" s="532"/>
      <c r="BC239" s="532"/>
      <c r="BD239" s="453"/>
      <c r="BE239" s="453"/>
      <c r="BF239" s="453"/>
      <c r="BG239" s="532"/>
      <c r="BH239" s="453"/>
      <c r="BI239" s="453"/>
      <c r="BJ239" s="453"/>
    </row>
    <row r="240" spans="1:62" x14ac:dyDescent="0.25">
      <c r="A240" s="19" t="s">
        <v>351</v>
      </c>
      <c r="B240" s="365">
        <v>6104</v>
      </c>
      <c r="C240" s="366" t="s">
        <v>284</v>
      </c>
      <c r="D240" s="427">
        <v>34</v>
      </c>
      <c r="E240" s="428">
        <v>24</v>
      </c>
      <c r="F240" s="441">
        <v>24</v>
      </c>
      <c r="G240" s="429">
        <v>0</v>
      </c>
      <c r="H240" s="396">
        <v>10</v>
      </c>
      <c r="I240" s="397">
        <v>10</v>
      </c>
      <c r="J240" s="429">
        <v>0</v>
      </c>
      <c r="K240" s="398">
        <v>0</v>
      </c>
      <c r="L240" s="872">
        <v>2</v>
      </c>
      <c r="M240" s="873">
        <v>5.8823529411764705E-2</v>
      </c>
      <c r="N240" s="875">
        <v>2</v>
      </c>
      <c r="O240" s="876">
        <v>8.3333333333333329E-2</v>
      </c>
      <c r="P240" s="877">
        <v>2</v>
      </c>
      <c r="Q240" s="876">
        <v>8.3333333333333329E-2</v>
      </c>
      <c r="R240" s="839">
        <v>0</v>
      </c>
      <c r="S240" s="873" t="s">
        <v>462</v>
      </c>
      <c r="T240" s="877">
        <v>0</v>
      </c>
      <c r="U240" s="876">
        <v>0</v>
      </c>
      <c r="V240" s="839">
        <v>0</v>
      </c>
      <c r="W240" s="876">
        <v>0</v>
      </c>
      <c r="X240" s="839">
        <v>0</v>
      </c>
      <c r="Y240" s="1004" t="s">
        <v>462</v>
      </c>
      <c r="Z240" s="962">
        <v>0</v>
      </c>
      <c r="AA240" s="880" t="s">
        <v>462</v>
      </c>
      <c r="AU240" s="532"/>
      <c r="AV240" s="532"/>
      <c r="AW240" s="532"/>
      <c r="AX240" s="532"/>
      <c r="AY240" s="532"/>
      <c r="AZ240" s="532"/>
      <c r="BA240" s="532"/>
      <c r="BB240" s="532"/>
      <c r="BC240" s="532"/>
      <c r="BD240" s="453"/>
      <c r="BE240" s="453"/>
      <c r="BF240" s="453"/>
      <c r="BG240" s="532"/>
      <c r="BH240" s="453"/>
      <c r="BI240" s="453"/>
      <c r="BJ240" s="453"/>
    </row>
    <row r="241" spans="1:62" x14ac:dyDescent="0.25">
      <c r="A241" s="19" t="s">
        <v>351</v>
      </c>
      <c r="B241" s="365">
        <v>6105</v>
      </c>
      <c r="C241" s="366" t="s">
        <v>132</v>
      </c>
      <c r="D241" s="427">
        <v>271</v>
      </c>
      <c r="E241" s="428">
        <v>194</v>
      </c>
      <c r="F241" s="441">
        <v>186</v>
      </c>
      <c r="G241" s="429">
        <v>8</v>
      </c>
      <c r="H241" s="396">
        <v>77</v>
      </c>
      <c r="I241" s="397">
        <v>74</v>
      </c>
      <c r="J241" s="429">
        <v>3</v>
      </c>
      <c r="K241" s="398">
        <v>79</v>
      </c>
      <c r="L241" s="872">
        <v>50</v>
      </c>
      <c r="M241" s="873">
        <v>0.18450184501845018</v>
      </c>
      <c r="N241" s="875">
        <v>24</v>
      </c>
      <c r="O241" s="876">
        <v>0.12371134020618557</v>
      </c>
      <c r="P241" s="877">
        <v>24</v>
      </c>
      <c r="Q241" s="876">
        <v>0.12903225806451613</v>
      </c>
      <c r="R241" s="839">
        <v>0</v>
      </c>
      <c r="S241" s="873">
        <v>0</v>
      </c>
      <c r="T241" s="877">
        <v>26</v>
      </c>
      <c r="U241" s="876">
        <v>0.33766233766233766</v>
      </c>
      <c r="V241" s="839">
        <v>26</v>
      </c>
      <c r="W241" s="876">
        <v>0.35135135135135137</v>
      </c>
      <c r="X241" s="839">
        <v>0</v>
      </c>
      <c r="Y241" s="1004">
        <v>0</v>
      </c>
      <c r="Z241" s="962">
        <v>4</v>
      </c>
      <c r="AA241" s="880">
        <v>5.0632911392405063E-2</v>
      </c>
      <c r="AU241" s="532"/>
      <c r="AV241" s="532"/>
      <c r="AW241" s="532"/>
      <c r="AX241" s="532"/>
      <c r="AY241" s="532"/>
      <c r="AZ241" s="532"/>
      <c r="BA241" s="532"/>
      <c r="BB241" s="532"/>
      <c r="BC241" s="532"/>
      <c r="BD241" s="453"/>
      <c r="BE241" s="453"/>
      <c r="BF241" s="453"/>
      <c r="BG241" s="532"/>
      <c r="BH241" s="453"/>
      <c r="BI241" s="453"/>
      <c r="BJ241" s="453"/>
    </row>
    <row r="242" spans="1:62" x14ac:dyDescent="0.25">
      <c r="A242" s="19" t="s">
        <v>351</v>
      </c>
      <c r="B242" s="365">
        <v>6106</v>
      </c>
      <c r="C242" s="366" t="s">
        <v>285</v>
      </c>
      <c r="D242" s="427">
        <v>35</v>
      </c>
      <c r="E242" s="428">
        <v>20</v>
      </c>
      <c r="F242" s="441">
        <v>20</v>
      </c>
      <c r="G242" s="429">
        <v>0</v>
      </c>
      <c r="H242" s="396">
        <v>15</v>
      </c>
      <c r="I242" s="397">
        <v>15</v>
      </c>
      <c r="J242" s="429">
        <v>0</v>
      </c>
      <c r="K242" s="398">
        <v>0</v>
      </c>
      <c r="L242" s="872">
        <v>5</v>
      </c>
      <c r="M242" s="873">
        <v>0.14285714285714285</v>
      </c>
      <c r="N242" s="875">
        <v>2</v>
      </c>
      <c r="O242" s="876">
        <v>0.1</v>
      </c>
      <c r="P242" s="877">
        <v>2</v>
      </c>
      <c r="Q242" s="876">
        <v>0.1</v>
      </c>
      <c r="R242" s="839">
        <v>0</v>
      </c>
      <c r="S242" s="873" t="s">
        <v>462</v>
      </c>
      <c r="T242" s="877">
        <v>3</v>
      </c>
      <c r="U242" s="876">
        <v>0.2</v>
      </c>
      <c r="V242" s="839">
        <v>3</v>
      </c>
      <c r="W242" s="876">
        <v>0.2</v>
      </c>
      <c r="X242" s="839">
        <v>0</v>
      </c>
      <c r="Y242" s="1004" t="s">
        <v>462</v>
      </c>
      <c r="Z242" s="962">
        <v>0</v>
      </c>
      <c r="AA242" s="880" t="s">
        <v>462</v>
      </c>
      <c r="AU242" s="532"/>
      <c r="AV242" s="532"/>
      <c r="AW242" s="532"/>
      <c r="AX242" s="532"/>
      <c r="AY242" s="532"/>
      <c r="AZ242" s="532"/>
      <c r="BA242" s="532"/>
      <c r="BB242" s="532"/>
      <c r="BC242" s="532"/>
      <c r="BD242" s="453"/>
      <c r="BE242" s="453"/>
      <c r="BF242" s="453"/>
      <c r="BG242" s="532"/>
      <c r="BH242" s="453"/>
      <c r="BI242" s="453"/>
      <c r="BJ242" s="453"/>
    </row>
    <row r="243" spans="1:62" x14ac:dyDescent="0.25">
      <c r="A243" s="19" t="s">
        <v>351</v>
      </c>
      <c r="B243" s="365">
        <v>6108</v>
      </c>
      <c r="C243" s="366" t="s">
        <v>287</v>
      </c>
      <c r="D243" s="427">
        <v>39</v>
      </c>
      <c r="E243" s="428">
        <v>27</v>
      </c>
      <c r="F243" s="441">
        <v>24</v>
      </c>
      <c r="G243" s="429">
        <v>3</v>
      </c>
      <c r="H243" s="396">
        <v>12</v>
      </c>
      <c r="I243" s="397">
        <v>12</v>
      </c>
      <c r="J243" s="429">
        <v>0</v>
      </c>
      <c r="K243" s="398">
        <v>0</v>
      </c>
      <c r="L243" s="872">
        <v>4</v>
      </c>
      <c r="M243" s="873">
        <v>0.10256410256410256</v>
      </c>
      <c r="N243" s="875">
        <v>1</v>
      </c>
      <c r="O243" s="876">
        <v>3.7037037037037035E-2</v>
      </c>
      <c r="P243" s="877">
        <v>1</v>
      </c>
      <c r="Q243" s="876">
        <v>4.1666666666666664E-2</v>
      </c>
      <c r="R243" s="839">
        <v>0</v>
      </c>
      <c r="S243" s="873">
        <v>0</v>
      </c>
      <c r="T243" s="877">
        <v>3</v>
      </c>
      <c r="U243" s="876">
        <v>0.25</v>
      </c>
      <c r="V243" s="839">
        <v>3</v>
      </c>
      <c r="W243" s="876">
        <v>0.25</v>
      </c>
      <c r="X243" s="839">
        <v>0</v>
      </c>
      <c r="Y243" s="1004" t="s">
        <v>462</v>
      </c>
      <c r="Z243" s="962">
        <v>0</v>
      </c>
      <c r="AA243" s="880" t="s">
        <v>462</v>
      </c>
      <c r="AU243" s="532"/>
      <c r="AV243" s="532"/>
      <c r="AW243" s="532"/>
      <c r="AX243" s="532"/>
      <c r="AY243" s="532"/>
      <c r="AZ243" s="532"/>
      <c r="BA243" s="532"/>
      <c r="BB243" s="532"/>
      <c r="BC243" s="532"/>
      <c r="BD243" s="453"/>
      <c r="BE243" s="453"/>
      <c r="BF243" s="453"/>
      <c r="BG243" s="532"/>
      <c r="BH243" s="453"/>
      <c r="BI243" s="453"/>
      <c r="BJ243" s="453"/>
    </row>
    <row r="244" spans="1:62" x14ac:dyDescent="0.25">
      <c r="A244" s="19" t="s">
        <v>351</v>
      </c>
      <c r="B244" s="365">
        <v>6109</v>
      </c>
      <c r="C244" s="366" t="s">
        <v>288</v>
      </c>
      <c r="D244" s="427">
        <v>25</v>
      </c>
      <c r="E244" s="428">
        <v>25</v>
      </c>
      <c r="F244" s="441">
        <v>6</v>
      </c>
      <c r="G244" s="429">
        <v>19</v>
      </c>
      <c r="H244" s="396">
        <v>0</v>
      </c>
      <c r="I244" s="397">
        <v>0</v>
      </c>
      <c r="J244" s="429">
        <v>0</v>
      </c>
      <c r="K244" s="398">
        <v>19</v>
      </c>
      <c r="L244" s="872">
        <v>0</v>
      </c>
      <c r="M244" s="873">
        <v>0</v>
      </c>
      <c r="N244" s="875">
        <v>0</v>
      </c>
      <c r="O244" s="876">
        <v>0</v>
      </c>
      <c r="P244" s="877">
        <v>0</v>
      </c>
      <c r="Q244" s="876">
        <v>0</v>
      </c>
      <c r="R244" s="839">
        <v>0</v>
      </c>
      <c r="S244" s="873">
        <v>0</v>
      </c>
      <c r="T244" s="877">
        <v>0</v>
      </c>
      <c r="U244" s="876" t="s">
        <v>462</v>
      </c>
      <c r="V244" s="839">
        <v>0</v>
      </c>
      <c r="W244" s="876" t="s">
        <v>462</v>
      </c>
      <c r="X244" s="839">
        <v>0</v>
      </c>
      <c r="Y244" s="1004" t="s">
        <v>462</v>
      </c>
      <c r="Z244" s="962">
        <v>0</v>
      </c>
      <c r="AA244" s="880">
        <v>0</v>
      </c>
      <c r="AU244" s="532"/>
      <c r="AV244" s="532"/>
      <c r="AW244" s="532"/>
      <c r="AX244" s="532"/>
      <c r="AY244" s="532"/>
      <c r="AZ244" s="532"/>
      <c r="BA244" s="532"/>
      <c r="BB244" s="532"/>
      <c r="BC244" s="532"/>
      <c r="BD244" s="453"/>
      <c r="BE244" s="453"/>
      <c r="BF244" s="453"/>
      <c r="BG244" s="532"/>
      <c r="BH244" s="453"/>
      <c r="BI244" s="453"/>
      <c r="BJ244" s="453"/>
    </row>
    <row r="245" spans="1:62" x14ac:dyDescent="0.25">
      <c r="A245" s="19" t="s">
        <v>351</v>
      </c>
      <c r="B245" s="365">
        <v>6110</v>
      </c>
      <c r="C245" s="366" t="s">
        <v>134</v>
      </c>
      <c r="D245" s="427">
        <v>82</v>
      </c>
      <c r="E245" s="428">
        <v>51</v>
      </c>
      <c r="F245" s="441">
        <v>51</v>
      </c>
      <c r="G245" s="429">
        <v>0</v>
      </c>
      <c r="H245" s="396">
        <v>31</v>
      </c>
      <c r="I245" s="397">
        <v>29</v>
      </c>
      <c r="J245" s="429">
        <v>2</v>
      </c>
      <c r="K245" s="398">
        <v>11</v>
      </c>
      <c r="L245" s="872">
        <v>21</v>
      </c>
      <c r="M245" s="873">
        <v>0.25609756097560976</v>
      </c>
      <c r="N245" s="875">
        <v>11</v>
      </c>
      <c r="O245" s="876">
        <v>0.21568627450980393</v>
      </c>
      <c r="P245" s="877">
        <v>11</v>
      </c>
      <c r="Q245" s="876">
        <v>0.21568627450980393</v>
      </c>
      <c r="R245" s="839">
        <v>0</v>
      </c>
      <c r="S245" s="873" t="s">
        <v>462</v>
      </c>
      <c r="T245" s="877">
        <v>10</v>
      </c>
      <c r="U245" s="876">
        <v>0.32258064516129031</v>
      </c>
      <c r="V245" s="839">
        <v>10</v>
      </c>
      <c r="W245" s="876">
        <v>0.34482758620689657</v>
      </c>
      <c r="X245" s="839">
        <v>0</v>
      </c>
      <c r="Y245" s="1004">
        <v>0</v>
      </c>
      <c r="Z245" s="962">
        <v>3</v>
      </c>
      <c r="AA245" s="880">
        <v>0.27272727272727271</v>
      </c>
      <c r="AU245" s="532"/>
      <c r="AV245" s="532"/>
      <c r="AW245" s="532"/>
      <c r="AX245" s="532"/>
      <c r="AY245" s="532"/>
      <c r="AZ245" s="532"/>
      <c r="BA245" s="532"/>
      <c r="BB245" s="532"/>
      <c r="BC245" s="532"/>
      <c r="BD245" s="453"/>
      <c r="BE245" s="453"/>
      <c r="BF245" s="453"/>
      <c r="BG245" s="532"/>
      <c r="BH245" s="453"/>
      <c r="BI245" s="453"/>
      <c r="BJ245" s="453"/>
    </row>
    <row r="246" spans="1:62" x14ac:dyDescent="0.25">
      <c r="A246" s="19" t="s">
        <v>351</v>
      </c>
      <c r="B246" s="365">
        <v>6111</v>
      </c>
      <c r="C246" s="366" t="s">
        <v>289</v>
      </c>
      <c r="D246" s="427">
        <v>52</v>
      </c>
      <c r="E246" s="428">
        <v>40</v>
      </c>
      <c r="F246" s="441">
        <v>37</v>
      </c>
      <c r="G246" s="429">
        <v>3</v>
      </c>
      <c r="H246" s="396">
        <v>12</v>
      </c>
      <c r="I246" s="397">
        <v>12</v>
      </c>
      <c r="J246" s="429">
        <v>0</v>
      </c>
      <c r="K246" s="398">
        <v>0</v>
      </c>
      <c r="L246" s="872">
        <v>4</v>
      </c>
      <c r="M246" s="873">
        <v>7.6923076923076927E-2</v>
      </c>
      <c r="N246" s="875">
        <v>2</v>
      </c>
      <c r="O246" s="876">
        <v>0.05</v>
      </c>
      <c r="P246" s="877">
        <v>2</v>
      </c>
      <c r="Q246" s="876">
        <v>5.4054054054054057E-2</v>
      </c>
      <c r="R246" s="839">
        <v>0</v>
      </c>
      <c r="S246" s="873">
        <v>0</v>
      </c>
      <c r="T246" s="877">
        <v>2</v>
      </c>
      <c r="U246" s="876">
        <v>0.16666666666666666</v>
      </c>
      <c r="V246" s="839">
        <v>2</v>
      </c>
      <c r="W246" s="876">
        <v>0.16666666666666666</v>
      </c>
      <c r="X246" s="839">
        <v>0</v>
      </c>
      <c r="Y246" s="1004" t="s">
        <v>462</v>
      </c>
      <c r="Z246" s="962">
        <v>0</v>
      </c>
      <c r="AA246" s="880" t="s">
        <v>462</v>
      </c>
      <c r="AU246" s="532"/>
      <c r="AV246" s="532"/>
      <c r="AW246" s="532"/>
      <c r="AX246" s="532"/>
      <c r="AY246" s="532"/>
      <c r="AZ246" s="532"/>
      <c r="BA246" s="532"/>
      <c r="BB246" s="532"/>
      <c r="BC246" s="532"/>
      <c r="BD246" s="453"/>
      <c r="BE246" s="453"/>
      <c r="BF246" s="453"/>
      <c r="BG246" s="532"/>
      <c r="BH246" s="453"/>
      <c r="BI246" s="453"/>
      <c r="BJ246" s="453"/>
    </row>
    <row r="247" spans="1:62" x14ac:dyDescent="0.25">
      <c r="A247" s="19" t="s">
        <v>351</v>
      </c>
      <c r="B247" s="365">
        <v>6112</v>
      </c>
      <c r="C247" s="366" t="s">
        <v>290</v>
      </c>
      <c r="D247" s="427">
        <v>18</v>
      </c>
      <c r="E247" s="428">
        <v>18</v>
      </c>
      <c r="F247" s="441">
        <v>18</v>
      </c>
      <c r="G247" s="429">
        <v>0</v>
      </c>
      <c r="H247" s="396">
        <v>0</v>
      </c>
      <c r="I247" s="397">
        <v>0</v>
      </c>
      <c r="J247" s="429">
        <v>0</v>
      </c>
      <c r="K247" s="398">
        <v>0</v>
      </c>
      <c r="L247" s="872">
        <v>1</v>
      </c>
      <c r="M247" s="873">
        <v>5.5555555555555552E-2</v>
      </c>
      <c r="N247" s="875">
        <v>1</v>
      </c>
      <c r="O247" s="876">
        <v>5.5555555555555552E-2</v>
      </c>
      <c r="P247" s="877">
        <v>1</v>
      </c>
      <c r="Q247" s="876">
        <v>5.5555555555555552E-2</v>
      </c>
      <c r="R247" s="839">
        <v>0</v>
      </c>
      <c r="S247" s="873" t="s">
        <v>462</v>
      </c>
      <c r="T247" s="877">
        <v>0</v>
      </c>
      <c r="U247" s="876" t="s">
        <v>462</v>
      </c>
      <c r="V247" s="839">
        <v>0</v>
      </c>
      <c r="W247" s="876" t="s">
        <v>462</v>
      </c>
      <c r="X247" s="839">
        <v>0</v>
      </c>
      <c r="Y247" s="1004" t="s">
        <v>462</v>
      </c>
      <c r="Z247" s="962">
        <v>0</v>
      </c>
      <c r="AA247" s="880" t="s">
        <v>462</v>
      </c>
      <c r="AU247" s="532"/>
      <c r="AV247" s="532"/>
      <c r="AW247" s="532"/>
      <c r="AX247" s="532"/>
      <c r="AY247" s="532"/>
      <c r="AZ247" s="532"/>
      <c r="BA247" s="532"/>
      <c r="BB247" s="532"/>
      <c r="BC247" s="532"/>
      <c r="BD247" s="453"/>
      <c r="BE247" s="453"/>
      <c r="BF247" s="453"/>
      <c r="BG247" s="532"/>
      <c r="BH247" s="453"/>
      <c r="BI247" s="453"/>
      <c r="BJ247" s="453"/>
    </row>
    <row r="248" spans="1:62" x14ac:dyDescent="0.25">
      <c r="A248" s="19" t="s">
        <v>351</v>
      </c>
      <c r="B248" s="365">
        <v>6113</v>
      </c>
      <c r="C248" s="366" t="s">
        <v>136</v>
      </c>
      <c r="D248" s="427">
        <v>200</v>
      </c>
      <c r="E248" s="428">
        <v>153</v>
      </c>
      <c r="F248" s="441">
        <v>142</v>
      </c>
      <c r="G248" s="429">
        <v>11</v>
      </c>
      <c r="H248" s="396">
        <v>47</v>
      </c>
      <c r="I248" s="397">
        <v>45</v>
      </c>
      <c r="J248" s="429">
        <v>2</v>
      </c>
      <c r="K248" s="398">
        <v>45</v>
      </c>
      <c r="L248" s="872">
        <v>20</v>
      </c>
      <c r="M248" s="873">
        <v>0.1</v>
      </c>
      <c r="N248" s="875">
        <v>10</v>
      </c>
      <c r="O248" s="876">
        <v>6.535947712418301E-2</v>
      </c>
      <c r="P248" s="877">
        <v>10</v>
      </c>
      <c r="Q248" s="876">
        <v>7.0422535211267609E-2</v>
      </c>
      <c r="R248" s="839">
        <v>0</v>
      </c>
      <c r="S248" s="873">
        <v>0</v>
      </c>
      <c r="T248" s="877">
        <v>10</v>
      </c>
      <c r="U248" s="876">
        <v>0.21276595744680851</v>
      </c>
      <c r="V248" s="839">
        <v>10</v>
      </c>
      <c r="W248" s="876">
        <v>0.22222222222222221</v>
      </c>
      <c r="X248" s="839">
        <v>0</v>
      </c>
      <c r="Y248" s="1004">
        <v>0</v>
      </c>
      <c r="Z248" s="962">
        <v>2</v>
      </c>
      <c r="AA248" s="880">
        <v>4.4444444444444446E-2</v>
      </c>
      <c r="AU248" s="532"/>
      <c r="AV248" s="532"/>
      <c r="AW248" s="532"/>
      <c r="AX248" s="532"/>
      <c r="AY248" s="532"/>
      <c r="AZ248" s="532"/>
      <c r="BA248" s="532"/>
      <c r="BB248" s="532"/>
      <c r="BC248" s="532"/>
      <c r="BD248" s="453"/>
      <c r="BE248" s="453"/>
      <c r="BF248" s="453"/>
      <c r="BG248" s="532"/>
      <c r="BH248" s="453"/>
      <c r="BI248" s="453"/>
      <c r="BJ248" s="453"/>
    </row>
    <row r="249" spans="1:62" x14ac:dyDescent="0.25">
      <c r="A249" s="19" t="s">
        <v>351</v>
      </c>
      <c r="B249" s="365">
        <v>6114</v>
      </c>
      <c r="C249" s="366" t="s">
        <v>291</v>
      </c>
      <c r="D249" s="427">
        <v>49</v>
      </c>
      <c r="E249" s="428">
        <v>25</v>
      </c>
      <c r="F249" s="441">
        <v>25</v>
      </c>
      <c r="G249" s="429">
        <v>0</v>
      </c>
      <c r="H249" s="396">
        <v>24</v>
      </c>
      <c r="I249" s="397">
        <v>24</v>
      </c>
      <c r="J249" s="429">
        <v>0</v>
      </c>
      <c r="K249" s="398">
        <v>0</v>
      </c>
      <c r="L249" s="872">
        <v>9</v>
      </c>
      <c r="M249" s="873">
        <v>0.18367346938775511</v>
      </c>
      <c r="N249" s="875">
        <v>4</v>
      </c>
      <c r="O249" s="876">
        <v>0.16</v>
      </c>
      <c r="P249" s="877">
        <v>4</v>
      </c>
      <c r="Q249" s="876">
        <v>0.16</v>
      </c>
      <c r="R249" s="839">
        <v>0</v>
      </c>
      <c r="S249" s="873" t="s">
        <v>462</v>
      </c>
      <c r="T249" s="877">
        <v>5</v>
      </c>
      <c r="U249" s="876">
        <v>0.20833333333333334</v>
      </c>
      <c r="V249" s="839">
        <v>5</v>
      </c>
      <c r="W249" s="876">
        <v>0.20833333333333334</v>
      </c>
      <c r="X249" s="839">
        <v>0</v>
      </c>
      <c r="Y249" s="1004" t="s">
        <v>462</v>
      </c>
      <c r="Z249" s="962">
        <v>0</v>
      </c>
      <c r="AA249" s="880" t="s">
        <v>462</v>
      </c>
      <c r="AU249" s="532"/>
      <c r="AV249" s="532"/>
      <c r="AW249" s="532"/>
      <c r="AX249" s="532"/>
      <c r="AY249" s="532"/>
      <c r="AZ249" s="532"/>
      <c r="BA249" s="532"/>
      <c r="BB249" s="532"/>
      <c r="BC249" s="532"/>
      <c r="BD249" s="453"/>
      <c r="BE249" s="453"/>
      <c r="BF249" s="453"/>
      <c r="BG249" s="532"/>
      <c r="BH249" s="453"/>
      <c r="BI249" s="453"/>
      <c r="BJ249" s="453"/>
    </row>
    <row r="250" spans="1:62" x14ac:dyDescent="0.25">
      <c r="A250" s="19" t="s">
        <v>351</v>
      </c>
      <c r="B250" s="365">
        <v>6115</v>
      </c>
      <c r="C250" s="366" t="s">
        <v>138</v>
      </c>
      <c r="D250" s="427">
        <v>114</v>
      </c>
      <c r="E250" s="428">
        <v>84</v>
      </c>
      <c r="F250" s="441">
        <v>84</v>
      </c>
      <c r="G250" s="429">
        <v>0</v>
      </c>
      <c r="H250" s="396">
        <v>30</v>
      </c>
      <c r="I250" s="397">
        <v>25</v>
      </c>
      <c r="J250" s="429">
        <v>5</v>
      </c>
      <c r="K250" s="398">
        <v>43</v>
      </c>
      <c r="L250" s="872">
        <v>21</v>
      </c>
      <c r="M250" s="873">
        <v>0.18421052631578946</v>
      </c>
      <c r="N250" s="875">
        <v>11</v>
      </c>
      <c r="O250" s="876">
        <v>0.13095238095238096</v>
      </c>
      <c r="P250" s="877">
        <v>11</v>
      </c>
      <c r="Q250" s="876">
        <v>0.13095238095238096</v>
      </c>
      <c r="R250" s="839">
        <v>0</v>
      </c>
      <c r="S250" s="873" t="s">
        <v>462</v>
      </c>
      <c r="T250" s="877">
        <v>10</v>
      </c>
      <c r="U250" s="876">
        <v>0.33333333333333331</v>
      </c>
      <c r="V250" s="839">
        <v>9</v>
      </c>
      <c r="W250" s="876">
        <v>0.36</v>
      </c>
      <c r="X250" s="839">
        <v>1</v>
      </c>
      <c r="Y250" s="1004">
        <v>0.2</v>
      </c>
      <c r="Z250" s="962">
        <v>7</v>
      </c>
      <c r="AA250" s="880">
        <v>0.16279069767441862</v>
      </c>
      <c r="AU250" s="532"/>
      <c r="AV250" s="532"/>
      <c r="AW250" s="532"/>
      <c r="AX250" s="532"/>
      <c r="AY250" s="532"/>
      <c r="AZ250" s="532"/>
      <c r="BA250" s="532"/>
      <c r="BB250" s="532"/>
      <c r="BC250" s="532"/>
      <c r="BD250" s="453"/>
      <c r="BE250" s="453"/>
      <c r="BF250" s="453"/>
      <c r="BG250" s="532"/>
      <c r="BH250" s="453"/>
      <c r="BI250" s="453"/>
      <c r="BJ250" s="453"/>
    </row>
    <row r="251" spans="1:62" x14ac:dyDescent="0.25">
      <c r="A251" s="19" t="s">
        <v>351</v>
      </c>
      <c r="B251" s="365">
        <v>6201</v>
      </c>
      <c r="C251" s="366" t="s">
        <v>140</v>
      </c>
      <c r="D251" s="427">
        <v>71</v>
      </c>
      <c r="E251" s="428">
        <v>60</v>
      </c>
      <c r="F251" s="441">
        <v>60</v>
      </c>
      <c r="G251" s="429">
        <v>0</v>
      </c>
      <c r="H251" s="396">
        <v>11</v>
      </c>
      <c r="I251" s="397">
        <v>11</v>
      </c>
      <c r="J251" s="429">
        <v>0</v>
      </c>
      <c r="K251" s="398">
        <v>18</v>
      </c>
      <c r="L251" s="872">
        <v>15</v>
      </c>
      <c r="M251" s="873">
        <v>0.21126760563380281</v>
      </c>
      <c r="N251" s="875">
        <v>10</v>
      </c>
      <c r="O251" s="876">
        <v>0.16666666666666666</v>
      </c>
      <c r="P251" s="877">
        <v>10</v>
      </c>
      <c r="Q251" s="876">
        <v>0.16666666666666666</v>
      </c>
      <c r="R251" s="839">
        <v>0</v>
      </c>
      <c r="S251" s="873" t="s">
        <v>462</v>
      </c>
      <c r="T251" s="877">
        <v>5</v>
      </c>
      <c r="U251" s="876">
        <v>0.45454545454545453</v>
      </c>
      <c r="V251" s="839">
        <v>5</v>
      </c>
      <c r="W251" s="876">
        <v>0.45454545454545453</v>
      </c>
      <c r="X251" s="839">
        <v>0</v>
      </c>
      <c r="Y251" s="1004" t="s">
        <v>462</v>
      </c>
      <c r="Z251" s="962">
        <v>4</v>
      </c>
      <c r="AA251" s="880">
        <v>0.22222222222222221</v>
      </c>
      <c r="AU251" s="532"/>
      <c r="AV251" s="532"/>
      <c r="AW251" s="532"/>
      <c r="AX251" s="532"/>
      <c r="AY251" s="532"/>
      <c r="AZ251" s="532"/>
      <c r="BA251" s="532"/>
      <c r="BB251" s="532"/>
      <c r="BC251" s="532"/>
      <c r="BD251" s="453"/>
      <c r="BE251" s="453"/>
      <c r="BF251" s="453"/>
      <c r="BG251" s="532"/>
      <c r="BH251" s="453"/>
      <c r="BI251" s="453"/>
      <c r="BJ251" s="453"/>
    </row>
    <row r="252" spans="1:62" x14ac:dyDescent="0.25">
      <c r="A252" s="19" t="s">
        <v>351</v>
      </c>
      <c r="B252" s="365">
        <v>6202</v>
      </c>
      <c r="C252" s="366" t="s">
        <v>292</v>
      </c>
      <c r="D252" s="427">
        <v>105</v>
      </c>
      <c r="E252" s="428">
        <v>73</v>
      </c>
      <c r="F252" s="441">
        <v>73</v>
      </c>
      <c r="G252" s="429">
        <v>0</v>
      </c>
      <c r="H252" s="396">
        <v>32</v>
      </c>
      <c r="I252" s="397">
        <v>32</v>
      </c>
      <c r="J252" s="429">
        <v>0</v>
      </c>
      <c r="K252" s="398">
        <v>0</v>
      </c>
      <c r="L252" s="872">
        <v>20</v>
      </c>
      <c r="M252" s="873">
        <v>0.19047619047619047</v>
      </c>
      <c r="N252" s="875">
        <v>11</v>
      </c>
      <c r="O252" s="876">
        <v>0.15068493150684931</v>
      </c>
      <c r="P252" s="877">
        <v>11</v>
      </c>
      <c r="Q252" s="876">
        <v>0.15068493150684931</v>
      </c>
      <c r="R252" s="839">
        <v>0</v>
      </c>
      <c r="S252" s="873" t="s">
        <v>462</v>
      </c>
      <c r="T252" s="877">
        <v>9</v>
      </c>
      <c r="U252" s="876">
        <v>0.28125</v>
      </c>
      <c r="V252" s="839">
        <v>9</v>
      </c>
      <c r="W252" s="876">
        <v>0.28125</v>
      </c>
      <c r="X252" s="839">
        <v>0</v>
      </c>
      <c r="Y252" s="1004" t="s">
        <v>462</v>
      </c>
      <c r="Z252" s="962">
        <v>0</v>
      </c>
      <c r="AA252" s="880" t="s">
        <v>462</v>
      </c>
      <c r="AU252" s="532"/>
      <c r="AV252" s="532"/>
      <c r="AW252" s="532"/>
      <c r="AX252" s="532"/>
      <c r="AY252" s="532"/>
      <c r="AZ252" s="532"/>
      <c r="BA252" s="532"/>
      <c r="BB252" s="532"/>
      <c r="BC252" s="532"/>
      <c r="BD252" s="453"/>
      <c r="BE252" s="453"/>
      <c r="BF252" s="453"/>
      <c r="BG252" s="532"/>
      <c r="BH252" s="453"/>
      <c r="BI252" s="453"/>
      <c r="BJ252" s="453"/>
    </row>
    <row r="253" spans="1:62" x14ac:dyDescent="0.25">
      <c r="A253" s="19" t="s">
        <v>351</v>
      </c>
      <c r="B253" s="365">
        <v>6203</v>
      </c>
      <c r="C253" s="366" t="s">
        <v>293</v>
      </c>
      <c r="D253" s="427">
        <v>1198</v>
      </c>
      <c r="E253" s="428">
        <v>935</v>
      </c>
      <c r="F253" s="441">
        <v>917</v>
      </c>
      <c r="G253" s="429">
        <v>18</v>
      </c>
      <c r="H253" s="396">
        <v>263</v>
      </c>
      <c r="I253" s="397">
        <v>255</v>
      </c>
      <c r="J253" s="429">
        <v>8</v>
      </c>
      <c r="K253" s="398">
        <v>300</v>
      </c>
      <c r="L253" s="872">
        <v>234</v>
      </c>
      <c r="M253" s="873">
        <v>0.19532554257095158</v>
      </c>
      <c r="N253" s="875">
        <v>169</v>
      </c>
      <c r="O253" s="876">
        <v>0.18074866310160428</v>
      </c>
      <c r="P253" s="877">
        <v>169</v>
      </c>
      <c r="Q253" s="876">
        <v>0.18429661941112324</v>
      </c>
      <c r="R253" s="839">
        <v>0</v>
      </c>
      <c r="S253" s="873">
        <v>0</v>
      </c>
      <c r="T253" s="877">
        <v>65</v>
      </c>
      <c r="U253" s="876">
        <v>0.24714828897338403</v>
      </c>
      <c r="V253" s="839">
        <v>65</v>
      </c>
      <c r="W253" s="876">
        <v>0.25490196078431371</v>
      </c>
      <c r="X253" s="839">
        <v>0</v>
      </c>
      <c r="Y253" s="1004">
        <v>0</v>
      </c>
      <c r="Z253" s="962">
        <v>48</v>
      </c>
      <c r="AA253" s="880">
        <v>0.16</v>
      </c>
      <c r="AU253" s="532"/>
      <c r="AV253" s="532"/>
      <c r="AW253" s="532"/>
      <c r="AX253" s="532"/>
      <c r="AY253" s="532"/>
      <c r="AZ253" s="532"/>
      <c r="BA253" s="532"/>
      <c r="BB253" s="532"/>
      <c r="BC253" s="532"/>
      <c r="BD253" s="453"/>
      <c r="BE253" s="453"/>
      <c r="BF253" s="453"/>
      <c r="BG253" s="532"/>
      <c r="BH253" s="453"/>
      <c r="BI253" s="453"/>
      <c r="BJ253" s="453"/>
    </row>
    <row r="254" spans="1:62" x14ac:dyDescent="0.25">
      <c r="A254" s="19" t="s">
        <v>351</v>
      </c>
      <c r="B254" s="365">
        <v>6204</v>
      </c>
      <c r="C254" s="366" t="s">
        <v>146</v>
      </c>
      <c r="D254" s="427">
        <v>87</v>
      </c>
      <c r="E254" s="428">
        <v>72</v>
      </c>
      <c r="F254" s="441">
        <v>69</v>
      </c>
      <c r="G254" s="429">
        <v>3</v>
      </c>
      <c r="H254" s="396">
        <v>15</v>
      </c>
      <c r="I254" s="397">
        <v>15</v>
      </c>
      <c r="J254" s="429">
        <v>0</v>
      </c>
      <c r="K254" s="398">
        <v>8</v>
      </c>
      <c r="L254" s="872">
        <v>4</v>
      </c>
      <c r="M254" s="873">
        <v>4.5977011494252873E-2</v>
      </c>
      <c r="N254" s="875">
        <v>3</v>
      </c>
      <c r="O254" s="876">
        <v>4.1666666666666664E-2</v>
      </c>
      <c r="P254" s="877">
        <v>3</v>
      </c>
      <c r="Q254" s="876">
        <v>4.3478260869565216E-2</v>
      </c>
      <c r="R254" s="839">
        <v>0</v>
      </c>
      <c r="S254" s="873">
        <v>0</v>
      </c>
      <c r="T254" s="877">
        <v>1</v>
      </c>
      <c r="U254" s="876">
        <v>6.6666666666666666E-2</v>
      </c>
      <c r="V254" s="839">
        <v>1</v>
      </c>
      <c r="W254" s="876">
        <v>6.6666666666666666E-2</v>
      </c>
      <c r="X254" s="839">
        <v>0</v>
      </c>
      <c r="Y254" s="1004" t="s">
        <v>462</v>
      </c>
      <c r="Z254" s="962">
        <v>0</v>
      </c>
      <c r="AA254" s="880">
        <v>0</v>
      </c>
      <c r="AU254" s="532"/>
      <c r="AV254" s="532"/>
      <c r="AW254" s="532"/>
      <c r="AX254" s="532"/>
      <c r="AY254" s="532"/>
      <c r="AZ254" s="532"/>
      <c r="BA254" s="532"/>
      <c r="BB254" s="532"/>
      <c r="BC254" s="532"/>
      <c r="BD254" s="453"/>
      <c r="BE254" s="453"/>
      <c r="BF254" s="453"/>
      <c r="BG254" s="532"/>
      <c r="BH254" s="453"/>
      <c r="BI254" s="453"/>
      <c r="BJ254" s="453"/>
    </row>
    <row r="255" spans="1:62" x14ac:dyDescent="0.25">
      <c r="A255" s="19" t="s">
        <v>351</v>
      </c>
      <c r="B255" s="365">
        <v>6205</v>
      </c>
      <c r="C255" s="366" t="s">
        <v>294</v>
      </c>
      <c r="D255" s="427">
        <v>16</v>
      </c>
      <c r="E255" s="428">
        <v>16</v>
      </c>
      <c r="F255" s="441">
        <v>16</v>
      </c>
      <c r="G255" s="429">
        <v>0</v>
      </c>
      <c r="H255" s="396">
        <v>0</v>
      </c>
      <c r="I255" s="397">
        <v>0</v>
      </c>
      <c r="J255" s="429">
        <v>0</v>
      </c>
      <c r="K255" s="398">
        <v>0</v>
      </c>
      <c r="L255" s="872">
        <v>3</v>
      </c>
      <c r="M255" s="873">
        <v>0.1875</v>
      </c>
      <c r="N255" s="875">
        <v>3</v>
      </c>
      <c r="O255" s="876">
        <v>0.1875</v>
      </c>
      <c r="P255" s="877">
        <v>3</v>
      </c>
      <c r="Q255" s="876">
        <v>0.1875</v>
      </c>
      <c r="R255" s="839">
        <v>0</v>
      </c>
      <c r="S255" s="873" t="s">
        <v>462</v>
      </c>
      <c r="T255" s="877">
        <v>0</v>
      </c>
      <c r="U255" s="876" t="s">
        <v>462</v>
      </c>
      <c r="V255" s="839">
        <v>0</v>
      </c>
      <c r="W255" s="876" t="s">
        <v>462</v>
      </c>
      <c r="X255" s="839">
        <v>0</v>
      </c>
      <c r="Y255" s="1004" t="s">
        <v>462</v>
      </c>
      <c r="Z255" s="962">
        <v>0</v>
      </c>
      <c r="AA255" s="880" t="s">
        <v>462</v>
      </c>
      <c r="AU255" s="532"/>
      <c r="AV255" s="532"/>
      <c r="AW255" s="532"/>
      <c r="AX255" s="532"/>
      <c r="AY255" s="532"/>
      <c r="AZ255" s="532"/>
      <c r="BA255" s="532"/>
      <c r="BB255" s="532"/>
      <c r="BC255" s="532"/>
      <c r="BD255" s="453"/>
      <c r="BE255" s="453"/>
      <c r="BF255" s="453"/>
      <c r="BG255" s="532"/>
      <c r="BH255" s="453"/>
      <c r="BI255" s="453"/>
      <c r="BJ255" s="453"/>
    </row>
    <row r="256" spans="1:62" x14ac:dyDescent="0.25">
      <c r="A256" s="19" t="s">
        <v>351</v>
      </c>
      <c r="B256" s="365">
        <v>6206</v>
      </c>
      <c r="C256" s="366" t="s">
        <v>148</v>
      </c>
      <c r="D256" s="427">
        <v>64</v>
      </c>
      <c r="E256" s="428">
        <v>48</v>
      </c>
      <c r="F256" s="441">
        <v>48</v>
      </c>
      <c r="G256" s="429">
        <v>0</v>
      </c>
      <c r="H256" s="396">
        <v>16</v>
      </c>
      <c r="I256" s="397">
        <v>16</v>
      </c>
      <c r="J256" s="429">
        <v>0</v>
      </c>
      <c r="K256" s="398">
        <v>0</v>
      </c>
      <c r="L256" s="872">
        <v>9</v>
      </c>
      <c r="M256" s="873">
        <v>0.140625</v>
      </c>
      <c r="N256" s="875">
        <v>5</v>
      </c>
      <c r="O256" s="876">
        <v>0.10416666666666667</v>
      </c>
      <c r="P256" s="877">
        <v>5</v>
      </c>
      <c r="Q256" s="876">
        <v>0.10416666666666667</v>
      </c>
      <c r="R256" s="839">
        <v>0</v>
      </c>
      <c r="S256" s="873" t="s">
        <v>462</v>
      </c>
      <c r="T256" s="877">
        <v>4</v>
      </c>
      <c r="U256" s="876">
        <v>0.25</v>
      </c>
      <c r="V256" s="839">
        <v>4</v>
      </c>
      <c r="W256" s="876">
        <v>0.25</v>
      </c>
      <c r="X256" s="839">
        <v>0</v>
      </c>
      <c r="Y256" s="1004" t="s">
        <v>462</v>
      </c>
      <c r="Z256" s="962">
        <v>0</v>
      </c>
      <c r="AA256" s="880" t="s">
        <v>462</v>
      </c>
      <c r="AU256" s="532"/>
      <c r="AV256" s="532"/>
      <c r="AW256" s="532"/>
      <c r="AX256" s="532"/>
      <c r="AY256" s="532"/>
      <c r="AZ256" s="532"/>
      <c r="BA256" s="532"/>
      <c r="BB256" s="532"/>
      <c r="BC256" s="532"/>
      <c r="BD256" s="453"/>
      <c r="BE256" s="453"/>
      <c r="BF256" s="453"/>
      <c r="BG256" s="532"/>
      <c r="BH256" s="453"/>
      <c r="BI256" s="453"/>
      <c r="BJ256" s="453"/>
    </row>
    <row r="257" spans="1:62" x14ac:dyDescent="0.25">
      <c r="A257" s="19" t="s">
        <v>351</v>
      </c>
      <c r="B257" s="365">
        <v>6207</v>
      </c>
      <c r="C257" s="366" t="s">
        <v>295</v>
      </c>
      <c r="D257" s="427">
        <v>63</v>
      </c>
      <c r="E257" s="428">
        <v>55</v>
      </c>
      <c r="F257" s="441">
        <v>55</v>
      </c>
      <c r="G257" s="429">
        <v>0</v>
      </c>
      <c r="H257" s="396">
        <v>8</v>
      </c>
      <c r="I257" s="397">
        <v>8</v>
      </c>
      <c r="J257" s="429">
        <v>0</v>
      </c>
      <c r="K257" s="398">
        <v>0</v>
      </c>
      <c r="L257" s="872">
        <v>15</v>
      </c>
      <c r="M257" s="873">
        <v>0.23809523809523808</v>
      </c>
      <c r="N257" s="875">
        <v>10</v>
      </c>
      <c r="O257" s="876">
        <v>0.18181818181818182</v>
      </c>
      <c r="P257" s="877">
        <v>10</v>
      </c>
      <c r="Q257" s="876">
        <v>0.18181818181818182</v>
      </c>
      <c r="R257" s="839">
        <v>0</v>
      </c>
      <c r="S257" s="873" t="s">
        <v>462</v>
      </c>
      <c r="T257" s="877">
        <v>5</v>
      </c>
      <c r="U257" s="876">
        <v>0.625</v>
      </c>
      <c r="V257" s="839">
        <v>5</v>
      </c>
      <c r="W257" s="876">
        <v>0.625</v>
      </c>
      <c r="X257" s="839">
        <v>0</v>
      </c>
      <c r="Y257" s="1004" t="s">
        <v>462</v>
      </c>
      <c r="Z257" s="962">
        <v>0</v>
      </c>
      <c r="AA257" s="880" t="s">
        <v>462</v>
      </c>
      <c r="AU257" s="532"/>
      <c r="AV257" s="532"/>
      <c r="AW257" s="532"/>
      <c r="AX257" s="532"/>
      <c r="AY257" s="532"/>
      <c r="AZ257" s="532"/>
      <c r="BA257" s="532"/>
      <c r="BB257" s="532"/>
      <c r="BC257" s="532"/>
      <c r="BD257" s="453"/>
      <c r="BE257" s="453"/>
      <c r="BF257" s="453"/>
      <c r="BG257" s="532"/>
      <c r="BH257" s="453"/>
      <c r="BI257" s="453"/>
      <c r="BJ257" s="453"/>
    </row>
    <row r="258" spans="1:62" x14ac:dyDescent="0.25">
      <c r="A258" s="19" t="s">
        <v>351</v>
      </c>
      <c r="B258" s="365">
        <v>6208</v>
      </c>
      <c r="C258" s="366" t="s">
        <v>296</v>
      </c>
      <c r="D258" s="427">
        <v>20</v>
      </c>
      <c r="E258" s="428">
        <v>20</v>
      </c>
      <c r="F258" s="441">
        <v>16</v>
      </c>
      <c r="G258" s="429">
        <v>4</v>
      </c>
      <c r="H258" s="396">
        <v>0</v>
      </c>
      <c r="I258" s="397">
        <v>0</v>
      </c>
      <c r="J258" s="429">
        <v>0</v>
      </c>
      <c r="K258" s="398">
        <v>5</v>
      </c>
      <c r="L258" s="872">
        <v>1</v>
      </c>
      <c r="M258" s="873">
        <v>0.05</v>
      </c>
      <c r="N258" s="875">
        <v>1</v>
      </c>
      <c r="O258" s="876">
        <v>0.05</v>
      </c>
      <c r="P258" s="877">
        <v>1</v>
      </c>
      <c r="Q258" s="876">
        <v>6.25E-2</v>
      </c>
      <c r="R258" s="839">
        <v>0</v>
      </c>
      <c r="S258" s="873">
        <v>0</v>
      </c>
      <c r="T258" s="877">
        <v>0</v>
      </c>
      <c r="U258" s="876" t="s">
        <v>462</v>
      </c>
      <c r="V258" s="839">
        <v>0</v>
      </c>
      <c r="W258" s="876" t="s">
        <v>462</v>
      </c>
      <c r="X258" s="839">
        <v>0</v>
      </c>
      <c r="Y258" s="1004" t="s">
        <v>462</v>
      </c>
      <c r="Z258" s="962">
        <v>0</v>
      </c>
      <c r="AA258" s="880">
        <v>0</v>
      </c>
      <c r="AU258" s="532"/>
      <c r="AV258" s="532"/>
      <c r="AW258" s="532"/>
      <c r="AX258" s="532"/>
      <c r="AY258" s="532"/>
      <c r="AZ258" s="532"/>
      <c r="BA258" s="532"/>
      <c r="BB258" s="532"/>
      <c r="BC258" s="532"/>
      <c r="BD258" s="453"/>
      <c r="BE258" s="453"/>
      <c r="BF258" s="453"/>
      <c r="BG258" s="532"/>
      <c r="BH258" s="453"/>
      <c r="BI258" s="453"/>
      <c r="BJ258" s="453"/>
    </row>
    <row r="259" spans="1:62" x14ac:dyDescent="0.25">
      <c r="A259" s="19" t="s">
        <v>351</v>
      </c>
      <c r="B259" s="365">
        <v>6209</v>
      </c>
      <c r="C259" s="366" t="s">
        <v>297</v>
      </c>
      <c r="D259" s="427">
        <v>17</v>
      </c>
      <c r="E259" s="428">
        <v>14</v>
      </c>
      <c r="F259" s="441">
        <v>14</v>
      </c>
      <c r="G259" s="429">
        <v>0</v>
      </c>
      <c r="H259" s="396">
        <v>3</v>
      </c>
      <c r="I259" s="397">
        <v>3</v>
      </c>
      <c r="J259" s="429">
        <v>0</v>
      </c>
      <c r="K259" s="398">
        <v>17</v>
      </c>
      <c r="L259" s="872">
        <v>11</v>
      </c>
      <c r="M259" s="873">
        <v>0.6470588235294118</v>
      </c>
      <c r="N259" s="875">
        <v>9</v>
      </c>
      <c r="O259" s="876">
        <v>0.6428571428571429</v>
      </c>
      <c r="P259" s="877">
        <v>9</v>
      </c>
      <c r="Q259" s="876">
        <v>0.6428571428571429</v>
      </c>
      <c r="R259" s="839">
        <v>0</v>
      </c>
      <c r="S259" s="873" t="s">
        <v>462</v>
      </c>
      <c r="T259" s="877">
        <v>2</v>
      </c>
      <c r="U259" s="876">
        <v>0.66666666666666663</v>
      </c>
      <c r="V259" s="839">
        <v>2</v>
      </c>
      <c r="W259" s="876">
        <v>0.66666666666666663</v>
      </c>
      <c r="X259" s="839">
        <v>0</v>
      </c>
      <c r="Y259" s="1004" t="s">
        <v>462</v>
      </c>
      <c r="Z259" s="962">
        <v>11</v>
      </c>
      <c r="AA259" s="880">
        <v>0.6470588235294118</v>
      </c>
      <c r="AU259" s="532"/>
      <c r="AV259" s="532"/>
      <c r="AW259" s="532"/>
      <c r="AX259" s="532"/>
      <c r="AY259" s="532"/>
      <c r="AZ259" s="532"/>
      <c r="BA259" s="532"/>
      <c r="BB259" s="532"/>
      <c r="BC259" s="532"/>
      <c r="BD259" s="453"/>
      <c r="BE259" s="453"/>
      <c r="BF259" s="453"/>
      <c r="BG259" s="532"/>
      <c r="BH259" s="453"/>
      <c r="BI259" s="453"/>
      <c r="BJ259" s="453"/>
    </row>
    <row r="260" spans="1:62" x14ac:dyDescent="0.25">
      <c r="A260" s="19" t="s">
        <v>351</v>
      </c>
      <c r="B260" s="365">
        <v>6210</v>
      </c>
      <c r="C260" s="366" t="s">
        <v>298</v>
      </c>
      <c r="D260" s="427">
        <v>88</v>
      </c>
      <c r="E260" s="428">
        <v>46</v>
      </c>
      <c r="F260" s="441">
        <v>46</v>
      </c>
      <c r="G260" s="429">
        <v>0</v>
      </c>
      <c r="H260" s="396">
        <v>42</v>
      </c>
      <c r="I260" s="397">
        <v>42</v>
      </c>
      <c r="J260" s="429">
        <v>0</v>
      </c>
      <c r="K260" s="398">
        <v>0</v>
      </c>
      <c r="L260" s="872">
        <v>20</v>
      </c>
      <c r="M260" s="873">
        <v>0.22727272727272727</v>
      </c>
      <c r="N260" s="875">
        <v>10</v>
      </c>
      <c r="O260" s="876">
        <v>0.21739130434782608</v>
      </c>
      <c r="P260" s="877">
        <v>10</v>
      </c>
      <c r="Q260" s="876">
        <v>0.21739130434782608</v>
      </c>
      <c r="R260" s="839">
        <v>0</v>
      </c>
      <c r="S260" s="873" t="s">
        <v>462</v>
      </c>
      <c r="T260" s="877">
        <v>10</v>
      </c>
      <c r="U260" s="876">
        <v>0.23809523809523808</v>
      </c>
      <c r="V260" s="839">
        <v>10</v>
      </c>
      <c r="W260" s="876">
        <v>0.23809523809523808</v>
      </c>
      <c r="X260" s="839">
        <v>0</v>
      </c>
      <c r="Y260" s="1004" t="s">
        <v>462</v>
      </c>
      <c r="Z260" s="962">
        <v>0</v>
      </c>
      <c r="AA260" s="880" t="s">
        <v>462</v>
      </c>
      <c r="AU260" s="532"/>
      <c r="AV260" s="532"/>
      <c r="AW260" s="532"/>
      <c r="AX260" s="532"/>
      <c r="AY260" s="532"/>
      <c r="AZ260" s="532"/>
      <c r="BA260" s="532"/>
      <c r="BB260" s="532"/>
      <c r="BC260" s="532"/>
      <c r="BD260" s="453"/>
      <c r="BE260" s="453"/>
      <c r="BF260" s="453"/>
      <c r="BG260" s="532"/>
      <c r="BH260" s="453"/>
      <c r="BI260" s="453"/>
      <c r="BJ260" s="453"/>
    </row>
    <row r="261" spans="1:62" x14ac:dyDescent="0.25">
      <c r="A261" s="19" t="s">
        <v>351</v>
      </c>
      <c r="B261" s="365">
        <v>6211</v>
      </c>
      <c r="C261" s="366" t="s">
        <v>299</v>
      </c>
      <c r="D261" s="427">
        <v>37</v>
      </c>
      <c r="E261" s="428">
        <v>24</v>
      </c>
      <c r="F261" s="441">
        <v>17</v>
      </c>
      <c r="G261" s="429">
        <v>7</v>
      </c>
      <c r="H261" s="396">
        <v>13</v>
      </c>
      <c r="I261" s="397">
        <v>13</v>
      </c>
      <c r="J261" s="429">
        <v>0</v>
      </c>
      <c r="K261" s="398">
        <v>12</v>
      </c>
      <c r="L261" s="872">
        <v>5</v>
      </c>
      <c r="M261" s="873">
        <v>0.13513513513513514</v>
      </c>
      <c r="N261" s="875">
        <v>1</v>
      </c>
      <c r="O261" s="876">
        <v>4.1666666666666664E-2</v>
      </c>
      <c r="P261" s="877">
        <v>1</v>
      </c>
      <c r="Q261" s="876">
        <v>5.8823529411764705E-2</v>
      </c>
      <c r="R261" s="839">
        <v>0</v>
      </c>
      <c r="S261" s="873">
        <v>0</v>
      </c>
      <c r="T261" s="877">
        <v>4</v>
      </c>
      <c r="U261" s="876">
        <v>0.30769230769230771</v>
      </c>
      <c r="V261" s="839">
        <v>4</v>
      </c>
      <c r="W261" s="876">
        <v>0.30769230769230771</v>
      </c>
      <c r="X261" s="839">
        <v>0</v>
      </c>
      <c r="Y261" s="1004" t="s">
        <v>462</v>
      </c>
      <c r="Z261" s="962">
        <v>1</v>
      </c>
      <c r="AA261" s="880">
        <v>8.3333333333333329E-2</v>
      </c>
      <c r="AU261" s="532"/>
      <c r="AV261" s="532"/>
      <c r="AW261" s="532"/>
      <c r="AX261" s="532"/>
      <c r="AY261" s="532"/>
      <c r="AZ261" s="532"/>
      <c r="BA261" s="532"/>
      <c r="BB261" s="532"/>
      <c r="BC261" s="532"/>
      <c r="BD261" s="453"/>
      <c r="BE261" s="453"/>
      <c r="BF261" s="453"/>
      <c r="BG261" s="532"/>
      <c r="BH261" s="453"/>
      <c r="BI261" s="453"/>
      <c r="BJ261" s="453"/>
    </row>
    <row r="262" spans="1:62" x14ac:dyDescent="0.25">
      <c r="A262" s="19" t="s">
        <v>351</v>
      </c>
      <c r="B262" s="365">
        <v>6212</v>
      </c>
      <c r="C262" s="366" t="s">
        <v>300</v>
      </c>
      <c r="D262" s="427">
        <v>51</v>
      </c>
      <c r="E262" s="428">
        <v>28</v>
      </c>
      <c r="F262" s="441">
        <v>28</v>
      </c>
      <c r="G262" s="429">
        <v>0</v>
      </c>
      <c r="H262" s="396">
        <v>23</v>
      </c>
      <c r="I262" s="397">
        <v>23</v>
      </c>
      <c r="J262" s="429">
        <v>0</v>
      </c>
      <c r="K262" s="398">
        <v>0</v>
      </c>
      <c r="L262" s="872">
        <v>11</v>
      </c>
      <c r="M262" s="873">
        <v>0.21568627450980393</v>
      </c>
      <c r="N262" s="875">
        <v>6</v>
      </c>
      <c r="O262" s="876">
        <v>0.21428571428571427</v>
      </c>
      <c r="P262" s="877">
        <v>6</v>
      </c>
      <c r="Q262" s="876">
        <v>0.21428571428571427</v>
      </c>
      <c r="R262" s="839">
        <v>0</v>
      </c>
      <c r="S262" s="873" t="s">
        <v>462</v>
      </c>
      <c r="T262" s="877">
        <v>5</v>
      </c>
      <c r="U262" s="876">
        <v>0.21739130434782608</v>
      </c>
      <c r="V262" s="839">
        <v>5</v>
      </c>
      <c r="W262" s="876">
        <v>0.21739130434782608</v>
      </c>
      <c r="X262" s="839">
        <v>0</v>
      </c>
      <c r="Y262" s="1004" t="s">
        <v>462</v>
      </c>
      <c r="Z262" s="962">
        <v>0</v>
      </c>
      <c r="AA262" s="880" t="s">
        <v>462</v>
      </c>
      <c r="AU262" s="532"/>
      <c r="AV262" s="532"/>
      <c r="AW262" s="532"/>
      <c r="AX262" s="532"/>
      <c r="AY262" s="532"/>
      <c r="AZ262" s="532"/>
      <c r="BA262" s="532"/>
      <c r="BB262" s="532"/>
      <c r="BC262" s="532"/>
      <c r="BD262" s="453"/>
      <c r="BE262" s="453"/>
      <c r="BF262" s="453"/>
      <c r="BG262" s="532"/>
      <c r="BH262" s="453"/>
      <c r="BI262" s="453"/>
      <c r="BJ262" s="453"/>
    </row>
    <row r="263" spans="1:62" x14ac:dyDescent="0.25">
      <c r="A263" s="19" t="s">
        <v>351</v>
      </c>
      <c r="B263" s="365">
        <v>6213</v>
      </c>
      <c r="C263" s="366" t="s">
        <v>301</v>
      </c>
      <c r="D263" s="427">
        <v>12</v>
      </c>
      <c r="E263" s="428">
        <v>0</v>
      </c>
      <c r="F263" s="441">
        <v>0</v>
      </c>
      <c r="G263" s="429">
        <v>0</v>
      </c>
      <c r="H263" s="396">
        <v>12</v>
      </c>
      <c r="I263" s="397">
        <v>12</v>
      </c>
      <c r="J263" s="429">
        <v>0</v>
      </c>
      <c r="K263" s="398">
        <v>0</v>
      </c>
      <c r="L263" s="872">
        <v>0</v>
      </c>
      <c r="M263" s="873">
        <v>0</v>
      </c>
      <c r="N263" s="875">
        <v>0</v>
      </c>
      <c r="O263" s="876" t="s">
        <v>462</v>
      </c>
      <c r="P263" s="877">
        <v>0</v>
      </c>
      <c r="Q263" s="876" t="s">
        <v>462</v>
      </c>
      <c r="R263" s="839">
        <v>0</v>
      </c>
      <c r="S263" s="873" t="s">
        <v>462</v>
      </c>
      <c r="T263" s="877">
        <v>0</v>
      </c>
      <c r="U263" s="876">
        <v>0</v>
      </c>
      <c r="V263" s="839">
        <v>0</v>
      </c>
      <c r="W263" s="876">
        <v>0</v>
      </c>
      <c r="X263" s="839">
        <v>0</v>
      </c>
      <c r="Y263" s="1004" t="s">
        <v>462</v>
      </c>
      <c r="Z263" s="962">
        <v>0</v>
      </c>
      <c r="AA263" s="880" t="s">
        <v>462</v>
      </c>
      <c r="AU263" s="532"/>
      <c r="AV263" s="532"/>
      <c r="AW263" s="532"/>
      <c r="AX263" s="532"/>
      <c r="AY263" s="532"/>
      <c r="AZ263" s="532"/>
      <c r="BA263" s="532"/>
      <c r="BB263" s="532"/>
      <c r="BC263" s="532"/>
      <c r="BD263" s="453"/>
      <c r="BE263" s="453"/>
      <c r="BF263" s="453"/>
      <c r="BG263" s="532"/>
      <c r="BH263" s="453"/>
      <c r="BI263" s="453"/>
      <c r="BJ263" s="453"/>
    </row>
    <row r="264" spans="1:62" x14ac:dyDescent="0.25">
      <c r="A264" s="19" t="s">
        <v>351</v>
      </c>
      <c r="B264" s="365">
        <v>6214</v>
      </c>
      <c r="C264" s="366" t="s">
        <v>302</v>
      </c>
      <c r="D264" s="427">
        <v>12</v>
      </c>
      <c r="E264" s="428">
        <v>12</v>
      </c>
      <c r="F264" s="441">
        <v>12</v>
      </c>
      <c r="G264" s="429">
        <v>0</v>
      </c>
      <c r="H264" s="396">
        <v>0</v>
      </c>
      <c r="I264" s="397">
        <v>0</v>
      </c>
      <c r="J264" s="429">
        <v>0</v>
      </c>
      <c r="K264" s="398">
        <v>0</v>
      </c>
      <c r="L264" s="872">
        <v>0</v>
      </c>
      <c r="M264" s="873">
        <v>0</v>
      </c>
      <c r="N264" s="875">
        <v>0</v>
      </c>
      <c r="O264" s="876">
        <v>0</v>
      </c>
      <c r="P264" s="877">
        <v>0</v>
      </c>
      <c r="Q264" s="876">
        <v>0</v>
      </c>
      <c r="R264" s="839">
        <v>0</v>
      </c>
      <c r="S264" s="873" t="s">
        <v>462</v>
      </c>
      <c r="T264" s="877">
        <v>0</v>
      </c>
      <c r="U264" s="876" t="s">
        <v>462</v>
      </c>
      <c r="V264" s="839">
        <v>0</v>
      </c>
      <c r="W264" s="876" t="s">
        <v>462</v>
      </c>
      <c r="X264" s="839">
        <v>0</v>
      </c>
      <c r="Y264" s="1004" t="s">
        <v>462</v>
      </c>
      <c r="Z264" s="962">
        <v>0</v>
      </c>
      <c r="AA264" s="880" t="s">
        <v>462</v>
      </c>
      <c r="AU264" s="532"/>
      <c r="AV264" s="532"/>
      <c r="AW264" s="532"/>
      <c r="AX264" s="532"/>
      <c r="AY264" s="532"/>
      <c r="AZ264" s="532"/>
      <c r="BA264" s="532"/>
      <c r="BB264" s="532"/>
      <c r="BC264" s="532"/>
      <c r="BD264" s="453"/>
      <c r="BE264" s="453"/>
      <c r="BF264" s="453"/>
      <c r="BG264" s="532"/>
      <c r="BH264" s="453"/>
      <c r="BI264" s="453"/>
      <c r="BJ264" s="453"/>
    </row>
    <row r="265" spans="1:62" x14ac:dyDescent="0.25">
      <c r="A265" s="19" t="s">
        <v>351</v>
      </c>
      <c r="B265" s="365">
        <v>6215</v>
      </c>
      <c r="C265" s="366" t="s">
        <v>303</v>
      </c>
      <c r="D265" s="427">
        <v>24</v>
      </c>
      <c r="E265" s="428">
        <v>10</v>
      </c>
      <c r="F265" s="441">
        <v>10</v>
      </c>
      <c r="G265" s="429">
        <v>0</v>
      </c>
      <c r="H265" s="396">
        <v>14</v>
      </c>
      <c r="I265" s="397">
        <v>14</v>
      </c>
      <c r="J265" s="429">
        <v>0</v>
      </c>
      <c r="K265" s="398">
        <v>0</v>
      </c>
      <c r="L265" s="872">
        <v>6</v>
      </c>
      <c r="M265" s="873">
        <v>0.25</v>
      </c>
      <c r="N265" s="875">
        <v>0</v>
      </c>
      <c r="O265" s="876">
        <v>0</v>
      </c>
      <c r="P265" s="877">
        <v>0</v>
      </c>
      <c r="Q265" s="876">
        <v>0</v>
      </c>
      <c r="R265" s="839">
        <v>0</v>
      </c>
      <c r="S265" s="873" t="s">
        <v>462</v>
      </c>
      <c r="T265" s="877">
        <v>6</v>
      </c>
      <c r="U265" s="876">
        <v>0.42857142857142855</v>
      </c>
      <c r="V265" s="839">
        <v>6</v>
      </c>
      <c r="W265" s="876">
        <v>0.42857142857142855</v>
      </c>
      <c r="X265" s="839">
        <v>0</v>
      </c>
      <c r="Y265" s="1004" t="s">
        <v>462</v>
      </c>
      <c r="Z265" s="962">
        <v>0</v>
      </c>
      <c r="AA265" s="880" t="s">
        <v>462</v>
      </c>
      <c r="AU265" s="532"/>
      <c r="AV265" s="532"/>
      <c r="AW265" s="532"/>
      <c r="AX265" s="532"/>
      <c r="AY265" s="532"/>
      <c r="AZ265" s="532"/>
      <c r="BA265" s="532"/>
      <c r="BB265" s="532"/>
      <c r="BC265" s="532"/>
      <c r="BD265" s="453"/>
      <c r="BE265" s="453"/>
      <c r="BF265" s="453"/>
      <c r="BG265" s="532"/>
      <c r="BH265" s="453"/>
      <c r="BI265" s="453"/>
      <c r="BJ265" s="453"/>
    </row>
    <row r="266" spans="1:62" x14ac:dyDescent="0.25">
      <c r="A266" s="19" t="s">
        <v>351</v>
      </c>
      <c r="B266" s="365">
        <v>6216</v>
      </c>
      <c r="C266" s="366" t="s">
        <v>304</v>
      </c>
      <c r="D266" s="427">
        <v>27</v>
      </c>
      <c r="E266" s="428">
        <v>20</v>
      </c>
      <c r="F266" s="441">
        <v>20</v>
      </c>
      <c r="G266" s="429">
        <v>0</v>
      </c>
      <c r="H266" s="396">
        <v>7</v>
      </c>
      <c r="I266" s="397">
        <v>7</v>
      </c>
      <c r="J266" s="429">
        <v>0</v>
      </c>
      <c r="K266" s="398">
        <v>4</v>
      </c>
      <c r="L266" s="872">
        <v>1</v>
      </c>
      <c r="M266" s="873">
        <v>3.7037037037037035E-2</v>
      </c>
      <c r="N266" s="875">
        <v>0</v>
      </c>
      <c r="O266" s="876">
        <v>0</v>
      </c>
      <c r="P266" s="877">
        <v>0</v>
      </c>
      <c r="Q266" s="876">
        <v>0</v>
      </c>
      <c r="R266" s="839">
        <v>0</v>
      </c>
      <c r="S266" s="873" t="s">
        <v>462</v>
      </c>
      <c r="T266" s="877">
        <v>1</v>
      </c>
      <c r="U266" s="876">
        <v>0.14285714285714285</v>
      </c>
      <c r="V266" s="839">
        <v>1</v>
      </c>
      <c r="W266" s="876">
        <v>0.14285714285714285</v>
      </c>
      <c r="X266" s="839">
        <v>0</v>
      </c>
      <c r="Y266" s="1004" t="s">
        <v>462</v>
      </c>
      <c r="Z266" s="962">
        <v>0</v>
      </c>
      <c r="AA266" s="880">
        <v>0</v>
      </c>
      <c r="AU266" s="532"/>
      <c r="AV266" s="532"/>
      <c r="AW266" s="532"/>
      <c r="AX266" s="532"/>
      <c r="AY266" s="532"/>
      <c r="AZ266" s="532"/>
      <c r="BA266" s="532"/>
      <c r="BB266" s="532"/>
      <c r="BC266" s="532"/>
      <c r="BD266" s="453"/>
      <c r="BE266" s="453"/>
      <c r="BF266" s="453"/>
      <c r="BG266" s="532"/>
      <c r="BH266" s="453"/>
      <c r="BI266" s="453"/>
      <c r="BJ266" s="453"/>
    </row>
    <row r="267" spans="1:62" x14ac:dyDescent="0.25">
      <c r="A267" s="19" t="s">
        <v>351</v>
      </c>
      <c r="B267" s="365">
        <v>6217</v>
      </c>
      <c r="C267" s="366" t="s">
        <v>305</v>
      </c>
      <c r="D267" s="427">
        <v>38</v>
      </c>
      <c r="E267" s="428">
        <v>25</v>
      </c>
      <c r="F267" s="441">
        <v>25</v>
      </c>
      <c r="G267" s="429">
        <v>0</v>
      </c>
      <c r="H267" s="396">
        <v>13</v>
      </c>
      <c r="I267" s="397">
        <v>13</v>
      </c>
      <c r="J267" s="429">
        <v>0</v>
      </c>
      <c r="K267" s="398">
        <v>0</v>
      </c>
      <c r="L267" s="872">
        <v>13</v>
      </c>
      <c r="M267" s="873">
        <v>0.34210526315789475</v>
      </c>
      <c r="N267" s="875">
        <v>8</v>
      </c>
      <c r="O267" s="876">
        <v>0.32</v>
      </c>
      <c r="P267" s="877">
        <v>8</v>
      </c>
      <c r="Q267" s="876">
        <v>0.32</v>
      </c>
      <c r="R267" s="839">
        <v>0</v>
      </c>
      <c r="S267" s="873" t="s">
        <v>462</v>
      </c>
      <c r="T267" s="877">
        <v>5</v>
      </c>
      <c r="U267" s="876">
        <v>0.38461538461538464</v>
      </c>
      <c r="V267" s="839">
        <v>5</v>
      </c>
      <c r="W267" s="876">
        <v>0.38461538461538464</v>
      </c>
      <c r="X267" s="839">
        <v>0</v>
      </c>
      <c r="Y267" s="1004" t="s">
        <v>462</v>
      </c>
      <c r="Z267" s="962">
        <v>0</v>
      </c>
      <c r="AA267" s="880" t="s">
        <v>462</v>
      </c>
      <c r="AU267" s="532"/>
      <c r="AV267" s="532"/>
      <c r="AW267" s="532"/>
      <c r="AX267" s="532"/>
      <c r="AY267" s="532"/>
      <c r="AZ267" s="532"/>
      <c r="BA267" s="532"/>
      <c r="BB267" s="532"/>
      <c r="BC267" s="532"/>
      <c r="BD267" s="453"/>
      <c r="BE267" s="453"/>
      <c r="BF267" s="453"/>
      <c r="BG267" s="532"/>
      <c r="BH267" s="453"/>
      <c r="BI267" s="453"/>
      <c r="BJ267" s="453"/>
    </row>
    <row r="268" spans="1:62" x14ac:dyDescent="0.25">
      <c r="A268" s="19" t="s">
        <v>351</v>
      </c>
      <c r="B268" s="365">
        <v>6218</v>
      </c>
      <c r="C268" s="366" t="s">
        <v>306</v>
      </c>
      <c r="D268" s="427">
        <v>72</v>
      </c>
      <c r="E268" s="428">
        <v>59</v>
      </c>
      <c r="F268" s="441">
        <v>52</v>
      </c>
      <c r="G268" s="429">
        <v>7</v>
      </c>
      <c r="H268" s="396">
        <v>13</v>
      </c>
      <c r="I268" s="397">
        <v>13</v>
      </c>
      <c r="J268" s="429">
        <v>0</v>
      </c>
      <c r="K268" s="398">
        <v>20</v>
      </c>
      <c r="L268" s="872">
        <v>11</v>
      </c>
      <c r="M268" s="873">
        <v>0.15277777777777779</v>
      </c>
      <c r="N268" s="875">
        <v>7</v>
      </c>
      <c r="O268" s="876">
        <v>0.11864406779661017</v>
      </c>
      <c r="P268" s="877">
        <v>7</v>
      </c>
      <c r="Q268" s="876">
        <v>0.13461538461538461</v>
      </c>
      <c r="R268" s="839">
        <v>0</v>
      </c>
      <c r="S268" s="873">
        <v>0</v>
      </c>
      <c r="T268" s="877">
        <v>4</v>
      </c>
      <c r="U268" s="876">
        <v>0.30769230769230771</v>
      </c>
      <c r="V268" s="839">
        <v>4</v>
      </c>
      <c r="W268" s="876">
        <v>0.30769230769230771</v>
      </c>
      <c r="X268" s="839">
        <v>0</v>
      </c>
      <c r="Y268" s="1004" t="s">
        <v>462</v>
      </c>
      <c r="Z268" s="962">
        <v>2</v>
      </c>
      <c r="AA268" s="880">
        <v>0.1</v>
      </c>
      <c r="AU268" s="532"/>
      <c r="AV268" s="532"/>
      <c r="AW268" s="532"/>
      <c r="AX268" s="532"/>
      <c r="AY268" s="532"/>
      <c r="AZ268" s="532"/>
      <c r="BA268" s="532"/>
      <c r="BB268" s="532"/>
      <c r="BC268" s="532"/>
      <c r="BD268" s="453"/>
      <c r="BE268" s="453"/>
      <c r="BF268" s="453"/>
      <c r="BG268" s="532"/>
      <c r="BH268" s="453"/>
      <c r="BI268" s="453"/>
      <c r="BJ268" s="453"/>
    </row>
    <row r="269" spans="1:62" x14ac:dyDescent="0.25">
      <c r="A269" s="19" t="s">
        <v>351</v>
      </c>
      <c r="B269" s="365">
        <v>6219</v>
      </c>
      <c r="C269" s="366" t="s">
        <v>150</v>
      </c>
      <c r="D269" s="427">
        <v>58</v>
      </c>
      <c r="E269" s="428">
        <v>43</v>
      </c>
      <c r="F269" s="441">
        <v>43</v>
      </c>
      <c r="G269" s="429">
        <v>0</v>
      </c>
      <c r="H269" s="396">
        <v>15</v>
      </c>
      <c r="I269" s="397">
        <v>15</v>
      </c>
      <c r="J269" s="429">
        <v>0</v>
      </c>
      <c r="K269" s="398">
        <v>0</v>
      </c>
      <c r="L269" s="872">
        <v>10</v>
      </c>
      <c r="M269" s="873">
        <v>0.17241379310344829</v>
      </c>
      <c r="N269" s="875">
        <v>7</v>
      </c>
      <c r="O269" s="876">
        <v>0.16279069767441862</v>
      </c>
      <c r="P269" s="877">
        <v>7</v>
      </c>
      <c r="Q269" s="876">
        <v>0.16279069767441862</v>
      </c>
      <c r="R269" s="839">
        <v>0</v>
      </c>
      <c r="S269" s="873" t="s">
        <v>462</v>
      </c>
      <c r="T269" s="877">
        <v>3</v>
      </c>
      <c r="U269" s="876">
        <v>0.2</v>
      </c>
      <c r="V269" s="839">
        <v>3</v>
      </c>
      <c r="W269" s="876">
        <v>0.2</v>
      </c>
      <c r="X269" s="839">
        <v>0</v>
      </c>
      <c r="Y269" s="1004" t="s">
        <v>462</v>
      </c>
      <c r="Z269" s="962">
        <v>0</v>
      </c>
      <c r="AA269" s="880" t="s">
        <v>462</v>
      </c>
      <c r="AU269" s="532"/>
      <c r="AV269" s="532"/>
      <c r="AW269" s="532"/>
      <c r="AX269" s="532"/>
      <c r="AY269" s="532"/>
      <c r="AZ269" s="532"/>
      <c r="BA269" s="532"/>
      <c r="BB269" s="532"/>
      <c r="BC269" s="532"/>
      <c r="BD269" s="453"/>
      <c r="BE269" s="453"/>
      <c r="BF269" s="453"/>
      <c r="BG269" s="532"/>
      <c r="BH269" s="453"/>
      <c r="BI269" s="453"/>
      <c r="BJ269" s="453"/>
    </row>
    <row r="270" spans="1:62" x14ac:dyDescent="0.25">
      <c r="A270" s="19" t="s">
        <v>351</v>
      </c>
      <c r="B270" s="365">
        <v>6220</v>
      </c>
      <c r="C270" s="366" t="s">
        <v>152</v>
      </c>
      <c r="D270" s="427">
        <v>162</v>
      </c>
      <c r="E270" s="428">
        <v>106</v>
      </c>
      <c r="F270" s="441">
        <v>103</v>
      </c>
      <c r="G270" s="429">
        <v>3</v>
      </c>
      <c r="H270" s="396">
        <v>56</v>
      </c>
      <c r="I270" s="397">
        <v>56</v>
      </c>
      <c r="J270" s="429">
        <v>0</v>
      </c>
      <c r="K270" s="398">
        <v>43</v>
      </c>
      <c r="L270" s="872">
        <v>31</v>
      </c>
      <c r="M270" s="873">
        <v>0.19135802469135801</v>
      </c>
      <c r="N270" s="875">
        <v>13</v>
      </c>
      <c r="O270" s="876">
        <v>0.12264150943396226</v>
      </c>
      <c r="P270" s="877">
        <v>13</v>
      </c>
      <c r="Q270" s="876">
        <v>0.12621359223300971</v>
      </c>
      <c r="R270" s="839">
        <v>0</v>
      </c>
      <c r="S270" s="873">
        <v>0</v>
      </c>
      <c r="T270" s="877">
        <v>18</v>
      </c>
      <c r="U270" s="876">
        <v>0.32142857142857145</v>
      </c>
      <c r="V270" s="839">
        <v>18</v>
      </c>
      <c r="W270" s="876">
        <v>0.32142857142857145</v>
      </c>
      <c r="X270" s="839">
        <v>0</v>
      </c>
      <c r="Y270" s="1004" t="s">
        <v>462</v>
      </c>
      <c r="Z270" s="962">
        <v>12</v>
      </c>
      <c r="AA270" s="880">
        <v>0.27906976744186046</v>
      </c>
      <c r="AU270" s="532"/>
      <c r="AV270" s="532"/>
      <c r="AW270" s="532"/>
      <c r="AX270" s="532"/>
      <c r="AY270" s="532"/>
      <c r="AZ270" s="532"/>
      <c r="BA270" s="532"/>
      <c r="BB270" s="532"/>
      <c r="BC270" s="532"/>
      <c r="BD270" s="453"/>
      <c r="BE270" s="453"/>
      <c r="BF270" s="453"/>
      <c r="BG270" s="532"/>
      <c r="BH270" s="453"/>
      <c r="BI270" s="453"/>
      <c r="BJ270" s="453"/>
    </row>
    <row r="271" spans="1:62" x14ac:dyDescent="0.25">
      <c r="A271" s="19" t="s">
        <v>351</v>
      </c>
      <c r="B271" s="365">
        <v>6221</v>
      </c>
      <c r="C271" s="366" t="s">
        <v>307</v>
      </c>
      <c r="D271" s="427">
        <v>28</v>
      </c>
      <c r="E271" s="428">
        <v>22</v>
      </c>
      <c r="F271" s="441">
        <v>22</v>
      </c>
      <c r="G271" s="429">
        <v>0</v>
      </c>
      <c r="H271" s="396">
        <v>6</v>
      </c>
      <c r="I271" s="397">
        <v>6</v>
      </c>
      <c r="J271" s="429">
        <v>0</v>
      </c>
      <c r="K271" s="398">
        <v>0</v>
      </c>
      <c r="L271" s="872">
        <v>0</v>
      </c>
      <c r="M271" s="873">
        <v>0</v>
      </c>
      <c r="N271" s="875">
        <v>0</v>
      </c>
      <c r="O271" s="876">
        <v>0</v>
      </c>
      <c r="P271" s="877">
        <v>0</v>
      </c>
      <c r="Q271" s="876">
        <v>0</v>
      </c>
      <c r="R271" s="839">
        <v>0</v>
      </c>
      <c r="S271" s="873" t="s">
        <v>462</v>
      </c>
      <c r="T271" s="877">
        <v>0</v>
      </c>
      <c r="U271" s="876">
        <v>0</v>
      </c>
      <c r="V271" s="839">
        <v>0</v>
      </c>
      <c r="W271" s="876">
        <v>0</v>
      </c>
      <c r="X271" s="839">
        <v>0</v>
      </c>
      <c r="Y271" s="1004" t="s">
        <v>462</v>
      </c>
      <c r="Z271" s="962">
        <v>0</v>
      </c>
      <c r="AA271" s="880" t="s">
        <v>462</v>
      </c>
      <c r="AU271" s="532"/>
      <c r="AV271" s="532"/>
      <c r="AW271" s="532"/>
      <c r="AX271" s="532"/>
      <c r="AY271" s="532"/>
      <c r="AZ271" s="532"/>
      <c r="BA271" s="532"/>
      <c r="BB271" s="532"/>
      <c r="BC271" s="532"/>
      <c r="BD271" s="453"/>
      <c r="BE271" s="453"/>
      <c r="BF271" s="453"/>
      <c r="BG271" s="532"/>
      <c r="BH271" s="453"/>
      <c r="BI271" s="453"/>
      <c r="BJ271" s="453"/>
    </row>
    <row r="272" spans="1:62" x14ac:dyDescent="0.25">
      <c r="A272" s="19" t="s">
        <v>351</v>
      </c>
      <c r="B272" s="365">
        <v>7101</v>
      </c>
      <c r="C272" s="366" t="s">
        <v>308</v>
      </c>
      <c r="D272" s="427">
        <v>92</v>
      </c>
      <c r="E272" s="428">
        <v>76</v>
      </c>
      <c r="F272" s="441">
        <v>76</v>
      </c>
      <c r="G272" s="429">
        <v>0</v>
      </c>
      <c r="H272" s="396">
        <v>16</v>
      </c>
      <c r="I272" s="397">
        <v>16</v>
      </c>
      <c r="J272" s="429">
        <v>0</v>
      </c>
      <c r="K272" s="398">
        <v>25</v>
      </c>
      <c r="L272" s="872">
        <v>18</v>
      </c>
      <c r="M272" s="873">
        <v>0.19565217391304349</v>
      </c>
      <c r="N272" s="875">
        <v>13</v>
      </c>
      <c r="O272" s="876">
        <v>0.17105263157894737</v>
      </c>
      <c r="P272" s="877">
        <v>13</v>
      </c>
      <c r="Q272" s="876">
        <v>0.17105263157894737</v>
      </c>
      <c r="R272" s="839">
        <v>0</v>
      </c>
      <c r="S272" s="873" t="s">
        <v>462</v>
      </c>
      <c r="T272" s="877">
        <v>5</v>
      </c>
      <c r="U272" s="876">
        <v>0.3125</v>
      </c>
      <c r="V272" s="839">
        <v>5</v>
      </c>
      <c r="W272" s="876">
        <v>0.3125</v>
      </c>
      <c r="X272" s="839">
        <v>0</v>
      </c>
      <c r="Y272" s="1004" t="s">
        <v>462</v>
      </c>
      <c r="Z272" s="962">
        <v>6</v>
      </c>
      <c r="AA272" s="880">
        <v>0.24</v>
      </c>
      <c r="AU272" s="532"/>
      <c r="AV272" s="532"/>
      <c r="AW272" s="532"/>
      <c r="AX272" s="532"/>
      <c r="AY272" s="532"/>
      <c r="AZ272" s="532"/>
      <c r="BA272" s="532"/>
      <c r="BB272" s="532"/>
      <c r="BC272" s="532"/>
      <c r="BD272" s="453"/>
      <c r="BE272" s="453"/>
      <c r="BF272" s="453"/>
      <c r="BG272" s="532"/>
      <c r="BH272" s="453"/>
      <c r="BI272" s="453"/>
      <c r="BJ272" s="453"/>
    </row>
    <row r="273" spans="1:62" x14ac:dyDescent="0.25">
      <c r="A273" s="19" t="s">
        <v>351</v>
      </c>
      <c r="B273" s="365">
        <v>7102</v>
      </c>
      <c r="C273" s="366" t="s">
        <v>154</v>
      </c>
      <c r="D273" s="427">
        <v>94</v>
      </c>
      <c r="E273" s="428">
        <v>41</v>
      </c>
      <c r="F273" s="441">
        <v>41</v>
      </c>
      <c r="G273" s="429">
        <v>0</v>
      </c>
      <c r="H273" s="396">
        <v>53</v>
      </c>
      <c r="I273" s="397">
        <v>53</v>
      </c>
      <c r="J273" s="429">
        <v>0</v>
      </c>
      <c r="K273" s="398">
        <v>0</v>
      </c>
      <c r="L273" s="872">
        <v>17</v>
      </c>
      <c r="M273" s="873">
        <v>0.18085106382978725</v>
      </c>
      <c r="N273" s="875">
        <v>9</v>
      </c>
      <c r="O273" s="876">
        <v>0.21951219512195122</v>
      </c>
      <c r="P273" s="877">
        <v>9</v>
      </c>
      <c r="Q273" s="876">
        <v>0.21951219512195122</v>
      </c>
      <c r="R273" s="839">
        <v>0</v>
      </c>
      <c r="S273" s="873" t="s">
        <v>462</v>
      </c>
      <c r="T273" s="877">
        <v>8</v>
      </c>
      <c r="U273" s="876">
        <v>0.15094339622641509</v>
      </c>
      <c r="V273" s="839">
        <v>8</v>
      </c>
      <c r="W273" s="876">
        <v>0.15094339622641509</v>
      </c>
      <c r="X273" s="839">
        <v>0</v>
      </c>
      <c r="Y273" s="1004" t="s">
        <v>462</v>
      </c>
      <c r="Z273" s="962">
        <v>0</v>
      </c>
      <c r="AA273" s="880" t="s">
        <v>462</v>
      </c>
      <c r="AU273" s="532"/>
      <c r="AV273" s="532"/>
      <c r="AW273" s="532"/>
      <c r="AX273" s="532"/>
      <c r="AY273" s="532"/>
      <c r="AZ273" s="532"/>
      <c r="BA273" s="532"/>
      <c r="BB273" s="532"/>
      <c r="BC273" s="532"/>
      <c r="BD273" s="453"/>
      <c r="BE273" s="453"/>
      <c r="BF273" s="453"/>
      <c r="BG273" s="532"/>
      <c r="BH273" s="453"/>
      <c r="BI273" s="453"/>
      <c r="BJ273" s="453"/>
    </row>
    <row r="274" spans="1:62" x14ac:dyDescent="0.25">
      <c r="A274" s="19" t="s">
        <v>351</v>
      </c>
      <c r="B274" s="365">
        <v>7103</v>
      </c>
      <c r="C274" s="366" t="s">
        <v>309</v>
      </c>
      <c r="D274" s="427">
        <v>8</v>
      </c>
      <c r="E274" s="428">
        <v>8</v>
      </c>
      <c r="F274" s="441">
        <v>8</v>
      </c>
      <c r="G274" s="429">
        <v>0</v>
      </c>
      <c r="H274" s="396">
        <v>0</v>
      </c>
      <c r="I274" s="397">
        <v>0</v>
      </c>
      <c r="J274" s="429">
        <v>0</v>
      </c>
      <c r="K274" s="398">
        <v>0</v>
      </c>
      <c r="L274" s="872">
        <v>0</v>
      </c>
      <c r="M274" s="873">
        <v>0</v>
      </c>
      <c r="N274" s="875">
        <v>0</v>
      </c>
      <c r="O274" s="876">
        <v>0</v>
      </c>
      <c r="P274" s="877">
        <v>0</v>
      </c>
      <c r="Q274" s="876">
        <v>0</v>
      </c>
      <c r="R274" s="839">
        <v>0</v>
      </c>
      <c r="S274" s="873" t="s">
        <v>462</v>
      </c>
      <c r="T274" s="877">
        <v>0</v>
      </c>
      <c r="U274" s="876" t="s">
        <v>462</v>
      </c>
      <c r="V274" s="839">
        <v>0</v>
      </c>
      <c r="W274" s="876" t="s">
        <v>462</v>
      </c>
      <c r="X274" s="839">
        <v>0</v>
      </c>
      <c r="Y274" s="1004" t="s">
        <v>462</v>
      </c>
      <c r="Z274" s="962">
        <v>0</v>
      </c>
      <c r="AA274" s="880" t="s">
        <v>462</v>
      </c>
      <c r="AU274" s="532"/>
      <c r="AV274" s="532"/>
      <c r="AW274" s="532"/>
      <c r="AX274" s="532"/>
      <c r="AY274" s="532"/>
      <c r="AZ274" s="532"/>
      <c r="BA274" s="532"/>
      <c r="BB274" s="532"/>
      <c r="BC274" s="532"/>
      <c r="BD274" s="453"/>
      <c r="BE274" s="453"/>
      <c r="BF274" s="453"/>
      <c r="BG274" s="532"/>
      <c r="BH274" s="453"/>
      <c r="BI274" s="453"/>
      <c r="BJ274" s="453"/>
    </row>
    <row r="275" spans="1:62" x14ac:dyDescent="0.25">
      <c r="A275" s="19" t="s">
        <v>351</v>
      </c>
      <c r="B275" s="365">
        <v>7104</v>
      </c>
      <c r="C275" s="366" t="s">
        <v>310</v>
      </c>
      <c r="D275" s="427">
        <v>37</v>
      </c>
      <c r="E275" s="428">
        <v>33</v>
      </c>
      <c r="F275" s="441">
        <v>32</v>
      </c>
      <c r="G275" s="429">
        <v>1</v>
      </c>
      <c r="H275" s="396">
        <v>4</v>
      </c>
      <c r="I275" s="397">
        <v>4</v>
      </c>
      <c r="J275" s="429">
        <v>0</v>
      </c>
      <c r="K275" s="398">
        <v>0</v>
      </c>
      <c r="L275" s="872">
        <v>4</v>
      </c>
      <c r="M275" s="873">
        <v>0.10810810810810811</v>
      </c>
      <c r="N275" s="875">
        <v>4</v>
      </c>
      <c r="O275" s="876">
        <v>0.12121212121212122</v>
      </c>
      <c r="P275" s="877">
        <v>4</v>
      </c>
      <c r="Q275" s="876">
        <v>0.125</v>
      </c>
      <c r="R275" s="839">
        <v>0</v>
      </c>
      <c r="S275" s="873">
        <v>0</v>
      </c>
      <c r="T275" s="877">
        <v>0</v>
      </c>
      <c r="U275" s="876">
        <v>0</v>
      </c>
      <c r="V275" s="839">
        <v>0</v>
      </c>
      <c r="W275" s="876">
        <v>0</v>
      </c>
      <c r="X275" s="839">
        <v>0</v>
      </c>
      <c r="Y275" s="1004" t="s">
        <v>462</v>
      </c>
      <c r="Z275" s="962">
        <v>0</v>
      </c>
      <c r="AA275" s="880" t="s">
        <v>462</v>
      </c>
      <c r="AU275" s="532"/>
      <c r="AV275" s="532"/>
      <c r="AW275" s="532"/>
      <c r="AX275" s="532"/>
      <c r="AY275" s="532"/>
      <c r="AZ275" s="532"/>
      <c r="BA275" s="532"/>
      <c r="BB275" s="532"/>
      <c r="BC275" s="532"/>
      <c r="BD275" s="453"/>
      <c r="BE275" s="453"/>
      <c r="BF275" s="453"/>
      <c r="BG275" s="532"/>
      <c r="BH275" s="453"/>
      <c r="BI275" s="453"/>
      <c r="BJ275" s="453"/>
    </row>
    <row r="276" spans="1:62" x14ac:dyDescent="0.25">
      <c r="A276" s="19" t="s">
        <v>351</v>
      </c>
      <c r="B276" s="365">
        <v>7105</v>
      </c>
      <c r="C276" s="366" t="s">
        <v>311</v>
      </c>
      <c r="D276" s="427">
        <v>26</v>
      </c>
      <c r="E276" s="428">
        <v>16</v>
      </c>
      <c r="F276" s="441">
        <v>16</v>
      </c>
      <c r="G276" s="429">
        <v>0</v>
      </c>
      <c r="H276" s="396">
        <v>10</v>
      </c>
      <c r="I276" s="397">
        <v>10</v>
      </c>
      <c r="J276" s="429">
        <v>0</v>
      </c>
      <c r="K276" s="398">
        <v>0</v>
      </c>
      <c r="L276" s="872">
        <v>2</v>
      </c>
      <c r="M276" s="873">
        <v>7.6923076923076927E-2</v>
      </c>
      <c r="N276" s="875">
        <v>0</v>
      </c>
      <c r="O276" s="876">
        <v>0</v>
      </c>
      <c r="P276" s="877">
        <v>0</v>
      </c>
      <c r="Q276" s="876">
        <v>0</v>
      </c>
      <c r="R276" s="839">
        <v>0</v>
      </c>
      <c r="S276" s="873" t="s">
        <v>462</v>
      </c>
      <c r="T276" s="877">
        <v>2</v>
      </c>
      <c r="U276" s="876">
        <v>0.2</v>
      </c>
      <c r="V276" s="839">
        <v>2</v>
      </c>
      <c r="W276" s="876">
        <v>0.2</v>
      </c>
      <c r="X276" s="839">
        <v>0</v>
      </c>
      <c r="Y276" s="1004" t="s">
        <v>462</v>
      </c>
      <c r="Z276" s="962">
        <v>0</v>
      </c>
      <c r="AA276" s="880" t="s">
        <v>462</v>
      </c>
      <c r="AU276" s="532"/>
      <c r="AV276" s="532"/>
      <c r="AW276" s="532"/>
      <c r="AX276" s="532"/>
      <c r="AY276" s="532"/>
      <c r="AZ276" s="532"/>
      <c r="BA276" s="532"/>
      <c r="BB276" s="532"/>
      <c r="BC276" s="532"/>
      <c r="BD276" s="453"/>
      <c r="BE276" s="453"/>
      <c r="BF276" s="453"/>
      <c r="BG276" s="532"/>
      <c r="BH276" s="453"/>
      <c r="BI276" s="453"/>
      <c r="BJ276" s="453"/>
    </row>
    <row r="277" spans="1:62" x14ac:dyDescent="0.25">
      <c r="A277" s="19" t="s">
        <v>351</v>
      </c>
      <c r="B277" s="365">
        <v>7106</v>
      </c>
      <c r="C277" s="366" t="s">
        <v>312</v>
      </c>
      <c r="D277" s="427">
        <v>38</v>
      </c>
      <c r="E277" s="428">
        <v>18</v>
      </c>
      <c r="F277" s="441">
        <v>18</v>
      </c>
      <c r="G277" s="429">
        <v>0</v>
      </c>
      <c r="H277" s="396">
        <v>20</v>
      </c>
      <c r="I277" s="397">
        <v>20</v>
      </c>
      <c r="J277" s="429">
        <v>0</v>
      </c>
      <c r="K277" s="398">
        <v>0</v>
      </c>
      <c r="L277" s="872">
        <v>6</v>
      </c>
      <c r="M277" s="873">
        <v>0.15789473684210525</v>
      </c>
      <c r="N277" s="875">
        <v>5</v>
      </c>
      <c r="O277" s="876">
        <v>0.27777777777777779</v>
      </c>
      <c r="P277" s="877">
        <v>5</v>
      </c>
      <c r="Q277" s="876">
        <v>0.27777777777777779</v>
      </c>
      <c r="R277" s="839">
        <v>0</v>
      </c>
      <c r="S277" s="873" t="s">
        <v>462</v>
      </c>
      <c r="T277" s="877">
        <v>1</v>
      </c>
      <c r="U277" s="876">
        <v>0.05</v>
      </c>
      <c r="V277" s="839">
        <v>1</v>
      </c>
      <c r="W277" s="876">
        <v>0.05</v>
      </c>
      <c r="X277" s="839">
        <v>0</v>
      </c>
      <c r="Y277" s="1004" t="s">
        <v>462</v>
      </c>
      <c r="Z277" s="962">
        <v>0</v>
      </c>
      <c r="AA277" s="880" t="s">
        <v>462</v>
      </c>
      <c r="AU277" s="532"/>
      <c r="AV277" s="532"/>
      <c r="AW277" s="532"/>
      <c r="AX277" s="532"/>
      <c r="AY277" s="532"/>
      <c r="AZ277" s="532"/>
      <c r="BA277" s="532"/>
      <c r="BB277" s="532"/>
      <c r="BC277" s="532"/>
      <c r="BD277" s="453"/>
      <c r="BE277" s="453"/>
      <c r="BF277" s="453"/>
      <c r="BG277" s="532"/>
      <c r="BH277" s="453"/>
      <c r="BI277" s="453"/>
      <c r="BJ277" s="453"/>
    </row>
    <row r="278" spans="1:62" x14ac:dyDescent="0.25">
      <c r="A278" s="19" t="s">
        <v>351</v>
      </c>
      <c r="B278" s="365">
        <v>7107</v>
      </c>
      <c r="C278" s="366" t="s">
        <v>156</v>
      </c>
      <c r="D278" s="427">
        <v>426</v>
      </c>
      <c r="E278" s="428">
        <v>307</v>
      </c>
      <c r="F278" s="441">
        <v>298</v>
      </c>
      <c r="G278" s="429">
        <v>9</v>
      </c>
      <c r="H278" s="396">
        <v>119</v>
      </c>
      <c r="I278" s="397">
        <v>119</v>
      </c>
      <c r="J278" s="429">
        <v>0</v>
      </c>
      <c r="K278" s="398">
        <v>96</v>
      </c>
      <c r="L278" s="872">
        <v>73</v>
      </c>
      <c r="M278" s="873">
        <v>0.17136150234741784</v>
      </c>
      <c r="N278" s="875">
        <v>42</v>
      </c>
      <c r="O278" s="876">
        <v>0.13680781758957655</v>
      </c>
      <c r="P278" s="877">
        <v>42</v>
      </c>
      <c r="Q278" s="876">
        <v>0.14093959731543623</v>
      </c>
      <c r="R278" s="839">
        <v>0</v>
      </c>
      <c r="S278" s="873">
        <v>0</v>
      </c>
      <c r="T278" s="877">
        <v>31</v>
      </c>
      <c r="U278" s="876">
        <v>0.26050420168067229</v>
      </c>
      <c r="V278" s="839">
        <v>31</v>
      </c>
      <c r="W278" s="876">
        <v>0.26050420168067229</v>
      </c>
      <c r="X278" s="839">
        <v>0</v>
      </c>
      <c r="Y278" s="1004" t="s">
        <v>462</v>
      </c>
      <c r="Z278" s="962">
        <v>11</v>
      </c>
      <c r="AA278" s="880">
        <v>0.11458333333333333</v>
      </c>
      <c r="AU278" s="532"/>
      <c r="AV278" s="532"/>
      <c r="AW278" s="532"/>
      <c r="AX278" s="532"/>
      <c r="AY278" s="532"/>
      <c r="AZ278" s="532"/>
      <c r="BA278" s="532"/>
      <c r="BB278" s="532"/>
      <c r="BC278" s="532"/>
      <c r="BD278" s="453"/>
      <c r="BE278" s="453"/>
      <c r="BF278" s="453"/>
      <c r="BG278" s="532"/>
      <c r="BH278" s="453"/>
      <c r="BI278" s="453"/>
      <c r="BJ278" s="453"/>
    </row>
    <row r="279" spans="1:62" x14ac:dyDescent="0.25">
      <c r="A279" s="19" t="s">
        <v>351</v>
      </c>
      <c r="B279" s="365">
        <v>7108</v>
      </c>
      <c r="C279" s="366" t="s">
        <v>158</v>
      </c>
      <c r="D279" s="427">
        <v>208</v>
      </c>
      <c r="E279" s="428">
        <v>133</v>
      </c>
      <c r="F279" s="441">
        <v>133</v>
      </c>
      <c r="G279" s="429">
        <v>0</v>
      </c>
      <c r="H279" s="396">
        <v>75</v>
      </c>
      <c r="I279" s="397">
        <v>75</v>
      </c>
      <c r="J279" s="429">
        <v>0</v>
      </c>
      <c r="K279" s="398">
        <v>68</v>
      </c>
      <c r="L279" s="872">
        <v>18</v>
      </c>
      <c r="M279" s="873">
        <v>8.6538461538461536E-2</v>
      </c>
      <c r="N279" s="875">
        <v>9</v>
      </c>
      <c r="O279" s="876">
        <v>6.7669172932330823E-2</v>
      </c>
      <c r="P279" s="877">
        <v>9</v>
      </c>
      <c r="Q279" s="876">
        <v>6.7669172932330823E-2</v>
      </c>
      <c r="R279" s="839">
        <v>0</v>
      </c>
      <c r="S279" s="873" t="s">
        <v>462</v>
      </c>
      <c r="T279" s="877">
        <v>9</v>
      </c>
      <c r="U279" s="876">
        <v>0.12</v>
      </c>
      <c r="V279" s="839">
        <v>9</v>
      </c>
      <c r="W279" s="876">
        <v>0.12</v>
      </c>
      <c r="X279" s="839">
        <v>0</v>
      </c>
      <c r="Y279" s="1004" t="s">
        <v>462</v>
      </c>
      <c r="Z279" s="962">
        <v>4</v>
      </c>
      <c r="AA279" s="880">
        <v>5.8823529411764705E-2</v>
      </c>
      <c r="AU279" s="532"/>
      <c r="AV279" s="532"/>
      <c r="AW279" s="532"/>
      <c r="AX279" s="532"/>
      <c r="AY279" s="532"/>
      <c r="AZ279" s="532"/>
      <c r="BA279" s="532"/>
      <c r="BB279" s="532"/>
      <c r="BC279" s="532"/>
      <c r="BD279" s="453"/>
      <c r="BE279" s="453"/>
      <c r="BF279" s="453"/>
      <c r="BG279" s="532"/>
      <c r="BH279" s="453"/>
      <c r="BI279" s="453"/>
      <c r="BJ279" s="453"/>
    </row>
    <row r="280" spans="1:62" x14ac:dyDescent="0.25">
      <c r="A280" s="19" t="s">
        <v>351</v>
      </c>
      <c r="B280" s="365">
        <v>7109</v>
      </c>
      <c r="C280" s="366" t="s">
        <v>160</v>
      </c>
      <c r="D280" s="427">
        <v>189</v>
      </c>
      <c r="E280" s="428">
        <v>134</v>
      </c>
      <c r="F280" s="441">
        <v>128</v>
      </c>
      <c r="G280" s="429">
        <v>6</v>
      </c>
      <c r="H280" s="396">
        <v>55</v>
      </c>
      <c r="I280" s="397">
        <v>55</v>
      </c>
      <c r="J280" s="429">
        <v>0</v>
      </c>
      <c r="K280" s="398">
        <v>0</v>
      </c>
      <c r="L280" s="872">
        <v>25</v>
      </c>
      <c r="M280" s="873">
        <v>0.13227513227513227</v>
      </c>
      <c r="N280" s="875">
        <v>14</v>
      </c>
      <c r="O280" s="876">
        <v>0.1044776119402985</v>
      </c>
      <c r="P280" s="877">
        <v>14</v>
      </c>
      <c r="Q280" s="876">
        <v>0.109375</v>
      </c>
      <c r="R280" s="839">
        <v>0</v>
      </c>
      <c r="S280" s="873">
        <v>0</v>
      </c>
      <c r="T280" s="877">
        <v>11</v>
      </c>
      <c r="U280" s="876">
        <v>0.2</v>
      </c>
      <c r="V280" s="839">
        <v>11</v>
      </c>
      <c r="W280" s="876">
        <v>0.2</v>
      </c>
      <c r="X280" s="839">
        <v>0</v>
      </c>
      <c r="Y280" s="1004" t="s">
        <v>462</v>
      </c>
      <c r="Z280" s="962">
        <v>0</v>
      </c>
      <c r="AA280" s="880" t="s">
        <v>462</v>
      </c>
      <c r="AU280" s="532"/>
      <c r="AV280" s="532"/>
      <c r="AW280" s="532"/>
      <c r="AX280" s="532"/>
      <c r="AY280" s="532"/>
      <c r="AZ280" s="532"/>
      <c r="BA280" s="532"/>
      <c r="BB280" s="532"/>
      <c r="BC280" s="532"/>
      <c r="BD280" s="453"/>
      <c r="BE280" s="453"/>
      <c r="BF280" s="453"/>
      <c r="BG280" s="532"/>
      <c r="BH280" s="453"/>
      <c r="BI280" s="453"/>
      <c r="BJ280" s="453"/>
    </row>
    <row r="281" spans="1:62" x14ac:dyDescent="0.25">
      <c r="A281" s="19" t="s">
        <v>351</v>
      </c>
      <c r="B281" s="365">
        <v>7110</v>
      </c>
      <c r="C281" s="366" t="s">
        <v>313</v>
      </c>
      <c r="D281" s="427">
        <v>29</v>
      </c>
      <c r="E281" s="428">
        <v>18</v>
      </c>
      <c r="F281" s="441">
        <v>18</v>
      </c>
      <c r="G281" s="429">
        <v>0</v>
      </c>
      <c r="H281" s="396">
        <v>11</v>
      </c>
      <c r="I281" s="397">
        <v>11</v>
      </c>
      <c r="J281" s="429">
        <v>0</v>
      </c>
      <c r="K281" s="398">
        <v>0</v>
      </c>
      <c r="L281" s="872">
        <v>4</v>
      </c>
      <c r="M281" s="873">
        <v>0.13793103448275862</v>
      </c>
      <c r="N281" s="875">
        <v>1</v>
      </c>
      <c r="O281" s="876">
        <v>5.5555555555555552E-2</v>
      </c>
      <c r="P281" s="877">
        <v>1</v>
      </c>
      <c r="Q281" s="876">
        <v>5.5555555555555552E-2</v>
      </c>
      <c r="R281" s="839">
        <v>0</v>
      </c>
      <c r="S281" s="873" t="s">
        <v>462</v>
      </c>
      <c r="T281" s="877">
        <v>3</v>
      </c>
      <c r="U281" s="876">
        <v>0.27272727272727271</v>
      </c>
      <c r="V281" s="839">
        <v>3</v>
      </c>
      <c r="W281" s="876">
        <v>0.27272727272727271</v>
      </c>
      <c r="X281" s="839">
        <v>0</v>
      </c>
      <c r="Y281" s="1004" t="s">
        <v>462</v>
      </c>
      <c r="Z281" s="962">
        <v>0</v>
      </c>
      <c r="AA281" s="880" t="s">
        <v>462</v>
      </c>
      <c r="AU281" s="532"/>
      <c r="AV281" s="532"/>
      <c r="AW281" s="532"/>
      <c r="AX281" s="532"/>
      <c r="AY281" s="532"/>
      <c r="AZ281" s="532"/>
      <c r="BA281" s="532"/>
      <c r="BB281" s="532"/>
      <c r="BC281" s="532"/>
      <c r="BD281" s="453"/>
      <c r="BE281" s="453"/>
      <c r="BF281" s="453"/>
      <c r="BG281" s="532"/>
      <c r="BH281" s="453"/>
      <c r="BI281" s="453"/>
      <c r="BJ281" s="453"/>
    </row>
    <row r="282" spans="1:62" x14ac:dyDescent="0.25">
      <c r="A282" s="19" t="s">
        <v>351</v>
      </c>
      <c r="B282" s="365">
        <v>7111</v>
      </c>
      <c r="C282" s="366" t="s">
        <v>162</v>
      </c>
      <c r="D282" s="427">
        <v>126</v>
      </c>
      <c r="E282" s="428">
        <v>94</v>
      </c>
      <c r="F282" s="441">
        <v>87</v>
      </c>
      <c r="G282" s="429">
        <v>7</v>
      </c>
      <c r="H282" s="396">
        <v>32</v>
      </c>
      <c r="I282" s="397">
        <v>32</v>
      </c>
      <c r="J282" s="429">
        <v>0</v>
      </c>
      <c r="K282" s="398">
        <v>2</v>
      </c>
      <c r="L282" s="872">
        <v>24</v>
      </c>
      <c r="M282" s="873">
        <v>0.19047619047619047</v>
      </c>
      <c r="N282" s="875">
        <v>13</v>
      </c>
      <c r="O282" s="876">
        <v>0.13829787234042554</v>
      </c>
      <c r="P282" s="877">
        <v>13</v>
      </c>
      <c r="Q282" s="876">
        <v>0.14942528735632185</v>
      </c>
      <c r="R282" s="839">
        <v>0</v>
      </c>
      <c r="S282" s="873">
        <v>0</v>
      </c>
      <c r="T282" s="877">
        <v>11</v>
      </c>
      <c r="U282" s="876">
        <v>0.34375</v>
      </c>
      <c r="V282" s="839">
        <v>11</v>
      </c>
      <c r="W282" s="876">
        <v>0.34375</v>
      </c>
      <c r="X282" s="839">
        <v>0</v>
      </c>
      <c r="Y282" s="1004" t="s">
        <v>462</v>
      </c>
      <c r="Z282" s="962">
        <v>0</v>
      </c>
      <c r="AA282" s="880">
        <v>0</v>
      </c>
      <c r="AU282" s="532"/>
      <c r="AV282" s="532"/>
      <c r="AW282" s="532"/>
      <c r="AX282" s="532"/>
      <c r="AY282" s="532"/>
      <c r="AZ282" s="532"/>
      <c r="BA282" s="532"/>
      <c r="BB282" s="532"/>
      <c r="BC282" s="532"/>
      <c r="BD282" s="453"/>
      <c r="BE282" s="453"/>
      <c r="BF282" s="453"/>
      <c r="BG282" s="532"/>
      <c r="BH282" s="453"/>
      <c r="BI282" s="453"/>
      <c r="BJ282" s="453"/>
    </row>
    <row r="283" spans="1:62" x14ac:dyDescent="0.25">
      <c r="A283" s="19" t="s">
        <v>351</v>
      </c>
      <c r="B283" s="365">
        <v>7112</v>
      </c>
      <c r="C283" s="366" t="s">
        <v>314</v>
      </c>
      <c r="D283" s="427">
        <v>38</v>
      </c>
      <c r="E283" s="428">
        <v>32</v>
      </c>
      <c r="F283" s="441">
        <v>29</v>
      </c>
      <c r="G283" s="429">
        <v>3</v>
      </c>
      <c r="H283" s="396">
        <v>6</v>
      </c>
      <c r="I283" s="397">
        <v>6</v>
      </c>
      <c r="J283" s="429">
        <v>0</v>
      </c>
      <c r="K283" s="398">
        <v>8</v>
      </c>
      <c r="L283" s="872">
        <v>7</v>
      </c>
      <c r="M283" s="873">
        <v>0.18421052631578946</v>
      </c>
      <c r="N283" s="875">
        <v>6</v>
      </c>
      <c r="O283" s="876">
        <v>0.1875</v>
      </c>
      <c r="P283" s="877">
        <v>6</v>
      </c>
      <c r="Q283" s="876">
        <v>0.20689655172413793</v>
      </c>
      <c r="R283" s="839">
        <v>0</v>
      </c>
      <c r="S283" s="873">
        <v>0</v>
      </c>
      <c r="T283" s="877">
        <v>1</v>
      </c>
      <c r="U283" s="876">
        <v>0.16666666666666666</v>
      </c>
      <c r="V283" s="839">
        <v>1</v>
      </c>
      <c r="W283" s="876">
        <v>0.16666666666666666</v>
      </c>
      <c r="X283" s="839">
        <v>0</v>
      </c>
      <c r="Y283" s="1004" t="s">
        <v>462</v>
      </c>
      <c r="Z283" s="962">
        <v>1</v>
      </c>
      <c r="AA283" s="880">
        <v>0.125</v>
      </c>
      <c r="AU283" s="532"/>
      <c r="AV283" s="532"/>
      <c r="AW283" s="532"/>
      <c r="AX283" s="532"/>
      <c r="AY283" s="532"/>
      <c r="AZ283" s="532"/>
      <c r="BA283" s="532"/>
      <c r="BB283" s="532"/>
      <c r="BC283" s="532"/>
      <c r="BD283" s="453"/>
      <c r="BE283" s="453"/>
      <c r="BF283" s="453"/>
      <c r="BG283" s="532"/>
      <c r="BH283" s="453"/>
      <c r="BI283" s="453"/>
      <c r="BJ283" s="453"/>
    </row>
    <row r="284" spans="1:62" x14ac:dyDescent="0.25">
      <c r="A284" s="19" t="s">
        <v>351</v>
      </c>
      <c r="B284" s="365">
        <v>7113</v>
      </c>
      <c r="C284" s="366" t="s">
        <v>315</v>
      </c>
      <c r="D284" s="427">
        <v>66</v>
      </c>
      <c r="E284" s="428">
        <v>37</v>
      </c>
      <c r="F284" s="441">
        <v>30</v>
      </c>
      <c r="G284" s="429">
        <v>7</v>
      </c>
      <c r="H284" s="396">
        <v>29</v>
      </c>
      <c r="I284" s="397">
        <v>29</v>
      </c>
      <c r="J284" s="429">
        <v>0</v>
      </c>
      <c r="K284" s="398">
        <v>0</v>
      </c>
      <c r="L284" s="872">
        <v>1</v>
      </c>
      <c r="M284" s="873">
        <v>1.5151515151515152E-2</v>
      </c>
      <c r="N284" s="875">
        <v>1</v>
      </c>
      <c r="O284" s="876">
        <v>2.7027027027027029E-2</v>
      </c>
      <c r="P284" s="877">
        <v>0</v>
      </c>
      <c r="Q284" s="876">
        <v>0</v>
      </c>
      <c r="R284" s="839">
        <v>1</v>
      </c>
      <c r="S284" s="873">
        <v>0.14285714285714285</v>
      </c>
      <c r="T284" s="877">
        <v>0</v>
      </c>
      <c r="U284" s="876">
        <v>0</v>
      </c>
      <c r="V284" s="839">
        <v>0</v>
      </c>
      <c r="W284" s="876">
        <v>0</v>
      </c>
      <c r="X284" s="839">
        <v>0</v>
      </c>
      <c r="Y284" s="1004" t="s">
        <v>462</v>
      </c>
      <c r="Z284" s="962">
        <v>0</v>
      </c>
      <c r="AA284" s="880" t="s">
        <v>462</v>
      </c>
      <c r="AU284" s="532"/>
      <c r="AV284" s="532"/>
      <c r="AW284" s="532"/>
      <c r="AX284" s="532"/>
      <c r="AY284" s="532"/>
      <c r="AZ284" s="532"/>
      <c r="BA284" s="532"/>
      <c r="BB284" s="532"/>
      <c r="BC284" s="532"/>
      <c r="BD284" s="453"/>
      <c r="BE284" s="453"/>
      <c r="BF284" s="453"/>
      <c r="BG284" s="532"/>
      <c r="BH284" s="453"/>
      <c r="BI284" s="453"/>
      <c r="BJ284" s="453"/>
    </row>
    <row r="285" spans="1:62" x14ac:dyDescent="0.25">
      <c r="A285" s="19" t="s">
        <v>351</v>
      </c>
      <c r="B285" s="365">
        <v>7201</v>
      </c>
      <c r="C285" s="366" t="s">
        <v>316</v>
      </c>
      <c r="D285" s="427">
        <v>10</v>
      </c>
      <c r="E285" s="428">
        <v>7</v>
      </c>
      <c r="F285" s="441">
        <v>7</v>
      </c>
      <c r="G285" s="429">
        <v>0</v>
      </c>
      <c r="H285" s="396">
        <v>3</v>
      </c>
      <c r="I285" s="397">
        <v>3</v>
      </c>
      <c r="J285" s="429">
        <v>0</v>
      </c>
      <c r="K285" s="398">
        <v>0</v>
      </c>
      <c r="L285" s="872">
        <v>1</v>
      </c>
      <c r="M285" s="873">
        <v>0.1</v>
      </c>
      <c r="N285" s="875">
        <v>0</v>
      </c>
      <c r="O285" s="876">
        <v>0</v>
      </c>
      <c r="P285" s="877">
        <v>0</v>
      </c>
      <c r="Q285" s="876">
        <v>0</v>
      </c>
      <c r="R285" s="839">
        <v>0</v>
      </c>
      <c r="S285" s="873" t="s">
        <v>462</v>
      </c>
      <c r="T285" s="877">
        <v>1</v>
      </c>
      <c r="U285" s="876">
        <v>0.33333333333333331</v>
      </c>
      <c r="V285" s="839">
        <v>1</v>
      </c>
      <c r="W285" s="876">
        <v>0.33333333333333331</v>
      </c>
      <c r="X285" s="839">
        <v>0</v>
      </c>
      <c r="Y285" s="1004" t="s">
        <v>462</v>
      </c>
      <c r="Z285" s="962">
        <v>0</v>
      </c>
      <c r="AA285" s="880" t="s">
        <v>462</v>
      </c>
      <c r="AU285" s="532"/>
      <c r="AV285" s="532"/>
      <c r="AW285" s="532"/>
      <c r="AX285" s="532"/>
      <c r="AY285" s="532"/>
      <c r="AZ285" s="532"/>
      <c r="BA285" s="532"/>
      <c r="BB285" s="532"/>
      <c r="BC285" s="532"/>
      <c r="BD285" s="453"/>
      <c r="BE285" s="453"/>
      <c r="BF285" s="453"/>
      <c r="BG285" s="532"/>
      <c r="BH285" s="453"/>
      <c r="BI285" s="453"/>
      <c r="BJ285" s="453"/>
    </row>
    <row r="286" spans="1:62" x14ac:dyDescent="0.25">
      <c r="A286" s="19" t="s">
        <v>351</v>
      </c>
      <c r="B286" s="365">
        <v>7202</v>
      </c>
      <c r="C286" s="366" t="s">
        <v>317</v>
      </c>
      <c r="D286" s="427">
        <v>37</v>
      </c>
      <c r="E286" s="428">
        <v>32</v>
      </c>
      <c r="F286" s="441">
        <v>32</v>
      </c>
      <c r="G286" s="429">
        <v>0</v>
      </c>
      <c r="H286" s="396">
        <v>5</v>
      </c>
      <c r="I286" s="397">
        <v>5</v>
      </c>
      <c r="J286" s="429">
        <v>0</v>
      </c>
      <c r="K286" s="398">
        <v>0</v>
      </c>
      <c r="L286" s="872">
        <v>1</v>
      </c>
      <c r="M286" s="873">
        <v>2.7027027027027029E-2</v>
      </c>
      <c r="N286" s="875">
        <v>0</v>
      </c>
      <c r="O286" s="876">
        <v>0</v>
      </c>
      <c r="P286" s="877">
        <v>0</v>
      </c>
      <c r="Q286" s="876">
        <v>0</v>
      </c>
      <c r="R286" s="839">
        <v>0</v>
      </c>
      <c r="S286" s="873" t="s">
        <v>462</v>
      </c>
      <c r="T286" s="877">
        <v>1</v>
      </c>
      <c r="U286" s="876">
        <v>0.2</v>
      </c>
      <c r="V286" s="839">
        <v>1</v>
      </c>
      <c r="W286" s="876">
        <v>0.2</v>
      </c>
      <c r="X286" s="839">
        <v>0</v>
      </c>
      <c r="Y286" s="1004" t="s">
        <v>462</v>
      </c>
      <c r="Z286" s="962">
        <v>0</v>
      </c>
      <c r="AA286" s="880" t="s">
        <v>462</v>
      </c>
      <c r="AU286" s="532"/>
      <c r="AV286" s="532"/>
      <c r="AW286" s="532"/>
      <c r="AX286" s="532"/>
      <c r="AY286" s="532"/>
      <c r="AZ286" s="532"/>
      <c r="BA286" s="532"/>
      <c r="BB286" s="532"/>
      <c r="BC286" s="532"/>
      <c r="BD286" s="453"/>
      <c r="BE286" s="453"/>
      <c r="BF286" s="453"/>
      <c r="BG286" s="532"/>
      <c r="BH286" s="453"/>
      <c r="BI286" s="453"/>
      <c r="BJ286" s="453"/>
    </row>
    <row r="287" spans="1:62" x14ac:dyDescent="0.25">
      <c r="A287" s="19" t="s">
        <v>351</v>
      </c>
      <c r="B287" s="365">
        <v>7203</v>
      </c>
      <c r="C287" s="366" t="s">
        <v>164</v>
      </c>
      <c r="D287" s="427">
        <v>161</v>
      </c>
      <c r="E287" s="428">
        <v>114</v>
      </c>
      <c r="F287" s="441">
        <v>111</v>
      </c>
      <c r="G287" s="429">
        <v>3</v>
      </c>
      <c r="H287" s="396">
        <v>47</v>
      </c>
      <c r="I287" s="397">
        <v>47</v>
      </c>
      <c r="J287" s="429">
        <v>0</v>
      </c>
      <c r="K287" s="398">
        <v>25</v>
      </c>
      <c r="L287" s="872">
        <v>19</v>
      </c>
      <c r="M287" s="873">
        <v>0.11801242236024845</v>
      </c>
      <c r="N287" s="875">
        <v>13</v>
      </c>
      <c r="O287" s="876">
        <v>0.11403508771929824</v>
      </c>
      <c r="P287" s="877">
        <v>13</v>
      </c>
      <c r="Q287" s="876">
        <v>0.11711711711711711</v>
      </c>
      <c r="R287" s="839">
        <v>0</v>
      </c>
      <c r="S287" s="873">
        <v>0</v>
      </c>
      <c r="T287" s="877">
        <v>6</v>
      </c>
      <c r="U287" s="876">
        <v>0.1276595744680851</v>
      </c>
      <c r="V287" s="839">
        <v>6</v>
      </c>
      <c r="W287" s="876">
        <v>0.1276595744680851</v>
      </c>
      <c r="X287" s="839">
        <v>0</v>
      </c>
      <c r="Y287" s="1004" t="s">
        <v>462</v>
      </c>
      <c r="Z287" s="962">
        <v>1</v>
      </c>
      <c r="AA287" s="880">
        <v>0.04</v>
      </c>
      <c r="AU287" s="532"/>
      <c r="AV287" s="532"/>
      <c r="AW287" s="532"/>
      <c r="AX287" s="532"/>
      <c r="AY287" s="532"/>
      <c r="AZ287" s="532"/>
      <c r="BA287" s="532"/>
      <c r="BB287" s="532"/>
      <c r="BC287" s="532"/>
      <c r="BD287" s="453"/>
      <c r="BE287" s="453"/>
      <c r="BF287" s="453"/>
      <c r="BG287" s="532"/>
      <c r="BH287" s="453"/>
      <c r="BI287" s="453"/>
      <c r="BJ287" s="453"/>
    </row>
    <row r="288" spans="1:62" x14ac:dyDescent="0.25">
      <c r="A288" s="19" t="s">
        <v>351</v>
      </c>
      <c r="B288" s="365">
        <v>7204</v>
      </c>
      <c r="C288" s="366" t="s">
        <v>318</v>
      </c>
      <c r="D288" s="427">
        <v>40</v>
      </c>
      <c r="E288" s="428">
        <v>34</v>
      </c>
      <c r="F288" s="441">
        <v>34</v>
      </c>
      <c r="G288" s="429">
        <v>0</v>
      </c>
      <c r="H288" s="396">
        <v>6</v>
      </c>
      <c r="I288" s="397">
        <v>6</v>
      </c>
      <c r="J288" s="429">
        <v>0</v>
      </c>
      <c r="K288" s="398">
        <v>0</v>
      </c>
      <c r="L288" s="872">
        <v>10</v>
      </c>
      <c r="M288" s="873">
        <v>0.25</v>
      </c>
      <c r="N288" s="875">
        <v>6</v>
      </c>
      <c r="O288" s="876">
        <v>0.17647058823529413</v>
      </c>
      <c r="P288" s="877">
        <v>6</v>
      </c>
      <c r="Q288" s="876">
        <v>0.17647058823529413</v>
      </c>
      <c r="R288" s="839">
        <v>0</v>
      </c>
      <c r="S288" s="873" t="s">
        <v>462</v>
      </c>
      <c r="T288" s="877">
        <v>4</v>
      </c>
      <c r="U288" s="876">
        <v>0.66666666666666663</v>
      </c>
      <c r="V288" s="839">
        <v>4</v>
      </c>
      <c r="W288" s="876">
        <v>0.66666666666666663</v>
      </c>
      <c r="X288" s="839">
        <v>0</v>
      </c>
      <c r="Y288" s="1004" t="s">
        <v>462</v>
      </c>
      <c r="Z288" s="962">
        <v>0</v>
      </c>
      <c r="AA288" s="880" t="s">
        <v>462</v>
      </c>
      <c r="AU288" s="532"/>
      <c r="AV288" s="532"/>
      <c r="AW288" s="532"/>
      <c r="AX288" s="532"/>
      <c r="AY288" s="532"/>
      <c r="AZ288" s="532"/>
      <c r="BA288" s="532"/>
      <c r="BB288" s="532"/>
      <c r="BC288" s="532"/>
      <c r="BD288" s="453"/>
      <c r="BE288" s="453"/>
      <c r="BF288" s="453"/>
      <c r="BG288" s="532"/>
      <c r="BH288" s="453"/>
      <c r="BI288" s="453"/>
      <c r="BJ288" s="453"/>
    </row>
    <row r="289" spans="1:62" x14ac:dyDescent="0.25">
      <c r="A289" s="19" t="s">
        <v>351</v>
      </c>
      <c r="B289" s="365">
        <v>7205</v>
      </c>
      <c r="C289" s="366" t="s">
        <v>319</v>
      </c>
      <c r="D289" s="427">
        <v>40</v>
      </c>
      <c r="E289" s="428">
        <v>25</v>
      </c>
      <c r="F289" s="441">
        <v>25</v>
      </c>
      <c r="G289" s="429">
        <v>0</v>
      </c>
      <c r="H289" s="396">
        <v>15</v>
      </c>
      <c r="I289" s="397">
        <v>15</v>
      </c>
      <c r="J289" s="429">
        <v>0</v>
      </c>
      <c r="K289" s="398">
        <v>0</v>
      </c>
      <c r="L289" s="872">
        <v>7</v>
      </c>
      <c r="M289" s="873">
        <v>0.17499999999999999</v>
      </c>
      <c r="N289" s="875">
        <v>0</v>
      </c>
      <c r="O289" s="876">
        <v>0</v>
      </c>
      <c r="P289" s="877">
        <v>0</v>
      </c>
      <c r="Q289" s="876">
        <v>0</v>
      </c>
      <c r="R289" s="839">
        <v>0</v>
      </c>
      <c r="S289" s="873" t="s">
        <v>462</v>
      </c>
      <c r="T289" s="877">
        <v>7</v>
      </c>
      <c r="U289" s="876">
        <v>0.46666666666666667</v>
      </c>
      <c r="V289" s="839">
        <v>7</v>
      </c>
      <c r="W289" s="876">
        <v>0.46666666666666667</v>
      </c>
      <c r="X289" s="839">
        <v>0</v>
      </c>
      <c r="Y289" s="1004" t="s">
        <v>462</v>
      </c>
      <c r="Z289" s="962">
        <v>0</v>
      </c>
      <c r="AA289" s="880" t="s">
        <v>462</v>
      </c>
      <c r="AU289" s="532"/>
      <c r="AV289" s="532"/>
      <c r="AW289" s="532"/>
      <c r="AX289" s="532"/>
      <c r="AY289" s="532"/>
      <c r="AZ289" s="532"/>
      <c r="BA289" s="532"/>
      <c r="BB289" s="532"/>
      <c r="BC289" s="532"/>
      <c r="BD289" s="453"/>
      <c r="BE289" s="453"/>
      <c r="BF289" s="453"/>
      <c r="BG289" s="532"/>
      <c r="BH289" s="453"/>
      <c r="BI289" s="453"/>
      <c r="BJ289" s="453"/>
    </row>
    <row r="290" spans="1:62" x14ac:dyDescent="0.25">
      <c r="A290" s="19" t="s">
        <v>351</v>
      </c>
      <c r="B290" s="365">
        <v>7206</v>
      </c>
      <c r="C290" s="366" t="s">
        <v>320</v>
      </c>
      <c r="D290" s="427">
        <v>63</v>
      </c>
      <c r="E290" s="428">
        <v>51</v>
      </c>
      <c r="F290" s="441">
        <v>47</v>
      </c>
      <c r="G290" s="429">
        <v>4</v>
      </c>
      <c r="H290" s="396">
        <v>12</v>
      </c>
      <c r="I290" s="397">
        <v>12</v>
      </c>
      <c r="J290" s="429">
        <v>0</v>
      </c>
      <c r="K290" s="398">
        <v>8</v>
      </c>
      <c r="L290" s="872">
        <v>12</v>
      </c>
      <c r="M290" s="873">
        <v>0.19047619047619047</v>
      </c>
      <c r="N290" s="875">
        <v>5</v>
      </c>
      <c r="O290" s="876">
        <v>9.8039215686274508E-2</v>
      </c>
      <c r="P290" s="877">
        <v>5</v>
      </c>
      <c r="Q290" s="876">
        <v>0.10638297872340426</v>
      </c>
      <c r="R290" s="839">
        <v>0</v>
      </c>
      <c r="S290" s="873">
        <v>0</v>
      </c>
      <c r="T290" s="877">
        <v>7</v>
      </c>
      <c r="U290" s="876">
        <v>0.58333333333333337</v>
      </c>
      <c r="V290" s="839">
        <v>7</v>
      </c>
      <c r="W290" s="876">
        <v>0.58333333333333337</v>
      </c>
      <c r="X290" s="839">
        <v>0</v>
      </c>
      <c r="Y290" s="1004" t="s">
        <v>462</v>
      </c>
      <c r="Z290" s="962">
        <v>1</v>
      </c>
      <c r="AA290" s="880">
        <v>0.125</v>
      </c>
      <c r="AU290" s="532"/>
      <c r="AV290" s="532"/>
      <c r="AW290" s="532"/>
      <c r="AX290" s="532"/>
      <c r="AY290" s="532"/>
      <c r="AZ290" s="532"/>
      <c r="BA290" s="532"/>
      <c r="BB290" s="532"/>
      <c r="BC290" s="532"/>
      <c r="BD290" s="453"/>
      <c r="BE290" s="453"/>
      <c r="BF290" s="453"/>
      <c r="BG290" s="532"/>
      <c r="BH290" s="453"/>
      <c r="BI290" s="453"/>
      <c r="BJ290" s="453"/>
    </row>
    <row r="291" spans="1:62" x14ac:dyDescent="0.25">
      <c r="A291" s="19" t="s">
        <v>351</v>
      </c>
      <c r="B291" s="365">
        <v>7207</v>
      </c>
      <c r="C291" s="366" t="s">
        <v>166</v>
      </c>
      <c r="D291" s="427">
        <v>202</v>
      </c>
      <c r="E291" s="428">
        <v>163</v>
      </c>
      <c r="F291" s="441">
        <v>155</v>
      </c>
      <c r="G291" s="429">
        <v>8</v>
      </c>
      <c r="H291" s="396">
        <v>39</v>
      </c>
      <c r="I291" s="397">
        <v>34</v>
      </c>
      <c r="J291" s="429">
        <v>5</v>
      </c>
      <c r="K291" s="398">
        <v>70</v>
      </c>
      <c r="L291" s="872">
        <v>36</v>
      </c>
      <c r="M291" s="873">
        <v>0.17821782178217821</v>
      </c>
      <c r="N291" s="875">
        <v>26</v>
      </c>
      <c r="O291" s="876">
        <v>0.15950920245398773</v>
      </c>
      <c r="P291" s="877">
        <v>26</v>
      </c>
      <c r="Q291" s="876">
        <v>0.16774193548387098</v>
      </c>
      <c r="R291" s="839">
        <v>0</v>
      </c>
      <c r="S291" s="873">
        <v>0</v>
      </c>
      <c r="T291" s="877">
        <v>10</v>
      </c>
      <c r="U291" s="876">
        <v>0.25641025641025639</v>
      </c>
      <c r="V291" s="839">
        <v>10</v>
      </c>
      <c r="W291" s="876">
        <v>0.29411764705882354</v>
      </c>
      <c r="X291" s="839">
        <v>0</v>
      </c>
      <c r="Y291" s="1004">
        <v>0</v>
      </c>
      <c r="Z291" s="962">
        <v>14</v>
      </c>
      <c r="AA291" s="880">
        <v>0.2</v>
      </c>
      <c r="AU291" s="532"/>
      <c r="AV291" s="532"/>
      <c r="AW291" s="532"/>
      <c r="AX291" s="532"/>
      <c r="AY291" s="532"/>
      <c r="AZ291" s="532"/>
      <c r="BA291" s="532"/>
      <c r="BB291" s="532"/>
      <c r="BC291" s="532"/>
      <c r="BD291" s="453"/>
      <c r="BE291" s="453"/>
      <c r="BF291" s="453"/>
      <c r="BG291" s="532"/>
      <c r="BH291" s="453"/>
      <c r="BI291" s="453"/>
      <c r="BJ291" s="453"/>
    </row>
    <row r="292" spans="1:62" x14ac:dyDescent="0.25">
      <c r="A292" s="19" t="s">
        <v>351</v>
      </c>
      <c r="B292" s="365">
        <v>7208</v>
      </c>
      <c r="C292" s="366" t="s">
        <v>321</v>
      </c>
      <c r="D292" s="427">
        <v>102</v>
      </c>
      <c r="E292" s="428">
        <v>67</v>
      </c>
      <c r="F292" s="441">
        <v>58</v>
      </c>
      <c r="G292" s="429">
        <v>9</v>
      </c>
      <c r="H292" s="396">
        <v>35</v>
      </c>
      <c r="I292" s="397">
        <v>33</v>
      </c>
      <c r="J292" s="429">
        <v>2</v>
      </c>
      <c r="K292" s="398">
        <v>6</v>
      </c>
      <c r="L292" s="872">
        <v>12</v>
      </c>
      <c r="M292" s="873">
        <v>0.11764705882352941</v>
      </c>
      <c r="N292" s="875">
        <v>2</v>
      </c>
      <c r="O292" s="876">
        <v>2.9850746268656716E-2</v>
      </c>
      <c r="P292" s="877">
        <v>2</v>
      </c>
      <c r="Q292" s="876">
        <v>3.4482758620689655E-2</v>
      </c>
      <c r="R292" s="839">
        <v>0</v>
      </c>
      <c r="S292" s="873">
        <v>0</v>
      </c>
      <c r="T292" s="877">
        <v>10</v>
      </c>
      <c r="U292" s="876">
        <v>0.2857142857142857</v>
      </c>
      <c r="V292" s="839">
        <v>10</v>
      </c>
      <c r="W292" s="876">
        <v>0.30303030303030304</v>
      </c>
      <c r="X292" s="839">
        <v>0</v>
      </c>
      <c r="Y292" s="1004">
        <v>0</v>
      </c>
      <c r="Z292" s="962">
        <v>0</v>
      </c>
      <c r="AA292" s="880">
        <v>0</v>
      </c>
      <c r="AU292" s="532"/>
      <c r="AV292" s="532"/>
      <c r="AW292" s="532"/>
      <c r="AX292" s="532"/>
      <c r="AY292" s="532"/>
      <c r="AZ292" s="532"/>
      <c r="BA292" s="532"/>
      <c r="BB292" s="532"/>
      <c r="BC292" s="532"/>
      <c r="BD292" s="453"/>
      <c r="BE292" s="453"/>
      <c r="BF292" s="453"/>
      <c r="BG292" s="532"/>
      <c r="BH292" s="453"/>
      <c r="BI292" s="453"/>
      <c r="BJ292" s="453"/>
    </row>
    <row r="293" spans="1:62" x14ac:dyDescent="0.25">
      <c r="A293" s="19" t="s">
        <v>351</v>
      </c>
      <c r="B293" s="365">
        <v>7209</v>
      </c>
      <c r="C293" s="366" t="s">
        <v>322</v>
      </c>
      <c r="D293" s="427">
        <v>26</v>
      </c>
      <c r="E293" s="428">
        <v>14</v>
      </c>
      <c r="F293" s="441">
        <v>14</v>
      </c>
      <c r="G293" s="429">
        <v>0</v>
      </c>
      <c r="H293" s="396">
        <v>12</v>
      </c>
      <c r="I293" s="397">
        <v>12</v>
      </c>
      <c r="J293" s="429">
        <v>0</v>
      </c>
      <c r="K293" s="398">
        <v>0</v>
      </c>
      <c r="L293" s="872">
        <v>4</v>
      </c>
      <c r="M293" s="873">
        <v>0.15384615384615385</v>
      </c>
      <c r="N293" s="875">
        <v>1</v>
      </c>
      <c r="O293" s="876">
        <v>7.1428571428571425E-2</v>
      </c>
      <c r="P293" s="877">
        <v>1</v>
      </c>
      <c r="Q293" s="876">
        <v>7.1428571428571425E-2</v>
      </c>
      <c r="R293" s="839">
        <v>0</v>
      </c>
      <c r="S293" s="873" t="s">
        <v>462</v>
      </c>
      <c r="T293" s="877">
        <v>3</v>
      </c>
      <c r="U293" s="876">
        <v>0.25</v>
      </c>
      <c r="V293" s="839">
        <v>3</v>
      </c>
      <c r="W293" s="876">
        <v>0.25</v>
      </c>
      <c r="X293" s="839">
        <v>0</v>
      </c>
      <c r="Y293" s="1004" t="s">
        <v>462</v>
      </c>
      <c r="Z293" s="962">
        <v>0</v>
      </c>
      <c r="AA293" s="880" t="s">
        <v>462</v>
      </c>
      <c r="AU293" s="532"/>
      <c r="AV293" s="532"/>
      <c r="AW293" s="532"/>
      <c r="AX293" s="532"/>
      <c r="AY293" s="532"/>
      <c r="AZ293" s="532"/>
      <c r="BA293" s="532"/>
      <c r="BB293" s="532"/>
      <c r="BC293" s="532"/>
      <c r="BD293" s="453"/>
      <c r="BE293" s="453"/>
      <c r="BF293" s="453"/>
      <c r="BG293" s="532"/>
      <c r="BH293" s="453"/>
      <c r="BI293" s="453"/>
      <c r="BJ293" s="453"/>
    </row>
    <row r="294" spans="1:62" x14ac:dyDescent="0.25">
      <c r="A294" s="19" t="s">
        <v>351</v>
      </c>
      <c r="B294" s="365">
        <v>7210</v>
      </c>
      <c r="C294" s="366" t="s">
        <v>323</v>
      </c>
      <c r="D294" s="427">
        <v>119</v>
      </c>
      <c r="E294" s="428">
        <v>76</v>
      </c>
      <c r="F294" s="441">
        <v>75</v>
      </c>
      <c r="G294" s="429">
        <v>1</v>
      </c>
      <c r="H294" s="396">
        <v>43</v>
      </c>
      <c r="I294" s="397">
        <v>43</v>
      </c>
      <c r="J294" s="429">
        <v>0</v>
      </c>
      <c r="K294" s="398">
        <v>0</v>
      </c>
      <c r="L294" s="872">
        <v>34</v>
      </c>
      <c r="M294" s="873">
        <v>0.2857142857142857</v>
      </c>
      <c r="N294" s="875">
        <v>18</v>
      </c>
      <c r="O294" s="876">
        <v>0.23684210526315788</v>
      </c>
      <c r="P294" s="877">
        <v>18</v>
      </c>
      <c r="Q294" s="876">
        <v>0.24</v>
      </c>
      <c r="R294" s="839">
        <v>0</v>
      </c>
      <c r="S294" s="873">
        <v>0</v>
      </c>
      <c r="T294" s="877">
        <v>16</v>
      </c>
      <c r="U294" s="876">
        <v>0.37209302325581395</v>
      </c>
      <c r="V294" s="839">
        <v>16</v>
      </c>
      <c r="W294" s="876">
        <v>0.37209302325581395</v>
      </c>
      <c r="X294" s="839">
        <v>0</v>
      </c>
      <c r="Y294" s="1004" t="s">
        <v>462</v>
      </c>
      <c r="Z294" s="962">
        <v>0</v>
      </c>
      <c r="AA294" s="880" t="s">
        <v>462</v>
      </c>
      <c r="AU294" s="532"/>
      <c r="AV294" s="532"/>
      <c r="AW294" s="532"/>
      <c r="AX294" s="532"/>
      <c r="AY294" s="532"/>
      <c r="AZ294" s="532"/>
      <c r="BA294" s="532"/>
      <c r="BB294" s="532"/>
      <c r="BC294" s="532"/>
      <c r="BD294" s="453"/>
      <c r="BE294" s="453"/>
      <c r="BF294" s="453"/>
      <c r="BG294" s="532"/>
      <c r="BH294" s="453"/>
      <c r="BI294" s="453"/>
      <c r="BJ294" s="453"/>
    </row>
    <row r="295" spans="1:62" x14ac:dyDescent="0.25">
      <c r="A295" s="19" t="s">
        <v>351</v>
      </c>
      <c r="B295" s="365">
        <v>7211</v>
      </c>
      <c r="C295" s="366" t="s">
        <v>324</v>
      </c>
      <c r="D295" s="427">
        <v>21</v>
      </c>
      <c r="E295" s="428">
        <v>10</v>
      </c>
      <c r="F295" s="441">
        <v>10</v>
      </c>
      <c r="G295" s="429">
        <v>0</v>
      </c>
      <c r="H295" s="396">
        <v>11</v>
      </c>
      <c r="I295" s="397">
        <v>11</v>
      </c>
      <c r="J295" s="429">
        <v>0</v>
      </c>
      <c r="K295" s="398">
        <v>2</v>
      </c>
      <c r="L295" s="872">
        <v>3</v>
      </c>
      <c r="M295" s="873">
        <v>0.14285714285714285</v>
      </c>
      <c r="N295" s="875">
        <v>1</v>
      </c>
      <c r="O295" s="876">
        <v>0.1</v>
      </c>
      <c r="P295" s="877">
        <v>1</v>
      </c>
      <c r="Q295" s="876">
        <v>0.1</v>
      </c>
      <c r="R295" s="839">
        <v>0</v>
      </c>
      <c r="S295" s="873" t="s">
        <v>462</v>
      </c>
      <c r="T295" s="877">
        <v>2</v>
      </c>
      <c r="U295" s="876">
        <v>0.18181818181818182</v>
      </c>
      <c r="V295" s="839">
        <v>2</v>
      </c>
      <c r="W295" s="876">
        <v>0.18181818181818182</v>
      </c>
      <c r="X295" s="839">
        <v>0</v>
      </c>
      <c r="Y295" s="1004" t="s">
        <v>462</v>
      </c>
      <c r="Z295" s="962">
        <v>0</v>
      </c>
      <c r="AA295" s="880">
        <v>0</v>
      </c>
      <c r="AU295" s="532"/>
      <c r="AV295" s="532"/>
      <c r="AW295" s="532"/>
      <c r="AX295" s="532"/>
      <c r="AY295" s="532"/>
      <c r="AZ295" s="532"/>
      <c r="BA295" s="532"/>
      <c r="BB295" s="532"/>
      <c r="BC295" s="532"/>
      <c r="BD295" s="453"/>
      <c r="BE295" s="453"/>
      <c r="BF295" s="453"/>
      <c r="BG295" s="532"/>
      <c r="BH295" s="453"/>
      <c r="BI295" s="453"/>
      <c r="BJ295" s="453"/>
    </row>
    <row r="296" spans="1:62" x14ac:dyDescent="0.25">
      <c r="A296" s="19" t="s">
        <v>351</v>
      </c>
      <c r="B296" s="365">
        <v>7212</v>
      </c>
      <c r="C296" s="366" t="s">
        <v>168</v>
      </c>
      <c r="D296" s="427">
        <v>97</v>
      </c>
      <c r="E296" s="428">
        <v>73</v>
      </c>
      <c r="F296" s="441">
        <v>73</v>
      </c>
      <c r="G296" s="429">
        <v>0</v>
      </c>
      <c r="H296" s="396">
        <v>24</v>
      </c>
      <c r="I296" s="397">
        <v>24</v>
      </c>
      <c r="J296" s="429">
        <v>0</v>
      </c>
      <c r="K296" s="398">
        <v>24</v>
      </c>
      <c r="L296" s="872">
        <v>21</v>
      </c>
      <c r="M296" s="873">
        <v>0.21649484536082475</v>
      </c>
      <c r="N296" s="875">
        <v>14</v>
      </c>
      <c r="O296" s="876">
        <v>0.19178082191780821</v>
      </c>
      <c r="P296" s="877">
        <v>14</v>
      </c>
      <c r="Q296" s="876">
        <v>0.19178082191780821</v>
      </c>
      <c r="R296" s="839">
        <v>0</v>
      </c>
      <c r="S296" s="873" t="s">
        <v>462</v>
      </c>
      <c r="T296" s="877">
        <v>7</v>
      </c>
      <c r="U296" s="876">
        <v>0.29166666666666669</v>
      </c>
      <c r="V296" s="839">
        <v>7</v>
      </c>
      <c r="W296" s="876">
        <v>0.29166666666666669</v>
      </c>
      <c r="X296" s="839">
        <v>0</v>
      </c>
      <c r="Y296" s="1004" t="s">
        <v>462</v>
      </c>
      <c r="Z296" s="962">
        <v>1</v>
      </c>
      <c r="AA296" s="880">
        <v>4.1666666666666664E-2</v>
      </c>
      <c r="AU296" s="532"/>
      <c r="AV296" s="532"/>
      <c r="AW296" s="532"/>
      <c r="AX296" s="532"/>
      <c r="AY296" s="532"/>
      <c r="AZ296" s="532"/>
      <c r="BA296" s="532"/>
      <c r="BB296" s="532"/>
      <c r="BC296" s="532"/>
      <c r="BD296" s="453"/>
      <c r="BE296" s="453"/>
      <c r="BF296" s="453"/>
      <c r="BG296" s="532"/>
      <c r="BH296" s="453"/>
      <c r="BI296" s="453"/>
      <c r="BJ296" s="453"/>
    </row>
    <row r="297" spans="1:62" x14ac:dyDescent="0.25">
      <c r="A297" s="19" t="s">
        <v>351</v>
      </c>
      <c r="B297" s="365">
        <v>7213</v>
      </c>
      <c r="C297" s="366" t="s">
        <v>170</v>
      </c>
      <c r="D297" s="427">
        <v>242</v>
      </c>
      <c r="E297" s="428">
        <v>207</v>
      </c>
      <c r="F297" s="441">
        <v>197</v>
      </c>
      <c r="G297" s="429">
        <v>10</v>
      </c>
      <c r="H297" s="396">
        <v>35</v>
      </c>
      <c r="I297" s="397">
        <v>35</v>
      </c>
      <c r="J297" s="429">
        <v>0</v>
      </c>
      <c r="K297" s="398">
        <v>67</v>
      </c>
      <c r="L297" s="872">
        <v>39</v>
      </c>
      <c r="M297" s="873">
        <v>0.16115702479338842</v>
      </c>
      <c r="N297" s="875">
        <v>26</v>
      </c>
      <c r="O297" s="876">
        <v>0.12560386473429952</v>
      </c>
      <c r="P297" s="877">
        <v>26</v>
      </c>
      <c r="Q297" s="876">
        <v>0.13197969543147209</v>
      </c>
      <c r="R297" s="839">
        <v>0</v>
      </c>
      <c r="S297" s="873">
        <v>0</v>
      </c>
      <c r="T297" s="877">
        <v>13</v>
      </c>
      <c r="U297" s="876">
        <v>0.37142857142857144</v>
      </c>
      <c r="V297" s="839">
        <v>13</v>
      </c>
      <c r="W297" s="876">
        <v>0.37142857142857144</v>
      </c>
      <c r="X297" s="839">
        <v>0</v>
      </c>
      <c r="Y297" s="1004" t="s">
        <v>462</v>
      </c>
      <c r="Z297" s="962">
        <v>10</v>
      </c>
      <c r="AA297" s="880">
        <v>0.14925373134328357</v>
      </c>
      <c r="AU297" s="532"/>
      <c r="AV297" s="532"/>
      <c r="AW297" s="532"/>
      <c r="AX297" s="532"/>
      <c r="AY297" s="532"/>
      <c r="AZ297" s="532"/>
      <c r="BA297" s="532"/>
      <c r="BB297" s="532"/>
      <c r="BC297" s="532"/>
      <c r="BD297" s="453"/>
      <c r="BE297" s="453"/>
      <c r="BF297" s="453"/>
      <c r="BG297" s="532"/>
      <c r="BH297" s="453"/>
      <c r="BI297" s="453"/>
      <c r="BJ297" s="453"/>
    </row>
    <row r="298" spans="1:62" x14ac:dyDescent="0.25">
      <c r="A298" s="19" t="s">
        <v>351</v>
      </c>
      <c r="B298" s="365">
        <v>8101</v>
      </c>
      <c r="C298" s="366" t="s">
        <v>325</v>
      </c>
      <c r="D298" s="427">
        <v>23</v>
      </c>
      <c r="E298" s="428">
        <v>20</v>
      </c>
      <c r="F298" s="441">
        <v>20</v>
      </c>
      <c r="G298" s="429">
        <v>0</v>
      </c>
      <c r="H298" s="396">
        <v>3</v>
      </c>
      <c r="I298" s="397">
        <v>3</v>
      </c>
      <c r="J298" s="429">
        <v>0</v>
      </c>
      <c r="K298" s="398">
        <v>9</v>
      </c>
      <c r="L298" s="872">
        <v>2</v>
      </c>
      <c r="M298" s="873">
        <v>8.6956521739130432E-2</v>
      </c>
      <c r="N298" s="875">
        <v>2</v>
      </c>
      <c r="O298" s="876">
        <v>0.1</v>
      </c>
      <c r="P298" s="877">
        <v>2</v>
      </c>
      <c r="Q298" s="876">
        <v>0.1</v>
      </c>
      <c r="R298" s="839">
        <v>0</v>
      </c>
      <c r="S298" s="873" t="s">
        <v>462</v>
      </c>
      <c r="T298" s="877">
        <v>0</v>
      </c>
      <c r="U298" s="876">
        <v>0</v>
      </c>
      <c r="V298" s="839">
        <v>0</v>
      </c>
      <c r="W298" s="876">
        <v>0</v>
      </c>
      <c r="X298" s="839">
        <v>0</v>
      </c>
      <c r="Y298" s="1004" t="s">
        <v>462</v>
      </c>
      <c r="Z298" s="962">
        <v>0</v>
      </c>
      <c r="AA298" s="880">
        <v>0</v>
      </c>
      <c r="AU298" s="532"/>
      <c r="AV298" s="532"/>
      <c r="AW298" s="532"/>
      <c r="AX298" s="532"/>
      <c r="AY298" s="532"/>
      <c r="AZ298" s="532"/>
      <c r="BA298" s="532"/>
      <c r="BB298" s="532"/>
      <c r="BC298" s="532"/>
      <c r="BD298" s="453"/>
      <c r="BE298" s="453"/>
      <c r="BF298" s="453"/>
      <c r="BG298" s="532"/>
      <c r="BH298" s="453"/>
      <c r="BI298" s="453"/>
      <c r="BJ298" s="453"/>
    </row>
    <row r="299" spans="1:62" x14ac:dyDescent="0.25">
      <c r="A299" s="19" t="s">
        <v>351</v>
      </c>
      <c r="B299" s="365">
        <v>8102</v>
      </c>
      <c r="C299" s="366" t="s">
        <v>326</v>
      </c>
      <c r="D299" s="427">
        <v>36</v>
      </c>
      <c r="E299" s="428">
        <v>21</v>
      </c>
      <c r="F299" s="441">
        <v>18</v>
      </c>
      <c r="G299" s="429">
        <v>3</v>
      </c>
      <c r="H299" s="396">
        <v>15</v>
      </c>
      <c r="I299" s="397">
        <v>15</v>
      </c>
      <c r="J299" s="429">
        <v>0</v>
      </c>
      <c r="K299" s="398">
        <v>0</v>
      </c>
      <c r="L299" s="872">
        <v>6</v>
      </c>
      <c r="M299" s="873">
        <v>0.16666666666666666</v>
      </c>
      <c r="N299" s="875">
        <v>2</v>
      </c>
      <c r="O299" s="876">
        <v>9.5238095238095233E-2</v>
      </c>
      <c r="P299" s="877">
        <v>2</v>
      </c>
      <c r="Q299" s="876">
        <v>0.1111111111111111</v>
      </c>
      <c r="R299" s="839">
        <v>0</v>
      </c>
      <c r="S299" s="873">
        <v>0</v>
      </c>
      <c r="T299" s="877">
        <v>4</v>
      </c>
      <c r="U299" s="876">
        <v>0.26666666666666666</v>
      </c>
      <c r="V299" s="839">
        <v>4</v>
      </c>
      <c r="W299" s="876">
        <v>0.26666666666666666</v>
      </c>
      <c r="X299" s="839">
        <v>0</v>
      </c>
      <c r="Y299" s="1004" t="s">
        <v>462</v>
      </c>
      <c r="Z299" s="962">
        <v>0</v>
      </c>
      <c r="AA299" s="880" t="s">
        <v>462</v>
      </c>
      <c r="AU299" s="532"/>
      <c r="AV299" s="532"/>
      <c r="AW299" s="532"/>
      <c r="AX299" s="532"/>
      <c r="AY299" s="532"/>
      <c r="AZ299" s="532"/>
      <c r="BA299" s="532"/>
      <c r="BB299" s="532"/>
      <c r="BC299" s="532"/>
      <c r="BD299" s="453"/>
      <c r="BE299" s="453"/>
      <c r="BF299" s="453"/>
      <c r="BG299" s="532"/>
      <c r="BH299" s="453"/>
      <c r="BI299" s="453"/>
      <c r="BJ299" s="453"/>
    </row>
    <row r="300" spans="1:62" x14ac:dyDescent="0.25">
      <c r="A300" s="19" t="s">
        <v>351</v>
      </c>
      <c r="B300" s="365">
        <v>8103</v>
      </c>
      <c r="C300" s="366" t="s">
        <v>172</v>
      </c>
      <c r="D300" s="427">
        <v>52</v>
      </c>
      <c r="E300" s="428">
        <v>30</v>
      </c>
      <c r="F300" s="441">
        <v>30</v>
      </c>
      <c r="G300" s="429">
        <v>0</v>
      </c>
      <c r="H300" s="396">
        <v>22</v>
      </c>
      <c r="I300" s="397">
        <v>22</v>
      </c>
      <c r="J300" s="429">
        <v>0</v>
      </c>
      <c r="K300" s="398">
        <v>0</v>
      </c>
      <c r="L300" s="872">
        <v>1</v>
      </c>
      <c r="M300" s="873">
        <v>1.9230769230769232E-2</v>
      </c>
      <c r="N300" s="875">
        <v>1</v>
      </c>
      <c r="O300" s="876">
        <v>3.3333333333333333E-2</v>
      </c>
      <c r="P300" s="877">
        <v>1</v>
      </c>
      <c r="Q300" s="876">
        <v>3.3333333333333333E-2</v>
      </c>
      <c r="R300" s="839">
        <v>0</v>
      </c>
      <c r="S300" s="873" t="s">
        <v>462</v>
      </c>
      <c r="T300" s="877">
        <v>0</v>
      </c>
      <c r="U300" s="876">
        <v>0</v>
      </c>
      <c r="V300" s="839">
        <v>0</v>
      </c>
      <c r="W300" s="876">
        <v>0</v>
      </c>
      <c r="X300" s="839">
        <v>0</v>
      </c>
      <c r="Y300" s="1004" t="s">
        <v>462</v>
      </c>
      <c r="Z300" s="962">
        <v>0</v>
      </c>
      <c r="AA300" s="880" t="s">
        <v>462</v>
      </c>
      <c r="AU300" s="532"/>
      <c r="AV300" s="532"/>
      <c r="AW300" s="532"/>
      <c r="AX300" s="532"/>
      <c r="AY300" s="532"/>
      <c r="AZ300" s="532"/>
      <c r="BA300" s="532"/>
      <c r="BB300" s="532"/>
      <c r="BC300" s="532"/>
      <c r="BD300" s="453"/>
      <c r="BE300" s="453"/>
      <c r="BF300" s="453"/>
      <c r="BG300" s="532"/>
      <c r="BH300" s="453"/>
      <c r="BI300" s="453"/>
      <c r="BJ300" s="453"/>
    </row>
    <row r="301" spans="1:62" x14ac:dyDescent="0.25">
      <c r="A301" s="19" t="s">
        <v>351</v>
      </c>
      <c r="B301" s="365">
        <v>8104</v>
      </c>
      <c r="C301" s="366" t="s">
        <v>327</v>
      </c>
      <c r="D301" s="427">
        <v>81</v>
      </c>
      <c r="E301" s="428">
        <v>56</v>
      </c>
      <c r="F301" s="441">
        <v>53</v>
      </c>
      <c r="G301" s="429">
        <v>3</v>
      </c>
      <c r="H301" s="396">
        <v>25</v>
      </c>
      <c r="I301" s="397">
        <v>25</v>
      </c>
      <c r="J301" s="429">
        <v>0</v>
      </c>
      <c r="K301" s="398">
        <v>8</v>
      </c>
      <c r="L301" s="872">
        <v>3</v>
      </c>
      <c r="M301" s="873">
        <v>3.7037037037037035E-2</v>
      </c>
      <c r="N301" s="875">
        <v>3</v>
      </c>
      <c r="O301" s="876">
        <v>5.3571428571428568E-2</v>
      </c>
      <c r="P301" s="877">
        <v>3</v>
      </c>
      <c r="Q301" s="876">
        <v>5.6603773584905662E-2</v>
      </c>
      <c r="R301" s="839">
        <v>0</v>
      </c>
      <c r="S301" s="873">
        <v>0</v>
      </c>
      <c r="T301" s="877">
        <v>0</v>
      </c>
      <c r="U301" s="876">
        <v>0</v>
      </c>
      <c r="V301" s="839">
        <v>0</v>
      </c>
      <c r="W301" s="876">
        <v>0</v>
      </c>
      <c r="X301" s="839">
        <v>0</v>
      </c>
      <c r="Y301" s="1004" t="s">
        <v>462</v>
      </c>
      <c r="Z301" s="962">
        <v>0</v>
      </c>
      <c r="AA301" s="880">
        <v>0</v>
      </c>
      <c r="AU301" s="532"/>
      <c r="AV301" s="532"/>
      <c r="AW301" s="532"/>
      <c r="AX301" s="532"/>
      <c r="AY301" s="532"/>
      <c r="AZ301" s="532"/>
      <c r="BA301" s="532"/>
      <c r="BB301" s="532"/>
      <c r="BC301" s="532"/>
      <c r="BD301" s="453"/>
      <c r="BE301" s="453"/>
      <c r="BF301" s="453"/>
      <c r="BG301" s="532"/>
      <c r="BH301" s="453"/>
      <c r="BI301" s="453"/>
      <c r="BJ301" s="453"/>
    </row>
    <row r="302" spans="1:62" x14ac:dyDescent="0.25">
      <c r="A302" s="19" t="s">
        <v>351</v>
      </c>
      <c r="B302" s="365">
        <v>8105</v>
      </c>
      <c r="C302" s="366" t="s">
        <v>328</v>
      </c>
      <c r="D302" s="427">
        <v>47</v>
      </c>
      <c r="E302" s="428">
        <v>34</v>
      </c>
      <c r="F302" s="441">
        <v>34</v>
      </c>
      <c r="G302" s="429">
        <v>0</v>
      </c>
      <c r="H302" s="396">
        <v>13</v>
      </c>
      <c r="I302" s="397">
        <v>12</v>
      </c>
      <c r="J302" s="429">
        <v>1</v>
      </c>
      <c r="K302" s="398">
        <v>0</v>
      </c>
      <c r="L302" s="872">
        <v>7</v>
      </c>
      <c r="M302" s="873">
        <v>0.14893617021276595</v>
      </c>
      <c r="N302" s="875">
        <v>3</v>
      </c>
      <c r="O302" s="876">
        <v>8.8235294117647065E-2</v>
      </c>
      <c r="P302" s="877">
        <v>3</v>
      </c>
      <c r="Q302" s="876">
        <v>8.8235294117647065E-2</v>
      </c>
      <c r="R302" s="839">
        <v>0</v>
      </c>
      <c r="S302" s="873" t="s">
        <v>462</v>
      </c>
      <c r="T302" s="877">
        <v>4</v>
      </c>
      <c r="U302" s="876">
        <v>0.30769230769230771</v>
      </c>
      <c r="V302" s="839">
        <v>4</v>
      </c>
      <c r="W302" s="876">
        <v>0.33333333333333331</v>
      </c>
      <c r="X302" s="839">
        <v>0</v>
      </c>
      <c r="Y302" s="1004">
        <v>0</v>
      </c>
      <c r="Z302" s="962">
        <v>0</v>
      </c>
      <c r="AA302" s="880" t="s">
        <v>462</v>
      </c>
      <c r="AU302" s="532"/>
      <c r="AV302" s="532"/>
      <c r="AW302" s="532"/>
      <c r="AX302" s="532"/>
      <c r="AY302" s="532"/>
      <c r="AZ302" s="532"/>
      <c r="BA302" s="532"/>
      <c r="BB302" s="532"/>
      <c r="BC302" s="532"/>
      <c r="BD302" s="453"/>
      <c r="BE302" s="453"/>
      <c r="BF302" s="453"/>
      <c r="BG302" s="532"/>
      <c r="BH302" s="453"/>
      <c r="BI302" s="453"/>
      <c r="BJ302" s="453"/>
    </row>
    <row r="303" spans="1:62" x14ac:dyDescent="0.25">
      <c r="A303" s="19" t="s">
        <v>351</v>
      </c>
      <c r="B303" s="365">
        <v>8106</v>
      </c>
      <c r="C303" s="366" t="s">
        <v>174</v>
      </c>
      <c r="D303" s="427">
        <v>204</v>
      </c>
      <c r="E303" s="428">
        <v>148</v>
      </c>
      <c r="F303" s="441">
        <v>144</v>
      </c>
      <c r="G303" s="429">
        <v>4</v>
      </c>
      <c r="H303" s="396">
        <v>56</v>
      </c>
      <c r="I303" s="397">
        <v>56</v>
      </c>
      <c r="J303" s="429">
        <v>0</v>
      </c>
      <c r="K303" s="398">
        <v>35</v>
      </c>
      <c r="L303" s="872">
        <v>44</v>
      </c>
      <c r="M303" s="873">
        <v>0.21568627450980393</v>
      </c>
      <c r="N303" s="875">
        <v>24</v>
      </c>
      <c r="O303" s="876">
        <v>0.16216216216216217</v>
      </c>
      <c r="P303" s="877">
        <v>24</v>
      </c>
      <c r="Q303" s="876">
        <v>0.16666666666666666</v>
      </c>
      <c r="R303" s="839">
        <v>0</v>
      </c>
      <c r="S303" s="873">
        <v>0</v>
      </c>
      <c r="T303" s="877">
        <v>20</v>
      </c>
      <c r="U303" s="876">
        <v>0.35714285714285715</v>
      </c>
      <c r="V303" s="839">
        <v>20</v>
      </c>
      <c r="W303" s="876">
        <v>0.35714285714285715</v>
      </c>
      <c r="X303" s="839">
        <v>0</v>
      </c>
      <c r="Y303" s="1004" t="s">
        <v>462</v>
      </c>
      <c r="Z303" s="962">
        <v>5</v>
      </c>
      <c r="AA303" s="880">
        <v>0.14285714285714285</v>
      </c>
      <c r="AU303" s="532"/>
      <c r="AV303" s="532"/>
      <c r="AW303" s="532"/>
      <c r="AX303" s="532"/>
      <c r="AY303" s="532"/>
      <c r="AZ303" s="532"/>
      <c r="BA303" s="532"/>
      <c r="BB303" s="532"/>
      <c r="BC303" s="532"/>
      <c r="BD303" s="453"/>
      <c r="BE303" s="453"/>
      <c r="BF303" s="453"/>
      <c r="BG303" s="532"/>
      <c r="BH303" s="453"/>
      <c r="BI303" s="453"/>
      <c r="BJ303" s="453"/>
    </row>
    <row r="304" spans="1:62" x14ac:dyDescent="0.25">
      <c r="A304" s="19" t="s">
        <v>351</v>
      </c>
      <c r="B304" s="365">
        <v>8107</v>
      </c>
      <c r="C304" s="366" t="s">
        <v>329</v>
      </c>
      <c r="D304" s="427">
        <v>16</v>
      </c>
      <c r="E304" s="428">
        <v>16</v>
      </c>
      <c r="F304" s="441">
        <v>16</v>
      </c>
      <c r="G304" s="429">
        <v>0</v>
      </c>
      <c r="H304" s="396">
        <v>0</v>
      </c>
      <c r="I304" s="397">
        <v>0</v>
      </c>
      <c r="J304" s="429">
        <v>0</v>
      </c>
      <c r="K304" s="398">
        <v>6</v>
      </c>
      <c r="L304" s="872">
        <v>3</v>
      </c>
      <c r="M304" s="873">
        <v>0.1875</v>
      </c>
      <c r="N304" s="875">
        <v>3</v>
      </c>
      <c r="O304" s="876">
        <v>0.1875</v>
      </c>
      <c r="P304" s="877">
        <v>3</v>
      </c>
      <c r="Q304" s="876">
        <v>0.1875</v>
      </c>
      <c r="R304" s="839">
        <v>0</v>
      </c>
      <c r="S304" s="873" t="s">
        <v>462</v>
      </c>
      <c r="T304" s="877">
        <v>0</v>
      </c>
      <c r="U304" s="876" t="s">
        <v>462</v>
      </c>
      <c r="V304" s="839">
        <v>0</v>
      </c>
      <c r="W304" s="876" t="s">
        <v>462</v>
      </c>
      <c r="X304" s="839">
        <v>0</v>
      </c>
      <c r="Y304" s="1004" t="s">
        <v>462</v>
      </c>
      <c r="Z304" s="962">
        <v>2</v>
      </c>
      <c r="AA304" s="880">
        <v>0.33333333333333331</v>
      </c>
      <c r="AU304" s="532"/>
      <c r="AV304" s="532"/>
      <c r="AW304" s="532"/>
      <c r="AX304" s="532"/>
      <c r="AY304" s="532"/>
      <c r="AZ304" s="532"/>
      <c r="BA304" s="532"/>
      <c r="BB304" s="532"/>
      <c r="BC304" s="532"/>
      <c r="BD304" s="453"/>
      <c r="BE304" s="453"/>
      <c r="BF304" s="453"/>
      <c r="BG304" s="532"/>
      <c r="BH304" s="453"/>
      <c r="BI304" s="453"/>
      <c r="BJ304" s="453"/>
    </row>
    <row r="305" spans="1:62" x14ac:dyDescent="0.25">
      <c r="A305" s="19" t="s">
        <v>351</v>
      </c>
      <c r="B305" s="365">
        <v>8108</v>
      </c>
      <c r="C305" s="366" t="s">
        <v>330</v>
      </c>
      <c r="D305" s="427">
        <v>146</v>
      </c>
      <c r="E305" s="428">
        <v>105</v>
      </c>
      <c r="F305" s="441">
        <v>105</v>
      </c>
      <c r="G305" s="429">
        <v>0</v>
      </c>
      <c r="H305" s="396">
        <v>41</v>
      </c>
      <c r="I305" s="397">
        <v>41</v>
      </c>
      <c r="J305" s="429">
        <v>0</v>
      </c>
      <c r="K305" s="398">
        <v>16</v>
      </c>
      <c r="L305" s="872">
        <v>39</v>
      </c>
      <c r="M305" s="873">
        <v>0.26712328767123289</v>
      </c>
      <c r="N305" s="875">
        <v>27</v>
      </c>
      <c r="O305" s="876">
        <v>0.25714285714285712</v>
      </c>
      <c r="P305" s="877">
        <v>27</v>
      </c>
      <c r="Q305" s="876">
        <v>0.25714285714285712</v>
      </c>
      <c r="R305" s="839">
        <v>0</v>
      </c>
      <c r="S305" s="873" t="s">
        <v>462</v>
      </c>
      <c r="T305" s="877">
        <v>12</v>
      </c>
      <c r="U305" s="876">
        <v>0.29268292682926828</v>
      </c>
      <c r="V305" s="839">
        <v>12</v>
      </c>
      <c r="W305" s="876">
        <v>0.29268292682926828</v>
      </c>
      <c r="X305" s="839">
        <v>0</v>
      </c>
      <c r="Y305" s="1004" t="s">
        <v>462</v>
      </c>
      <c r="Z305" s="962">
        <v>8</v>
      </c>
      <c r="AA305" s="880">
        <v>0.5</v>
      </c>
      <c r="AU305" s="532"/>
      <c r="AV305" s="532"/>
      <c r="AW305" s="532"/>
      <c r="AX305" s="532"/>
      <c r="AY305" s="532"/>
      <c r="AZ305" s="532"/>
      <c r="BA305" s="532"/>
      <c r="BB305" s="532"/>
      <c r="BC305" s="532"/>
      <c r="BD305" s="453"/>
      <c r="BE305" s="453"/>
      <c r="BF305" s="453"/>
      <c r="BG305" s="532"/>
      <c r="BH305" s="453"/>
      <c r="BI305" s="453"/>
      <c r="BJ305" s="453"/>
    </row>
    <row r="306" spans="1:62" x14ac:dyDescent="0.25">
      <c r="A306" s="19" t="s">
        <v>351</v>
      </c>
      <c r="B306" s="365">
        <v>8109</v>
      </c>
      <c r="C306" s="366" t="s">
        <v>331</v>
      </c>
      <c r="D306" s="427">
        <v>44</v>
      </c>
      <c r="E306" s="428">
        <v>21</v>
      </c>
      <c r="F306" s="441">
        <v>21</v>
      </c>
      <c r="G306" s="429">
        <v>0</v>
      </c>
      <c r="H306" s="396">
        <v>23</v>
      </c>
      <c r="I306" s="397">
        <v>23</v>
      </c>
      <c r="J306" s="429">
        <v>0</v>
      </c>
      <c r="K306" s="398">
        <v>17</v>
      </c>
      <c r="L306" s="872">
        <v>0</v>
      </c>
      <c r="M306" s="873">
        <v>0</v>
      </c>
      <c r="N306" s="875">
        <v>0</v>
      </c>
      <c r="O306" s="876">
        <v>0</v>
      </c>
      <c r="P306" s="877">
        <v>0</v>
      </c>
      <c r="Q306" s="876">
        <v>0</v>
      </c>
      <c r="R306" s="839">
        <v>0</v>
      </c>
      <c r="S306" s="873" t="s">
        <v>462</v>
      </c>
      <c r="T306" s="877">
        <v>0</v>
      </c>
      <c r="U306" s="876">
        <v>0</v>
      </c>
      <c r="V306" s="839">
        <v>0</v>
      </c>
      <c r="W306" s="876">
        <v>0</v>
      </c>
      <c r="X306" s="839">
        <v>0</v>
      </c>
      <c r="Y306" s="1004" t="s">
        <v>462</v>
      </c>
      <c r="Z306" s="962">
        <v>0</v>
      </c>
      <c r="AA306" s="880">
        <v>0</v>
      </c>
      <c r="AU306" s="532"/>
      <c r="AV306" s="532"/>
      <c r="AW306" s="532"/>
      <c r="AX306" s="532"/>
      <c r="AY306" s="532"/>
      <c r="AZ306" s="532"/>
      <c r="BA306" s="532"/>
      <c r="BB306" s="532"/>
      <c r="BC306" s="532"/>
      <c r="BD306" s="453"/>
      <c r="BE306" s="453"/>
      <c r="BF306" s="453"/>
      <c r="BG306" s="532"/>
      <c r="BH306" s="453"/>
      <c r="BI306" s="453"/>
      <c r="BJ306" s="453"/>
    </row>
    <row r="307" spans="1:62" x14ac:dyDescent="0.25">
      <c r="A307" s="19" t="s">
        <v>351</v>
      </c>
      <c r="B307" s="365">
        <v>8110</v>
      </c>
      <c r="C307" s="366" t="s">
        <v>332</v>
      </c>
      <c r="D307" s="427">
        <v>12</v>
      </c>
      <c r="E307" s="428">
        <v>6</v>
      </c>
      <c r="F307" s="441">
        <v>6</v>
      </c>
      <c r="G307" s="429">
        <v>0</v>
      </c>
      <c r="H307" s="396">
        <v>6</v>
      </c>
      <c r="I307" s="397">
        <v>6</v>
      </c>
      <c r="J307" s="429">
        <v>0</v>
      </c>
      <c r="K307" s="398">
        <v>0</v>
      </c>
      <c r="L307" s="872">
        <v>0</v>
      </c>
      <c r="M307" s="873">
        <v>0</v>
      </c>
      <c r="N307" s="875">
        <v>0</v>
      </c>
      <c r="O307" s="876">
        <v>0</v>
      </c>
      <c r="P307" s="877">
        <v>0</v>
      </c>
      <c r="Q307" s="876">
        <v>0</v>
      </c>
      <c r="R307" s="839">
        <v>0</v>
      </c>
      <c r="S307" s="873" t="s">
        <v>462</v>
      </c>
      <c r="T307" s="877">
        <v>0</v>
      </c>
      <c r="U307" s="876">
        <v>0</v>
      </c>
      <c r="V307" s="839">
        <v>0</v>
      </c>
      <c r="W307" s="876">
        <v>0</v>
      </c>
      <c r="X307" s="839">
        <v>0</v>
      </c>
      <c r="Y307" s="1004" t="s">
        <v>462</v>
      </c>
      <c r="Z307" s="962">
        <v>0</v>
      </c>
      <c r="AA307" s="880" t="s">
        <v>462</v>
      </c>
      <c r="AU307" s="532"/>
      <c r="AV307" s="532"/>
      <c r="AW307" s="532"/>
      <c r="AX307" s="532"/>
      <c r="AY307" s="532"/>
      <c r="AZ307" s="532"/>
      <c r="BA307" s="532"/>
      <c r="BB307" s="532"/>
      <c r="BC307" s="532"/>
      <c r="BD307" s="453"/>
      <c r="BE307" s="453"/>
      <c r="BF307" s="453"/>
      <c r="BG307" s="532"/>
      <c r="BH307" s="453"/>
      <c r="BI307" s="453"/>
      <c r="BJ307" s="453"/>
    </row>
    <row r="308" spans="1:62" x14ac:dyDescent="0.25">
      <c r="A308" s="19" t="s">
        <v>351</v>
      </c>
      <c r="B308" s="365">
        <v>8111</v>
      </c>
      <c r="C308" s="366" t="s">
        <v>176</v>
      </c>
      <c r="D308" s="427">
        <v>178</v>
      </c>
      <c r="E308" s="428">
        <v>113</v>
      </c>
      <c r="F308" s="441">
        <v>101</v>
      </c>
      <c r="G308" s="429">
        <v>12</v>
      </c>
      <c r="H308" s="396">
        <v>65</v>
      </c>
      <c r="I308" s="397">
        <v>55</v>
      </c>
      <c r="J308" s="429">
        <v>10</v>
      </c>
      <c r="K308" s="398">
        <v>95</v>
      </c>
      <c r="L308" s="872">
        <v>27</v>
      </c>
      <c r="M308" s="873">
        <v>0.15168539325842698</v>
      </c>
      <c r="N308" s="875">
        <v>23</v>
      </c>
      <c r="O308" s="876">
        <v>0.20353982300884957</v>
      </c>
      <c r="P308" s="877">
        <v>23</v>
      </c>
      <c r="Q308" s="876">
        <v>0.22772277227722773</v>
      </c>
      <c r="R308" s="839">
        <v>0</v>
      </c>
      <c r="S308" s="873">
        <v>0</v>
      </c>
      <c r="T308" s="877">
        <v>4</v>
      </c>
      <c r="U308" s="876">
        <v>6.1538461538461542E-2</v>
      </c>
      <c r="V308" s="839">
        <v>4</v>
      </c>
      <c r="W308" s="876">
        <v>7.2727272727272724E-2</v>
      </c>
      <c r="X308" s="839">
        <v>0</v>
      </c>
      <c r="Y308" s="1004">
        <v>0</v>
      </c>
      <c r="Z308" s="962">
        <v>4</v>
      </c>
      <c r="AA308" s="880">
        <v>4.2105263157894736E-2</v>
      </c>
      <c r="AU308" s="532"/>
      <c r="AV308" s="532"/>
      <c r="AW308" s="532"/>
      <c r="AX308" s="532"/>
      <c r="AY308" s="532"/>
      <c r="AZ308" s="532"/>
      <c r="BA308" s="532"/>
      <c r="BB308" s="532"/>
      <c r="BC308" s="532"/>
      <c r="BD308" s="453"/>
      <c r="BE308" s="453"/>
      <c r="BF308" s="453"/>
      <c r="BG308" s="532"/>
      <c r="BH308" s="453"/>
      <c r="BI308" s="453"/>
      <c r="BJ308" s="453"/>
    </row>
    <row r="309" spans="1:62" x14ac:dyDescent="0.25">
      <c r="A309" s="19" t="s">
        <v>351</v>
      </c>
      <c r="B309" s="365">
        <v>8112</v>
      </c>
      <c r="C309" s="366" t="s">
        <v>333</v>
      </c>
      <c r="D309" s="427">
        <v>38</v>
      </c>
      <c r="E309" s="428">
        <v>28</v>
      </c>
      <c r="F309" s="441">
        <v>28</v>
      </c>
      <c r="G309" s="429">
        <v>0</v>
      </c>
      <c r="H309" s="396">
        <v>10</v>
      </c>
      <c r="I309" s="397">
        <v>10</v>
      </c>
      <c r="J309" s="429">
        <v>0</v>
      </c>
      <c r="K309" s="398">
        <v>0</v>
      </c>
      <c r="L309" s="872">
        <v>3</v>
      </c>
      <c r="M309" s="873">
        <v>7.8947368421052627E-2</v>
      </c>
      <c r="N309" s="875">
        <v>2</v>
      </c>
      <c r="O309" s="876">
        <v>7.1428571428571425E-2</v>
      </c>
      <c r="P309" s="877">
        <v>2</v>
      </c>
      <c r="Q309" s="876">
        <v>7.1428571428571425E-2</v>
      </c>
      <c r="R309" s="839">
        <v>0</v>
      </c>
      <c r="S309" s="873" t="s">
        <v>462</v>
      </c>
      <c r="T309" s="877">
        <v>1</v>
      </c>
      <c r="U309" s="876">
        <v>0.1</v>
      </c>
      <c r="V309" s="839">
        <v>1</v>
      </c>
      <c r="W309" s="876">
        <v>0.1</v>
      </c>
      <c r="X309" s="839">
        <v>0</v>
      </c>
      <c r="Y309" s="1004" t="s">
        <v>462</v>
      </c>
      <c r="Z309" s="962">
        <v>0</v>
      </c>
      <c r="AA309" s="880" t="s">
        <v>462</v>
      </c>
      <c r="AU309" s="532"/>
      <c r="AV309" s="532"/>
      <c r="AW309" s="532"/>
      <c r="AX309" s="532"/>
      <c r="AY309" s="532"/>
      <c r="AZ309" s="532"/>
      <c r="BA309" s="532"/>
      <c r="BB309" s="532"/>
      <c r="BC309" s="532"/>
      <c r="BD309" s="453"/>
      <c r="BE309" s="453"/>
      <c r="BF309" s="453"/>
      <c r="BG309" s="532"/>
      <c r="BH309" s="453"/>
      <c r="BI309" s="453"/>
      <c r="BJ309" s="453"/>
    </row>
    <row r="310" spans="1:62" x14ac:dyDescent="0.25">
      <c r="A310" s="19" t="s">
        <v>351</v>
      </c>
      <c r="B310" s="365">
        <v>8114</v>
      </c>
      <c r="C310" s="366" t="s">
        <v>335</v>
      </c>
      <c r="D310" s="427">
        <v>83</v>
      </c>
      <c r="E310" s="428">
        <v>66</v>
      </c>
      <c r="F310" s="441">
        <v>61</v>
      </c>
      <c r="G310" s="429">
        <v>5</v>
      </c>
      <c r="H310" s="396">
        <v>17</v>
      </c>
      <c r="I310" s="397">
        <v>17</v>
      </c>
      <c r="J310" s="429">
        <v>0</v>
      </c>
      <c r="K310" s="398">
        <v>7</v>
      </c>
      <c r="L310" s="872">
        <v>11</v>
      </c>
      <c r="M310" s="873">
        <v>0.13253012048192772</v>
      </c>
      <c r="N310" s="875">
        <v>9</v>
      </c>
      <c r="O310" s="876">
        <v>0.13636363636363635</v>
      </c>
      <c r="P310" s="877">
        <v>9</v>
      </c>
      <c r="Q310" s="876">
        <v>0.14754098360655737</v>
      </c>
      <c r="R310" s="839">
        <v>0</v>
      </c>
      <c r="S310" s="873">
        <v>0</v>
      </c>
      <c r="T310" s="877">
        <v>2</v>
      </c>
      <c r="U310" s="876">
        <v>0.11764705882352941</v>
      </c>
      <c r="V310" s="839">
        <v>2</v>
      </c>
      <c r="W310" s="876">
        <v>0.11764705882352941</v>
      </c>
      <c r="X310" s="839">
        <v>0</v>
      </c>
      <c r="Y310" s="1004" t="s">
        <v>462</v>
      </c>
      <c r="Z310" s="962">
        <v>0</v>
      </c>
      <c r="AA310" s="880">
        <v>0</v>
      </c>
      <c r="AU310" s="532"/>
      <c r="AV310" s="532"/>
      <c r="AW310" s="532"/>
      <c r="AX310" s="532"/>
      <c r="AY310" s="532"/>
      <c r="AZ310" s="532"/>
      <c r="BA310" s="532"/>
      <c r="BB310" s="532"/>
      <c r="BC310" s="532"/>
      <c r="BD310" s="453"/>
      <c r="BE310" s="453"/>
      <c r="BF310" s="453"/>
      <c r="BG310" s="532"/>
      <c r="BH310" s="453"/>
      <c r="BI310" s="453"/>
      <c r="BJ310" s="453"/>
    </row>
    <row r="311" spans="1:62" x14ac:dyDescent="0.25">
      <c r="A311" s="19" t="s">
        <v>351</v>
      </c>
      <c r="B311" s="365">
        <v>8115</v>
      </c>
      <c r="C311" s="366" t="s">
        <v>178</v>
      </c>
      <c r="D311" s="427">
        <v>102</v>
      </c>
      <c r="E311" s="428">
        <v>68</v>
      </c>
      <c r="F311" s="441">
        <v>63</v>
      </c>
      <c r="G311" s="429">
        <v>5</v>
      </c>
      <c r="H311" s="396">
        <v>34</v>
      </c>
      <c r="I311" s="397">
        <v>34</v>
      </c>
      <c r="J311" s="429">
        <v>0</v>
      </c>
      <c r="K311" s="398">
        <v>16</v>
      </c>
      <c r="L311" s="872">
        <v>10</v>
      </c>
      <c r="M311" s="873">
        <v>9.8039215686274508E-2</v>
      </c>
      <c r="N311" s="875">
        <v>7</v>
      </c>
      <c r="O311" s="876">
        <v>0.10294117647058823</v>
      </c>
      <c r="P311" s="877">
        <v>7</v>
      </c>
      <c r="Q311" s="876">
        <v>0.1111111111111111</v>
      </c>
      <c r="R311" s="839">
        <v>0</v>
      </c>
      <c r="S311" s="873">
        <v>0</v>
      </c>
      <c r="T311" s="877">
        <v>3</v>
      </c>
      <c r="U311" s="876">
        <v>8.8235294117647065E-2</v>
      </c>
      <c r="V311" s="839">
        <v>3</v>
      </c>
      <c r="W311" s="876">
        <v>8.8235294117647065E-2</v>
      </c>
      <c r="X311" s="839">
        <v>0</v>
      </c>
      <c r="Y311" s="1004" t="s">
        <v>462</v>
      </c>
      <c r="Z311" s="962">
        <v>1</v>
      </c>
      <c r="AA311" s="880">
        <v>6.25E-2</v>
      </c>
      <c r="AU311" s="532"/>
      <c r="AV311" s="532"/>
      <c r="AW311" s="532"/>
      <c r="AX311" s="532"/>
      <c r="AY311" s="532"/>
      <c r="AZ311" s="532"/>
      <c r="BA311" s="532"/>
      <c r="BB311" s="532"/>
      <c r="BC311" s="532"/>
      <c r="BD311" s="453"/>
      <c r="BE311" s="453"/>
      <c r="BF311" s="453"/>
      <c r="BG311" s="532"/>
      <c r="BH311" s="453"/>
      <c r="BI311" s="453"/>
      <c r="BJ311" s="453"/>
    </row>
    <row r="312" spans="1:62" x14ac:dyDescent="0.25">
      <c r="A312" s="19" t="s">
        <v>351</v>
      </c>
      <c r="B312" s="365">
        <v>8116</v>
      </c>
      <c r="C312" s="366" t="s">
        <v>336</v>
      </c>
      <c r="D312" s="427">
        <v>42</v>
      </c>
      <c r="E312" s="428">
        <v>25</v>
      </c>
      <c r="F312" s="441">
        <v>22</v>
      </c>
      <c r="G312" s="429">
        <v>3</v>
      </c>
      <c r="H312" s="396">
        <v>17</v>
      </c>
      <c r="I312" s="397">
        <v>17</v>
      </c>
      <c r="J312" s="429">
        <v>0</v>
      </c>
      <c r="K312" s="398">
        <v>26</v>
      </c>
      <c r="L312" s="872">
        <v>9</v>
      </c>
      <c r="M312" s="873">
        <v>0.21428571428571427</v>
      </c>
      <c r="N312" s="875">
        <v>0</v>
      </c>
      <c r="O312" s="876">
        <v>0</v>
      </c>
      <c r="P312" s="877">
        <v>0</v>
      </c>
      <c r="Q312" s="876">
        <v>0</v>
      </c>
      <c r="R312" s="839">
        <v>0</v>
      </c>
      <c r="S312" s="873">
        <v>0</v>
      </c>
      <c r="T312" s="877">
        <v>9</v>
      </c>
      <c r="U312" s="876">
        <v>0.52941176470588236</v>
      </c>
      <c r="V312" s="839">
        <v>9</v>
      </c>
      <c r="W312" s="876">
        <v>0.52941176470588236</v>
      </c>
      <c r="X312" s="839">
        <v>0</v>
      </c>
      <c r="Y312" s="1004" t="s">
        <v>462</v>
      </c>
      <c r="Z312" s="962">
        <v>0</v>
      </c>
      <c r="AA312" s="880">
        <v>0</v>
      </c>
      <c r="AU312" s="532"/>
      <c r="AV312" s="532"/>
      <c r="AW312" s="532"/>
      <c r="AX312" s="532"/>
      <c r="AY312" s="532"/>
      <c r="AZ312" s="532"/>
      <c r="BA312" s="532"/>
      <c r="BB312" s="532"/>
      <c r="BC312" s="532"/>
      <c r="BD312" s="453"/>
      <c r="BE312" s="453"/>
      <c r="BF312" s="453"/>
      <c r="BG312" s="532"/>
      <c r="BH312" s="453"/>
      <c r="BI312" s="453"/>
      <c r="BJ312" s="453"/>
    </row>
    <row r="313" spans="1:62" x14ac:dyDescent="0.25">
      <c r="A313" s="19" t="s">
        <v>351</v>
      </c>
      <c r="B313" s="365">
        <v>8117</v>
      </c>
      <c r="C313" s="366" t="s">
        <v>180</v>
      </c>
      <c r="D313" s="427">
        <v>231</v>
      </c>
      <c r="E313" s="428">
        <v>165</v>
      </c>
      <c r="F313" s="441">
        <v>158</v>
      </c>
      <c r="G313" s="429">
        <v>7</v>
      </c>
      <c r="H313" s="396">
        <v>66</v>
      </c>
      <c r="I313" s="397">
        <v>66</v>
      </c>
      <c r="J313" s="429">
        <v>0</v>
      </c>
      <c r="K313" s="398">
        <v>31</v>
      </c>
      <c r="L313" s="872">
        <v>25</v>
      </c>
      <c r="M313" s="873">
        <v>0.10822510822510822</v>
      </c>
      <c r="N313" s="875">
        <v>11</v>
      </c>
      <c r="O313" s="876">
        <v>6.6666666666666666E-2</v>
      </c>
      <c r="P313" s="877">
        <v>11</v>
      </c>
      <c r="Q313" s="876">
        <v>6.9620253164556958E-2</v>
      </c>
      <c r="R313" s="839">
        <v>0</v>
      </c>
      <c r="S313" s="873">
        <v>0</v>
      </c>
      <c r="T313" s="877">
        <v>14</v>
      </c>
      <c r="U313" s="876">
        <v>0.21212121212121213</v>
      </c>
      <c r="V313" s="839">
        <v>14</v>
      </c>
      <c r="W313" s="876">
        <v>0.21212121212121213</v>
      </c>
      <c r="X313" s="839">
        <v>0</v>
      </c>
      <c r="Y313" s="1004" t="s">
        <v>462</v>
      </c>
      <c r="Z313" s="962">
        <v>4</v>
      </c>
      <c r="AA313" s="880">
        <v>0.12903225806451613</v>
      </c>
      <c r="AU313" s="532"/>
      <c r="AV313" s="532"/>
      <c r="AW313" s="532"/>
      <c r="AX313" s="532"/>
      <c r="AY313" s="532"/>
      <c r="AZ313" s="532"/>
      <c r="BA313" s="532"/>
      <c r="BB313" s="532"/>
      <c r="BC313" s="532"/>
      <c r="BD313" s="453"/>
      <c r="BE313" s="453"/>
      <c r="BF313" s="453"/>
      <c r="BG313" s="532"/>
      <c r="BH313" s="453"/>
      <c r="BI313" s="453"/>
      <c r="BJ313" s="453"/>
    </row>
    <row r="314" spans="1:62" x14ac:dyDescent="0.25">
      <c r="A314" s="19" t="s">
        <v>351</v>
      </c>
      <c r="B314" s="365">
        <v>8118</v>
      </c>
      <c r="C314" s="366" t="s">
        <v>337</v>
      </c>
      <c r="D314" s="427">
        <v>33</v>
      </c>
      <c r="E314" s="428">
        <v>33</v>
      </c>
      <c r="F314" s="441">
        <v>33</v>
      </c>
      <c r="G314" s="429">
        <v>0</v>
      </c>
      <c r="H314" s="396">
        <v>0</v>
      </c>
      <c r="I314" s="397">
        <v>0</v>
      </c>
      <c r="J314" s="429">
        <v>0</v>
      </c>
      <c r="K314" s="398">
        <v>9</v>
      </c>
      <c r="L314" s="872">
        <v>13</v>
      </c>
      <c r="M314" s="873">
        <v>0.39393939393939392</v>
      </c>
      <c r="N314" s="875">
        <v>13</v>
      </c>
      <c r="O314" s="876">
        <v>0.39393939393939392</v>
      </c>
      <c r="P314" s="877">
        <v>13</v>
      </c>
      <c r="Q314" s="876">
        <v>0.39393939393939392</v>
      </c>
      <c r="R314" s="839">
        <v>0</v>
      </c>
      <c r="S314" s="873" t="s">
        <v>462</v>
      </c>
      <c r="T314" s="877">
        <v>0</v>
      </c>
      <c r="U314" s="876" t="s">
        <v>462</v>
      </c>
      <c r="V314" s="839">
        <v>0</v>
      </c>
      <c r="W314" s="876" t="s">
        <v>462</v>
      </c>
      <c r="X314" s="839">
        <v>0</v>
      </c>
      <c r="Y314" s="1004" t="s">
        <v>462</v>
      </c>
      <c r="Z314" s="962">
        <v>5</v>
      </c>
      <c r="AA314" s="880">
        <v>0.55555555555555558</v>
      </c>
      <c r="AU314" s="532"/>
      <c r="AV314" s="532"/>
      <c r="AW314" s="532"/>
      <c r="AX314" s="532"/>
      <c r="AY314" s="532"/>
      <c r="AZ314" s="532"/>
      <c r="BA314" s="532"/>
      <c r="BB314" s="532"/>
      <c r="BC314" s="532"/>
      <c r="BD314" s="453"/>
      <c r="BE314" s="453"/>
      <c r="BF314" s="453"/>
      <c r="BG314" s="532"/>
      <c r="BH314" s="453"/>
      <c r="BI314" s="453"/>
      <c r="BJ314" s="453"/>
    </row>
    <row r="315" spans="1:62" x14ac:dyDescent="0.25">
      <c r="A315" s="19" t="s">
        <v>351</v>
      </c>
      <c r="B315" s="365">
        <v>8119</v>
      </c>
      <c r="C315" s="366" t="s">
        <v>338</v>
      </c>
      <c r="D315" s="427">
        <v>843</v>
      </c>
      <c r="E315" s="428">
        <v>687</v>
      </c>
      <c r="F315" s="441">
        <v>652</v>
      </c>
      <c r="G315" s="429">
        <v>35</v>
      </c>
      <c r="H315" s="396">
        <v>156</v>
      </c>
      <c r="I315" s="397">
        <v>152</v>
      </c>
      <c r="J315" s="429">
        <v>4</v>
      </c>
      <c r="K315" s="398">
        <v>307</v>
      </c>
      <c r="L315" s="872">
        <v>136</v>
      </c>
      <c r="M315" s="873">
        <v>0.16132858837485173</v>
      </c>
      <c r="N315" s="875">
        <v>95</v>
      </c>
      <c r="O315" s="876">
        <v>0.13828238719068414</v>
      </c>
      <c r="P315" s="877">
        <v>95</v>
      </c>
      <c r="Q315" s="876">
        <v>0.14570552147239263</v>
      </c>
      <c r="R315" s="839">
        <v>0</v>
      </c>
      <c r="S315" s="873">
        <v>0</v>
      </c>
      <c r="T315" s="877">
        <v>41</v>
      </c>
      <c r="U315" s="876">
        <v>0.26282051282051283</v>
      </c>
      <c r="V315" s="839">
        <v>41</v>
      </c>
      <c r="W315" s="876">
        <v>0.26973684210526316</v>
      </c>
      <c r="X315" s="839">
        <v>0</v>
      </c>
      <c r="Y315" s="1004">
        <v>0</v>
      </c>
      <c r="Z315" s="962">
        <v>41</v>
      </c>
      <c r="AA315" s="880">
        <v>0.13355048859934854</v>
      </c>
      <c r="AU315" s="532"/>
      <c r="AV315" s="532"/>
      <c r="AW315" s="532"/>
      <c r="AX315" s="532"/>
      <c r="AY315" s="532"/>
      <c r="AZ315" s="532"/>
      <c r="BA315" s="532"/>
      <c r="BB315" s="532"/>
      <c r="BC315" s="532"/>
      <c r="BD315" s="453"/>
      <c r="BE315" s="453"/>
      <c r="BF315" s="453"/>
      <c r="BG315" s="532"/>
      <c r="BH315" s="453"/>
      <c r="BI315" s="453"/>
      <c r="BJ315" s="453"/>
    </row>
    <row r="316" spans="1:62" x14ac:dyDescent="0.25">
      <c r="A316" s="19" t="s">
        <v>351</v>
      </c>
      <c r="B316" s="365">
        <v>8120</v>
      </c>
      <c r="C316" s="366" t="s">
        <v>339</v>
      </c>
      <c r="D316" s="427">
        <v>16</v>
      </c>
      <c r="E316" s="428">
        <v>12</v>
      </c>
      <c r="F316" s="441">
        <v>12</v>
      </c>
      <c r="G316" s="429">
        <v>0</v>
      </c>
      <c r="H316" s="396">
        <v>4</v>
      </c>
      <c r="I316" s="397">
        <v>4</v>
      </c>
      <c r="J316" s="429">
        <v>0</v>
      </c>
      <c r="K316" s="398">
        <v>0</v>
      </c>
      <c r="L316" s="872">
        <v>4</v>
      </c>
      <c r="M316" s="873">
        <v>0.25</v>
      </c>
      <c r="N316" s="875">
        <v>2</v>
      </c>
      <c r="O316" s="876">
        <v>0.16666666666666666</v>
      </c>
      <c r="P316" s="877">
        <v>2</v>
      </c>
      <c r="Q316" s="876">
        <v>0.16666666666666666</v>
      </c>
      <c r="R316" s="839">
        <v>0</v>
      </c>
      <c r="S316" s="873" t="s">
        <v>462</v>
      </c>
      <c r="T316" s="877">
        <v>2</v>
      </c>
      <c r="U316" s="876">
        <v>0.5</v>
      </c>
      <c r="V316" s="839">
        <v>2</v>
      </c>
      <c r="W316" s="876">
        <v>0.5</v>
      </c>
      <c r="X316" s="839">
        <v>0</v>
      </c>
      <c r="Y316" s="1004" t="s">
        <v>462</v>
      </c>
      <c r="Z316" s="962">
        <v>0</v>
      </c>
      <c r="AA316" s="880" t="s">
        <v>462</v>
      </c>
      <c r="AU316" s="532"/>
      <c r="AV316" s="532"/>
      <c r="AW316" s="532"/>
      <c r="AX316" s="532"/>
      <c r="AY316" s="532"/>
      <c r="AZ316" s="532"/>
      <c r="BA316" s="532"/>
      <c r="BB316" s="532"/>
      <c r="BC316" s="532"/>
      <c r="BD316" s="453"/>
      <c r="BE316" s="453"/>
      <c r="BF316" s="453"/>
      <c r="BG316" s="532"/>
      <c r="BH316" s="453"/>
      <c r="BI316" s="453"/>
      <c r="BJ316" s="453"/>
    </row>
    <row r="317" spans="1:62" x14ac:dyDescent="0.25">
      <c r="A317" s="19" t="s">
        <v>351</v>
      </c>
      <c r="B317" s="365">
        <v>8121</v>
      </c>
      <c r="C317" s="366" t="s">
        <v>340</v>
      </c>
      <c r="D317" s="427">
        <v>61</v>
      </c>
      <c r="E317" s="428">
        <v>37</v>
      </c>
      <c r="F317" s="441">
        <v>37</v>
      </c>
      <c r="G317" s="429">
        <v>0</v>
      </c>
      <c r="H317" s="396">
        <v>24</v>
      </c>
      <c r="I317" s="397">
        <v>24</v>
      </c>
      <c r="J317" s="429">
        <v>0</v>
      </c>
      <c r="K317" s="398">
        <v>41</v>
      </c>
      <c r="L317" s="872">
        <v>13</v>
      </c>
      <c r="M317" s="873">
        <v>0.21311475409836064</v>
      </c>
      <c r="N317" s="875">
        <v>8</v>
      </c>
      <c r="O317" s="876">
        <v>0.21621621621621623</v>
      </c>
      <c r="P317" s="877">
        <v>8</v>
      </c>
      <c r="Q317" s="876">
        <v>0.21621621621621623</v>
      </c>
      <c r="R317" s="839">
        <v>0</v>
      </c>
      <c r="S317" s="873" t="s">
        <v>462</v>
      </c>
      <c r="T317" s="877">
        <v>5</v>
      </c>
      <c r="U317" s="876">
        <v>0.20833333333333334</v>
      </c>
      <c r="V317" s="839">
        <v>5</v>
      </c>
      <c r="W317" s="876">
        <v>0.20833333333333334</v>
      </c>
      <c r="X317" s="839">
        <v>0</v>
      </c>
      <c r="Y317" s="1004" t="s">
        <v>462</v>
      </c>
      <c r="Z317" s="962">
        <v>12</v>
      </c>
      <c r="AA317" s="880">
        <v>0.29268292682926828</v>
      </c>
      <c r="AU317" s="532"/>
      <c r="AV317" s="532"/>
      <c r="AW317" s="532"/>
      <c r="AX317" s="532"/>
      <c r="AY317" s="532"/>
      <c r="AZ317" s="532"/>
      <c r="BA317" s="532"/>
      <c r="BB317" s="532"/>
      <c r="BC317" s="532"/>
      <c r="BD317" s="453"/>
      <c r="BE317" s="453"/>
      <c r="BF317" s="453"/>
      <c r="BG317" s="532"/>
      <c r="BH317" s="453"/>
      <c r="BI317" s="453"/>
      <c r="BJ317" s="453"/>
    </row>
    <row r="318" spans="1:62" ht="15.75" thickBot="1" x14ac:dyDescent="0.3">
      <c r="A318" s="21" t="s">
        <v>351</v>
      </c>
      <c r="B318" s="373">
        <v>8122</v>
      </c>
      <c r="C318" s="374" t="s">
        <v>341</v>
      </c>
      <c r="D318" s="433">
        <v>9</v>
      </c>
      <c r="E318" s="434">
        <v>9</v>
      </c>
      <c r="F318" s="443">
        <v>9</v>
      </c>
      <c r="G318" s="436">
        <v>0</v>
      </c>
      <c r="H318" s="437">
        <v>0</v>
      </c>
      <c r="I318" s="435">
        <v>0</v>
      </c>
      <c r="J318" s="436">
        <v>0</v>
      </c>
      <c r="K318" s="438">
        <v>0</v>
      </c>
      <c r="L318" s="890">
        <v>0</v>
      </c>
      <c r="M318" s="891">
        <v>0</v>
      </c>
      <c r="N318" s="893">
        <v>0</v>
      </c>
      <c r="O318" s="894">
        <v>0</v>
      </c>
      <c r="P318" s="895">
        <v>0</v>
      </c>
      <c r="Q318" s="894">
        <v>0</v>
      </c>
      <c r="R318" s="843">
        <v>0</v>
      </c>
      <c r="S318" s="891" t="s">
        <v>462</v>
      </c>
      <c r="T318" s="895">
        <v>0</v>
      </c>
      <c r="U318" s="894" t="s">
        <v>462</v>
      </c>
      <c r="V318" s="843">
        <v>0</v>
      </c>
      <c r="W318" s="894" t="s">
        <v>462</v>
      </c>
      <c r="X318" s="843">
        <v>0</v>
      </c>
      <c r="Y318" s="1006" t="s">
        <v>462</v>
      </c>
      <c r="Z318" s="1007">
        <v>0</v>
      </c>
      <c r="AA318" s="898" t="s">
        <v>462</v>
      </c>
      <c r="AU318" s="532"/>
      <c r="AV318" s="532"/>
      <c r="AW318" s="532"/>
      <c r="AX318" s="532"/>
      <c r="AY318" s="532"/>
      <c r="AZ318" s="532"/>
      <c r="BA318" s="532"/>
      <c r="BB318" s="532"/>
      <c r="BC318" s="532"/>
      <c r="BD318" s="453"/>
      <c r="BE318" s="453"/>
      <c r="BF318" s="453"/>
      <c r="BG318" s="532"/>
      <c r="BH318" s="453"/>
      <c r="BI318" s="453"/>
      <c r="BJ318" s="453"/>
    </row>
    <row r="319" spans="1:62" ht="1.5" customHeight="1" thickTop="1" x14ac:dyDescent="0.25"/>
    <row r="320" spans="1:62" ht="1.5" customHeight="1" x14ac:dyDescent="0.25"/>
    <row r="321" spans="1:27" x14ac:dyDescent="0.25">
      <c r="A321" s="32" t="s">
        <v>352</v>
      </c>
      <c r="AA321" s="34" t="s">
        <v>355</v>
      </c>
    </row>
    <row r="322" spans="1:27" x14ac:dyDescent="0.25">
      <c r="A322" s="27" t="s">
        <v>353</v>
      </c>
      <c r="B322" s="2" t="s">
        <v>354</v>
      </c>
    </row>
    <row r="323" spans="1:27" x14ac:dyDescent="0.25">
      <c r="A323" s="27" t="s">
        <v>403</v>
      </c>
      <c r="B323" s="154" t="s">
        <v>404</v>
      </c>
    </row>
    <row r="325" spans="1:27" x14ac:dyDescent="0.25">
      <c r="C325" s="28"/>
    </row>
  </sheetData>
  <autoFilter ref="A5:AA318" xr:uid="{3DB2F6BD-5AFB-4765-ABA5-B40BCC50AB65}"/>
  <mergeCells count="26">
    <mergeCell ref="I4:I5"/>
    <mergeCell ref="U4:U5"/>
    <mergeCell ref="V4:Y4"/>
    <mergeCell ref="Z4:Z5"/>
    <mergeCell ref="AA4:AA5"/>
    <mergeCell ref="J4:J5"/>
    <mergeCell ref="N4:N5"/>
    <mergeCell ref="O4:O5"/>
    <mergeCell ref="P4:S4"/>
    <mergeCell ref="T4:T5"/>
    <mergeCell ref="A1:K1"/>
    <mergeCell ref="A2:C3"/>
    <mergeCell ref="D2:D5"/>
    <mergeCell ref="E2:J2"/>
    <mergeCell ref="L2:AA2"/>
    <mergeCell ref="E3:E5"/>
    <mergeCell ref="F3:G3"/>
    <mergeCell ref="H3:H5"/>
    <mergeCell ref="I3:J3"/>
    <mergeCell ref="K3:K5"/>
    <mergeCell ref="L3:L5"/>
    <mergeCell ref="M3:M5"/>
    <mergeCell ref="N3:Y3"/>
    <mergeCell ref="Z3:AA3"/>
    <mergeCell ref="F4:F5"/>
    <mergeCell ref="G4:G5"/>
  </mergeCells>
  <pageMargins left="0.7" right="0.7" top="0.78740157499999996" bottom="0.78740157499999996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23E02B-7677-424C-A85E-0CCAF0121195}">
  <sheetPr>
    <tabColor rgb="FF72B5E9"/>
  </sheetPr>
  <dimension ref="A1:T324"/>
  <sheetViews>
    <sheetView workbookViewId="0">
      <pane xSplit="3" ySplit="5" topLeftCell="D6" activePane="bottomRight" state="frozen"/>
      <selection sqref="A1:C1"/>
      <selection pane="topRight" sqref="A1:C1"/>
      <selection pane="bottomLeft" sqref="A1:C1"/>
      <selection pane="bottomRight" sqref="A1:J1"/>
    </sheetView>
  </sheetViews>
  <sheetFormatPr defaultColWidth="8.7109375" defaultRowHeight="12.75" x14ac:dyDescent="0.2"/>
  <cols>
    <col min="1" max="1" width="4.85546875" style="2" bestFit="1" customWidth="1"/>
    <col min="2" max="2" width="9.140625" style="1" customWidth="1"/>
    <col min="3" max="3" width="20.28515625" style="2" bestFit="1" customWidth="1"/>
    <col min="4" max="4" width="10.42578125" style="2" customWidth="1"/>
    <col min="5" max="5" width="11.28515625" style="2" customWidth="1"/>
    <col min="6" max="6" width="13.7109375" style="2" customWidth="1"/>
    <col min="7" max="7" width="11" style="2" customWidth="1"/>
    <col min="8" max="8" width="15.140625" style="2" customWidth="1"/>
    <col min="9" max="10" width="11" style="2" customWidth="1"/>
    <col min="11" max="16384" width="8.7109375" style="2"/>
  </cols>
  <sheetData>
    <row r="1" spans="1:20" ht="28.5" customHeight="1" thickBot="1" x14ac:dyDescent="0.25">
      <c r="A1" s="1139" t="s">
        <v>576</v>
      </c>
      <c r="B1" s="1139"/>
      <c r="C1" s="1139"/>
      <c r="D1" s="1139"/>
      <c r="E1" s="1139"/>
      <c r="F1" s="1139"/>
      <c r="G1" s="1139"/>
      <c r="H1" s="1139"/>
      <c r="I1" s="1139"/>
      <c r="J1" s="1139"/>
    </row>
    <row r="2" spans="1:20" ht="15" customHeight="1" thickTop="1" x14ac:dyDescent="0.2">
      <c r="A2" s="1152" t="s">
        <v>342</v>
      </c>
      <c r="B2" s="1153"/>
      <c r="C2" s="1154"/>
      <c r="D2" s="1235" t="s">
        <v>395</v>
      </c>
      <c r="E2" s="1237" t="s">
        <v>344</v>
      </c>
      <c r="F2" s="1238"/>
      <c r="G2" s="1238"/>
      <c r="H2" s="1238"/>
      <c r="I2" s="1238"/>
      <c r="J2" s="1178"/>
    </row>
    <row r="3" spans="1:20" ht="14.45" customHeight="1" x14ac:dyDescent="0.2">
      <c r="A3" s="1155"/>
      <c r="B3" s="1156"/>
      <c r="C3" s="1157"/>
      <c r="D3" s="1236"/>
      <c r="E3" s="1240" t="s">
        <v>432</v>
      </c>
      <c r="F3" s="1241" t="s">
        <v>446</v>
      </c>
      <c r="G3" s="1242" t="s">
        <v>359</v>
      </c>
      <c r="H3" s="1241" t="s">
        <v>447</v>
      </c>
      <c r="I3" s="1242" t="s">
        <v>360</v>
      </c>
      <c r="J3" s="752" t="s">
        <v>344</v>
      </c>
    </row>
    <row r="4" spans="1:20" ht="47.1" customHeight="1" thickBot="1" x14ac:dyDescent="0.25">
      <c r="A4" s="693"/>
      <c r="B4" s="694"/>
      <c r="C4" s="695"/>
      <c r="D4" s="1236"/>
      <c r="E4" s="1240"/>
      <c r="F4" s="1241"/>
      <c r="G4" s="1242"/>
      <c r="H4" s="1241"/>
      <c r="I4" s="1494"/>
      <c r="J4" s="1010" t="s">
        <v>361</v>
      </c>
    </row>
    <row r="5" spans="1:20" ht="13.5" thickTop="1" x14ac:dyDescent="0.2">
      <c r="A5" s="14" t="s">
        <v>348</v>
      </c>
      <c r="B5" s="12" t="s">
        <v>347</v>
      </c>
      <c r="C5" s="11" t="s">
        <v>0</v>
      </c>
      <c r="D5" s="164">
        <v>20172</v>
      </c>
      <c r="E5" s="165">
        <v>6387</v>
      </c>
      <c r="F5" s="149">
        <v>0.31662700773349195</v>
      </c>
      <c r="G5" s="166">
        <v>163</v>
      </c>
      <c r="H5" s="167">
        <v>8.0805076343446365E-3</v>
      </c>
      <c r="I5" s="166">
        <v>10</v>
      </c>
      <c r="J5" s="168">
        <v>0</v>
      </c>
      <c r="L5" s="356"/>
      <c r="R5" s="273"/>
      <c r="S5" s="273"/>
      <c r="T5" s="273"/>
    </row>
    <row r="6" spans="1:20" x14ac:dyDescent="0.2">
      <c r="A6" s="18" t="s">
        <v>349</v>
      </c>
      <c r="B6" s="5" t="s">
        <v>1</v>
      </c>
      <c r="C6" s="10" t="s">
        <v>2</v>
      </c>
      <c r="D6" s="169">
        <v>3096</v>
      </c>
      <c r="E6" s="170">
        <v>1224</v>
      </c>
      <c r="F6" s="150">
        <v>0.39534883720930231</v>
      </c>
      <c r="G6" s="171">
        <v>81</v>
      </c>
      <c r="H6" s="172">
        <v>2.616279069767442E-2</v>
      </c>
      <c r="I6" s="171">
        <v>9</v>
      </c>
      <c r="J6" s="173">
        <v>0</v>
      </c>
      <c r="R6" s="273"/>
      <c r="S6" s="273"/>
      <c r="T6" s="273"/>
    </row>
    <row r="7" spans="1:20" x14ac:dyDescent="0.2">
      <c r="A7" s="19" t="s">
        <v>349</v>
      </c>
      <c r="B7" s="4" t="s">
        <v>3</v>
      </c>
      <c r="C7" s="6" t="s">
        <v>4</v>
      </c>
      <c r="D7" s="174">
        <v>2030</v>
      </c>
      <c r="E7" s="175">
        <v>802</v>
      </c>
      <c r="F7" s="151">
        <v>0.39507389162561574</v>
      </c>
      <c r="G7" s="176">
        <v>19</v>
      </c>
      <c r="H7" s="177">
        <v>9.3596059113300496E-3</v>
      </c>
      <c r="I7" s="176">
        <v>0</v>
      </c>
      <c r="J7" s="178">
        <v>0</v>
      </c>
      <c r="R7" s="273"/>
      <c r="S7" s="273"/>
      <c r="T7" s="273"/>
    </row>
    <row r="8" spans="1:20" x14ac:dyDescent="0.2">
      <c r="A8" s="19" t="s">
        <v>349</v>
      </c>
      <c r="B8" s="4" t="s">
        <v>5</v>
      </c>
      <c r="C8" s="6" t="s">
        <v>6</v>
      </c>
      <c r="D8" s="174">
        <v>1317</v>
      </c>
      <c r="E8" s="175">
        <v>414</v>
      </c>
      <c r="F8" s="151">
        <v>0.31435079726651483</v>
      </c>
      <c r="G8" s="176">
        <v>6</v>
      </c>
      <c r="H8" s="177">
        <v>4.5558086560364463E-3</v>
      </c>
      <c r="I8" s="176">
        <v>0</v>
      </c>
      <c r="J8" s="178">
        <v>0</v>
      </c>
      <c r="R8" s="273"/>
      <c r="S8" s="273"/>
      <c r="T8" s="273"/>
    </row>
    <row r="9" spans="1:20" x14ac:dyDescent="0.2">
      <c r="A9" s="19" t="s">
        <v>349</v>
      </c>
      <c r="B9" s="4" t="s">
        <v>7</v>
      </c>
      <c r="C9" s="6" t="s">
        <v>8</v>
      </c>
      <c r="D9" s="174">
        <v>1111</v>
      </c>
      <c r="E9" s="175">
        <v>411</v>
      </c>
      <c r="F9" s="151">
        <v>0.36993699369936994</v>
      </c>
      <c r="G9" s="176">
        <v>19</v>
      </c>
      <c r="H9" s="177">
        <v>1.7101710171017102E-2</v>
      </c>
      <c r="I9" s="176">
        <v>1</v>
      </c>
      <c r="J9" s="178">
        <v>0</v>
      </c>
      <c r="R9" s="273"/>
      <c r="S9" s="273"/>
      <c r="T9" s="273"/>
    </row>
    <row r="10" spans="1:20" x14ac:dyDescent="0.2">
      <c r="A10" s="19" t="s">
        <v>349</v>
      </c>
      <c r="B10" s="4" t="s">
        <v>9</v>
      </c>
      <c r="C10" s="6" t="s">
        <v>10</v>
      </c>
      <c r="D10" s="174">
        <v>483</v>
      </c>
      <c r="E10" s="175">
        <v>182</v>
      </c>
      <c r="F10" s="151">
        <v>0.37681159420289856</v>
      </c>
      <c r="G10" s="176">
        <v>5</v>
      </c>
      <c r="H10" s="177">
        <v>1.0351966873706004E-2</v>
      </c>
      <c r="I10" s="176">
        <v>0</v>
      </c>
      <c r="J10" s="178">
        <v>0</v>
      </c>
      <c r="R10" s="273"/>
      <c r="S10" s="273"/>
      <c r="T10" s="273"/>
    </row>
    <row r="11" spans="1:20" x14ac:dyDescent="0.2">
      <c r="A11" s="19" t="s">
        <v>349</v>
      </c>
      <c r="B11" s="4" t="s">
        <v>11</v>
      </c>
      <c r="C11" s="6" t="s">
        <v>12</v>
      </c>
      <c r="D11" s="174">
        <v>1626</v>
      </c>
      <c r="E11" s="175">
        <v>517</v>
      </c>
      <c r="F11" s="151">
        <v>0.31795817958179584</v>
      </c>
      <c r="G11" s="176">
        <v>2</v>
      </c>
      <c r="H11" s="177">
        <v>1.2300123001230013E-3</v>
      </c>
      <c r="I11" s="176">
        <v>0</v>
      </c>
      <c r="J11" s="178">
        <v>0</v>
      </c>
      <c r="R11" s="273"/>
      <c r="S11" s="273"/>
      <c r="T11" s="273"/>
    </row>
    <row r="12" spans="1:20" x14ac:dyDescent="0.2">
      <c r="A12" s="19" t="s">
        <v>349</v>
      </c>
      <c r="B12" s="4" t="s">
        <v>13</v>
      </c>
      <c r="C12" s="6" t="s">
        <v>14</v>
      </c>
      <c r="D12" s="174">
        <v>737</v>
      </c>
      <c r="E12" s="175">
        <v>298</v>
      </c>
      <c r="F12" s="151">
        <v>0.40434192672998642</v>
      </c>
      <c r="G12" s="176">
        <v>5</v>
      </c>
      <c r="H12" s="177">
        <v>6.7842605156037995E-3</v>
      </c>
      <c r="I12" s="176">
        <v>0</v>
      </c>
      <c r="J12" s="178">
        <v>0</v>
      </c>
      <c r="R12" s="273"/>
      <c r="S12" s="273"/>
      <c r="T12" s="273"/>
    </row>
    <row r="13" spans="1:20" x14ac:dyDescent="0.2">
      <c r="A13" s="19" t="s">
        <v>349</v>
      </c>
      <c r="B13" s="4" t="s">
        <v>15</v>
      </c>
      <c r="C13" s="6" t="s">
        <v>16</v>
      </c>
      <c r="D13" s="174">
        <v>1086</v>
      </c>
      <c r="E13" s="175">
        <v>362</v>
      </c>
      <c r="F13" s="151">
        <v>0.33333333333333331</v>
      </c>
      <c r="G13" s="176">
        <v>1</v>
      </c>
      <c r="H13" s="177">
        <v>9.2081031307550648E-4</v>
      </c>
      <c r="I13" s="176">
        <v>0</v>
      </c>
      <c r="J13" s="178">
        <v>0</v>
      </c>
      <c r="R13" s="273"/>
      <c r="S13" s="273"/>
      <c r="T13" s="273"/>
    </row>
    <row r="14" spans="1:20" x14ac:dyDescent="0.2">
      <c r="A14" s="19" t="s">
        <v>349</v>
      </c>
      <c r="B14" s="4" t="s">
        <v>17</v>
      </c>
      <c r="C14" s="6" t="s">
        <v>18</v>
      </c>
      <c r="D14" s="174">
        <v>1073</v>
      </c>
      <c r="E14" s="175">
        <v>329</v>
      </c>
      <c r="F14" s="151">
        <v>0.30661696178937559</v>
      </c>
      <c r="G14" s="176">
        <v>1</v>
      </c>
      <c r="H14" s="177">
        <v>9.3196644920782849E-4</v>
      </c>
      <c r="I14" s="176">
        <v>0</v>
      </c>
      <c r="J14" s="178">
        <v>0</v>
      </c>
      <c r="R14" s="273"/>
      <c r="S14" s="273"/>
      <c r="T14" s="273"/>
    </row>
    <row r="15" spans="1:20" x14ac:dyDescent="0.2">
      <c r="A15" s="19" t="s">
        <v>349</v>
      </c>
      <c r="B15" s="4" t="s">
        <v>19</v>
      </c>
      <c r="C15" s="6" t="s">
        <v>20</v>
      </c>
      <c r="D15" s="174">
        <v>1031</v>
      </c>
      <c r="E15" s="175">
        <v>255</v>
      </c>
      <c r="F15" s="151">
        <v>0.24733268671193018</v>
      </c>
      <c r="G15" s="176">
        <v>0</v>
      </c>
      <c r="H15" s="177">
        <v>0</v>
      </c>
      <c r="I15" s="176">
        <v>0</v>
      </c>
      <c r="J15" s="178">
        <v>0</v>
      </c>
      <c r="R15" s="273"/>
      <c r="S15" s="273"/>
      <c r="T15" s="273"/>
    </row>
    <row r="16" spans="1:20" x14ac:dyDescent="0.2">
      <c r="A16" s="19" t="s">
        <v>349</v>
      </c>
      <c r="B16" s="4" t="s">
        <v>21</v>
      </c>
      <c r="C16" s="6" t="s">
        <v>22</v>
      </c>
      <c r="D16" s="174">
        <v>2104</v>
      </c>
      <c r="E16" s="175">
        <v>618</v>
      </c>
      <c r="F16" s="151">
        <v>0.29372623574144485</v>
      </c>
      <c r="G16" s="176">
        <v>22</v>
      </c>
      <c r="H16" s="177">
        <v>1.0456273764258554E-2</v>
      </c>
      <c r="I16" s="176">
        <v>0</v>
      </c>
      <c r="J16" s="178">
        <v>0</v>
      </c>
      <c r="R16" s="273"/>
      <c r="S16" s="273"/>
      <c r="T16" s="273"/>
    </row>
    <row r="17" spans="1:20" x14ac:dyDescent="0.2">
      <c r="A17" s="19" t="s">
        <v>349</v>
      </c>
      <c r="B17" s="4" t="s">
        <v>23</v>
      </c>
      <c r="C17" s="6" t="s">
        <v>24</v>
      </c>
      <c r="D17" s="174">
        <v>1239</v>
      </c>
      <c r="E17" s="175">
        <v>278</v>
      </c>
      <c r="F17" s="151">
        <v>0.22437449556093625</v>
      </c>
      <c r="G17" s="176">
        <v>0</v>
      </c>
      <c r="H17" s="177">
        <v>0</v>
      </c>
      <c r="I17" s="176">
        <v>0</v>
      </c>
      <c r="J17" s="178">
        <v>0</v>
      </c>
      <c r="R17" s="273"/>
      <c r="S17" s="273"/>
      <c r="T17" s="273"/>
    </row>
    <row r="18" spans="1:20" x14ac:dyDescent="0.2">
      <c r="A18" s="19" t="s">
        <v>349</v>
      </c>
      <c r="B18" s="4" t="s">
        <v>25</v>
      </c>
      <c r="C18" s="6" t="s">
        <v>26</v>
      </c>
      <c r="D18" s="174">
        <v>1088</v>
      </c>
      <c r="E18" s="175">
        <v>243</v>
      </c>
      <c r="F18" s="151">
        <v>0.22334558823529413</v>
      </c>
      <c r="G18" s="176">
        <v>1</v>
      </c>
      <c r="H18" s="177">
        <v>9.1911764705882352E-4</v>
      </c>
      <c r="I18" s="176">
        <v>0</v>
      </c>
      <c r="J18" s="178">
        <v>0</v>
      </c>
      <c r="R18" s="273"/>
      <c r="S18" s="273"/>
      <c r="T18" s="273"/>
    </row>
    <row r="19" spans="1:20" x14ac:dyDescent="0.2">
      <c r="A19" s="22" t="s">
        <v>349</v>
      </c>
      <c r="B19" s="23" t="s">
        <v>27</v>
      </c>
      <c r="C19" s="24" t="s">
        <v>28</v>
      </c>
      <c r="D19" s="179">
        <v>2152</v>
      </c>
      <c r="E19" s="180">
        <v>454</v>
      </c>
      <c r="F19" s="152">
        <v>0.21096654275092938</v>
      </c>
      <c r="G19" s="181">
        <v>1</v>
      </c>
      <c r="H19" s="182">
        <v>4.6468401486988845E-4</v>
      </c>
      <c r="I19" s="181">
        <v>0</v>
      </c>
      <c r="J19" s="183">
        <v>0</v>
      </c>
      <c r="R19" s="273"/>
      <c r="S19" s="273"/>
      <c r="T19" s="273"/>
    </row>
    <row r="20" spans="1:20" x14ac:dyDescent="0.2">
      <c r="A20" s="20" t="s">
        <v>350</v>
      </c>
      <c r="B20" s="5" t="s">
        <v>29</v>
      </c>
      <c r="C20" s="10" t="s">
        <v>30</v>
      </c>
      <c r="D20" s="169">
        <v>3095</v>
      </c>
      <c r="E20" s="170">
        <v>1224</v>
      </c>
      <c r="F20" s="150">
        <v>0.39547657512116319</v>
      </c>
      <c r="G20" s="171">
        <v>81</v>
      </c>
      <c r="H20" s="172">
        <v>2.6171243941841681E-2</v>
      </c>
      <c r="I20" s="171">
        <v>9</v>
      </c>
      <c r="J20" s="173">
        <v>0</v>
      </c>
      <c r="R20" s="273"/>
      <c r="S20" s="273"/>
      <c r="T20" s="273"/>
    </row>
    <row r="21" spans="1:20" x14ac:dyDescent="0.2">
      <c r="A21" s="19" t="s">
        <v>350</v>
      </c>
      <c r="B21" s="4" t="s">
        <v>31</v>
      </c>
      <c r="C21" s="6" t="s">
        <v>32</v>
      </c>
      <c r="D21" s="174">
        <v>156</v>
      </c>
      <c r="E21" s="175">
        <v>61</v>
      </c>
      <c r="F21" s="151">
        <v>0.39102564102564102</v>
      </c>
      <c r="G21" s="176">
        <v>1</v>
      </c>
      <c r="H21" s="177">
        <v>6.41025641025641E-3</v>
      </c>
      <c r="I21" s="176">
        <v>0</v>
      </c>
      <c r="J21" s="178">
        <v>0</v>
      </c>
      <c r="R21" s="273"/>
      <c r="S21" s="273"/>
      <c r="T21" s="273"/>
    </row>
    <row r="22" spans="1:20" x14ac:dyDescent="0.2">
      <c r="A22" s="19" t="s">
        <v>350</v>
      </c>
      <c r="B22" s="4" t="s">
        <v>33</v>
      </c>
      <c r="C22" s="6" t="s">
        <v>34</v>
      </c>
      <c r="D22" s="174">
        <v>133</v>
      </c>
      <c r="E22" s="175">
        <v>45</v>
      </c>
      <c r="F22" s="151">
        <v>0.33834586466165412</v>
      </c>
      <c r="G22" s="176">
        <v>1</v>
      </c>
      <c r="H22" s="177">
        <v>7.5187969924812026E-3</v>
      </c>
      <c r="I22" s="176">
        <v>0</v>
      </c>
      <c r="J22" s="178">
        <v>0</v>
      </c>
      <c r="R22" s="273"/>
      <c r="S22" s="273"/>
      <c r="T22" s="273"/>
    </row>
    <row r="23" spans="1:20" x14ac:dyDescent="0.2">
      <c r="A23" s="19" t="s">
        <v>350</v>
      </c>
      <c r="B23" s="4" t="s">
        <v>35</v>
      </c>
      <c r="C23" s="6" t="s">
        <v>36</v>
      </c>
      <c r="D23" s="174">
        <v>316</v>
      </c>
      <c r="E23" s="175">
        <v>146</v>
      </c>
      <c r="F23" s="151">
        <v>0.46202531645569622</v>
      </c>
      <c r="G23" s="176">
        <v>1</v>
      </c>
      <c r="H23" s="177">
        <v>3.1645569620253164E-3</v>
      </c>
      <c r="I23" s="176">
        <v>0</v>
      </c>
      <c r="J23" s="178">
        <v>0</v>
      </c>
      <c r="R23" s="273"/>
      <c r="S23" s="273"/>
      <c r="T23" s="273"/>
    </row>
    <row r="24" spans="1:20" x14ac:dyDescent="0.2">
      <c r="A24" s="19" t="s">
        <v>350</v>
      </c>
      <c r="B24" s="4" t="s">
        <v>37</v>
      </c>
      <c r="C24" s="6" t="s">
        <v>38</v>
      </c>
      <c r="D24" s="174">
        <v>191</v>
      </c>
      <c r="E24" s="175">
        <v>77</v>
      </c>
      <c r="F24" s="151">
        <v>0.40314136125654448</v>
      </c>
      <c r="G24" s="176">
        <v>3</v>
      </c>
      <c r="H24" s="177">
        <v>1.5706806282722512E-2</v>
      </c>
      <c r="I24" s="176">
        <v>0</v>
      </c>
      <c r="J24" s="178">
        <v>0</v>
      </c>
      <c r="R24" s="273"/>
      <c r="S24" s="273"/>
      <c r="T24" s="273"/>
    </row>
    <row r="25" spans="1:20" x14ac:dyDescent="0.2">
      <c r="A25" s="19" t="s">
        <v>350</v>
      </c>
      <c r="B25" s="4" t="s">
        <v>39</v>
      </c>
      <c r="C25" s="6" t="s">
        <v>40</v>
      </c>
      <c r="D25" s="174">
        <v>172</v>
      </c>
      <c r="E25" s="175">
        <v>79</v>
      </c>
      <c r="F25" s="151">
        <v>0.45930232558139533</v>
      </c>
      <c r="G25" s="176">
        <v>2</v>
      </c>
      <c r="H25" s="177">
        <v>1.1627906976744186E-2</v>
      </c>
      <c r="I25" s="176">
        <v>0</v>
      </c>
      <c r="J25" s="178">
        <v>0</v>
      </c>
      <c r="R25" s="273"/>
      <c r="S25" s="273"/>
      <c r="T25" s="273"/>
    </row>
    <row r="26" spans="1:20" x14ac:dyDescent="0.2">
      <c r="A26" s="19" t="s">
        <v>350</v>
      </c>
      <c r="B26" s="4" t="s">
        <v>41</v>
      </c>
      <c r="C26" s="6" t="s">
        <v>42</v>
      </c>
      <c r="D26" s="174">
        <v>144</v>
      </c>
      <c r="E26" s="175">
        <v>53</v>
      </c>
      <c r="F26" s="151">
        <v>0.36805555555555558</v>
      </c>
      <c r="G26" s="176">
        <v>4</v>
      </c>
      <c r="H26" s="177">
        <v>2.7777777777777776E-2</v>
      </c>
      <c r="I26" s="176">
        <v>0</v>
      </c>
      <c r="J26" s="178">
        <v>0</v>
      </c>
      <c r="R26" s="273"/>
      <c r="S26" s="273"/>
      <c r="T26" s="273"/>
    </row>
    <row r="27" spans="1:20" x14ac:dyDescent="0.2">
      <c r="A27" s="19" t="s">
        <v>350</v>
      </c>
      <c r="B27" s="4" t="s">
        <v>43</v>
      </c>
      <c r="C27" s="6" t="s">
        <v>44</v>
      </c>
      <c r="D27" s="174">
        <v>268</v>
      </c>
      <c r="E27" s="175">
        <v>118</v>
      </c>
      <c r="F27" s="151">
        <v>0.44029850746268656</v>
      </c>
      <c r="G27" s="176">
        <v>1</v>
      </c>
      <c r="H27" s="177">
        <v>3.7313432835820895E-3</v>
      </c>
      <c r="I27" s="176">
        <v>0</v>
      </c>
      <c r="J27" s="178">
        <v>0</v>
      </c>
      <c r="R27" s="273"/>
      <c r="S27" s="273"/>
      <c r="T27" s="273"/>
    </row>
    <row r="28" spans="1:20" x14ac:dyDescent="0.2">
      <c r="A28" s="19" t="s">
        <v>350</v>
      </c>
      <c r="B28" s="4" t="s">
        <v>45</v>
      </c>
      <c r="C28" s="6" t="s">
        <v>46</v>
      </c>
      <c r="D28" s="174">
        <v>168</v>
      </c>
      <c r="E28" s="175">
        <v>66</v>
      </c>
      <c r="F28" s="151">
        <v>0.39285714285714285</v>
      </c>
      <c r="G28" s="176">
        <v>5</v>
      </c>
      <c r="H28" s="177">
        <v>2.976190476190476E-2</v>
      </c>
      <c r="I28" s="176">
        <v>0</v>
      </c>
      <c r="J28" s="178">
        <v>0</v>
      </c>
      <c r="R28" s="273"/>
      <c r="S28" s="273"/>
      <c r="T28" s="273"/>
    </row>
    <row r="29" spans="1:20" x14ac:dyDescent="0.2">
      <c r="A29" s="19" t="s">
        <v>350</v>
      </c>
      <c r="B29" s="4" t="s">
        <v>47</v>
      </c>
      <c r="C29" s="6" t="s">
        <v>48</v>
      </c>
      <c r="D29" s="174">
        <v>136</v>
      </c>
      <c r="E29" s="175">
        <v>38</v>
      </c>
      <c r="F29" s="151">
        <v>0.27941176470588236</v>
      </c>
      <c r="G29" s="176">
        <v>0</v>
      </c>
      <c r="H29" s="177">
        <v>0</v>
      </c>
      <c r="I29" s="176">
        <v>0</v>
      </c>
      <c r="J29" s="178">
        <v>0</v>
      </c>
      <c r="R29" s="273"/>
      <c r="S29" s="273"/>
      <c r="T29" s="273"/>
    </row>
    <row r="30" spans="1:20" x14ac:dyDescent="0.2">
      <c r="A30" s="19" t="s">
        <v>350</v>
      </c>
      <c r="B30" s="4" t="s">
        <v>49</v>
      </c>
      <c r="C30" s="6" t="s">
        <v>50</v>
      </c>
      <c r="D30" s="174">
        <v>36</v>
      </c>
      <c r="E30" s="175">
        <v>15</v>
      </c>
      <c r="F30" s="151">
        <v>0.41666666666666669</v>
      </c>
      <c r="G30" s="176">
        <v>0</v>
      </c>
      <c r="H30" s="177">
        <v>0</v>
      </c>
      <c r="I30" s="176">
        <v>0</v>
      </c>
      <c r="J30" s="178">
        <v>0</v>
      </c>
      <c r="R30" s="273"/>
      <c r="S30" s="273"/>
      <c r="T30" s="273"/>
    </row>
    <row r="31" spans="1:20" x14ac:dyDescent="0.2">
      <c r="A31" s="19" t="s">
        <v>350</v>
      </c>
      <c r="B31" s="4" t="s">
        <v>51</v>
      </c>
      <c r="C31" s="6" t="s">
        <v>52</v>
      </c>
      <c r="D31" s="174">
        <v>214</v>
      </c>
      <c r="E31" s="175">
        <v>79</v>
      </c>
      <c r="F31" s="151">
        <v>0.36915887850467288</v>
      </c>
      <c r="G31" s="176">
        <v>1</v>
      </c>
      <c r="H31" s="177">
        <v>4.6728971962616819E-3</v>
      </c>
      <c r="I31" s="176">
        <v>0</v>
      </c>
      <c r="J31" s="178">
        <v>0</v>
      </c>
      <c r="R31" s="273"/>
      <c r="S31" s="273"/>
      <c r="T31" s="273"/>
    </row>
    <row r="32" spans="1:20" x14ac:dyDescent="0.2">
      <c r="A32" s="19" t="s">
        <v>350</v>
      </c>
      <c r="B32" s="4" t="s">
        <v>53</v>
      </c>
      <c r="C32" s="6" t="s">
        <v>54</v>
      </c>
      <c r="D32" s="174">
        <v>96</v>
      </c>
      <c r="E32" s="175">
        <v>25</v>
      </c>
      <c r="F32" s="151">
        <v>0.26041666666666669</v>
      </c>
      <c r="G32" s="176">
        <v>0</v>
      </c>
      <c r="H32" s="177">
        <v>0</v>
      </c>
      <c r="I32" s="176">
        <v>0</v>
      </c>
      <c r="J32" s="178">
        <v>0</v>
      </c>
      <c r="R32" s="273"/>
      <c r="S32" s="273"/>
      <c r="T32" s="273"/>
    </row>
    <row r="33" spans="1:20" x14ac:dyDescent="0.2">
      <c r="A33" s="19" t="s">
        <v>350</v>
      </c>
      <c r="B33" s="4" t="s">
        <v>55</v>
      </c>
      <c r="C33" s="6" t="s">
        <v>56</v>
      </c>
      <c r="D33" s="174">
        <v>492</v>
      </c>
      <c r="E33" s="175">
        <v>147</v>
      </c>
      <c r="F33" s="151">
        <v>0.29878048780487804</v>
      </c>
      <c r="G33" s="176">
        <v>2</v>
      </c>
      <c r="H33" s="177">
        <v>4.0650406504065045E-3</v>
      </c>
      <c r="I33" s="176">
        <v>0</v>
      </c>
      <c r="J33" s="178">
        <v>0</v>
      </c>
      <c r="R33" s="273"/>
      <c r="S33" s="273"/>
      <c r="T33" s="273"/>
    </row>
    <row r="34" spans="1:20" x14ac:dyDescent="0.2">
      <c r="A34" s="19" t="s">
        <v>350</v>
      </c>
      <c r="B34" s="4" t="s">
        <v>57</v>
      </c>
      <c r="C34" s="6" t="s">
        <v>58</v>
      </c>
      <c r="D34" s="174">
        <v>85</v>
      </c>
      <c r="E34" s="175">
        <v>39</v>
      </c>
      <c r="F34" s="151">
        <v>0.45882352941176469</v>
      </c>
      <c r="G34" s="176">
        <v>3</v>
      </c>
      <c r="H34" s="177">
        <v>3.5294117647058823E-2</v>
      </c>
      <c r="I34" s="176">
        <v>0</v>
      </c>
      <c r="J34" s="178">
        <v>0</v>
      </c>
      <c r="R34" s="273"/>
      <c r="S34" s="273"/>
      <c r="T34" s="273"/>
    </row>
    <row r="35" spans="1:20" x14ac:dyDescent="0.2">
      <c r="A35" s="19" t="s">
        <v>350</v>
      </c>
      <c r="B35" s="4" t="s">
        <v>59</v>
      </c>
      <c r="C35" s="6" t="s">
        <v>60</v>
      </c>
      <c r="D35" s="174">
        <v>153</v>
      </c>
      <c r="E35" s="175">
        <v>42</v>
      </c>
      <c r="F35" s="151">
        <v>0.27450980392156865</v>
      </c>
      <c r="G35" s="176">
        <v>0</v>
      </c>
      <c r="H35" s="177">
        <v>0</v>
      </c>
      <c r="I35" s="176">
        <v>0</v>
      </c>
      <c r="J35" s="178">
        <v>0</v>
      </c>
      <c r="R35" s="273"/>
      <c r="S35" s="273"/>
      <c r="T35" s="273"/>
    </row>
    <row r="36" spans="1:20" x14ac:dyDescent="0.2">
      <c r="A36" s="19" t="s">
        <v>350</v>
      </c>
      <c r="B36" s="4" t="s">
        <v>61</v>
      </c>
      <c r="C36" s="6" t="s">
        <v>62</v>
      </c>
      <c r="D36" s="174">
        <v>135</v>
      </c>
      <c r="E36" s="175">
        <v>37</v>
      </c>
      <c r="F36" s="151">
        <v>0.27407407407407408</v>
      </c>
      <c r="G36" s="176">
        <v>1</v>
      </c>
      <c r="H36" s="177">
        <v>7.4074074074074077E-3</v>
      </c>
      <c r="I36" s="176">
        <v>0</v>
      </c>
      <c r="J36" s="178">
        <v>0</v>
      </c>
      <c r="R36" s="273"/>
      <c r="S36" s="273"/>
      <c r="T36" s="273"/>
    </row>
    <row r="37" spans="1:20" x14ac:dyDescent="0.2">
      <c r="A37" s="19" t="s">
        <v>350</v>
      </c>
      <c r="B37" s="4" t="s">
        <v>63</v>
      </c>
      <c r="C37" s="6" t="s">
        <v>64</v>
      </c>
      <c r="D37" s="174">
        <v>48</v>
      </c>
      <c r="E37" s="175">
        <v>15</v>
      </c>
      <c r="F37" s="151">
        <v>0.3125</v>
      </c>
      <c r="G37" s="176">
        <v>0</v>
      </c>
      <c r="H37" s="177">
        <v>0</v>
      </c>
      <c r="I37" s="176">
        <v>0</v>
      </c>
      <c r="J37" s="178">
        <v>0</v>
      </c>
      <c r="R37" s="273"/>
      <c r="S37" s="273"/>
      <c r="T37" s="273"/>
    </row>
    <row r="38" spans="1:20" x14ac:dyDescent="0.2">
      <c r="A38" s="19" t="s">
        <v>350</v>
      </c>
      <c r="B38" s="4" t="s">
        <v>65</v>
      </c>
      <c r="C38" s="6" t="s">
        <v>66</v>
      </c>
      <c r="D38" s="174">
        <v>161</v>
      </c>
      <c r="E38" s="175">
        <v>47</v>
      </c>
      <c r="F38" s="151">
        <v>0.29192546583850931</v>
      </c>
      <c r="G38" s="176">
        <v>0</v>
      </c>
      <c r="H38" s="177">
        <v>0</v>
      </c>
      <c r="I38" s="176">
        <v>0</v>
      </c>
      <c r="J38" s="178">
        <v>0</v>
      </c>
      <c r="R38" s="273"/>
      <c r="S38" s="273"/>
      <c r="T38" s="273"/>
    </row>
    <row r="39" spans="1:20" x14ac:dyDescent="0.2">
      <c r="A39" s="19" t="s">
        <v>350</v>
      </c>
      <c r="B39" s="4" t="s">
        <v>67</v>
      </c>
      <c r="C39" s="6" t="s">
        <v>68</v>
      </c>
      <c r="D39" s="174">
        <v>243</v>
      </c>
      <c r="E39" s="175">
        <v>87</v>
      </c>
      <c r="F39" s="151">
        <v>0.35802469135802467</v>
      </c>
      <c r="G39" s="176">
        <v>0</v>
      </c>
      <c r="H39" s="177">
        <v>0</v>
      </c>
      <c r="I39" s="176">
        <v>0</v>
      </c>
      <c r="J39" s="178">
        <v>0</v>
      </c>
      <c r="R39" s="273"/>
      <c r="S39" s="273"/>
      <c r="T39" s="273"/>
    </row>
    <row r="40" spans="1:20" x14ac:dyDescent="0.2">
      <c r="A40" s="19" t="s">
        <v>350</v>
      </c>
      <c r="B40" s="4" t="s">
        <v>69</v>
      </c>
      <c r="C40" s="6" t="s">
        <v>70</v>
      </c>
      <c r="D40" s="174">
        <v>127</v>
      </c>
      <c r="E40" s="175">
        <v>30</v>
      </c>
      <c r="F40" s="151">
        <v>0.23622047244094488</v>
      </c>
      <c r="G40" s="176">
        <v>0</v>
      </c>
      <c r="H40" s="177">
        <v>0</v>
      </c>
      <c r="I40" s="176">
        <v>0</v>
      </c>
      <c r="J40" s="178">
        <v>0</v>
      </c>
      <c r="R40" s="273"/>
      <c r="S40" s="273"/>
      <c r="T40" s="273"/>
    </row>
    <row r="41" spans="1:20" x14ac:dyDescent="0.2">
      <c r="A41" s="19" t="s">
        <v>350</v>
      </c>
      <c r="B41" s="4" t="s">
        <v>71</v>
      </c>
      <c r="C41" s="6" t="s">
        <v>72</v>
      </c>
      <c r="D41" s="174">
        <v>149</v>
      </c>
      <c r="E41" s="175">
        <v>46</v>
      </c>
      <c r="F41" s="151">
        <v>0.3087248322147651</v>
      </c>
      <c r="G41" s="176">
        <v>0</v>
      </c>
      <c r="H41" s="177">
        <v>0</v>
      </c>
      <c r="I41" s="176">
        <v>0</v>
      </c>
      <c r="J41" s="178">
        <v>0</v>
      </c>
      <c r="R41" s="273"/>
      <c r="S41" s="273"/>
      <c r="T41" s="273"/>
    </row>
    <row r="42" spans="1:20" x14ac:dyDescent="0.2">
      <c r="A42" s="19" t="s">
        <v>350</v>
      </c>
      <c r="B42" s="4" t="s">
        <v>73</v>
      </c>
      <c r="C42" s="6" t="s">
        <v>74</v>
      </c>
      <c r="D42" s="174">
        <v>635</v>
      </c>
      <c r="E42" s="175">
        <v>263</v>
      </c>
      <c r="F42" s="151">
        <v>0.4141732283464567</v>
      </c>
      <c r="G42" s="176">
        <v>17</v>
      </c>
      <c r="H42" s="177">
        <v>2.6771653543307086E-2</v>
      </c>
      <c r="I42" s="176">
        <v>1</v>
      </c>
      <c r="J42" s="178">
        <v>0</v>
      </c>
      <c r="R42" s="273"/>
      <c r="S42" s="273"/>
      <c r="T42" s="273"/>
    </row>
    <row r="43" spans="1:20" x14ac:dyDescent="0.2">
      <c r="A43" s="19" t="s">
        <v>350</v>
      </c>
      <c r="B43" s="4" t="s">
        <v>75</v>
      </c>
      <c r="C43" s="6" t="s">
        <v>76</v>
      </c>
      <c r="D43" s="174">
        <v>25</v>
      </c>
      <c r="E43" s="175">
        <v>6</v>
      </c>
      <c r="F43" s="151">
        <v>0.24</v>
      </c>
      <c r="G43" s="176">
        <v>0</v>
      </c>
      <c r="H43" s="177">
        <v>0</v>
      </c>
      <c r="I43" s="176">
        <v>0</v>
      </c>
      <c r="J43" s="178">
        <v>0</v>
      </c>
      <c r="R43" s="273"/>
      <c r="S43" s="273"/>
      <c r="T43" s="273"/>
    </row>
    <row r="44" spans="1:20" x14ac:dyDescent="0.2">
      <c r="A44" s="19" t="s">
        <v>350</v>
      </c>
      <c r="B44" s="4" t="s">
        <v>77</v>
      </c>
      <c r="C44" s="6" t="s">
        <v>78</v>
      </c>
      <c r="D44" s="174">
        <v>31</v>
      </c>
      <c r="E44" s="175">
        <v>6</v>
      </c>
      <c r="F44" s="151">
        <v>0.19354838709677419</v>
      </c>
      <c r="G44" s="176">
        <v>0</v>
      </c>
      <c r="H44" s="177">
        <v>0</v>
      </c>
      <c r="I44" s="176">
        <v>0</v>
      </c>
      <c r="J44" s="178">
        <v>0</v>
      </c>
      <c r="R44" s="273"/>
      <c r="S44" s="273"/>
      <c r="T44" s="273"/>
    </row>
    <row r="45" spans="1:20" x14ac:dyDescent="0.2">
      <c r="A45" s="19" t="s">
        <v>350</v>
      </c>
      <c r="B45" s="4" t="s">
        <v>79</v>
      </c>
      <c r="C45" s="6" t="s">
        <v>80</v>
      </c>
      <c r="D45" s="174">
        <v>57</v>
      </c>
      <c r="E45" s="175">
        <v>23</v>
      </c>
      <c r="F45" s="151">
        <v>0.40350877192982454</v>
      </c>
      <c r="G45" s="176">
        <v>1</v>
      </c>
      <c r="H45" s="177">
        <v>1.7543859649122806E-2</v>
      </c>
      <c r="I45" s="176">
        <v>0</v>
      </c>
      <c r="J45" s="178">
        <v>0</v>
      </c>
      <c r="R45" s="273"/>
      <c r="S45" s="273"/>
      <c r="T45" s="273"/>
    </row>
    <row r="46" spans="1:20" x14ac:dyDescent="0.2">
      <c r="A46" s="19" t="s">
        <v>350</v>
      </c>
      <c r="B46" s="4" t="s">
        <v>81</v>
      </c>
      <c r="C46" s="6" t="s">
        <v>82</v>
      </c>
      <c r="D46" s="174">
        <v>87</v>
      </c>
      <c r="E46" s="175">
        <v>37</v>
      </c>
      <c r="F46" s="151">
        <v>0.42528735632183906</v>
      </c>
      <c r="G46" s="176">
        <v>1</v>
      </c>
      <c r="H46" s="177">
        <v>1.1494252873563218E-2</v>
      </c>
      <c r="I46" s="176">
        <v>0</v>
      </c>
      <c r="J46" s="178">
        <v>0</v>
      </c>
      <c r="R46" s="273"/>
      <c r="S46" s="273"/>
      <c r="T46" s="273"/>
    </row>
    <row r="47" spans="1:20" x14ac:dyDescent="0.2">
      <c r="A47" s="19" t="s">
        <v>350</v>
      </c>
      <c r="B47" s="4" t="s">
        <v>83</v>
      </c>
      <c r="C47" s="6" t="s">
        <v>84</v>
      </c>
      <c r="D47" s="174">
        <v>138</v>
      </c>
      <c r="E47" s="175">
        <v>57</v>
      </c>
      <c r="F47" s="151">
        <v>0.41304347826086957</v>
      </c>
      <c r="G47" s="176">
        <v>5</v>
      </c>
      <c r="H47" s="177">
        <v>3.6231884057971016E-2</v>
      </c>
      <c r="I47" s="176">
        <v>0</v>
      </c>
      <c r="J47" s="178">
        <v>0</v>
      </c>
      <c r="R47" s="273"/>
      <c r="S47" s="273"/>
      <c r="T47" s="273"/>
    </row>
    <row r="48" spans="1:20" x14ac:dyDescent="0.2">
      <c r="A48" s="19" t="s">
        <v>350</v>
      </c>
      <c r="B48" s="4" t="s">
        <v>85</v>
      </c>
      <c r="C48" s="6" t="s">
        <v>86</v>
      </c>
      <c r="D48" s="174">
        <v>234</v>
      </c>
      <c r="E48" s="175">
        <v>90</v>
      </c>
      <c r="F48" s="151">
        <v>0.38461538461538464</v>
      </c>
      <c r="G48" s="176">
        <v>0</v>
      </c>
      <c r="H48" s="177">
        <v>0</v>
      </c>
      <c r="I48" s="176">
        <v>0</v>
      </c>
      <c r="J48" s="178">
        <v>0</v>
      </c>
      <c r="R48" s="273"/>
      <c r="S48" s="273"/>
      <c r="T48" s="273"/>
    </row>
    <row r="49" spans="1:20" x14ac:dyDescent="0.2">
      <c r="A49" s="19" t="s">
        <v>350</v>
      </c>
      <c r="B49" s="4" t="s">
        <v>87</v>
      </c>
      <c r="C49" s="6" t="s">
        <v>88</v>
      </c>
      <c r="D49" s="174">
        <v>111</v>
      </c>
      <c r="E49" s="175">
        <v>35</v>
      </c>
      <c r="F49" s="151">
        <v>0.31531531531531531</v>
      </c>
      <c r="G49" s="176">
        <v>0</v>
      </c>
      <c r="H49" s="177">
        <v>0</v>
      </c>
      <c r="I49" s="176">
        <v>0</v>
      </c>
      <c r="J49" s="178">
        <v>0</v>
      </c>
      <c r="R49" s="273"/>
      <c r="S49" s="273"/>
      <c r="T49" s="273"/>
    </row>
    <row r="50" spans="1:20" x14ac:dyDescent="0.2">
      <c r="A50" s="19" t="s">
        <v>350</v>
      </c>
      <c r="B50" s="4" t="s">
        <v>89</v>
      </c>
      <c r="C50" s="6" t="s">
        <v>90</v>
      </c>
      <c r="D50" s="174">
        <v>292</v>
      </c>
      <c r="E50" s="175">
        <v>74</v>
      </c>
      <c r="F50" s="151">
        <v>0.25342465753424659</v>
      </c>
      <c r="G50" s="176">
        <v>0</v>
      </c>
      <c r="H50" s="177">
        <v>0</v>
      </c>
      <c r="I50" s="176">
        <v>0</v>
      </c>
      <c r="J50" s="178">
        <v>0</v>
      </c>
      <c r="R50" s="273"/>
      <c r="S50" s="273"/>
      <c r="T50" s="273"/>
    </row>
    <row r="51" spans="1:20" x14ac:dyDescent="0.2">
      <c r="A51" s="19" t="s">
        <v>350</v>
      </c>
      <c r="B51" s="4" t="s">
        <v>91</v>
      </c>
      <c r="C51" s="6" t="s">
        <v>92</v>
      </c>
      <c r="D51" s="174">
        <v>207</v>
      </c>
      <c r="E51" s="175">
        <v>92</v>
      </c>
      <c r="F51" s="151">
        <v>0.44444444444444442</v>
      </c>
      <c r="G51" s="176">
        <v>0</v>
      </c>
      <c r="H51" s="177">
        <v>0</v>
      </c>
      <c r="I51" s="176">
        <v>0</v>
      </c>
      <c r="J51" s="178">
        <v>0</v>
      </c>
      <c r="R51" s="273"/>
      <c r="S51" s="273"/>
      <c r="T51" s="273"/>
    </row>
    <row r="52" spans="1:20" x14ac:dyDescent="0.2">
      <c r="A52" s="19" t="s">
        <v>350</v>
      </c>
      <c r="B52" s="4" t="s">
        <v>93</v>
      </c>
      <c r="C52" s="6" t="s">
        <v>94</v>
      </c>
      <c r="D52" s="174">
        <v>262</v>
      </c>
      <c r="E52" s="175">
        <v>70</v>
      </c>
      <c r="F52" s="151">
        <v>0.26717557251908397</v>
      </c>
      <c r="G52" s="176">
        <v>0</v>
      </c>
      <c r="H52" s="177">
        <v>0</v>
      </c>
      <c r="I52" s="176">
        <v>0</v>
      </c>
      <c r="J52" s="178">
        <v>0</v>
      </c>
      <c r="R52" s="273"/>
      <c r="S52" s="273"/>
      <c r="T52" s="273"/>
    </row>
    <row r="53" spans="1:20" x14ac:dyDescent="0.2">
      <c r="A53" s="19" t="s">
        <v>350</v>
      </c>
      <c r="B53" s="4" t="s">
        <v>95</v>
      </c>
      <c r="C53" s="6" t="s">
        <v>96</v>
      </c>
      <c r="D53" s="174">
        <v>126</v>
      </c>
      <c r="E53" s="175">
        <v>33</v>
      </c>
      <c r="F53" s="151">
        <v>0.26190476190476192</v>
      </c>
      <c r="G53" s="176">
        <v>0</v>
      </c>
      <c r="H53" s="177">
        <v>0</v>
      </c>
      <c r="I53" s="176">
        <v>0</v>
      </c>
      <c r="J53" s="178">
        <v>0</v>
      </c>
      <c r="R53" s="273"/>
      <c r="S53" s="273"/>
      <c r="T53" s="273"/>
    </row>
    <row r="54" spans="1:20" x14ac:dyDescent="0.2">
      <c r="A54" s="19" t="s">
        <v>350</v>
      </c>
      <c r="B54" s="4" t="s">
        <v>97</v>
      </c>
      <c r="C54" s="6" t="s">
        <v>98</v>
      </c>
      <c r="D54" s="174">
        <v>281</v>
      </c>
      <c r="E54" s="175">
        <v>73</v>
      </c>
      <c r="F54" s="151">
        <v>0.2597864768683274</v>
      </c>
      <c r="G54" s="176">
        <v>1</v>
      </c>
      <c r="H54" s="177">
        <v>3.5587188612099642E-3</v>
      </c>
      <c r="I54" s="176">
        <v>0</v>
      </c>
      <c r="J54" s="178">
        <v>0</v>
      </c>
      <c r="R54" s="273"/>
      <c r="S54" s="273"/>
      <c r="T54" s="273"/>
    </row>
    <row r="55" spans="1:20" x14ac:dyDescent="0.2">
      <c r="A55" s="19" t="s">
        <v>350</v>
      </c>
      <c r="B55" s="4" t="s">
        <v>99</v>
      </c>
      <c r="C55" s="6" t="s">
        <v>100</v>
      </c>
      <c r="D55" s="174">
        <v>215</v>
      </c>
      <c r="E55" s="175">
        <v>88</v>
      </c>
      <c r="F55" s="151">
        <v>0.40930232558139534</v>
      </c>
      <c r="G55" s="176">
        <v>1</v>
      </c>
      <c r="H55" s="177">
        <v>4.6511627906976744E-3</v>
      </c>
      <c r="I55" s="176">
        <v>0</v>
      </c>
      <c r="J55" s="178">
        <v>0</v>
      </c>
      <c r="R55" s="273"/>
      <c r="S55" s="273"/>
      <c r="T55" s="273"/>
    </row>
    <row r="56" spans="1:20" x14ac:dyDescent="0.2">
      <c r="A56" s="19" t="s">
        <v>350</v>
      </c>
      <c r="B56" s="4" t="s">
        <v>101</v>
      </c>
      <c r="C56" s="6" t="s">
        <v>102</v>
      </c>
      <c r="D56" s="174">
        <v>243</v>
      </c>
      <c r="E56" s="175">
        <v>87</v>
      </c>
      <c r="F56" s="151">
        <v>0.35802469135802467</v>
      </c>
      <c r="G56" s="176">
        <v>0</v>
      </c>
      <c r="H56" s="177">
        <v>0</v>
      </c>
      <c r="I56" s="176">
        <v>0</v>
      </c>
      <c r="J56" s="178">
        <v>0</v>
      </c>
      <c r="R56" s="273"/>
      <c r="S56" s="273"/>
      <c r="T56" s="273"/>
    </row>
    <row r="57" spans="1:20" x14ac:dyDescent="0.2">
      <c r="A57" s="19" t="s">
        <v>350</v>
      </c>
      <c r="B57" s="4" t="s">
        <v>103</v>
      </c>
      <c r="C57" s="6" t="s">
        <v>104</v>
      </c>
      <c r="D57" s="174">
        <v>143</v>
      </c>
      <c r="E57" s="175">
        <v>53</v>
      </c>
      <c r="F57" s="151">
        <v>0.37062937062937062</v>
      </c>
      <c r="G57" s="176">
        <v>0</v>
      </c>
      <c r="H57" s="177">
        <v>0</v>
      </c>
      <c r="I57" s="176">
        <v>0</v>
      </c>
      <c r="J57" s="178">
        <v>0</v>
      </c>
      <c r="R57" s="273"/>
      <c r="S57" s="273"/>
      <c r="T57" s="273"/>
    </row>
    <row r="58" spans="1:20" x14ac:dyDescent="0.2">
      <c r="A58" s="19" t="s">
        <v>350</v>
      </c>
      <c r="B58" s="4" t="s">
        <v>105</v>
      </c>
      <c r="C58" s="6" t="s">
        <v>106</v>
      </c>
      <c r="D58" s="174">
        <v>94</v>
      </c>
      <c r="E58" s="175">
        <v>38</v>
      </c>
      <c r="F58" s="151">
        <v>0.40425531914893614</v>
      </c>
      <c r="G58" s="176">
        <v>1</v>
      </c>
      <c r="H58" s="177">
        <v>1.0638297872340425E-2</v>
      </c>
      <c r="I58" s="176">
        <v>0</v>
      </c>
      <c r="J58" s="178">
        <v>0</v>
      </c>
      <c r="R58" s="273"/>
      <c r="S58" s="273"/>
      <c r="T58" s="273"/>
    </row>
    <row r="59" spans="1:20" x14ac:dyDescent="0.2">
      <c r="A59" s="19" t="s">
        <v>350</v>
      </c>
      <c r="B59" s="4" t="s">
        <v>107</v>
      </c>
      <c r="C59" s="6" t="s">
        <v>108</v>
      </c>
      <c r="D59" s="174">
        <v>348</v>
      </c>
      <c r="E59" s="175">
        <v>146</v>
      </c>
      <c r="F59" s="151">
        <v>0.41954022988505746</v>
      </c>
      <c r="G59" s="176">
        <v>2</v>
      </c>
      <c r="H59" s="177">
        <v>5.7471264367816091E-3</v>
      </c>
      <c r="I59" s="176">
        <v>0</v>
      </c>
      <c r="J59" s="178">
        <v>0</v>
      </c>
      <c r="R59" s="273"/>
      <c r="S59" s="273"/>
      <c r="T59" s="273"/>
    </row>
    <row r="60" spans="1:20" x14ac:dyDescent="0.2">
      <c r="A60" s="19" t="s">
        <v>350</v>
      </c>
      <c r="B60" s="4" t="s">
        <v>109</v>
      </c>
      <c r="C60" s="6" t="s">
        <v>110</v>
      </c>
      <c r="D60" s="174">
        <v>152</v>
      </c>
      <c r="E60" s="175">
        <v>61</v>
      </c>
      <c r="F60" s="151">
        <v>0.40131578947368424</v>
      </c>
      <c r="G60" s="176">
        <v>2</v>
      </c>
      <c r="H60" s="177">
        <v>1.3157894736842105E-2</v>
      </c>
      <c r="I60" s="176">
        <v>0</v>
      </c>
      <c r="J60" s="178">
        <v>0</v>
      </c>
      <c r="R60" s="273"/>
      <c r="S60" s="273"/>
      <c r="T60" s="273"/>
    </row>
    <row r="61" spans="1:20" x14ac:dyDescent="0.2">
      <c r="A61" s="19" t="s">
        <v>350</v>
      </c>
      <c r="B61" s="4" t="s">
        <v>111</v>
      </c>
      <c r="C61" s="6" t="s">
        <v>112</v>
      </c>
      <c r="D61" s="174">
        <v>410</v>
      </c>
      <c r="E61" s="175">
        <v>140</v>
      </c>
      <c r="F61" s="151">
        <v>0.34146341463414637</v>
      </c>
      <c r="G61" s="176">
        <v>1</v>
      </c>
      <c r="H61" s="177">
        <v>2.4390243902439024E-3</v>
      </c>
      <c r="I61" s="176">
        <v>0</v>
      </c>
      <c r="J61" s="178">
        <v>0</v>
      </c>
      <c r="R61" s="273"/>
      <c r="S61" s="273"/>
      <c r="T61" s="273"/>
    </row>
    <row r="62" spans="1:20" x14ac:dyDescent="0.2">
      <c r="A62" s="19" t="s">
        <v>350</v>
      </c>
      <c r="B62" s="4" t="s">
        <v>113</v>
      </c>
      <c r="C62" s="6" t="s">
        <v>114</v>
      </c>
      <c r="D62" s="174">
        <v>189</v>
      </c>
      <c r="E62" s="175">
        <v>61</v>
      </c>
      <c r="F62" s="151">
        <v>0.32275132275132273</v>
      </c>
      <c r="G62" s="176">
        <v>0</v>
      </c>
      <c r="H62" s="177">
        <v>0</v>
      </c>
      <c r="I62" s="176">
        <v>0</v>
      </c>
      <c r="J62" s="178">
        <v>0</v>
      </c>
      <c r="R62" s="273"/>
      <c r="S62" s="273"/>
      <c r="T62" s="273"/>
    </row>
    <row r="63" spans="1:20" x14ac:dyDescent="0.2">
      <c r="A63" s="19" t="s">
        <v>350</v>
      </c>
      <c r="B63" s="4" t="s">
        <v>115</v>
      </c>
      <c r="C63" s="6" t="s">
        <v>116</v>
      </c>
      <c r="D63" s="174">
        <v>163</v>
      </c>
      <c r="E63" s="175">
        <v>59</v>
      </c>
      <c r="F63" s="151">
        <v>0.3619631901840491</v>
      </c>
      <c r="G63" s="176">
        <v>0</v>
      </c>
      <c r="H63" s="177">
        <v>0</v>
      </c>
      <c r="I63" s="176">
        <v>0</v>
      </c>
      <c r="J63" s="178">
        <v>0</v>
      </c>
      <c r="R63" s="273"/>
      <c r="S63" s="273"/>
      <c r="T63" s="273"/>
    </row>
    <row r="64" spans="1:20" x14ac:dyDescent="0.2">
      <c r="A64" s="19" t="s">
        <v>350</v>
      </c>
      <c r="B64" s="4" t="s">
        <v>117</v>
      </c>
      <c r="C64" s="6" t="s">
        <v>118</v>
      </c>
      <c r="D64" s="174">
        <v>107</v>
      </c>
      <c r="E64" s="175">
        <v>42</v>
      </c>
      <c r="F64" s="151">
        <v>0.3925233644859813</v>
      </c>
      <c r="G64" s="176">
        <v>0</v>
      </c>
      <c r="H64" s="177">
        <v>0</v>
      </c>
      <c r="I64" s="176">
        <v>0</v>
      </c>
      <c r="J64" s="178">
        <v>0</v>
      </c>
      <c r="R64" s="273"/>
      <c r="S64" s="273"/>
      <c r="T64" s="273"/>
    </row>
    <row r="65" spans="1:20" x14ac:dyDescent="0.2">
      <c r="A65" s="19" t="s">
        <v>350</v>
      </c>
      <c r="B65" s="4" t="s">
        <v>119</v>
      </c>
      <c r="C65" s="6" t="s">
        <v>120</v>
      </c>
      <c r="D65" s="174">
        <v>217</v>
      </c>
      <c r="E65" s="175">
        <v>60</v>
      </c>
      <c r="F65" s="151">
        <v>0.27649769585253459</v>
      </c>
      <c r="G65" s="176">
        <v>0</v>
      </c>
      <c r="H65" s="177">
        <v>0</v>
      </c>
      <c r="I65" s="176">
        <v>0</v>
      </c>
      <c r="J65" s="178">
        <v>0</v>
      </c>
      <c r="R65" s="273"/>
      <c r="S65" s="273"/>
      <c r="T65" s="273"/>
    </row>
    <row r="66" spans="1:20" x14ac:dyDescent="0.2">
      <c r="A66" s="19" t="s">
        <v>350</v>
      </c>
      <c r="B66" s="4" t="s">
        <v>121</v>
      </c>
      <c r="C66" s="6" t="s">
        <v>122</v>
      </c>
      <c r="D66" s="174">
        <v>171</v>
      </c>
      <c r="E66" s="175">
        <v>56</v>
      </c>
      <c r="F66" s="151">
        <v>0.32748538011695905</v>
      </c>
      <c r="G66" s="176">
        <v>1</v>
      </c>
      <c r="H66" s="177">
        <v>5.8479532163742687E-3</v>
      </c>
      <c r="I66" s="176">
        <v>0</v>
      </c>
      <c r="J66" s="178">
        <v>0</v>
      </c>
      <c r="R66" s="273"/>
      <c r="S66" s="273"/>
      <c r="T66" s="273"/>
    </row>
    <row r="67" spans="1:20" x14ac:dyDescent="0.2">
      <c r="A67" s="19" t="s">
        <v>350</v>
      </c>
      <c r="B67" s="4" t="s">
        <v>123</v>
      </c>
      <c r="C67" s="6" t="s">
        <v>124</v>
      </c>
      <c r="D67" s="174">
        <v>376</v>
      </c>
      <c r="E67" s="175">
        <v>149</v>
      </c>
      <c r="F67" s="151">
        <v>0.39627659574468083</v>
      </c>
      <c r="G67" s="176">
        <v>0</v>
      </c>
      <c r="H67" s="177">
        <v>0</v>
      </c>
      <c r="I67" s="176">
        <v>0</v>
      </c>
      <c r="J67" s="178">
        <v>0</v>
      </c>
      <c r="R67" s="273"/>
      <c r="S67" s="273"/>
      <c r="T67" s="273"/>
    </row>
    <row r="68" spans="1:20" x14ac:dyDescent="0.2">
      <c r="A68" s="19" t="s">
        <v>350</v>
      </c>
      <c r="B68" s="4" t="s">
        <v>125</v>
      </c>
      <c r="C68" s="6" t="s">
        <v>126</v>
      </c>
      <c r="D68" s="174">
        <v>228</v>
      </c>
      <c r="E68" s="175">
        <v>40</v>
      </c>
      <c r="F68" s="151">
        <v>0.17543859649122806</v>
      </c>
      <c r="G68" s="176">
        <v>0</v>
      </c>
      <c r="H68" s="177">
        <v>0</v>
      </c>
      <c r="I68" s="176">
        <v>0</v>
      </c>
      <c r="J68" s="178">
        <v>0</v>
      </c>
      <c r="R68" s="273"/>
      <c r="S68" s="273"/>
      <c r="T68" s="273"/>
    </row>
    <row r="69" spans="1:20" x14ac:dyDescent="0.2">
      <c r="A69" s="19" t="s">
        <v>350</v>
      </c>
      <c r="B69" s="4" t="s">
        <v>127</v>
      </c>
      <c r="C69" s="6" t="s">
        <v>128</v>
      </c>
      <c r="D69" s="174">
        <v>298</v>
      </c>
      <c r="E69" s="175">
        <v>84</v>
      </c>
      <c r="F69" s="151">
        <v>0.28187919463087246</v>
      </c>
      <c r="G69" s="176">
        <v>0</v>
      </c>
      <c r="H69" s="177">
        <v>0</v>
      </c>
      <c r="I69" s="176">
        <v>0</v>
      </c>
      <c r="J69" s="178">
        <v>0</v>
      </c>
      <c r="R69" s="273"/>
      <c r="S69" s="273"/>
      <c r="T69" s="273"/>
    </row>
    <row r="70" spans="1:20" x14ac:dyDescent="0.2">
      <c r="A70" s="19" t="s">
        <v>350</v>
      </c>
      <c r="B70" s="4" t="s">
        <v>129</v>
      </c>
      <c r="C70" s="6" t="s">
        <v>130</v>
      </c>
      <c r="D70" s="174">
        <v>150</v>
      </c>
      <c r="E70" s="175">
        <v>33</v>
      </c>
      <c r="F70" s="151">
        <v>0.22</v>
      </c>
      <c r="G70" s="176">
        <v>0</v>
      </c>
      <c r="H70" s="177">
        <v>0</v>
      </c>
      <c r="I70" s="176">
        <v>0</v>
      </c>
      <c r="J70" s="178">
        <v>0</v>
      </c>
      <c r="R70" s="273"/>
      <c r="S70" s="273"/>
      <c r="T70" s="273"/>
    </row>
    <row r="71" spans="1:20" x14ac:dyDescent="0.2">
      <c r="A71" s="19" t="s">
        <v>350</v>
      </c>
      <c r="B71" s="4" t="s">
        <v>131</v>
      </c>
      <c r="C71" s="6" t="s">
        <v>132</v>
      </c>
      <c r="D71" s="174">
        <v>273</v>
      </c>
      <c r="E71" s="175">
        <v>84</v>
      </c>
      <c r="F71" s="151">
        <v>0.30769230769230771</v>
      </c>
      <c r="G71" s="176">
        <v>0</v>
      </c>
      <c r="H71" s="177">
        <v>0</v>
      </c>
      <c r="I71" s="176">
        <v>0</v>
      </c>
      <c r="J71" s="178">
        <v>0</v>
      </c>
      <c r="R71" s="273"/>
      <c r="S71" s="273"/>
      <c r="T71" s="273"/>
    </row>
    <row r="72" spans="1:20" x14ac:dyDescent="0.2">
      <c r="A72" s="19" t="s">
        <v>350</v>
      </c>
      <c r="B72" s="4" t="s">
        <v>133</v>
      </c>
      <c r="C72" s="6" t="s">
        <v>134</v>
      </c>
      <c r="D72" s="174">
        <v>155</v>
      </c>
      <c r="E72" s="175">
        <v>47</v>
      </c>
      <c r="F72" s="151">
        <v>0.3032258064516129</v>
      </c>
      <c r="G72" s="176">
        <v>0</v>
      </c>
      <c r="H72" s="177">
        <v>0</v>
      </c>
      <c r="I72" s="176">
        <v>0</v>
      </c>
      <c r="J72" s="178">
        <v>0</v>
      </c>
      <c r="R72" s="273"/>
      <c r="S72" s="273"/>
      <c r="T72" s="273"/>
    </row>
    <row r="73" spans="1:20" x14ac:dyDescent="0.2">
      <c r="A73" s="19" t="s">
        <v>350</v>
      </c>
      <c r="B73" s="4" t="s">
        <v>135</v>
      </c>
      <c r="C73" s="6" t="s">
        <v>136</v>
      </c>
      <c r="D73" s="174">
        <v>234</v>
      </c>
      <c r="E73" s="175">
        <v>33</v>
      </c>
      <c r="F73" s="151">
        <v>0.14102564102564102</v>
      </c>
      <c r="G73" s="176">
        <v>0</v>
      </c>
      <c r="H73" s="177">
        <v>0</v>
      </c>
      <c r="I73" s="176">
        <v>0</v>
      </c>
      <c r="J73" s="178">
        <v>0</v>
      </c>
      <c r="R73" s="273"/>
      <c r="S73" s="273"/>
      <c r="T73" s="273"/>
    </row>
    <row r="74" spans="1:20" x14ac:dyDescent="0.2">
      <c r="A74" s="19" t="s">
        <v>350</v>
      </c>
      <c r="B74" s="4" t="s">
        <v>137</v>
      </c>
      <c r="C74" s="6" t="s">
        <v>138</v>
      </c>
      <c r="D74" s="174">
        <v>219</v>
      </c>
      <c r="E74" s="175">
        <v>58</v>
      </c>
      <c r="F74" s="151">
        <v>0.26484018264840181</v>
      </c>
      <c r="G74" s="176">
        <v>0</v>
      </c>
      <c r="H74" s="177">
        <v>0</v>
      </c>
      <c r="I74" s="176">
        <v>0</v>
      </c>
      <c r="J74" s="178">
        <v>0</v>
      </c>
      <c r="R74" s="273"/>
      <c r="S74" s="273"/>
      <c r="T74" s="273"/>
    </row>
    <row r="75" spans="1:20" x14ac:dyDescent="0.2">
      <c r="A75" s="19" t="s">
        <v>350</v>
      </c>
      <c r="B75" s="4" t="s">
        <v>139</v>
      </c>
      <c r="C75" s="6" t="s">
        <v>140</v>
      </c>
      <c r="D75" s="174">
        <v>168</v>
      </c>
      <c r="E75" s="175">
        <v>45</v>
      </c>
      <c r="F75" s="151">
        <v>0.26785714285714285</v>
      </c>
      <c r="G75" s="176">
        <v>1</v>
      </c>
      <c r="H75" s="177">
        <v>5.9523809523809521E-3</v>
      </c>
      <c r="I75" s="176">
        <v>0</v>
      </c>
      <c r="J75" s="178">
        <v>0</v>
      </c>
      <c r="R75" s="273"/>
      <c r="S75" s="273"/>
      <c r="T75" s="273"/>
    </row>
    <row r="76" spans="1:20" x14ac:dyDescent="0.2">
      <c r="A76" s="19" t="s">
        <v>350</v>
      </c>
      <c r="B76" s="4" t="s">
        <v>141</v>
      </c>
      <c r="C76" s="6" t="s">
        <v>142</v>
      </c>
      <c r="D76" s="174">
        <v>1110</v>
      </c>
      <c r="E76" s="175">
        <v>371</v>
      </c>
      <c r="F76" s="151">
        <v>0.33423423423423421</v>
      </c>
      <c r="G76" s="176">
        <v>15</v>
      </c>
      <c r="H76" s="177">
        <v>1.3513513513513514E-2</v>
      </c>
      <c r="I76" s="176">
        <v>0</v>
      </c>
      <c r="J76" s="178">
        <v>0</v>
      </c>
      <c r="R76" s="273"/>
      <c r="S76" s="273"/>
      <c r="T76" s="273"/>
    </row>
    <row r="77" spans="1:20" x14ac:dyDescent="0.2">
      <c r="A77" s="19" t="s">
        <v>350</v>
      </c>
      <c r="B77" s="4" t="s">
        <v>143</v>
      </c>
      <c r="C77" s="6" t="s">
        <v>144</v>
      </c>
      <c r="D77" s="174">
        <v>145</v>
      </c>
      <c r="E77" s="175">
        <v>34</v>
      </c>
      <c r="F77" s="151">
        <v>0.23448275862068965</v>
      </c>
      <c r="G77" s="176">
        <v>3</v>
      </c>
      <c r="H77" s="177">
        <v>2.0689655172413793E-2</v>
      </c>
      <c r="I77" s="176">
        <v>0</v>
      </c>
      <c r="J77" s="178">
        <v>0</v>
      </c>
      <c r="R77" s="273"/>
      <c r="S77" s="273"/>
      <c r="T77" s="273"/>
    </row>
    <row r="78" spans="1:20" x14ac:dyDescent="0.2">
      <c r="A78" s="19" t="s">
        <v>350</v>
      </c>
      <c r="B78" s="4" t="s">
        <v>145</v>
      </c>
      <c r="C78" s="6" t="s">
        <v>146</v>
      </c>
      <c r="D78" s="174">
        <v>183</v>
      </c>
      <c r="E78" s="175">
        <v>44</v>
      </c>
      <c r="F78" s="151">
        <v>0.24043715846994534</v>
      </c>
      <c r="G78" s="176">
        <v>1</v>
      </c>
      <c r="H78" s="177">
        <v>5.4644808743169399E-3</v>
      </c>
      <c r="I78" s="176">
        <v>0</v>
      </c>
      <c r="J78" s="178">
        <v>0</v>
      </c>
      <c r="R78" s="273"/>
      <c r="S78" s="273"/>
      <c r="T78" s="273"/>
    </row>
    <row r="79" spans="1:20" x14ac:dyDescent="0.2">
      <c r="A79" s="19" t="s">
        <v>350</v>
      </c>
      <c r="B79" s="4" t="s">
        <v>147</v>
      </c>
      <c r="C79" s="6" t="s">
        <v>148</v>
      </c>
      <c r="D79" s="174">
        <v>214</v>
      </c>
      <c r="E79" s="175">
        <v>51</v>
      </c>
      <c r="F79" s="151">
        <v>0.23831775700934579</v>
      </c>
      <c r="G79" s="176">
        <v>0</v>
      </c>
      <c r="H79" s="177">
        <v>0</v>
      </c>
      <c r="I79" s="176">
        <v>0</v>
      </c>
      <c r="J79" s="178">
        <v>0</v>
      </c>
      <c r="R79" s="273"/>
      <c r="S79" s="273"/>
      <c r="T79" s="273"/>
    </row>
    <row r="80" spans="1:20" x14ac:dyDescent="0.2">
      <c r="A80" s="19" t="s">
        <v>350</v>
      </c>
      <c r="B80" s="4" t="s">
        <v>149</v>
      </c>
      <c r="C80" s="6" t="s">
        <v>150</v>
      </c>
      <c r="D80" s="174">
        <v>92</v>
      </c>
      <c r="E80" s="175">
        <v>23</v>
      </c>
      <c r="F80" s="151">
        <v>0.25</v>
      </c>
      <c r="G80" s="176">
        <v>0</v>
      </c>
      <c r="H80" s="177">
        <v>0</v>
      </c>
      <c r="I80" s="176">
        <v>0</v>
      </c>
      <c r="J80" s="178">
        <v>0</v>
      </c>
      <c r="R80" s="273"/>
      <c r="S80" s="273"/>
      <c r="T80" s="273"/>
    </row>
    <row r="81" spans="1:20" x14ac:dyDescent="0.2">
      <c r="A81" s="19" t="s">
        <v>350</v>
      </c>
      <c r="B81" s="4" t="s">
        <v>151</v>
      </c>
      <c r="C81" s="6" t="s">
        <v>152</v>
      </c>
      <c r="D81" s="174">
        <v>192</v>
      </c>
      <c r="E81" s="175">
        <v>50</v>
      </c>
      <c r="F81" s="151">
        <v>0.26041666666666669</v>
      </c>
      <c r="G81" s="176">
        <v>2</v>
      </c>
      <c r="H81" s="177">
        <v>1.0416666666666666E-2</v>
      </c>
      <c r="I81" s="176">
        <v>0</v>
      </c>
      <c r="J81" s="178">
        <v>0</v>
      </c>
      <c r="R81" s="273"/>
      <c r="S81" s="273"/>
      <c r="T81" s="273"/>
    </row>
    <row r="82" spans="1:20" x14ac:dyDescent="0.2">
      <c r="A82" s="19" t="s">
        <v>350</v>
      </c>
      <c r="B82" s="4" t="s">
        <v>153</v>
      </c>
      <c r="C82" s="6" t="s">
        <v>154</v>
      </c>
      <c r="D82" s="174">
        <v>65</v>
      </c>
      <c r="E82" s="175">
        <v>18</v>
      </c>
      <c r="F82" s="151">
        <v>0.27692307692307694</v>
      </c>
      <c r="G82" s="176">
        <v>0</v>
      </c>
      <c r="H82" s="177">
        <v>0</v>
      </c>
      <c r="I82" s="176">
        <v>0</v>
      </c>
      <c r="J82" s="178">
        <v>0</v>
      </c>
      <c r="R82" s="273"/>
      <c r="S82" s="273"/>
      <c r="T82" s="273"/>
    </row>
    <row r="83" spans="1:20" x14ac:dyDescent="0.2">
      <c r="A83" s="19" t="s">
        <v>350</v>
      </c>
      <c r="B83" s="4" t="s">
        <v>155</v>
      </c>
      <c r="C83" s="6" t="s">
        <v>156</v>
      </c>
      <c r="D83" s="174">
        <v>484</v>
      </c>
      <c r="E83" s="175">
        <v>117</v>
      </c>
      <c r="F83" s="151">
        <v>0.24173553719008264</v>
      </c>
      <c r="G83" s="176">
        <v>0</v>
      </c>
      <c r="H83" s="177">
        <v>0</v>
      </c>
      <c r="I83" s="176">
        <v>0</v>
      </c>
      <c r="J83" s="178">
        <v>0</v>
      </c>
      <c r="R83" s="273"/>
      <c r="S83" s="273"/>
      <c r="T83" s="273"/>
    </row>
    <row r="84" spans="1:20" x14ac:dyDescent="0.2">
      <c r="A84" s="19" t="s">
        <v>350</v>
      </c>
      <c r="B84" s="4" t="s">
        <v>157</v>
      </c>
      <c r="C84" s="6" t="s">
        <v>158</v>
      </c>
      <c r="D84" s="174">
        <v>185</v>
      </c>
      <c r="E84" s="175">
        <v>34</v>
      </c>
      <c r="F84" s="151">
        <v>0.18378378378378379</v>
      </c>
      <c r="G84" s="176">
        <v>0</v>
      </c>
      <c r="H84" s="177">
        <v>0</v>
      </c>
      <c r="I84" s="176">
        <v>0</v>
      </c>
      <c r="J84" s="178">
        <v>0</v>
      </c>
      <c r="R84" s="273"/>
      <c r="S84" s="273"/>
      <c r="T84" s="273"/>
    </row>
    <row r="85" spans="1:20" x14ac:dyDescent="0.2">
      <c r="A85" s="19" t="s">
        <v>350</v>
      </c>
      <c r="B85" s="4" t="s">
        <v>159</v>
      </c>
      <c r="C85" s="6" t="s">
        <v>160</v>
      </c>
      <c r="D85" s="174">
        <v>300</v>
      </c>
      <c r="E85" s="175">
        <v>65</v>
      </c>
      <c r="F85" s="151">
        <v>0.21666666666666667</v>
      </c>
      <c r="G85" s="176">
        <v>0</v>
      </c>
      <c r="H85" s="177">
        <v>0</v>
      </c>
      <c r="I85" s="176">
        <v>0</v>
      </c>
      <c r="J85" s="178">
        <v>0</v>
      </c>
      <c r="R85" s="273"/>
      <c r="S85" s="273"/>
      <c r="T85" s="273"/>
    </row>
    <row r="86" spans="1:20" x14ac:dyDescent="0.2">
      <c r="A86" s="19" t="s">
        <v>350</v>
      </c>
      <c r="B86" s="4" t="s">
        <v>161</v>
      </c>
      <c r="C86" s="6" t="s">
        <v>162</v>
      </c>
      <c r="D86" s="174">
        <v>205</v>
      </c>
      <c r="E86" s="175">
        <v>44</v>
      </c>
      <c r="F86" s="151">
        <v>0.21463414634146341</v>
      </c>
      <c r="G86" s="176">
        <v>0</v>
      </c>
      <c r="H86" s="177">
        <v>0</v>
      </c>
      <c r="I86" s="176">
        <v>0</v>
      </c>
      <c r="J86" s="178">
        <v>0</v>
      </c>
      <c r="R86" s="273"/>
      <c r="S86" s="273"/>
      <c r="T86" s="273"/>
    </row>
    <row r="87" spans="1:20" x14ac:dyDescent="0.2">
      <c r="A87" s="19" t="s">
        <v>350</v>
      </c>
      <c r="B87" s="4" t="s">
        <v>163</v>
      </c>
      <c r="C87" s="6" t="s">
        <v>164</v>
      </c>
      <c r="D87" s="174">
        <v>195</v>
      </c>
      <c r="E87" s="175">
        <v>29</v>
      </c>
      <c r="F87" s="151">
        <v>0.14871794871794872</v>
      </c>
      <c r="G87" s="176">
        <v>0</v>
      </c>
      <c r="H87" s="177">
        <v>0</v>
      </c>
      <c r="I87" s="176">
        <v>0</v>
      </c>
      <c r="J87" s="178">
        <v>0</v>
      </c>
      <c r="R87" s="273"/>
      <c r="S87" s="273"/>
      <c r="T87" s="273"/>
    </row>
    <row r="88" spans="1:20" x14ac:dyDescent="0.2">
      <c r="A88" s="19" t="s">
        <v>350</v>
      </c>
      <c r="B88" s="4" t="s">
        <v>165</v>
      </c>
      <c r="C88" s="6" t="s">
        <v>166</v>
      </c>
      <c r="D88" s="174">
        <v>298</v>
      </c>
      <c r="E88" s="175">
        <v>63</v>
      </c>
      <c r="F88" s="151">
        <v>0.21140939597315436</v>
      </c>
      <c r="G88" s="176">
        <v>0</v>
      </c>
      <c r="H88" s="177">
        <v>0</v>
      </c>
      <c r="I88" s="176">
        <v>0</v>
      </c>
      <c r="J88" s="178">
        <v>0</v>
      </c>
      <c r="R88" s="273"/>
      <c r="S88" s="273"/>
      <c r="T88" s="273"/>
    </row>
    <row r="89" spans="1:20" x14ac:dyDescent="0.2">
      <c r="A89" s="19" t="s">
        <v>350</v>
      </c>
      <c r="B89" s="4" t="s">
        <v>167</v>
      </c>
      <c r="C89" s="6" t="s">
        <v>168</v>
      </c>
      <c r="D89" s="174">
        <v>246</v>
      </c>
      <c r="E89" s="175">
        <v>75</v>
      </c>
      <c r="F89" s="151">
        <v>0.3048780487804878</v>
      </c>
      <c r="G89" s="176">
        <v>0</v>
      </c>
      <c r="H89" s="177">
        <v>0</v>
      </c>
      <c r="I89" s="176">
        <v>0</v>
      </c>
      <c r="J89" s="178">
        <v>0</v>
      </c>
      <c r="R89" s="273"/>
      <c r="S89" s="273"/>
      <c r="T89" s="273"/>
    </row>
    <row r="90" spans="1:20" x14ac:dyDescent="0.2">
      <c r="A90" s="19" t="s">
        <v>350</v>
      </c>
      <c r="B90" s="4" t="s">
        <v>169</v>
      </c>
      <c r="C90" s="6" t="s">
        <v>170</v>
      </c>
      <c r="D90" s="174">
        <v>349</v>
      </c>
      <c r="E90" s="175">
        <v>76</v>
      </c>
      <c r="F90" s="151">
        <v>0.2177650429799427</v>
      </c>
      <c r="G90" s="176">
        <v>1</v>
      </c>
      <c r="H90" s="177">
        <v>2.8653295128939827E-3</v>
      </c>
      <c r="I90" s="176">
        <v>0</v>
      </c>
      <c r="J90" s="178">
        <v>0</v>
      </c>
      <c r="R90" s="273"/>
      <c r="S90" s="273"/>
      <c r="T90" s="273"/>
    </row>
    <row r="91" spans="1:20" x14ac:dyDescent="0.2">
      <c r="A91" s="19" t="s">
        <v>350</v>
      </c>
      <c r="B91" s="4" t="s">
        <v>171</v>
      </c>
      <c r="C91" s="6" t="s">
        <v>172</v>
      </c>
      <c r="D91" s="174">
        <v>146</v>
      </c>
      <c r="E91" s="175">
        <v>25</v>
      </c>
      <c r="F91" s="151">
        <v>0.17123287671232876</v>
      </c>
      <c r="G91" s="176">
        <v>0</v>
      </c>
      <c r="H91" s="177">
        <v>0</v>
      </c>
      <c r="I91" s="176">
        <v>0</v>
      </c>
      <c r="J91" s="178">
        <v>0</v>
      </c>
      <c r="R91" s="273"/>
      <c r="S91" s="273"/>
      <c r="T91" s="273"/>
    </row>
    <row r="92" spans="1:20" x14ac:dyDescent="0.2">
      <c r="A92" s="19" t="s">
        <v>350</v>
      </c>
      <c r="B92" s="4" t="s">
        <v>173</v>
      </c>
      <c r="C92" s="6" t="s">
        <v>174</v>
      </c>
      <c r="D92" s="174">
        <v>275</v>
      </c>
      <c r="E92" s="175">
        <v>74</v>
      </c>
      <c r="F92" s="151">
        <v>0.2690909090909091</v>
      </c>
      <c r="G92" s="176">
        <v>0</v>
      </c>
      <c r="H92" s="177">
        <v>0</v>
      </c>
      <c r="I92" s="176">
        <v>0</v>
      </c>
      <c r="J92" s="178">
        <v>0</v>
      </c>
      <c r="R92" s="273"/>
      <c r="S92" s="273"/>
      <c r="T92" s="273"/>
    </row>
    <row r="93" spans="1:20" x14ac:dyDescent="0.2">
      <c r="A93" s="19" t="s">
        <v>350</v>
      </c>
      <c r="B93" s="4" t="s">
        <v>175</v>
      </c>
      <c r="C93" s="6" t="s">
        <v>176</v>
      </c>
      <c r="D93" s="174">
        <v>440</v>
      </c>
      <c r="E93" s="175">
        <v>106</v>
      </c>
      <c r="F93" s="151">
        <v>0.24090909090909091</v>
      </c>
      <c r="G93" s="176">
        <v>0</v>
      </c>
      <c r="H93" s="177">
        <v>0</v>
      </c>
      <c r="I93" s="176">
        <v>0</v>
      </c>
      <c r="J93" s="178">
        <v>0</v>
      </c>
      <c r="R93" s="273"/>
      <c r="S93" s="273"/>
      <c r="T93" s="273"/>
    </row>
    <row r="94" spans="1:20" x14ac:dyDescent="0.2">
      <c r="A94" s="19" t="s">
        <v>350</v>
      </c>
      <c r="B94" s="4" t="s">
        <v>177</v>
      </c>
      <c r="C94" s="6" t="s">
        <v>178</v>
      </c>
      <c r="D94" s="174">
        <v>239</v>
      </c>
      <c r="E94" s="175">
        <v>44</v>
      </c>
      <c r="F94" s="151">
        <v>0.18410041841004185</v>
      </c>
      <c r="G94" s="176">
        <v>0</v>
      </c>
      <c r="H94" s="177">
        <v>0</v>
      </c>
      <c r="I94" s="176">
        <v>0</v>
      </c>
      <c r="J94" s="178">
        <v>0</v>
      </c>
      <c r="R94" s="273"/>
      <c r="S94" s="273"/>
      <c r="T94" s="273"/>
    </row>
    <row r="95" spans="1:20" x14ac:dyDescent="0.2">
      <c r="A95" s="19" t="s">
        <v>350</v>
      </c>
      <c r="B95" s="4" t="s">
        <v>179</v>
      </c>
      <c r="C95" s="6" t="s">
        <v>180</v>
      </c>
      <c r="D95" s="174">
        <v>271</v>
      </c>
      <c r="E95" s="175">
        <v>34</v>
      </c>
      <c r="F95" s="151">
        <v>0.12546125461254612</v>
      </c>
      <c r="G95" s="176">
        <v>0</v>
      </c>
      <c r="H95" s="177">
        <v>0</v>
      </c>
      <c r="I95" s="176">
        <v>0</v>
      </c>
      <c r="J95" s="178">
        <v>0</v>
      </c>
      <c r="R95" s="273"/>
      <c r="S95" s="273"/>
      <c r="T95" s="273"/>
    </row>
    <row r="96" spans="1:20" x14ac:dyDescent="0.2">
      <c r="A96" s="22" t="s">
        <v>350</v>
      </c>
      <c r="B96" s="23" t="s">
        <v>181</v>
      </c>
      <c r="C96" s="24" t="s">
        <v>182</v>
      </c>
      <c r="D96" s="179">
        <v>781</v>
      </c>
      <c r="E96" s="180">
        <v>171</v>
      </c>
      <c r="F96" s="152">
        <v>0.21895006402048656</v>
      </c>
      <c r="G96" s="181">
        <v>1</v>
      </c>
      <c r="H96" s="182">
        <v>1.2804097311139564E-3</v>
      </c>
      <c r="I96" s="181">
        <v>0</v>
      </c>
      <c r="J96" s="183">
        <v>0</v>
      </c>
      <c r="R96" s="273"/>
      <c r="S96" s="273"/>
      <c r="T96" s="273"/>
    </row>
    <row r="97" spans="1:20" x14ac:dyDescent="0.2">
      <c r="A97" s="20" t="s">
        <v>351</v>
      </c>
      <c r="B97" s="5">
        <v>1101</v>
      </c>
      <c r="C97" s="10" t="s">
        <v>183</v>
      </c>
      <c r="D97" s="169">
        <v>316</v>
      </c>
      <c r="E97" s="170">
        <v>99</v>
      </c>
      <c r="F97" s="150">
        <v>0.31329113924050633</v>
      </c>
      <c r="G97" s="171">
        <v>3</v>
      </c>
      <c r="H97" s="172">
        <v>9.4936708860759497E-3</v>
      </c>
      <c r="I97" s="171">
        <v>0</v>
      </c>
      <c r="J97" s="173">
        <v>0</v>
      </c>
      <c r="R97" s="273"/>
      <c r="S97" s="273"/>
      <c r="T97" s="273"/>
    </row>
    <row r="98" spans="1:20" x14ac:dyDescent="0.2">
      <c r="A98" s="19" t="s">
        <v>351</v>
      </c>
      <c r="B98" s="4">
        <v>1102</v>
      </c>
      <c r="C98" s="6" t="s">
        <v>184</v>
      </c>
      <c r="D98" s="174">
        <v>239</v>
      </c>
      <c r="E98" s="175">
        <v>89</v>
      </c>
      <c r="F98" s="151">
        <v>0.3723849372384937</v>
      </c>
      <c r="G98" s="176">
        <v>5</v>
      </c>
      <c r="H98" s="177">
        <v>2.0920502092050208E-2</v>
      </c>
      <c r="I98" s="176">
        <v>0</v>
      </c>
      <c r="J98" s="178">
        <v>0</v>
      </c>
      <c r="R98" s="273"/>
      <c r="S98" s="273"/>
      <c r="T98" s="273"/>
    </row>
    <row r="99" spans="1:20" x14ac:dyDescent="0.2">
      <c r="A99" s="19" t="s">
        <v>351</v>
      </c>
      <c r="B99" s="4">
        <v>1103</v>
      </c>
      <c r="C99" s="6" t="s">
        <v>185</v>
      </c>
      <c r="D99" s="174">
        <v>154</v>
      </c>
      <c r="E99" s="175">
        <v>59</v>
      </c>
      <c r="F99" s="151">
        <v>0.38311688311688313</v>
      </c>
      <c r="G99" s="176">
        <v>1</v>
      </c>
      <c r="H99" s="177">
        <v>6.4935064935064939E-3</v>
      </c>
      <c r="I99" s="176">
        <v>0</v>
      </c>
      <c r="J99" s="178">
        <v>0</v>
      </c>
      <c r="R99" s="273"/>
      <c r="S99" s="273"/>
      <c r="T99" s="273"/>
    </row>
    <row r="100" spans="1:20" x14ac:dyDescent="0.2">
      <c r="A100" s="19" t="s">
        <v>351</v>
      </c>
      <c r="B100" s="4">
        <v>1104</v>
      </c>
      <c r="C100" s="6" t="s">
        <v>186</v>
      </c>
      <c r="D100" s="174">
        <v>434</v>
      </c>
      <c r="E100" s="175">
        <v>188</v>
      </c>
      <c r="F100" s="151">
        <v>0.43317972350230416</v>
      </c>
      <c r="G100" s="176">
        <v>16</v>
      </c>
      <c r="H100" s="177">
        <v>3.6866359447004608E-2</v>
      </c>
      <c r="I100" s="176">
        <v>1</v>
      </c>
      <c r="J100" s="178">
        <v>0</v>
      </c>
      <c r="R100" s="273"/>
      <c r="S100" s="273"/>
      <c r="T100" s="273"/>
    </row>
    <row r="101" spans="1:20" x14ac:dyDescent="0.2">
      <c r="A101" s="19" t="s">
        <v>351</v>
      </c>
      <c r="B101" s="4">
        <v>1105</v>
      </c>
      <c r="C101" s="6" t="s">
        <v>187</v>
      </c>
      <c r="D101" s="174">
        <v>213</v>
      </c>
      <c r="E101" s="175">
        <v>84</v>
      </c>
      <c r="F101" s="151">
        <v>0.39436619718309857</v>
      </c>
      <c r="G101" s="176">
        <v>4</v>
      </c>
      <c r="H101" s="177">
        <v>1.8779342723004695E-2</v>
      </c>
      <c r="I101" s="176">
        <v>0</v>
      </c>
      <c r="J101" s="178">
        <v>0</v>
      </c>
      <c r="R101" s="273"/>
      <c r="S101" s="273"/>
      <c r="T101" s="273"/>
    </row>
    <row r="102" spans="1:20" x14ac:dyDescent="0.2">
      <c r="A102" s="19" t="s">
        <v>351</v>
      </c>
      <c r="B102" s="4">
        <v>1106</v>
      </c>
      <c r="C102" s="6" t="s">
        <v>188</v>
      </c>
      <c r="D102" s="174">
        <v>145</v>
      </c>
      <c r="E102" s="175">
        <v>48</v>
      </c>
      <c r="F102" s="151">
        <v>0.33103448275862069</v>
      </c>
      <c r="G102" s="176">
        <v>1</v>
      </c>
      <c r="H102" s="177">
        <v>6.8965517241379309E-3</v>
      </c>
      <c r="I102" s="176">
        <v>1</v>
      </c>
      <c r="J102" s="178">
        <v>0</v>
      </c>
      <c r="R102" s="273"/>
      <c r="S102" s="273"/>
      <c r="T102" s="273"/>
    </row>
    <row r="103" spans="1:20" x14ac:dyDescent="0.2">
      <c r="A103" s="19" t="s">
        <v>351</v>
      </c>
      <c r="B103" s="4">
        <v>1107</v>
      </c>
      <c r="C103" s="6" t="s">
        <v>189</v>
      </c>
      <c r="D103" s="174">
        <v>100</v>
      </c>
      <c r="E103" s="175">
        <v>32</v>
      </c>
      <c r="F103" s="151">
        <v>0.32</v>
      </c>
      <c r="G103" s="176">
        <v>1</v>
      </c>
      <c r="H103" s="177">
        <v>0.01</v>
      </c>
      <c r="I103" s="176">
        <v>0</v>
      </c>
      <c r="J103" s="178">
        <v>0</v>
      </c>
      <c r="R103" s="273"/>
      <c r="S103" s="273"/>
      <c r="T103" s="273"/>
    </row>
    <row r="104" spans="1:20" x14ac:dyDescent="0.2">
      <c r="A104" s="19" t="s">
        <v>351</v>
      </c>
      <c r="B104" s="4">
        <v>1108</v>
      </c>
      <c r="C104" s="6" t="s">
        <v>190</v>
      </c>
      <c r="D104" s="174">
        <v>279</v>
      </c>
      <c r="E104" s="175">
        <v>106</v>
      </c>
      <c r="F104" s="151">
        <v>0.37992831541218636</v>
      </c>
      <c r="G104" s="176">
        <v>8</v>
      </c>
      <c r="H104" s="177">
        <v>2.8673835125448029E-2</v>
      </c>
      <c r="I104" s="176">
        <v>0</v>
      </c>
      <c r="J104" s="178">
        <v>0</v>
      </c>
      <c r="R104" s="273"/>
      <c r="S104" s="273"/>
      <c r="T104" s="273"/>
    </row>
    <row r="105" spans="1:20" x14ac:dyDescent="0.2">
      <c r="A105" s="19" t="s">
        <v>351</v>
      </c>
      <c r="B105" s="4">
        <v>1109</v>
      </c>
      <c r="C105" s="6" t="s">
        <v>191</v>
      </c>
      <c r="D105" s="174">
        <v>376</v>
      </c>
      <c r="E105" s="175">
        <v>153</v>
      </c>
      <c r="F105" s="151">
        <v>0.40691489361702127</v>
      </c>
      <c r="G105" s="176">
        <v>13</v>
      </c>
      <c r="H105" s="177">
        <v>3.4574468085106384E-2</v>
      </c>
      <c r="I105" s="176">
        <v>4</v>
      </c>
      <c r="J105" s="178">
        <v>0</v>
      </c>
      <c r="R105" s="273"/>
      <c r="S105" s="273"/>
      <c r="T105" s="273"/>
    </row>
    <row r="106" spans="1:20" x14ac:dyDescent="0.2">
      <c r="A106" s="19" t="s">
        <v>351</v>
      </c>
      <c r="B106" s="4">
        <v>1110</v>
      </c>
      <c r="C106" s="6" t="s">
        <v>192</v>
      </c>
      <c r="D106" s="174">
        <v>335</v>
      </c>
      <c r="E106" s="175">
        <v>147</v>
      </c>
      <c r="F106" s="151">
        <v>0.43880597014925371</v>
      </c>
      <c r="G106" s="176">
        <v>9</v>
      </c>
      <c r="H106" s="177">
        <v>2.6865671641791045E-2</v>
      </c>
      <c r="I106" s="176">
        <v>0</v>
      </c>
      <c r="J106" s="178">
        <v>0</v>
      </c>
      <c r="R106" s="273"/>
      <c r="S106" s="273"/>
      <c r="T106" s="273"/>
    </row>
    <row r="107" spans="1:20" x14ac:dyDescent="0.2">
      <c r="A107" s="19" t="s">
        <v>351</v>
      </c>
      <c r="B107" s="4">
        <v>1111</v>
      </c>
      <c r="C107" s="6" t="s">
        <v>193</v>
      </c>
      <c r="D107" s="174">
        <v>65</v>
      </c>
      <c r="E107" s="175">
        <v>26</v>
      </c>
      <c r="F107" s="151">
        <v>0.4</v>
      </c>
      <c r="G107" s="176">
        <v>1</v>
      </c>
      <c r="H107" s="177">
        <v>1.5384615384615385E-2</v>
      </c>
      <c r="I107" s="176">
        <v>0</v>
      </c>
      <c r="J107" s="178">
        <v>0</v>
      </c>
      <c r="R107" s="273"/>
      <c r="S107" s="273"/>
      <c r="T107" s="273"/>
    </row>
    <row r="108" spans="1:20" x14ac:dyDescent="0.2">
      <c r="A108" s="19" t="s">
        <v>351</v>
      </c>
      <c r="B108" s="4">
        <v>1112</v>
      </c>
      <c r="C108" s="6" t="s">
        <v>194</v>
      </c>
      <c r="D108" s="174">
        <v>67</v>
      </c>
      <c r="E108" s="175">
        <v>25</v>
      </c>
      <c r="F108" s="151">
        <v>0.37313432835820898</v>
      </c>
      <c r="G108" s="176">
        <v>2</v>
      </c>
      <c r="H108" s="177">
        <v>2.9850746268656716E-2</v>
      </c>
      <c r="I108" s="176">
        <v>0</v>
      </c>
      <c r="J108" s="178">
        <v>0</v>
      </c>
      <c r="R108" s="273"/>
      <c r="S108" s="273"/>
      <c r="T108" s="273"/>
    </row>
    <row r="109" spans="1:20" x14ac:dyDescent="0.2">
      <c r="A109" s="19" t="s">
        <v>351</v>
      </c>
      <c r="B109" s="4">
        <v>1113</v>
      </c>
      <c r="C109" s="6" t="s">
        <v>195</v>
      </c>
      <c r="D109" s="174">
        <v>43</v>
      </c>
      <c r="E109" s="175">
        <v>15</v>
      </c>
      <c r="F109" s="151">
        <v>0.34883720930232559</v>
      </c>
      <c r="G109" s="176">
        <v>0</v>
      </c>
      <c r="H109" s="177">
        <v>0</v>
      </c>
      <c r="I109" s="176">
        <v>0</v>
      </c>
      <c r="J109" s="178">
        <v>0</v>
      </c>
      <c r="R109" s="273"/>
      <c r="S109" s="273"/>
      <c r="T109" s="273"/>
    </row>
    <row r="110" spans="1:20" x14ac:dyDescent="0.2">
      <c r="A110" s="19" t="s">
        <v>351</v>
      </c>
      <c r="B110" s="4">
        <v>1114</v>
      </c>
      <c r="C110" s="6" t="s">
        <v>196</v>
      </c>
      <c r="D110" s="174">
        <v>72</v>
      </c>
      <c r="E110" s="175">
        <v>36</v>
      </c>
      <c r="F110" s="151">
        <v>0.5</v>
      </c>
      <c r="G110" s="176">
        <v>9</v>
      </c>
      <c r="H110" s="177">
        <v>0.125</v>
      </c>
      <c r="I110" s="176">
        <v>1</v>
      </c>
      <c r="J110" s="178">
        <v>0</v>
      </c>
      <c r="R110" s="273"/>
      <c r="S110" s="273"/>
      <c r="T110" s="273"/>
    </row>
    <row r="111" spans="1:20" x14ac:dyDescent="0.2">
      <c r="A111" s="19" t="s">
        <v>351</v>
      </c>
      <c r="B111" s="4">
        <v>1115</v>
      </c>
      <c r="C111" s="6" t="s">
        <v>197</v>
      </c>
      <c r="D111" s="174">
        <v>46</v>
      </c>
      <c r="E111" s="175">
        <v>28</v>
      </c>
      <c r="F111" s="151">
        <v>0.60869565217391308</v>
      </c>
      <c r="G111" s="176">
        <v>0</v>
      </c>
      <c r="H111" s="177">
        <v>0</v>
      </c>
      <c r="I111" s="176">
        <v>0</v>
      </c>
      <c r="J111" s="178">
        <v>0</v>
      </c>
      <c r="R111" s="273"/>
      <c r="S111" s="273"/>
      <c r="T111" s="273"/>
    </row>
    <row r="112" spans="1:20" x14ac:dyDescent="0.2">
      <c r="A112" s="19" t="s">
        <v>351</v>
      </c>
      <c r="B112" s="4">
        <v>1116</v>
      </c>
      <c r="C112" s="6" t="s">
        <v>198</v>
      </c>
      <c r="D112" s="174">
        <v>35</v>
      </c>
      <c r="E112" s="175">
        <v>15</v>
      </c>
      <c r="F112" s="151">
        <v>0.42857142857142855</v>
      </c>
      <c r="G112" s="176">
        <v>0</v>
      </c>
      <c r="H112" s="177">
        <v>0</v>
      </c>
      <c r="I112" s="176">
        <v>0</v>
      </c>
      <c r="J112" s="178">
        <v>0</v>
      </c>
      <c r="R112" s="273"/>
      <c r="S112" s="273"/>
      <c r="T112" s="273"/>
    </row>
    <row r="113" spans="1:20" x14ac:dyDescent="0.2">
      <c r="A113" s="19" t="s">
        <v>351</v>
      </c>
      <c r="B113" s="4">
        <v>1117</v>
      </c>
      <c r="C113" s="6" t="s">
        <v>199</v>
      </c>
      <c r="D113" s="174">
        <v>37</v>
      </c>
      <c r="E113" s="175">
        <v>12</v>
      </c>
      <c r="F113" s="151">
        <v>0.32432432432432434</v>
      </c>
      <c r="G113" s="176">
        <v>3</v>
      </c>
      <c r="H113" s="177">
        <v>8.1081081081081086E-2</v>
      </c>
      <c r="I113" s="176">
        <v>0</v>
      </c>
      <c r="J113" s="178">
        <v>0</v>
      </c>
      <c r="R113" s="273"/>
      <c r="S113" s="273"/>
      <c r="T113" s="273"/>
    </row>
    <row r="114" spans="1:20" x14ac:dyDescent="0.2">
      <c r="A114" s="19" t="s">
        <v>351</v>
      </c>
      <c r="B114" s="4">
        <v>1118</v>
      </c>
      <c r="C114" s="6" t="s">
        <v>200</v>
      </c>
      <c r="D114" s="174">
        <v>46</v>
      </c>
      <c r="E114" s="175">
        <v>14</v>
      </c>
      <c r="F114" s="151">
        <v>0.30434782608695654</v>
      </c>
      <c r="G114" s="176">
        <v>5</v>
      </c>
      <c r="H114" s="177">
        <v>0.10869565217391304</v>
      </c>
      <c r="I114" s="176">
        <v>0</v>
      </c>
      <c r="J114" s="178">
        <v>0</v>
      </c>
      <c r="R114" s="273"/>
      <c r="S114" s="273"/>
      <c r="T114" s="273"/>
    </row>
    <row r="115" spans="1:20" x14ac:dyDescent="0.2">
      <c r="A115" s="19" t="s">
        <v>351</v>
      </c>
      <c r="B115" s="4">
        <v>1119</v>
      </c>
      <c r="C115" s="6" t="s">
        <v>201</v>
      </c>
      <c r="D115" s="174">
        <v>21</v>
      </c>
      <c r="E115" s="175">
        <v>10</v>
      </c>
      <c r="F115" s="151">
        <v>0.47619047619047616</v>
      </c>
      <c r="G115" s="176">
        <v>0</v>
      </c>
      <c r="H115" s="177">
        <v>0</v>
      </c>
      <c r="I115" s="176">
        <v>0</v>
      </c>
      <c r="J115" s="178">
        <v>0</v>
      </c>
      <c r="R115" s="273"/>
      <c r="S115" s="273"/>
      <c r="T115" s="273"/>
    </row>
    <row r="116" spans="1:20" x14ac:dyDescent="0.2">
      <c r="A116" s="19" t="s">
        <v>351</v>
      </c>
      <c r="B116" s="4">
        <v>1120</v>
      </c>
      <c r="C116" s="6" t="s">
        <v>202</v>
      </c>
      <c r="D116" s="174">
        <v>45</v>
      </c>
      <c r="E116" s="175">
        <v>24</v>
      </c>
      <c r="F116" s="151">
        <v>0.53333333333333333</v>
      </c>
      <c r="G116" s="176">
        <v>0</v>
      </c>
      <c r="H116" s="177">
        <v>0</v>
      </c>
      <c r="I116" s="176">
        <v>0</v>
      </c>
      <c r="J116" s="178">
        <v>0</v>
      </c>
      <c r="R116" s="273"/>
      <c r="S116" s="273"/>
      <c r="T116" s="273"/>
    </row>
    <row r="117" spans="1:20" x14ac:dyDescent="0.2">
      <c r="A117" s="19" t="s">
        <v>351</v>
      </c>
      <c r="B117" s="4">
        <v>1121</v>
      </c>
      <c r="C117" s="6" t="s">
        <v>203</v>
      </c>
      <c r="D117" s="174">
        <v>27</v>
      </c>
      <c r="E117" s="175">
        <v>14</v>
      </c>
      <c r="F117" s="151">
        <v>0.51851851851851849</v>
      </c>
      <c r="G117" s="176">
        <v>0</v>
      </c>
      <c r="H117" s="177">
        <v>0</v>
      </c>
      <c r="I117" s="176">
        <v>2</v>
      </c>
      <c r="J117" s="178">
        <v>0</v>
      </c>
      <c r="R117" s="273"/>
      <c r="S117" s="273"/>
      <c r="T117" s="273"/>
    </row>
    <row r="118" spans="1:20" x14ac:dyDescent="0.2">
      <c r="A118" s="19" t="s">
        <v>351</v>
      </c>
      <c r="B118" s="4">
        <v>1122</v>
      </c>
      <c r="C118" s="6" t="s">
        <v>204</v>
      </c>
      <c r="D118" s="174">
        <v>0</v>
      </c>
      <c r="E118" s="175">
        <v>0</v>
      </c>
      <c r="F118" s="151" t="s">
        <v>462</v>
      </c>
      <c r="G118" s="175">
        <v>0</v>
      </c>
      <c r="H118" s="177" t="s">
        <v>462</v>
      </c>
      <c r="I118" s="176">
        <v>0</v>
      </c>
      <c r="J118" s="178">
        <v>0</v>
      </c>
      <c r="R118" s="273"/>
      <c r="S118" s="273"/>
      <c r="T118" s="273"/>
    </row>
    <row r="119" spans="1:20" x14ac:dyDescent="0.2">
      <c r="A119" s="19" t="s">
        <v>351</v>
      </c>
      <c r="B119" s="4">
        <v>2101</v>
      </c>
      <c r="C119" s="6" t="s">
        <v>32</v>
      </c>
      <c r="D119" s="174">
        <v>95</v>
      </c>
      <c r="E119" s="175">
        <v>30</v>
      </c>
      <c r="F119" s="151">
        <v>0.31578947368421051</v>
      </c>
      <c r="G119" s="176">
        <v>1</v>
      </c>
      <c r="H119" s="177">
        <v>1.0526315789473684E-2</v>
      </c>
      <c r="I119" s="176">
        <v>0</v>
      </c>
      <c r="J119" s="178">
        <v>0</v>
      </c>
      <c r="R119" s="273"/>
      <c r="S119" s="273"/>
      <c r="T119" s="273"/>
    </row>
    <row r="120" spans="1:20" x14ac:dyDescent="0.2">
      <c r="A120" s="19" t="s">
        <v>351</v>
      </c>
      <c r="B120" s="4">
        <v>2102</v>
      </c>
      <c r="C120" s="6" t="s">
        <v>34</v>
      </c>
      <c r="D120" s="174">
        <v>102</v>
      </c>
      <c r="E120" s="175">
        <v>36</v>
      </c>
      <c r="F120" s="151">
        <v>0.35294117647058826</v>
      </c>
      <c r="G120" s="176">
        <v>1</v>
      </c>
      <c r="H120" s="177">
        <v>9.8039215686274508E-3</v>
      </c>
      <c r="I120" s="176">
        <v>0</v>
      </c>
      <c r="J120" s="178">
        <v>0</v>
      </c>
      <c r="R120" s="273"/>
      <c r="S120" s="273"/>
      <c r="T120" s="273"/>
    </row>
    <row r="121" spans="1:20" x14ac:dyDescent="0.2">
      <c r="A121" s="19" t="s">
        <v>351</v>
      </c>
      <c r="B121" s="4">
        <v>2103</v>
      </c>
      <c r="C121" s="6" t="s">
        <v>205</v>
      </c>
      <c r="D121" s="174">
        <v>79</v>
      </c>
      <c r="E121" s="175">
        <v>28</v>
      </c>
      <c r="F121" s="151">
        <v>0.35443037974683544</v>
      </c>
      <c r="G121" s="176">
        <v>0</v>
      </c>
      <c r="H121" s="177">
        <v>0</v>
      </c>
      <c r="I121" s="176">
        <v>0</v>
      </c>
      <c r="J121" s="178">
        <v>0</v>
      </c>
      <c r="R121" s="273"/>
      <c r="S121" s="273"/>
      <c r="T121" s="273"/>
    </row>
    <row r="122" spans="1:20" x14ac:dyDescent="0.2">
      <c r="A122" s="19" t="s">
        <v>351</v>
      </c>
      <c r="B122" s="4">
        <v>2104</v>
      </c>
      <c r="C122" s="6" t="s">
        <v>206</v>
      </c>
      <c r="D122" s="174">
        <v>83</v>
      </c>
      <c r="E122" s="175">
        <v>36</v>
      </c>
      <c r="F122" s="151">
        <v>0.43373493975903615</v>
      </c>
      <c r="G122" s="176">
        <v>1</v>
      </c>
      <c r="H122" s="177">
        <v>1.2048192771084338E-2</v>
      </c>
      <c r="I122" s="176">
        <v>0</v>
      </c>
      <c r="J122" s="178">
        <v>0</v>
      </c>
      <c r="R122" s="273"/>
      <c r="S122" s="273"/>
      <c r="T122" s="273"/>
    </row>
    <row r="123" spans="1:20" x14ac:dyDescent="0.2">
      <c r="A123" s="19" t="s">
        <v>351</v>
      </c>
      <c r="B123" s="4">
        <v>2105</v>
      </c>
      <c r="C123" s="6" t="s">
        <v>207</v>
      </c>
      <c r="D123" s="174">
        <v>36</v>
      </c>
      <c r="E123" s="175">
        <v>15</v>
      </c>
      <c r="F123" s="151">
        <v>0.41666666666666669</v>
      </c>
      <c r="G123" s="176">
        <v>0</v>
      </c>
      <c r="H123" s="177">
        <v>0</v>
      </c>
      <c r="I123" s="176">
        <v>0</v>
      </c>
      <c r="J123" s="178">
        <v>0</v>
      </c>
      <c r="R123" s="273"/>
      <c r="S123" s="273"/>
      <c r="T123" s="273"/>
    </row>
    <row r="124" spans="1:20" x14ac:dyDescent="0.2">
      <c r="A124" s="19" t="s">
        <v>351</v>
      </c>
      <c r="B124" s="4">
        <v>2106</v>
      </c>
      <c r="C124" s="6" t="s">
        <v>208</v>
      </c>
      <c r="D124" s="174">
        <v>20</v>
      </c>
      <c r="E124" s="175">
        <v>4</v>
      </c>
      <c r="F124" s="151">
        <v>0.2</v>
      </c>
      <c r="G124" s="176">
        <v>0</v>
      </c>
      <c r="H124" s="177">
        <v>0</v>
      </c>
      <c r="I124" s="176">
        <v>0</v>
      </c>
      <c r="J124" s="178">
        <v>0</v>
      </c>
      <c r="R124" s="273"/>
      <c r="S124" s="273"/>
      <c r="T124" s="273"/>
    </row>
    <row r="125" spans="1:20" x14ac:dyDescent="0.2">
      <c r="A125" s="19" t="s">
        <v>351</v>
      </c>
      <c r="B125" s="4">
        <v>2107</v>
      </c>
      <c r="C125" s="6" t="s">
        <v>209</v>
      </c>
      <c r="D125" s="174">
        <v>12</v>
      </c>
      <c r="E125" s="175">
        <v>1</v>
      </c>
      <c r="F125" s="151">
        <v>8.3333333333333329E-2</v>
      </c>
      <c r="G125" s="176">
        <v>0</v>
      </c>
      <c r="H125" s="177">
        <v>0</v>
      </c>
      <c r="I125" s="176">
        <v>0</v>
      </c>
      <c r="J125" s="178">
        <v>0</v>
      </c>
      <c r="R125" s="273"/>
      <c r="S125" s="273"/>
      <c r="T125" s="273"/>
    </row>
    <row r="126" spans="1:20" x14ac:dyDescent="0.2">
      <c r="A126" s="19" t="s">
        <v>351</v>
      </c>
      <c r="B126" s="4">
        <v>2108</v>
      </c>
      <c r="C126" s="6" t="s">
        <v>210</v>
      </c>
      <c r="D126" s="174">
        <v>31</v>
      </c>
      <c r="E126" s="175">
        <v>9</v>
      </c>
      <c r="F126" s="151">
        <v>0.29032258064516131</v>
      </c>
      <c r="G126" s="176">
        <v>0</v>
      </c>
      <c r="H126" s="177">
        <v>0</v>
      </c>
      <c r="I126" s="176">
        <v>0</v>
      </c>
      <c r="J126" s="178">
        <v>0</v>
      </c>
      <c r="R126" s="273"/>
      <c r="S126" s="273"/>
      <c r="T126" s="273"/>
    </row>
    <row r="127" spans="1:20" x14ac:dyDescent="0.2">
      <c r="A127" s="19" t="s">
        <v>351</v>
      </c>
      <c r="B127" s="4">
        <v>2109</v>
      </c>
      <c r="C127" s="6" t="s">
        <v>36</v>
      </c>
      <c r="D127" s="174">
        <v>270</v>
      </c>
      <c r="E127" s="175">
        <v>124</v>
      </c>
      <c r="F127" s="151">
        <v>0.45925925925925926</v>
      </c>
      <c r="G127" s="176">
        <v>1</v>
      </c>
      <c r="H127" s="177">
        <v>3.7037037037037038E-3</v>
      </c>
      <c r="I127" s="176">
        <v>0</v>
      </c>
      <c r="J127" s="178">
        <v>0</v>
      </c>
      <c r="R127" s="273"/>
      <c r="S127" s="273"/>
      <c r="T127" s="273"/>
    </row>
    <row r="128" spans="1:20" x14ac:dyDescent="0.2">
      <c r="A128" s="19" t="s">
        <v>351</v>
      </c>
      <c r="B128" s="4">
        <v>2110</v>
      </c>
      <c r="C128" s="6" t="s">
        <v>38</v>
      </c>
      <c r="D128" s="174">
        <v>171</v>
      </c>
      <c r="E128" s="175">
        <v>73</v>
      </c>
      <c r="F128" s="151">
        <v>0.42690058479532161</v>
      </c>
      <c r="G128" s="176">
        <v>3</v>
      </c>
      <c r="H128" s="177">
        <v>1.7543859649122806E-2</v>
      </c>
      <c r="I128" s="176">
        <v>0</v>
      </c>
      <c r="J128" s="178">
        <v>0</v>
      </c>
      <c r="R128" s="273"/>
      <c r="S128" s="273"/>
      <c r="T128" s="273"/>
    </row>
    <row r="129" spans="1:20" x14ac:dyDescent="0.2">
      <c r="A129" s="19" t="s">
        <v>351</v>
      </c>
      <c r="B129" s="4">
        <v>2111</v>
      </c>
      <c r="C129" s="6" t="s">
        <v>211</v>
      </c>
      <c r="D129" s="174">
        <v>16</v>
      </c>
      <c r="E129" s="175">
        <v>1</v>
      </c>
      <c r="F129" s="151">
        <v>6.25E-2</v>
      </c>
      <c r="G129" s="176">
        <v>0</v>
      </c>
      <c r="H129" s="177">
        <v>0</v>
      </c>
      <c r="I129" s="176">
        <v>0</v>
      </c>
      <c r="J129" s="178">
        <v>0</v>
      </c>
      <c r="R129" s="273"/>
      <c r="S129" s="273"/>
      <c r="T129" s="273"/>
    </row>
    <row r="130" spans="1:20" x14ac:dyDescent="0.2">
      <c r="A130" s="19" t="s">
        <v>351</v>
      </c>
      <c r="B130" s="4">
        <v>2112</v>
      </c>
      <c r="C130" s="6" t="s">
        <v>40</v>
      </c>
      <c r="D130" s="174">
        <v>89</v>
      </c>
      <c r="E130" s="175">
        <v>43</v>
      </c>
      <c r="F130" s="151">
        <v>0.48314606741573035</v>
      </c>
      <c r="G130" s="176">
        <v>1</v>
      </c>
      <c r="H130" s="177">
        <v>1.1235955056179775E-2</v>
      </c>
      <c r="I130" s="176">
        <v>0</v>
      </c>
      <c r="J130" s="178">
        <v>0</v>
      </c>
      <c r="R130" s="273"/>
      <c r="S130" s="273"/>
      <c r="T130" s="273"/>
    </row>
    <row r="131" spans="1:20" x14ac:dyDescent="0.2">
      <c r="A131" s="19" t="s">
        <v>351</v>
      </c>
      <c r="B131" s="4">
        <v>2113</v>
      </c>
      <c r="C131" s="6" t="s">
        <v>212</v>
      </c>
      <c r="D131" s="174">
        <v>20</v>
      </c>
      <c r="E131" s="175">
        <v>12</v>
      </c>
      <c r="F131" s="151">
        <v>0.6</v>
      </c>
      <c r="G131" s="176">
        <v>1</v>
      </c>
      <c r="H131" s="177">
        <v>0.05</v>
      </c>
      <c r="I131" s="176">
        <v>0</v>
      </c>
      <c r="J131" s="178">
        <v>0</v>
      </c>
      <c r="R131" s="273"/>
      <c r="S131" s="273"/>
      <c r="T131" s="273"/>
    </row>
    <row r="132" spans="1:20" x14ac:dyDescent="0.2">
      <c r="A132" s="19" t="s">
        <v>351</v>
      </c>
      <c r="B132" s="4">
        <v>2114</v>
      </c>
      <c r="C132" s="6" t="s">
        <v>42</v>
      </c>
      <c r="D132" s="174">
        <v>72</v>
      </c>
      <c r="E132" s="175">
        <v>25</v>
      </c>
      <c r="F132" s="151">
        <v>0.34722222222222221</v>
      </c>
      <c r="G132" s="176">
        <v>0</v>
      </c>
      <c r="H132" s="177">
        <v>0</v>
      </c>
      <c r="I132" s="176">
        <v>0</v>
      </c>
      <c r="J132" s="178">
        <v>0</v>
      </c>
      <c r="R132" s="273"/>
      <c r="S132" s="273"/>
      <c r="T132" s="273"/>
    </row>
    <row r="133" spans="1:20" x14ac:dyDescent="0.2">
      <c r="A133" s="19" t="s">
        <v>351</v>
      </c>
      <c r="B133" s="4">
        <v>2115</v>
      </c>
      <c r="C133" s="6" t="s">
        <v>44</v>
      </c>
      <c r="D133" s="174">
        <v>244</v>
      </c>
      <c r="E133" s="175">
        <v>110</v>
      </c>
      <c r="F133" s="151">
        <v>0.45081967213114754</v>
      </c>
      <c r="G133" s="176">
        <v>0</v>
      </c>
      <c r="H133" s="177">
        <v>0</v>
      </c>
      <c r="I133" s="176">
        <v>0</v>
      </c>
      <c r="J133" s="178">
        <v>0</v>
      </c>
      <c r="R133" s="273"/>
      <c r="S133" s="273"/>
      <c r="T133" s="273"/>
    </row>
    <row r="134" spans="1:20" x14ac:dyDescent="0.2">
      <c r="A134" s="19" t="s">
        <v>351</v>
      </c>
      <c r="B134" s="4">
        <v>2116</v>
      </c>
      <c r="C134" s="6" t="s">
        <v>213</v>
      </c>
      <c r="D134" s="174">
        <v>24</v>
      </c>
      <c r="E134" s="175">
        <v>8</v>
      </c>
      <c r="F134" s="151">
        <v>0.33333333333333331</v>
      </c>
      <c r="G134" s="176">
        <v>1</v>
      </c>
      <c r="H134" s="177">
        <v>4.1666666666666664E-2</v>
      </c>
      <c r="I134" s="176">
        <v>0</v>
      </c>
      <c r="J134" s="178">
        <v>0</v>
      </c>
      <c r="R134" s="273"/>
      <c r="S134" s="273"/>
      <c r="T134" s="273"/>
    </row>
    <row r="135" spans="1:20" x14ac:dyDescent="0.2">
      <c r="A135" s="19" t="s">
        <v>351</v>
      </c>
      <c r="B135" s="4">
        <v>2117</v>
      </c>
      <c r="C135" s="6" t="s">
        <v>214</v>
      </c>
      <c r="D135" s="174">
        <v>56</v>
      </c>
      <c r="E135" s="175">
        <v>27</v>
      </c>
      <c r="F135" s="151">
        <v>0.48214285714285715</v>
      </c>
      <c r="G135" s="176">
        <v>4</v>
      </c>
      <c r="H135" s="177">
        <v>7.1428571428571425E-2</v>
      </c>
      <c r="I135" s="176">
        <v>0</v>
      </c>
      <c r="J135" s="178">
        <v>0</v>
      </c>
      <c r="R135" s="273"/>
      <c r="S135" s="273"/>
      <c r="T135" s="273"/>
    </row>
    <row r="136" spans="1:20" x14ac:dyDescent="0.2">
      <c r="A136" s="19" t="s">
        <v>351</v>
      </c>
      <c r="B136" s="4">
        <v>2118</v>
      </c>
      <c r="C136" s="6" t="s">
        <v>46</v>
      </c>
      <c r="D136" s="174">
        <v>59</v>
      </c>
      <c r="E136" s="175">
        <v>27</v>
      </c>
      <c r="F136" s="151">
        <v>0.4576271186440678</v>
      </c>
      <c r="G136" s="176">
        <v>0</v>
      </c>
      <c r="H136" s="177">
        <v>0</v>
      </c>
      <c r="I136" s="176">
        <v>0</v>
      </c>
      <c r="J136" s="178">
        <v>0</v>
      </c>
      <c r="R136" s="273"/>
      <c r="S136" s="273"/>
      <c r="T136" s="273"/>
    </row>
    <row r="137" spans="1:20" x14ac:dyDescent="0.2">
      <c r="A137" s="19" t="s">
        <v>351</v>
      </c>
      <c r="B137" s="4">
        <v>2119</v>
      </c>
      <c r="C137" s="6" t="s">
        <v>215</v>
      </c>
      <c r="D137" s="174">
        <v>89</v>
      </c>
      <c r="E137" s="175">
        <v>27</v>
      </c>
      <c r="F137" s="151">
        <v>0.30337078651685395</v>
      </c>
      <c r="G137" s="176">
        <v>4</v>
      </c>
      <c r="H137" s="177">
        <v>4.49438202247191E-2</v>
      </c>
      <c r="I137" s="176">
        <v>0</v>
      </c>
      <c r="J137" s="178">
        <v>0</v>
      </c>
      <c r="R137" s="273"/>
      <c r="S137" s="273"/>
      <c r="T137" s="273"/>
    </row>
    <row r="138" spans="1:20" x14ac:dyDescent="0.2">
      <c r="A138" s="19" t="s">
        <v>351</v>
      </c>
      <c r="B138" s="4">
        <v>2120</v>
      </c>
      <c r="C138" s="6" t="s">
        <v>52</v>
      </c>
      <c r="D138" s="174">
        <v>173</v>
      </c>
      <c r="E138" s="175">
        <v>64</v>
      </c>
      <c r="F138" s="151">
        <v>0.36994219653179189</v>
      </c>
      <c r="G138" s="176">
        <v>0</v>
      </c>
      <c r="H138" s="177">
        <v>0</v>
      </c>
      <c r="I138" s="176">
        <v>0</v>
      </c>
      <c r="J138" s="178">
        <v>0</v>
      </c>
      <c r="R138" s="273"/>
      <c r="S138" s="273"/>
      <c r="T138" s="273"/>
    </row>
    <row r="139" spans="1:20" x14ac:dyDescent="0.2">
      <c r="A139" s="19" t="s">
        <v>351</v>
      </c>
      <c r="B139" s="4">
        <v>2121</v>
      </c>
      <c r="C139" s="6" t="s">
        <v>54</v>
      </c>
      <c r="D139" s="174">
        <v>96</v>
      </c>
      <c r="E139" s="175">
        <v>25</v>
      </c>
      <c r="F139" s="151">
        <v>0.26041666666666669</v>
      </c>
      <c r="G139" s="176">
        <v>0</v>
      </c>
      <c r="H139" s="177">
        <v>0</v>
      </c>
      <c r="I139" s="176">
        <v>0</v>
      </c>
      <c r="J139" s="178">
        <v>0</v>
      </c>
      <c r="R139" s="273"/>
      <c r="S139" s="273"/>
      <c r="T139" s="273"/>
    </row>
    <row r="140" spans="1:20" x14ac:dyDescent="0.2">
      <c r="A140" s="19" t="s">
        <v>351</v>
      </c>
      <c r="B140" s="4">
        <v>2122</v>
      </c>
      <c r="C140" s="6" t="s">
        <v>216</v>
      </c>
      <c r="D140" s="174">
        <v>57</v>
      </c>
      <c r="E140" s="175">
        <v>10</v>
      </c>
      <c r="F140" s="151">
        <v>0.17543859649122806</v>
      </c>
      <c r="G140" s="176">
        <v>0</v>
      </c>
      <c r="H140" s="177">
        <v>0</v>
      </c>
      <c r="I140" s="176">
        <v>0</v>
      </c>
      <c r="J140" s="178">
        <v>0</v>
      </c>
      <c r="R140" s="273"/>
      <c r="S140" s="273"/>
      <c r="T140" s="273"/>
    </row>
    <row r="141" spans="1:20" x14ac:dyDescent="0.2">
      <c r="A141" s="19" t="s">
        <v>351</v>
      </c>
      <c r="B141" s="4">
        <v>2123</v>
      </c>
      <c r="C141" s="6" t="s">
        <v>217</v>
      </c>
      <c r="D141" s="174">
        <v>29</v>
      </c>
      <c r="E141" s="175">
        <v>14</v>
      </c>
      <c r="F141" s="151">
        <v>0.48275862068965519</v>
      </c>
      <c r="G141" s="176">
        <v>1</v>
      </c>
      <c r="H141" s="177">
        <v>3.4482758620689655E-2</v>
      </c>
      <c r="I141" s="176">
        <v>0</v>
      </c>
      <c r="J141" s="178">
        <v>0</v>
      </c>
      <c r="R141" s="273"/>
      <c r="S141" s="273"/>
      <c r="T141" s="273"/>
    </row>
    <row r="142" spans="1:20" x14ac:dyDescent="0.2">
      <c r="A142" s="19" t="s">
        <v>351</v>
      </c>
      <c r="B142" s="4">
        <v>2124</v>
      </c>
      <c r="C142" s="6" t="s">
        <v>218</v>
      </c>
      <c r="D142" s="174">
        <v>46</v>
      </c>
      <c r="E142" s="175">
        <v>22</v>
      </c>
      <c r="F142" s="151">
        <v>0.47826086956521741</v>
      </c>
      <c r="G142" s="176">
        <v>0</v>
      </c>
      <c r="H142" s="177">
        <v>0</v>
      </c>
      <c r="I142" s="176">
        <v>0</v>
      </c>
      <c r="J142" s="178">
        <v>0</v>
      </c>
      <c r="R142" s="273"/>
      <c r="S142" s="273"/>
      <c r="T142" s="273"/>
    </row>
    <row r="143" spans="1:20" x14ac:dyDescent="0.2">
      <c r="A143" s="19" t="s">
        <v>351</v>
      </c>
      <c r="B143" s="4">
        <v>2125</v>
      </c>
      <c r="C143" s="6" t="s">
        <v>219</v>
      </c>
      <c r="D143" s="174">
        <v>61</v>
      </c>
      <c r="E143" s="175">
        <v>31</v>
      </c>
      <c r="F143" s="151">
        <v>0.50819672131147542</v>
      </c>
      <c r="G143" s="176">
        <v>0</v>
      </c>
      <c r="H143" s="177">
        <v>0</v>
      </c>
      <c r="I143" s="176">
        <v>0</v>
      </c>
      <c r="J143" s="178">
        <v>0</v>
      </c>
      <c r="R143" s="273"/>
      <c r="S143" s="273"/>
      <c r="T143" s="273"/>
    </row>
    <row r="144" spans="1:20" x14ac:dyDescent="0.2">
      <c r="A144" s="19" t="s">
        <v>351</v>
      </c>
      <c r="B144" s="4">
        <v>3101</v>
      </c>
      <c r="C144" s="6" t="s">
        <v>221</v>
      </c>
      <c r="D144" s="174">
        <v>25</v>
      </c>
      <c r="E144" s="175">
        <v>8</v>
      </c>
      <c r="F144" s="151">
        <v>0.32</v>
      </c>
      <c r="G144" s="176">
        <v>0</v>
      </c>
      <c r="H144" s="177">
        <v>0</v>
      </c>
      <c r="I144" s="176">
        <v>0</v>
      </c>
      <c r="J144" s="178">
        <v>0</v>
      </c>
      <c r="R144" s="273"/>
      <c r="S144" s="273"/>
      <c r="T144" s="273"/>
    </row>
    <row r="145" spans="1:20" x14ac:dyDescent="0.2">
      <c r="A145" s="19" t="s">
        <v>351</v>
      </c>
      <c r="B145" s="4">
        <v>3102</v>
      </c>
      <c r="C145" s="6" t="s">
        <v>56</v>
      </c>
      <c r="D145" s="174">
        <v>449</v>
      </c>
      <c r="E145" s="175">
        <v>139</v>
      </c>
      <c r="F145" s="151">
        <v>0.30957683741648107</v>
      </c>
      <c r="G145" s="176">
        <v>2</v>
      </c>
      <c r="H145" s="177">
        <v>4.4543429844097994E-3</v>
      </c>
      <c r="I145" s="176">
        <v>0</v>
      </c>
      <c r="J145" s="178">
        <v>0</v>
      </c>
      <c r="R145" s="273"/>
      <c r="S145" s="273"/>
      <c r="T145" s="273"/>
    </row>
    <row r="146" spans="1:20" x14ac:dyDescent="0.2">
      <c r="A146" s="19" t="s">
        <v>351</v>
      </c>
      <c r="B146" s="4">
        <v>3103</v>
      </c>
      <c r="C146" s="6" t="s">
        <v>58</v>
      </c>
      <c r="D146" s="174">
        <v>42</v>
      </c>
      <c r="E146" s="175">
        <v>20</v>
      </c>
      <c r="F146" s="151">
        <v>0.47619047619047616</v>
      </c>
      <c r="G146" s="176">
        <v>2</v>
      </c>
      <c r="H146" s="177">
        <v>4.7619047619047616E-2</v>
      </c>
      <c r="I146" s="176">
        <v>0</v>
      </c>
      <c r="J146" s="178">
        <v>0</v>
      </c>
      <c r="R146" s="273"/>
      <c r="S146" s="273"/>
      <c r="T146" s="273"/>
    </row>
    <row r="147" spans="1:20" x14ac:dyDescent="0.2">
      <c r="A147" s="19" t="s">
        <v>351</v>
      </c>
      <c r="B147" s="4">
        <v>3104</v>
      </c>
      <c r="C147" s="6" t="s">
        <v>222</v>
      </c>
      <c r="D147" s="174">
        <v>35</v>
      </c>
      <c r="E147" s="175">
        <v>12</v>
      </c>
      <c r="F147" s="151">
        <v>0.34285714285714286</v>
      </c>
      <c r="G147" s="176">
        <v>0</v>
      </c>
      <c r="H147" s="177">
        <v>0</v>
      </c>
      <c r="I147" s="176">
        <v>0</v>
      </c>
      <c r="J147" s="178">
        <v>0</v>
      </c>
      <c r="R147" s="273"/>
      <c r="S147" s="273"/>
      <c r="T147" s="273"/>
    </row>
    <row r="148" spans="1:20" x14ac:dyDescent="0.2">
      <c r="A148" s="19" t="s">
        <v>351</v>
      </c>
      <c r="B148" s="4">
        <v>3105</v>
      </c>
      <c r="C148" s="6" t="s">
        <v>60</v>
      </c>
      <c r="D148" s="174">
        <v>56</v>
      </c>
      <c r="E148" s="175">
        <v>12</v>
      </c>
      <c r="F148" s="151">
        <v>0.21428571428571427</v>
      </c>
      <c r="G148" s="176">
        <v>0</v>
      </c>
      <c r="H148" s="177">
        <v>0</v>
      </c>
      <c r="I148" s="176">
        <v>0</v>
      </c>
      <c r="J148" s="178">
        <v>0</v>
      </c>
      <c r="R148" s="273"/>
      <c r="S148" s="273"/>
      <c r="T148" s="273"/>
    </row>
    <row r="149" spans="1:20" x14ac:dyDescent="0.2">
      <c r="A149" s="19" t="s">
        <v>351</v>
      </c>
      <c r="B149" s="4">
        <v>3106</v>
      </c>
      <c r="C149" s="6" t="s">
        <v>223</v>
      </c>
      <c r="D149" s="174">
        <v>43</v>
      </c>
      <c r="E149" s="175">
        <v>19</v>
      </c>
      <c r="F149" s="151">
        <v>0.44186046511627908</v>
      </c>
      <c r="G149" s="176">
        <v>1</v>
      </c>
      <c r="H149" s="177">
        <v>2.3255813953488372E-2</v>
      </c>
      <c r="I149" s="176">
        <v>0</v>
      </c>
      <c r="J149" s="178">
        <v>0</v>
      </c>
      <c r="R149" s="273"/>
      <c r="S149" s="273"/>
      <c r="T149" s="273"/>
    </row>
    <row r="150" spans="1:20" x14ac:dyDescent="0.2">
      <c r="A150" s="19" t="s">
        <v>351</v>
      </c>
      <c r="B150" s="4">
        <v>3107</v>
      </c>
      <c r="C150" s="6" t="s">
        <v>224</v>
      </c>
      <c r="D150" s="174">
        <v>23</v>
      </c>
      <c r="E150" s="175">
        <v>7</v>
      </c>
      <c r="F150" s="151">
        <v>0.30434782608695654</v>
      </c>
      <c r="G150" s="176">
        <v>0</v>
      </c>
      <c r="H150" s="177">
        <v>0</v>
      </c>
      <c r="I150" s="176">
        <v>0</v>
      </c>
      <c r="J150" s="178">
        <v>0</v>
      </c>
      <c r="R150" s="273"/>
      <c r="S150" s="273"/>
      <c r="T150" s="273"/>
    </row>
    <row r="151" spans="1:20" x14ac:dyDescent="0.2">
      <c r="A151" s="19" t="s">
        <v>351</v>
      </c>
      <c r="B151" s="4">
        <v>3108</v>
      </c>
      <c r="C151" s="6" t="s">
        <v>62</v>
      </c>
      <c r="D151" s="174">
        <v>116</v>
      </c>
      <c r="E151" s="175">
        <v>30</v>
      </c>
      <c r="F151" s="151">
        <v>0.25862068965517243</v>
      </c>
      <c r="G151" s="176">
        <v>1</v>
      </c>
      <c r="H151" s="177">
        <v>8.6206896551724137E-3</v>
      </c>
      <c r="I151" s="176">
        <v>0</v>
      </c>
      <c r="J151" s="178">
        <v>0</v>
      </c>
      <c r="R151" s="273"/>
      <c r="S151" s="273"/>
      <c r="T151" s="273"/>
    </row>
    <row r="152" spans="1:20" x14ac:dyDescent="0.2">
      <c r="A152" s="19" t="s">
        <v>351</v>
      </c>
      <c r="B152" s="4">
        <v>3109</v>
      </c>
      <c r="C152" s="6" t="s">
        <v>64</v>
      </c>
      <c r="D152" s="174">
        <v>21</v>
      </c>
      <c r="E152" s="175">
        <v>8</v>
      </c>
      <c r="F152" s="151">
        <v>0.38095238095238093</v>
      </c>
      <c r="G152" s="176">
        <v>0</v>
      </c>
      <c r="H152" s="177">
        <v>0</v>
      </c>
      <c r="I152" s="176">
        <v>0</v>
      </c>
      <c r="J152" s="178">
        <v>0</v>
      </c>
      <c r="R152" s="273"/>
      <c r="S152" s="273"/>
      <c r="T152" s="273"/>
    </row>
    <row r="153" spans="1:20" x14ac:dyDescent="0.2">
      <c r="A153" s="19" t="s">
        <v>351</v>
      </c>
      <c r="B153" s="4">
        <v>3110</v>
      </c>
      <c r="C153" s="6" t="s">
        <v>225</v>
      </c>
      <c r="D153" s="174">
        <v>43</v>
      </c>
      <c r="E153" s="175">
        <v>7</v>
      </c>
      <c r="F153" s="151">
        <v>0.16279069767441862</v>
      </c>
      <c r="G153" s="176">
        <v>0</v>
      </c>
      <c r="H153" s="177">
        <v>0</v>
      </c>
      <c r="I153" s="176">
        <v>0</v>
      </c>
      <c r="J153" s="178">
        <v>0</v>
      </c>
      <c r="R153" s="273"/>
      <c r="S153" s="273"/>
      <c r="T153" s="273"/>
    </row>
    <row r="154" spans="1:20" x14ac:dyDescent="0.2">
      <c r="A154" s="19" t="s">
        <v>351</v>
      </c>
      <c r="B154" s="4">
        <v>3111</v>
      </c>
      <c r="C154" s="6" t="s">
        <v>66</v>
      </c>
      <c r="D154" s="174">
        <v>100</v>
      </c>
      <c r="E154" s="175">
        <v>27</v>
      </c>
      <c r="F154" s="151">
        <v>0.27</v>
      </c>
      <c r="G154" s="176">
        <v>0</v>
      </c>
      <c r="H154" s="177">
        <v>0</v>
      </c>
      <c r="I154" s="176">
        <v>0</v>
      </c>
      <c r="J154" s="178">
        <v>0</v>
      </c>
      <c r="R154" s="273"/>
      <c r="S154" s="273"/>
      <c r="T154" s="273"/>
    </row>
    <row r="155" spans="1:20" x14ac:dyDescent="0.2">
      <c r="A155" s="19" t="s">
        <v>351</v>
      </c>
      <c r="B155" s="4">
        <v>3112</v>
      </c>
      <c r="C155" s="6" t="s">
        <v>68</v>
      </c>
      <c r="D155" s="174">
        <v>200</v>
      </c>
      <c r="E155" s="175">
        <v>80</v>
      </c>
      <c r="F155" s="151">
        <v>0.4</v>
      </c>
      <c r="G155" s="176">
        <v>0</v>
      </c>
      <c r="H155" s="177">
        <v>0</v>
      </c>
      <c r="I155" s="176">
        <v>0</v>
      </c>
      <c r="J155" s="178">
        <v>0</v>
      </c>
      <c r="R155" s="273"/>
      <c r="S155" s="273"/>
      <c r="T155" s="273"/>
    </row>
    <row r="156" spans="1:20" x14ac:dyDescent="0.2">
      <c r="A156" s="19" t="s">
        <v>351</v>
      </c>
      <c r="B156" s="4">
        <v>3113</v>
      </c>
      <c r="C156" s="6" t="s">
        <v>226</v>
      </c>
      <c r="D156" s="174">
        <v>20</v>
      </c>
      <c r="E156" s="175">
        <v>3</v>
      </c>
      <c r="F156" s="151">
        <v>0.15</v>
      </c>
      <c r="G156" s="176">
        <v>0</v>
      </c>
      <c r="H156" s="177">
        <v>0</v>
      </c>
      <c r="I156" s="176">
        <v>0</v>
      </c>
      <c r="J156" s="178">
        <v>0</v>
      </c>
      <c r="R156" s="273"/>
      <c r="S156" s="273"/>
      <c r="T156" s="273"/>
    </row>
    <row r="157" spans="1:20" x14ac:dyDescent="0.2">
      <c r="A157" s="19" t="s">
        <v>351</v>
      </c>
      <c r="B157" s="4">
        <v>3114</v>
      </c>
      <c r="C157" s="6" t="s">
        <v>227</v>
      </c>
      <c r="D157" s="174">
        <v>62</v>
      </c>
      <c r="E157" s="175">
        <v>18</v>
      </c>
      <c r="F157" s="151">
        <v>0.29032258064516131</v>
      </c>
      <c r="G157" s="176">
        <v>0</v>
      </c>
      <c r="H157" s="177">
        <v>0</v>
      </c>
      <c r="I157" s="176">
        <v>0</v>
      </c>
      <c r="J157" s="178">
        <v>0</v>
      </c>
      <c r="R157" s="273"/>
      <c r="S157" s="273"/>
      <c r="T157" s="273"/>
    </row>
    <row r="158" spans="1:20" x14ac:dyDescent="0.2">
      <c r="A158" s="19" t="s">
        <v>351</v>
      </c>
      <c r="B158" s="4">
        <v>3115</v>
      </c>
      <c r="C158" s="6" t="s">
        <v>228</v>
      </c>
      <c r="D158" s="174">
        <v>19</v>
      </c>
      <c r="E158" s="175">
        <v>5</v>
      </c>
      <c r="F158" s="151">
        <v>0.26315789473684209</v>
      </c>
      <c r="G158" s="176">
        <v>0</v>
      </c>
      <c r="H158" s="177">
        <v>0</v>
      </c>
      <c r="I158" s="176">
        <v>0</v>
      </c>
      <c r="J158" s="178">
        <v>0</v>
      </c>
      <c r="R158" s="273"/>
      <c r="S158" s="273"/>
      <c r="T158" s="273"/>
    </row>
    <row r="159" spans="1:20" x14ac:dyDescent="0.2">
      <c r="A159" s="19" t="s">
        <v>351</v>
      </c>
      <c r="B159" s="4">
        <v>3116</v>
      </c>
      <c r="C159" s="6" t="s">
        <v>229</v>
      </c>
      <c r="D159" s="174">
        <v>27</v>
      </c>
      <c r="E159" s="175">
        <v>7</v>
      </c>
      <c r="F159" s="151">
        <v>0.25925925925925924</v>
      </c>
      <c r="G159" s="176">
        <v>0</v>
      </c>
      <c r="H159" s="177">
        <v>0</v>
      </c>
      <c r="I159" s="176">
        <v>0</v>
      </c>
      <c r="J159" s="178">
        <v>0</v>
      </c>
      <c r="R159" s="273"/>
      <c r="S159" s="273"/>
      <c r="T159" s="273"/>
    </row>
    <row r="160" spans="1:20" x14ac:dyDescent="0.2">
      <c r="A160" s="19" t="s">
        <v>351</v>
      </c>
      <c r="B160" s="4">
        <v>3117</v>
      </c>
      <c r="C160" s="6" t="s">
        <v>230</v>
      </c>
      <c r="D160" s="174">
        <v>36</v>
      </c>
      <c r="E160" s="175">
        <v>12</v>
      </c>
      <c r="F160" s="151">
        <v>0.33333333333333331</v>
      </c>
      <c r="G160" s="176">
        <v>0</v>
      </c>
      <c r="H160" s="177">
        <v>0</v>
      </c>
      <c r="I160" s="176">
        <v>0</v>
      </c>
      <c r="J160" s="178">
        <v>0</v>
      </c>
      <c r="R160" s="273"/>
      <c r="S160" s="273"/>
      <c r="T160" s="273"/>
    </row>
    <row r="161" spans="1:20" x14ac:dyDescent="0.2">
      <c r="A161" s="19" t="s">
        <v>351</v>
      </c>
      <c r="B161" s="4">
        <v>3201</v>
      </c>
      <c r="C161" s="6" t="s">
        <v>231</v>
      </c>
      <c r="D161" s="174">
        <v>12</v>
      </c>
      <c r="E161" s="175">
        <v>0</v>
      </c>
      <c r="F161" s="151">
        <v>0</v>
      </c>
      <c r="G161" s="176">
        <v>0</v>
      </c>
      <c r="H161" s="177">
        <v>0</v>
      </c>
      <c r="I161" s="176">
        <v>0</v>
      </c>
      <c r="J161" s="178">
        <v>0</v>
      </c>
      <c r="R161" s="273"/>
      <c r="S161" s="273"/>
      <c r="T161" s="273"/>
    </row>
    <row r="162" spans="1:20" x14ac:dyDescent="0.2">
      <c r="A162" s="19" t="s">
        <v>351</v>
      </c>
      <c r="B162" s="4">
        <v>3202</v>
      </c>
      <c r="C162" s="6" t="s">
        <v>70</v>
      </c>
      <c r="D162" s="174">
        <v>63</v>
      </c>
      <c r="E162" s="175">
        <v>22</v>
      </c>
      <c r="F162" s="151">
        <v>0.34920634920634919</v>
      </c>
      <c r="G162" s="176">
        <v>0</v>
      </c>
      <c r="H162" s="177">
        <v>0</v>
      </c>
      <c r="I162" s="176">
        <v>0</v>
      </c>
      <c r="J162" s="178">
        <v>0</v>
      </c>
      <c r="R162" s="273"/>
      <c r="S162" s="273"/>
      <c r="T162" s="273"/>
    </row>
    <row r="163" spans="1:20" x14ac:dyDescent="0.2">
      <c r="A163" s="19" t="s">
        <v>351</v>
      </c>
      <c r="B163" s="4">
        <v>3203</v>
      </c>
      <c r="C163" s="6" t="s">
        <v>232</v>
      </c>
      <c r="D163" s="174">
        <v>15</v>
      </c>
      <c r="E163" s="175">
        <v>1</v>
      </c>
      <c r="F163" s="151">
        <v>6.6666666666666666E-2</v>
      </c>
      <c r="G163" s="176">
        <v>0</v>
      </c>
      <c r="H163" s="177">
        <v>0</v>
      </c>
      <c r="I163" s="176">
        <v>0</v>
      </c>
      <c r="J163" s="178">
        <v>0</v>
      </c>
      <c r="R163" s="273"/>
      <c r="S163" s="273"/>
      <c r="T163" s="273"/>
    </row>
    <row r="164" spans="1:20" x14ac:dyDescent="0.2">
      <c r="A164" s="19" t="s">
        <v>351</v>
      </c>
      <c r="B164" s="4">
        <v>3204</v>
      </c>
      <c r="C164" s="6" t="s">
        <v>233</v>
      </c>
      <c r="D164" s="174">
        <v>64</v>
      </c>
      <c r="E164" s="175">
        <v>8</v>
      </c>
      <c r="F164" s="151">
        <v>0.125</v>
      </c>
      <c r="G164" s="176">
        <v>0</v>
      </c>
      <c r="H164" s="177">
        <v>0</v>
      </c>
      <c r="I164" s="176">
        <v>0</v>
      </c>
      <c r="J164" s="178">
        <v>0</v>
      </c>
      <c r="R164" s="273"/>
      <c r="S164" s="273"/>
      <c r="T164" s="273"/>
    </row>
    <row r="165" spans="1:20" x14ac:dyDescent="0.2">
      <c r="A165" s="19" t="s">
        <v>351</v>
      </c>
      <c r="B165" s="4">
        <v>3205</v>
      </c>
      <c r="C165" s="6" t="s">
        <v>72</v>
      </c>
      <c r="D165" s="174">
        <v>93</v>
      </c>
      <c r="E165" s="175">
        <v>31</v>
      </c>
      <c r="F165" s="151">
        <v>0.33333333333333331</v>
      </c>
      <c r="G165" s="176">
        <v>0</v>
      </c>
      <c r="H165" s="177">
        <v>0</v>
      </c>
      <c r="I165" s="176">
        <v>0</v>
      </c>
      <c r="J165" s="178">
        <v>0</v>
      </c>
      <c r="R165" s="273"/>
      <c r="S165" s="273"/>
      <c r="T165" s="273"/>
    </row>
    <row r="166" spans="1:20" x14ac:dyDescent="0.2">
      <c r="A166" s="19" t="s">
        <v>351</v>
      </c>
      <c r="B166" s="4">
        <v>3206</v>
      </c>
      <c r="C166" s="6" t="s">
        <v>234</v>
      </c>
      <c r="D166" s="174">
        <v>31</v>
      </c>
      <c r="E166" s="175">
        <v>6</v>
      </c>
      <c r="F166" s="151">
        <v>0.19354838709677419</v>
      </c>
      <c r="G166" s="176">
        <v>0</v>
      </c>
      <c r="H166" s="177">
        <v>0</v>
      </c>
      <c r="I166" s="176">
        <v>0</v>
      </c>
      <c r="J166" s="178">
        <v>0</v>
      </c>
      <c r="R166" s="273"/>
      <c r="S166" s="273"/>
      <c r="T166" s="273"/>
    </row>
    <row r="167" spans="1:20" x14ac:dyDescent="0.2">
      <c r="A167" s="19" t="s">
        <v>351</v>
      </c>
      <c r="B167" s="4">
        <v>3207</v>
      </c>
      <c r="C167" s="6" t="s">
        <v>235</v>
      </c>
      <c r="D167" s="174">
        <v>13</v>
      </c>
      <c r="E167" s="175">
        <v>6</v>
      </c>
      <c r="F167" s="151">
        <v>0.46153846153846156</v>
      </c>
      <c r="G167" s="176">
        <v>0</v>
      </c>
      <c r="H167" s="177">
        <v>0</v>
      </c>
      <c r="I167" s="176">
        <v>0</v>
      </c>
      <c r="J167" s="178">
        <v>0</v>
      </c>
      <c r="R167" s="273"/>
      <c r="S167" s="273"/>
      <c r="T167" s="273"/>
    </row>
    <row r="168" spans="1:20" x14ac:dyDescent="0.2">
      <c r="A168" s="19" t="s">
        <v>351</v>
      </c>
      <c r="B168" s="4">
        <v>3209</v>
      </c>
      <c r="C168" s="6" t="s">
        <v>237</v>
      </c>
      <c r="D168" s="174">
        <v>635</v>
      </c>
      <c r="E168" s="175">
        <v>263</v>
      </c>
      <c r="F168" s="151">
        <v>0.4141732283464567</v>
      </c>
      <c r="G168" s="176">
        <v>17</v>
      </c>
      <c r="H168" s="177">
        <v>2.6771653543307086E-2</v>
      </c>
      <c r="I168" s="176">
        <v>1</v>
      </c>
      <c r="J168" s="178">
        <v>0</v>
      </c>
      <c r="R168" s="273"/>
      <c r="S168" s="273"/>
      <c r="T168" s="273"/>
    </row>
    <row r="169" spans="1:20" x14ac:dyDescent="0.2">
      <c r="A169" s="19" t="s">
        <v>351</v>
      </c>
      <c r="B169" s="4">
        <v>3210</v>
      </c>
      <c r="C169" s="6" t="s">
        <v>238</v>
      </c>
      <c r="D169" s="174">
        <v>0</v>
      </c>
      <c r="E169" s="175">
        <v>0</v>
      </c>
      <c r="F169" s="151" t="s">
        <v>462</v>
      </c>
      <c r="G169" s="175">
        <v>0</v>
      </c>
      <c r="H169" s="177" t="s">
        <v>462</v>
      </c>
      <c r="I169" s="176">
        <v>0</v>
      </c>
      <c r="J169" s="178">
        <v>0</v>
      </c>
      <c r="R169" s="273"/>
      <c r="S169" s="273"/>
      <c r="T169" s="273"/>
    </row>
    <row r="170" spans="1:20" x14ac:dyDescent="0.2">
      <c r="A170" s="19" t="s">
        <v>351</v>
      </c>
      <c r="B170" s="4">
        <v>3211</v>
      </c>
      <c r="C170" s="6" t="s">
        <v>80</v>
      </c>
      <c r="D170" s="174">
        <v>57</v>
      </c>
      <c r="E170" s="175">
        <v>23</v>
      </c>
      <c r="F170" s="151">
        <v>0.40350877192982454</v>
      </c>
      <c r="G170" s="176">
        <v>1</v>
      </c>
      <c r="H170" s="177">
        <v>1.7543859649122806E-2</v>
      </c>
      <c r="I170" s="176">
        <v>0</v>
      </c>
      <c r="J170" s="178">
        <v>0</v>
      </c>
      <c r="R170" s="273"/>
      <c r="S170" s="273"/>
      <c r="T170" s="273"/>
    </row>
    <row r="171" spans="1:20" x14ac:dyDescent="0.2">
      <c r="A171" s="19" t="s">
        <v>351</v>
      </c>
      <c r="B171" s="4">
        <v>3213</v>
      </c>
      <c r="C171" s="6" t="s">
        <v>240</v>
      </c>
      <c r="D171" s="174">
        <v>29</v>
      </c>
      <c r="E171" s="175">
        <v>12</v>
      </c>
      <c r="F171" s="151">
        <v>0.41379310344827586</v>
      </c>
      <c r="G171" s="176">
        <v>0</v>
      </c>
      <c r="H171" s="177">
        <v>0</v>
      </c>
      <c r="I171" s="176">
        <v>0</v>
      </c>
      <c r="J171" s="178">
        <v>0</v>
      </c>
      <c r="R171" s="273"/>
      <c r="S171" s="273"/>
      <c r="T171" s="273"/>
    </row>
    <row r="172" spans="1:20" x14ac:dyDescent="0.2">
      <c r="A172" s="19" t="s">
        <v>351</v>
      </c>
      <c r="B172" s="4">
        <v>3214</v>
      </c>
      <c r="C172" s="6" t="s">
        <v>241</v>
      </c>
      <c r="D172" s="174">
        <v>41</v>
      </c>
      <c r="E172" s="175">
        <v>14</v>
      </c>
      <c r="F172" s="151">
        <v>0.34146341463414637</v>
      </c>
      <c r="G172" s="176">
        <v>0</v>
      </c>
      <c r="H172" s="177">
        <v>0</v>
      </c>
      <c r="I172" s="176">
        <v>0</v>
      </c>
      <c r="J172" s="178">
        <v>0</v>
      </c>
      <c r="R172" s="273"/>
      <c r="S172" s="273"/>
      <c r="T172" s="273"/>
    </row>
    <row r="173" spans="1:20" x14ac:dyDescent="0.2">
      <c r="A173" s="19" t="s">
        <v>351</v>
      </c>
      <c r="B173" s="4">
        <v>3215</v>
      </c>
      <c r="C173" s="6" t="s">
        <v>82</v>
      </c>
      <c r="D173" s="174">
        <v>58</v>
      </c>
      <c r="E173" s="175">
        <v>25</v>
      </c>
      <c r="F173" s="151">
        <v>0.43103448275862066</v>
      </c>
      <c r="G173" s="176">
        <v>1</v>
      </c>
      <c r="H173" s="177">
        <v>1.7241379310344827E-2</v>
      </c>
      <c r="I173" s="176">
        <v>0</v>
      </c>
      <c r="J173" s="178">
        <v>0</v>
      </c>
      <c r="R173" s="273"/>
      <c r="S173" s="273"/>
      <c r="T173" s="273"/>
    </row>
    <row r="174" spans="1:20" x14ac:dyDescent="0.2">
      <c r="A174" s="19" t="s">
        <v>351</v>
      </c>
      <c r="B174" s="4">
        <v>4101</v>
      </c>
      <c r="C174" s="6" t="s">
        <v>242</v>
      </c>
      <c r="D174" s="174">
        <v>8</v>
      </c>
      <c r="E174" s="175">
        <v>2</v>
      </c>
      <c r="F174" s="151">
        <v>0.25</v>
      </c>
      <c r="G174" s="176">
        <v>0</v>
      </c>
      <c r="H174" s="177">
        <v>0</v>
      </c>
      <c r="I174" s="176">
        <v>0</v>
      </c>
      <c r="J174" s="178">
        <v>0</v>
      </c>
      <c r="R174" s="273"/>
      <c r="S174" s="273"/>
      <c r="T174" s="273"/>
    </row>
    <row r="175" spans="1:20" x14ac:dyDescent="0.2">
      <c r="A175" s="19" t="s">
        <v>351</v>
      </c>
      <c r="B175" s="4">
        <v>4102</v>
      </c>
      <c r="C175" s="6" t="s">
        <v>84</v>
      </c>
      <c r="D175" s="174">
        <v>92</v>
      </c>
      <c r="E175" s="175">
        <v>39</v>
      </c>
      <c r="F175" s="151">
        <v>0.42391304347826086</v>
      </c>
      <c r="G175" s="176">
        <v>1</v>
      </c>
      <c r="H175" s="177">
        <v>1.0869565217391304E-2</v>
      </c>
      <c r="I175" s="176">
        <v>0</v>
      </c>
      <c r="J175" s="178">
        <v>0</v>
      </c>
      <c r="R175" s="273"/>
      <c r="S175" s="273"/>
      <c r="T175" s="273"/>
    </row>
    <row r="176" spans="1:20" x14ac:dyDescent="0.2">
      <c r="A176" s="19" t="s">
        <v>351</v>
      </c>
      <c r="B176" s="4">
        <v>4103</v>
      </c>
      <c r="C176" s="6" t="s">
        <v>86</v>
      </c>
      <c r="D176" s="174">
        <v>186</v>
      </c>
      <c r="E176" s="175">
        <v>68</v>
      </c>
      <c r="F176" s="151">
        <v>0.36559139784946237</v>
      </c>
      <c r="G176" s="176">
        <v>0</v>
      </c>
      <c r="H176" s="177">
        <v>0</v>
      </c>
      <c r="I176" s="176">
        <v>0</v>
      </c>
      <c r="J176" s="178">
        <v>0</v>
      </c>
      <c r="R176" s="273"/>
      <c r="S176" s="273"/>
      <c r="T176" s="273"/>
    </row>
    <row r="177" spans="1:20" x14ac:dyDescent="0.2">
      <c r="A177" s="19" t="s">
        <v>351</v>
      </c>
      <c r="B177" s="4">
        <v>4104</v>
      </c>
      <c r="C177" s="6" t="s">
        <v>243</v>
      </c>
      <c r="D177" s="174">
        <v>4</v>
      </c>
      <c r="E177" s="175">
        <v>1</v>
      </c>
      <c r="F177" s="151">
        <v>0.25</v>
      </c>
      <c r="G177" s="176">
        <v>0</v>
      </c>
      <c r="H177" s="177">
        <v>0</v>
      </c>
      <c r="I177" s="176">
        <v>0</v>
      </c>
      <c r="J177" s="178">
        <v>0</v>
      </c>
      <c r="R177" s="273"/>
      <c r="S177" s="273"/>
      <c r="T177" s="273"/>
    </row>
    <row r="178" spans="1:20" x14ac:dyDescent="0.2">
      <c r="A178" s="19" t="s">
        <v>351</v>
      </c>
      <c r="B178" s="4">
        <v>4105</v>
      </c>
      <c r="C178" s="6" t="s">
        <v>244</v>
      </c>
      <c r="D178" s="174">
        <v>38</v>
      </c>
      <c r="E178" s="175">
        <v>16</v>
      </c>
      <c r="F178" s="151">
        <v>0.42105263157894735</v>
      </c>
      <c r="G178" s="176">
        <v>4</v>
      </c>
      <c r="H178" s="177">
        <v>0.10526315789473684</v>
      </c>
      <c r="I178" s="176">
        <v>0</v>
      </c>
      <c r="J178" s="178">
        <v>0</v>
      </c>
      <c r="R178" s="273"/>
      <c r="S178" s="273"/>
      <c r="T178" s="273"/>
    </row>
    <row r="179" spans="1:20" x14ac:dyDescent="0.2">
      <c r="A179" s="19" t="s">
        <v>351</v>
      </c>
      <c r="B179" s="4">
        <v>4106</v>
      </c>
      <c r="C179" s="6" t="s">
        <v>245</v>
      </c>
      <c r="D179" s="174">
        <v>48</v>
      </c>
      <c r="E179" s="175">
        <v>22</v>
      </c>
      <c r="F179" s="151">
        <v>0.45833333333333331</v>
      </c>
      <c r="G179" s="176">
        <v>0</v>
      </c>
      <c r="H179" s="177">
        <v>0</v>
      </c>
      <c r="I179" s="176">
        <v>0</v>
      </c>
      <c r="J179" s="178">
        <v>0</v>
      </c>
      <c r="R179" s="273"/>
      <c r="S179" s="273"/>
      <c r="T179" s="273"/>
    </row>
    <row r="180" spans="1:20" x14ac:dyDescent="0.2">
      <c r="A180" s="19" t="s">
        <v>351</v>
      </c>
      <c r="B180" s="4">
        <v>4107</v>
      </c>
      <c r="C180" s="6" t="s">
        <v>88</v>
      </c>
      <c r="D180" s="174">
        <v>107</v>
      </c>
      <c r="E180" s="175">
        <v>34</v>
      </c>
      <c r="F180" s="151">
        <v>0.31775700934579437</v>
      </c>
      <c r="G180" s="176">
        <v>0</v>
      </c>
      <c r="H180" s="177">
        <v>0</v>
      </c>
      <c r="I180" s="176">
        <v>0</v>
      </c>
      <c r="J180" s="178">
        <v>0</v>
      </c>
      <c r="R180" s="273"/>
      <c r="S180" s="273"/>
      <c r="T180" s="273"/>
    </row>
    <row r="181" spans="1:20" x14ac:dyDescent="0.2">
      <c r="A181" s="19" t="s">
        <v>351</v>
      </c>
      <c r="B181" s="4">
        <v>4202</v>
      </c>
      <c r="C181" s="6" t="s">
        <v>90</v>
      </c>
      <c r="D181" s="174">
        <v>160</v>
      </c>
      <c r="E181" s="175">
        <v>38</v>
      </c>
      <c r="F181" s="151">
        <v>0.23749999999999999</v>
      </c>
      <c r="G181" s="176">
        <v>0</v>
      </c>
      <c r="H181" s="177">
        <v>0</v>
      </c>
      <c r="I181" s="176">
        <v>0</v>
      </c>
      <c r="J181" s="178">
        <v>0</v>
      </c>
      <c r="R181" s="273"/>
      <c r="S181" s="273"/>
      <c r="T181" s="273"/>
    </row>
    <row r="182" spans="1:20" x14ac:dyDescent="0.2">
      <c r="A182" s="19" t="s">
        <v>351</v>
      </c>
      <c r="B182" s="4">
        <v>4203</v>
      </c>
      <c r="C182" s="6" t="s">
        <v>92</v>
      </c>
      <c r="D182" s="174">
        <v>163</v>
      </c>
      <c r="E182" s="175">
        <v>71</v>
      </c>
      <c r="F182" s="151">
        <v>0.43558282208588955</v>
      </c>
      <c r="G182" s="176">
        <v>0</v>
      </c>
      <c r="H182" s="177">
        <v>0</v>
      </c>
      <c r="I182" s="176">
        <v>0</v>
      </c>
      <c r="J182" s="178">
        <v>0</v>
      </c>
      <c r="R182" s="273"/>
      <c r="S182" s="273"/>
      <c r="T182" s="273"/>
    </row>
    <row r="183" spans="1:20" x14ac:dyDescent="0.2">
      <c r="A183" s="19" t="s">
        <v>351</v>
      </c>
      <c r="B183" s="4">
        <v>4204</v>
      </c>
      <c r="C183" s="6" t="s">
        <v>247</v>
      </c>
      <c r="D183" s="174">
        <v>44</v>
      </c>
      <c r="E183" s="175">
        <v>21</v>
      </c>
      <c r="F183" s="151">
        <v>0.47727272727272729</v>
      </c>
      <c r="G183" s="176">
        <v>0</v>
      </c>
      <c r="H183" s="177">
        <v>0</v>
      </c>
      <c r="I183" s="176">
        <v>0</v>
      </c>
      <c r="J183" s="178">
        <v>0</v>
      </c>
      <c r="R183" s="273"/>
      <c r="S183" s="273"/>
      <c r="T183" s="273"/>
    </row>
    <row r="184" spans="1:20" x14ac:dyDescent="0.2">
      <c r="A184" s="19" t="s">
        <v>351</v>
      </c>
      <c r="B184" s="4">
        <v>4205</v>
      </c>
      <c r="C184" s="6" t="s">
        <v>94</v>
      </c>
      <c r="D184" s="174">
        <v>152</v>
      </c>
      <c r="E184" s="175">
        <v>40</v>
      </c>
      <c r="F184" s="151">
        <v>0.26315789473684209</v>
      </c>
      <c r="G184" s="176">
        <v>0</v>
      </c>
      <c r="H184" s="177">
        <v>0</v>
      </c>
      <c r="I184" s="176">
        <v>0</v>
      </c>
      <c r="J184" s="178">
        <v>0</v>
      </c>
      <c r="R184" s="273"/>
      <c r="S184" s="273"/>
      <c r="T184" s="273"/>
    </row>
    <row r="185" spans="1:20" x14ac:dyDescent="0.2">
      <c r="A185" s="19" t="s">
        <v>351</v>
      </c>
      <c r="B185" s="4">
        <v>4206</v>
      </c>
      <c r="C185" s="6" t="s">
        <v>248</v>
      </c>
      <c r="D185" s="174">
        <v>77</v>
      </c>
      <c r="E185" s="175">
        <v>15</v>
      </c>
      <c r="F185" s="151">
        <v>0.19480519480519481</v>
      </c>
      <c r="G185" s="176">
        <v>0</v>
      </c>
      <c r="H185" s="177">
        <v>0</v>
      </c>
      <c r="I185" s="176">
        <v>0</v>
      </c>
      <c r="J185" s="178">
        <v>0</v>
      </c>
      <c r="R185" s="273"/>
      <c r="S185" s="273"/>
      <c r="T185" s="273"/>
    </row>
    <row r="186" spans="1:20" x14ac:dyDescent="0.2">
      <c r="A186" s="19" t="s">
        <v>351</v>
      </c>
      <c r="B186" s="4">
        <v>4207</v>
      </c>
      <c r="C186" s="6" t="s">
        <v>96</v>
      </c>
      <c r="D186" s="174">
        <v>31</v>
      </c>
      <c r="E186" s="175">
        <v>12</v>
      </c>
      <c r="F186" s="151">
        <v>0.38709677419354838</v>
      </c>
      <c r="G186" s="176">
        <v>0</v>
      </c>
      <c r="H186" s="177">
        <v>0</v>
      </c>
      <c r="I186" s="176">
        <v>0</v>
      </c>
      <c r="J186" s="178">
        <v>0</v>
      </c>
      <c r="R186" s="273"/>
      <c r="S186" s="273"/>
      <c r="T186" s="273"/>
    </row>
    <row r="187" spans="1:20" x14ac:dyDescent="0.2">
      <c r="A187" s="19" t="s">
        <v>351</v>
      </c>
      <c r="B187" s="4">
        <v>4208</v>
      </c>
      <c r="C187" s="6" t="s">
        <v>249</v>
      </c>
      <c r="D187" s="174">
        <v>36</v>
      </c>
      <c r="E187" s="175">
        <v>6</v>
      </c>
      <c r="F187" s="151">
        <v>0.16666666666666666</v>
      </c>
      <c r="G187" s="176">
        <v>0</v>
      </c>
      <c r="H187" s="177">
        <v>0</v>
      </c>
      <c r="I187" s="176">
        <v>0</v>
      </c>
      <c r="J187" s="178">
        <v>0</v>
      </c>
      <c r="R187" s="273"/>
      <c r="S187" s="273"/>
      <c r="T187" s="273"/>
    </row>
    <row r="188" spans="1:20" x14ac:dyDescent="0.2">
      <c r="A188" s="19" t="s">
        <v>351</v>
      </c>
      <c r="B188" s="4">
        <v>4209</v>
      </c>
      <c r="C188" s="6" t="s">
        <v>98</v>
      </c>
      <c r="D188" s="174">
        <v>204</v>
      </c>
      <c r="E188" s="175">
        <v>58</v>
      </c>
      <c r="F188" s="151">
        <v>0.28431372549019607</v>
      </c>
      <c r="G188" s="176">
        <v>1</v>
      </c>
      <c r="H188" s="177">
        <v>4.9019607843137254E-3</v>
      </c>
      <c r="I188" s="176">
        <v>0</v>
      </c>
      <c r="J188" s="178">
        <v>0</v>
      </c>
      <c r="R188" s="273"/>
      <c r="S188" s="273"/>
      <c r="T188" s="273"/>
    </row>
    <row r="189" spans="1:20" x14ac:dyDescent="0.2">
      <c r="A189" s="19" t="s">
        <v>351</v>
      </c>
      <c r="B189" s="4">
        <v>4210</v>
      </c>
      <c r="C189" s="6" t="s">
        <v>250</v>
      </c>
      <c r="D189" s="174">
        <v>32</v>
      </c>
      <c r="E189" s="175">
        <v>6</v>
      </c>
      <c r="F189" s="151">
        <v>0.1875</v>
      </c>
      <c r="G189" s="176">
        <v>0</v>
      </c>
      <c r="H189" s="177">
        <v>0</v>
      </c>
      <c r="I189" s="176">
        <v>0</v>
      </c>
      <c r="J189" s="178">
        <v>0</v>
      </c>
      <c r="R189" s="273"/>
      <c r="S189" s="273"/>
      <c r="T189" s="273"/>
    </row>
    <row r="190" spans="1:20" x14ac:dyDescent="0.2">
      <c r="A190" s="19" t="s">
        <v>351</v>
      </c>
      <c r="B190" s="4">
        <v>4211</v>
      </c>
      <c r="C190" s="6" t="s">
        <v>251</v>
      </c>
      <c r="D190" s="174">
        <v>74</v>
      </c>
      <c r="E190" s="175">
        <v>24</v>
      </c>
      <c r="F190" s="151">
        <v>0.32432432432432434</v>
      </c>
      <c r="G190" s="176">
        <v>0</v>
      </c>
      <c r="H190" s="177">
        <v>0</v>
      </c>
      <c r="I190" s="176">
        <v>0</v>
      </c>
      <c r="J190" s="178">
        <v>0</v>
      </c>
      <c r="R190" s="273"/>
      <c r="S190" s="273"/>
      <c r="T190" s="273"/>
    </row>
    <row r="191" spans="1:20" x14ac:dyDescent="0.2">
      <c r="A191" s="19" t="s">
        <v>351</v>
      </c>
      <c r="B191" s="4">
        <v>4212</v>
      </c>
      <c r="C191" s="6" t="s">
        <v>252</v>
      </c>
      <c r="D191" s="174">
        <v>63</v>
      </c>
      <c r="E191" s="175">
        <v>18</v>
      </c>
      <c r="F191" s="151">
        <v>0.2857142857142857</v>
      </c>
      <c r="G191" s="176">
        <v>0</v>
      </c>
      <c r="H191" s="177">
        <v>0</v>
      </c>
      <c r="I191" s="176">
        <v>0</v>
      </c>
      <c r="J191" s="178">
        <v>0</v>
      </c>
      <c r="R191" s="273"/>
      <c r="S191" s="273"/>
      <c r="T191" s="273"/>
    </row>
    <row r="192" spans="1:20" x14ac:dyDescent="0.2">
      <c r="A192" s="19" t="s">
        <v>351</v>
      </c>
      <c r="B192" s="4">
        <v>4213</v>
      </c>
      <c r="C192" s="6" t="s">
        <v>100</v>
      </c>
      <c r="D192" s="174">
        <v>215</v>
      </c>
      <c r="E192" s="175">
        <v>88</v>
      </c>
      <c r="F192" s="151">
        <v>0.40930232558139534</v>
      </c>
      <c r="G192" s="176">
        <v>1</v>
      </c>
      <c r="H192" s="177">
        <v>4.6511627906976744E-3</v>
      </c>
      <c r="I192" s="176">
        <v>0</v>
      </c>
      <c r="J192" s="178">
        <v>0</v>
      </c>
      <c r="R192" s="273"/>
      <c r="S192" s="273"/>
      <c r="T192" s="273"/>
    </row>
    <row r="193" spans="1:20" x14ac:dyDescent="0.2">
      <c r="A193" s="19" t="s">
        <v>351</v>
      </c>
      <c r="B193" s="4">
        <v>4214</v>
      </c>
      <c r="C193" s="6" t="s">
        <v>102</v>
      </c>
      <c r="D193" s="174">
        <v>243</v>
      </c>
      <c r="E193" s="175">
        <v>87</v>
      </c>
      <c r="F193" s="151">
        <v>0.35802469135802467</v>
      </c>
      <c r="G193" s="176">
        <v>0</v>
      </c>
      <c r="H193" s="177">
        <v>0</v>
      </c>
      <c r="I193" s="176">
        <v>0</v>
      </c>
      <c r="J193" s="178">
        <v>0</v>
      </c>
      <c r="R193" s="273"/>
      <c r="S193" s="273"/>
      <c r="T193" s="273"/>
    </row>
    <row r="194" spans="1:20" x14ac:dyDescent="0.2">
      <c r="A194" s="19" t="s">
        <v>351</v>
      </c>
      <c r="B194" s="4">
        <v>4215</v>
      </c>
      <c r="C194" s="6" t="s">
        <v>253</v>
      </c>
      <c r="D194" s="174">
        <v>69</v>
      </c>
      <c r="E194" s="175">
        <v>18</v>
      </c>
      <c r="F194" s="151">
        <v>0.2608695652173913</v>
      </c>
      <c r="G194" s="176">
        <v>0</v>
      </c>
      <c r="H194" s="177">
        <v>0</v>
      </c>
      <c r="I194" s="176">
        <v>0</v>
      </c>
      <c r="J194" s="178">
        <v>0</v>
      </c>
      <c r="R194" s="273"/>
      <c r="S194" s="273"/>
      <c r="T194" s="273"/>
    </row>
    <row r="195" spans="1:20" x14ac:dyDescent="0.2">
      <c r="A195" s="19" t="s">
        <v>351</v>
      </c>
      <c r="B195" s="4">
        <v>4216</v>
      </c>
      <c r="C195" s="6" t="s">
        <v>254</v>
      </c>
      <c r="D195" s="174">
        <v>63</v>
      </c>
      <c r="E195" s="175">
        <v>15</v>
      </c>
      <c r="F195" s="151">
        <v>0.23809523809523808</v>
      </c>
      <c r="G195" s="176">
        <v>0</v>
      </c>
      <c r="H195" s="177">
        <v>0</v>
      </c>
      <c r="I195" s="176">
        <v>0</v>
      </c>
      <c r="J195" s="178">
        <v>0</v>
      </c>
      <c r="R195" s="273"/>
      <c r="S195" s="273"/>
      <c r="T195" s="273"/>
    </row>
    <row r="196" spans="1:20" x14ac:dyDescent="0.2">
      <c r="A196" s="19" t="s">
        <v>351</v>
      </c>
      <c r="B196" s="4">
        <v>5101</v>
      </c>
      <c r="C196" s="6" t="s">
        <v>104</v>
      </c>
      <c r="D196" s="174">
        <v>120</v>
      </c>
      <c r="E196" s="175">
        <v>44</v>
      </c>
      <c r="F196" s="151">
        <v>0.36666666666666664</v>
      </c>
      <c r="G196" s="176">
        <v>0</v>
      </c>
      <c r="H196" s="177">
        <v>0</v>
      </c>
      <c r="I196" s="176">
        <v>0</v>
      </c>
      <c r="J196" s="178">
        <v>0</v>
      </c>
      <c r="R196" s="273"/>
      <c r="S196" s="273"/>
      <c r="T196" s="273"/>
    </row>
    <row r="197" spans="1:20" x14ac:dyDescent="0.2">
      <c r="A197" s="19" t="s">
        <v>351</v>
      </c>
      <c r="B197" s="4">
        <v>5102</v>
      </c>
      <c r="C197" s="6" t="s">
        <v>255</v>
      </c>
      <c r="D197" s="174">
        <v>56</v>
      </c>
      <c r="E197" s="175">
        <v>18</v>
      </c>
      <c r="F197" s="151">
        <v>0.32142857142857145</v>
      </c>
      <c r="G197" s="176">
        <v>0</v>
      </c>
      <c r="H197" s="177">
        <v>0</v>
      </c>
      <c r="I197" s="176">
        <v>0</v>
      </c>
      <c r="J197" s="178">
        <v>0</v>
      </c>
      <c r="R197" s="273"/>
      <c r="S197" s="273"/>
      <c r="T197" s="273"/>
    </row>
    <row r="198" spans="1:20" x14ac:dyDescent="0.2">
      <c r="A198" s="19" t="s">
        <v>351</v>
      </c>
      <c r="B198" s="4">
        <v>5103</v>
      </c>
      <c r="C198" s="6" t="s">
        <v>106</v>
      </c>
      <c r="D198" s="174">
        <v>78</v>
      </c>
      <c r="E198" s="175">
        <v>34</v>
      </c>
      <c r="F198" s="151">
        <v>0.4358974358974359</v>
      </c>
      <c r="G198" s="176">
        <v>1</v>
      </c>
      <c r="H198" s="177">
        <v>1.282051282051282E-2</v>
      </c>
      <c r="I198" s="176">
        <v>0</v>
      </c>
      <c r="J198" s="178">
        <v>0</v>
      </c>
      <c r="R198" s="273"/>
      <c r="S198" s="273"/>
      <c r="T198" s="273"/>
    </row>
    <row r="199" spans="1:20" x14ac:dyDescent="0.2">
      <c r="A199" s="19" t="s">
        <v>351</v>
      </c>
      <c r="B199" s="4">
        <v>5104</v>
      </c>
      <c r="C199" s="6" t="s">
        <v>256</v>
      </c>
      <c r="D199" s="174">
        <v>16</v>
      </c>
      <c r="E199" s="175">
        <v>10</v>
      </c>
      <c r="F199" s="151">
        <v>0.625</v>
      </c>
      <c r="G199" s="176">
        <v>0</v>
      </c>
      <c r="H199" s="177">
        <v>0</v>
      </c>
      <c r="I199" s="176">
        <v>0</v>
      </c>
      <c r="J199" s="178">
        <v>0</v>
      </c>
      <c r="R199" s="273"/>
      <c r="S199" s="273"/>
      <c r="T199" s="273"/>
    </row>
    <row r="200" spans="1:20" x14ac:dyDescent="0.2">
      <c r="A200" s="19" t="s">
        <v>351</v>
      </c>
      <c r="B200" s="4">
        <v>5105</v>
      </c>
      <c r="C200" s="6" t="s">
        <v>108</v>
      </c>
      <c r="D200" s="174">
        <v>292</v>
      </c>
      <c r="E200" s="175">
        <v>128</v>
      </c>
      <c r="F200" s="151">
        <v>0.43835616438356162</v>
      </c>
      <c r="G200" s="176">
        <v>2</v>
      </c>
      <c r="H200" s="177">
        <v>6.8493150684931503E-3</v>
      </c>
      <c r="I200" s="176">
        <v>0</v>
      </c>
      <c r="J200" s="178">
        <v>0</v>
      </c>
      <c r="R200" s="273"/>
      <c r="S200" s="273"/>
      <c r="T200" s="273"/>
    </row>
    <row r="201" spans="1:20" x14ac:dyDescent="0.2">
      <c r="A201" s="19" t="s">
        <v>351</v>
      </c>
      <c r="B201" s="4">
        <v>5106</v>
      </c>
      <c r="C201" s="6" t="s">
        <v>257</v>
      </c>
      <c r="D201" s="174">
        <v>23</v>
      </c>
      <c r="E201" s="175">
        <v>9</v>
      </c>
      <c r="F201" s="151">
        <v>0.39130434782608697</v>
      </c>
      <c r="G201" s="176">
        <v>0</v>
      </c>
      <c r="H201" s="177">
        <v>0</v>
      </c>
      <c r="I201" s="176">
        <v>0</v>
      </c>
      <c r="J201" s="178">
        <v>0</v>
      </c>
      <c r="R201" s="273"/>
      <c r="S201" s="273"/>
      <c r="T201" s="273"/>
    </row>
    <row r="202" spans="1:20" x14ac:dyDescent="0.2">
      <c r="A202" s="19" t="s">
        <v>351</v>
      </c>
      <c r="B202" s="4">
        <v>5107</v>
      </c>
      <c r="C202" s="6" t="s">
        <v>110</v>
      </c>
      <c r="D202" s="174">
        <v>76</v>
      </c>
      <c r="E202" s="175">
        <v>22</v>
      </c>
      <c r="F202" s="151">
        <v>0.28947368421052633</v>
      </c>
      <c r="G202" s="176">
        <v>0</v>
      </c>
      <c r="H202" s="177">
        <v>0</v>
      </c>
      <c r="I202" s="176">
        <v>0</v>
      </c>
      <c r="J202" s="178">
        <v>0</v>
      </c>
      <c r="R202" s="273"/>
      <c r="S202" s="273"/>
      <c r="T202" s="273"/>
    </row>
    <row r="203" spans="1:20" x14ac:dyDescent="0.2">
      <c r="A203" s="19" t="s">
        <v>351</v>
      </c>
      <c r="B203" s="4">
        <v>5108</v>
      </c>
      <c r="C203" s="6" t="s">
        <v>258</v>
      </c>
      <c r="D203" s="174">
        <v>8</v>
      </c>
      <c r="E203" s="175">
        <v>1</v>
      </c>
      <c r="F203" s="151">
        <v>0.125</v>
      </c>
      <c r="G203" s="176">
        <v>0</v>
      </c>
      <c r="H203" s="177">
        <v>0</v>
      </c>
      <c r="I203" s="176">
        <v>0</v>
      </c>
      <c r="J203" s="178">
        <v>0</v>
      </c>
      <c r="R203" s="273"/>
      <c r="S203" s="273"/>
      <c r="T203" s="273"/>
    </row>
    <row r="204" spans="1:20" x14ac:dyDescent="0.2">
      <c r="A204" s="19" t="s">
        <v>351</v>
      </c>
      <c r="B204" s="4">
        <v>5109</v>
      </c>
      <c r="C204" s="6" t="s">
        <v>259</v>
      </c>
      <c r="D204" s="174">
        <v>60</v>
      </c>
      <c r="E204" s="175">
        <v>29</v>
      </c>
      <c r="F204" s="151">
        <v>0.48333333333333334</v>
      </c>
      <c r="G204" s="176">
        <v>2</v>
      </c>
      <c r="H204" s="177">
        <v>3.3333333333333333E-2</v>
      </c>
      <c r="I204" s="176">
        <v>0</v>
      </c>
      <c r="J204" s="178">
        <v>0</v>
      </c>
      <c r="R204" s="273"/>
      <c r="S204" s="273"/>
      <c r="T204" s="273"/>
    </row>
    <row r="205" spans="1:20" x14ac:dyDescent="0.2">
      <c r="A205" s="19" t="s">
        <v>351</v>
      </c>
      <c r="B205" s="4">
        <v>5110</v>
      </c>
      <c r="C205" s="6" t="s">
        <v>260</v>
      </c>
      <c r="D205" s="174">
        <v>8</v>
      </c>
      <c r="E205" s="175">
        <v>3</v>
      </c>
      <c r="F205" s="151">
        <v>0.375</v>
      </c>
      <c r="G205" s="176">
        <v>0</v>
      </c>
      <c r="H205" s="177">
        <v>0</v>
      </c>
      <c r="I205" s="176">
        <v>0</v>
      </c>
      <c r="J205" s="178">
        <v>0</v>
      </c>
      <c r="R205" s="273"/>
      <c r="S205" s="273"/>
      <c r="T205" s="273"/>
    </row>
    <row r="206" spans="1:20" x14ac:dyDescent="0.2">
      <c r="A206" s="19" t="s">
        <v>351</v>
      </c>
      <c r="B206" s="4">
        <v>5201</v>
      </c>
      <c r="C206" s="6" t="s">
        <v>261</v>
      </c>
      <c r="D206" s="174">
        <v>12</v>
      </c>
      <c r="E206" s="175">
        <v>2</v>
      </c>
      <c r="F206" s="151">
        <v>0.16666666666666666</v>
      </c>
      <c r="G206" s="176">
        <v>0</v>
      </c>
      <c r="H206" s="177">
        <v>0</v>
      </c>
      <c r="I206" s="176">
        <v>0</v>
      </c>
      <c r="J206" s="178">
        <v>0</v>
      </c>
      <c r="R206" s="273"/>
      <c r="S206" s="273"/>
      <c r="T206" s="273"/>
    </row>
    <row r="207" spans="1:20" x14ac:dyDescent="0.2">
      <c r="A207" s="19" t="s">
        <v>351</v>
      </c>
      <c r="B207" s="4">
        <v>5202</v>
      </c>
      <c r="C207" s="6" t="s">
        <v>262</v>
      </c>
      <c r="D207" s="174">
        <v>43</v>
      </c>
      <c r="E207" s="175">
        <v>14</v>
      </c>
      <c r="F207" s="151">
        <v>0.32558139534883723</v>
      </c>
      <c r="G207" s="176">
        <v>0</v>
      </c>
      <c r="H207" s="177">
        <v>0</v>
      </c>
      <c r="I207" s="176">
        <v>0</v>
      </c>
      <c r="J207" s="178">
        <v>0</v>
      </c>
      <c r="R207" s="273"/>
      <c r="S207" s="273"/>
      <c r="T207" s="273"/>
    </row>
    <row r="208" spans="1:20" x14ac:dyDescent="0.2">
      <c r="A208" s="19" t="s">
        <v>351</v>
      </c>
      <c r="B208" s="4">
        <v>5203</v>
      </c>
      <c r="C208" s="6" t="s">
        <v>263</v>
      </c>
      <c r="D208" s="174">
        <v>33</v>
      </c>
      <c r="E208" s="175">
        <v>11</v>
      </c>
      <c r="F208" s="151">
        <v>0.33333333333333331</v>
      </c>
      <c r="G208" s="176">
        <v>0</v>
      </c>
      <c r="H208" s="177">
        <v>0</v>
      </c>
      <c r="I208" s="176">
        <v>0</v>
      </c>
      <c r="J208" s="178">
        <v>0</v>
      </c>
      <c r="R208" s="273"/>
      <c r="S208" s="273"/>
      <c r="T208" s="273"/>
    </row>
    <row r="209" spans="1:20" x14ac:dyDescent="0.2">
      <c r="A209" s="19" t="s">
        <v>351</v>
      </c>
      <c r="B209" s="4">
        <v>5204</v>
      </c>
      <c r="C209" s="6" t="s">
        <v>264</v>
      </c>
      <c r="D209" s="174">
        <v>57</v>
      </c>
      <c r="E209" s="175">
        <v>16</v>
      </c>
      <c r="F209" s="151">
        <v>0.2807017543859649</v>
      </c>
      <c r="G209" s="176">
        <v>0</v>
      </c>
      <c r="H209" s="177">
        <v>0</v>
      </c>
      <c r="I209" s="176">
        <v>0</v>
      </c>
      <c r="J209" s="178">
        <v>0</v>
      </c>
      <c r="R209" s="273"/>
      <c r="S209" s="273"/>
      <c r="T209" s="273"/>
    </row>
    <row r="210" spans="1:20" x14ac:dyDescent="0.2">
      <c r="A210" s="19" t="s">
        <v>351</v>
      </c>
      <c r="B210" s="4">
        <v>5205</v>
      </c>
      <c r="C210" s="6" t="s">
        <v>112</v>
      </c>
      <c r="D210" s="174">
        <v>368</v>
      </c>
      <c r="E210" s="175">
        <v>120</v>
      </c>
      <c r="F210" s="151">
        <v>0.32608695652173914</v>
      </c>
      <c r="G210" s="176">
        <v>1</v>
      </c>
      <c r="H210" s="177">
        <v>2.717391304347826E-3</v>
      </c>
      <c r="I210" s="176">
        <v>0</v>
      </c>
      <c r="J210" s="178">
        <v>0</v>
      </c>
      <c r="R210" s="273"/>
      <c r="S210" s="273"/>
      <c r="T210" s="273"/>
    </row>
    <row r="211" spans="1:20" x14ac:dyDescent="0.2">
      <c r="A211" s="19" t="s">
        <v>351</v>
      </c>
      <c r="B211" s="4">
        <v>5206</v>
      </c>
      <c r="C211" s="6" t="s">
        <v>265</v>
      </c>
      <c r="D211" s="174">
        <v>24</v>
      </c>
      <c r="E211" s="175">
        <v>4</v>
      </c>
      <c r="F211" s="151">
        <v>0.16666666666666666</v>
      </c>
      <c r="G211" s="176">
        <v>0</v>
      </c>
      <c r="H211" s="177">
        <v>0</v>
      </c>
      <c r="I211" s="176">
        <v>0</v>
      </c>
      <c r="J211" s="178">
        <v>0</v>
      </c>
      <c r="R211" s="273"/>
      <c r="S211" s="273"/>
      <c r="T211" s="273"/>
    </row>
    <row r="212" spans="1:20" x14ac:dyDescent="0.2">
      <c r="A212" s="19" t="s">
        <v>351</v>
      </c>
      <c r="B212" s="4">
        <v>5207</v>
      </c>
      <c r="C212" s="6" t="s">
        <v>114</v>
      </c>
      <c r="D212" s="174">
        <v>71</v>
      </c>
      <c r="E212" s="175">
        <v>22</v>
      </c>
      <c r="F212" s="151">
        <v>0.30985915492957744</v>
      </c>
      <c r="G212" s="176">
        <v>0</v>
      </c>
      <c r="H212" s="177">
        <v>0</v>
      </c>
      <c r="I212" s="176">
        <v>0</v>
      </c>
      <c r="J212" s="178">
        <v>0</v>
      </c>
      <c r="R212" s="273"/>
      <c r="S212" s="273"/>
      <c r="T212" s="273"/>
    </row>
    <row r="213" spans="1:20" x14ac:dyDescent="0.2">
      <c r="A213" s="19" t="s">
        <v>351</v>
      </c>
      <c r="B213" s="4">
        <v>5208</v>
      </c>
      <c r="C213" s="6" t="s">
        <v>266</v>
      </c>
      <c r="D213" s="174">
        <v>26</v>
      </c>
      <c r="E213" s="175">
        <v>9</v>
      </c>
      <c r="F213" s="151">
        <v>0.34615384615384615</v>
      </c>
      <c r="G213" s="176">
        <v>0</v>
      </c>
      <c r="H213" s="177">
        <v>0</v>
      </c>
      <c r="I213" s="176">
        <v>0</v>
      </c>
      <c r="J213" s="178">
        <v>0</v>
      </c>
      <c r="R213" s="273"/>
      <c r="S213" s="273"/>
      <c r="T213" s="273"/>
    </row>
    <row r="214" spans="1:20" x14ac:dyDescent="0.2">
      <c r="A214" s="19" t="s">
        <v>351</v>
      </c>
      <c r="B214" s="4">
        <v>5209</v>
      </c>
      <c r="C214" s="6" t="s">
        <v>116</v>
      </c>
      <c r="D214" s="174">
        <v>102</v>
      </c>
      <c r="E214" s="175">
        <v>40</v>
      </c>
      <c r="F214" s="151">
        <v>0.39215686274509803</v>
      </c>
      <c r="G214" s="176">
        <v>0</v>
      </c>
      <c r="H214" s="177">
        <v>0</v>
      </c>
      <c r="I214" s="176">
        <v>0</v>
      </c>
      <c r="J214" s="178">
        <v>0</v>
      </c>
      <c r="R214" s="273"/>
      <c r="S214" s="273"/>
      <c r="T214" s="273"/>
    </row>
    <row r="215" spans="1:20" x14ac:dyDescent="0.2">
      <c r="A215" s="19" t="s">
        <v>351</v>
      </c>
      <c r="B215" s="4">
        <v>5210</v>
      </c>
      <c r="C215" s="6" t="s">
        <v>267</v>
      </c>
      <c r="D215" s="174">
        <v>61</v>
      </c>
      <c r="E215" s="175">
        <v>23</v>
      </c>
      <c r="F215" s="151">
        <v>0.37704918032786883</v>
      </c>
      <c r="G215" s="176">
        <v>0</v>
      </c>
      <c r="H215" s="177">
        <v>0</v>
      </c>
      <c r="I215" s="176">
        <v>0</v>
      </c>
      <c r="J215" s="178">
        <v>0</v>
      </c>
      <c r="R215" s="273"/>
      <c r="S215" s="273"/>
      <c r="T215" s="273"/>
    </row>
    <row r="216" spans="1:20" x14ac:dyDescent="0.2">
      <c r="A216" s="19" t="s">
        <v>351</v>
      </c>
      <c r="B216" s="4">
        <v>5211</v>
      </c>
      <c r="C216" s="6" t="s">
        <v>268</v>
      </c>
      <c r="D216" s="174">
        <v>25</v>
      </c>
      <c r="E216" s="175">
        <v>13</v>
      </c>
      <c r="F216" s="151">
        <v>0.52</v>
      </c>
      <c r="G216" s="176">
        <v>0</v>
      </c>
      <c r="H216" s="177">
        <v>0</v>
      </c>
      <c r="I216" s="176">
        <v>0</v>
      </c>
      <c r="J216" s="178">
        <v>0</v>
      </c>
      <c r="R216" s="273"/>
      <c r="S216" s="273"/>
      <c r="T216" s="273"/>
    </row>
    <row r="217" spans="1:20" x14ac:dyDescent="0.2">
      <c r="A217" s="19" t="s">
        <v>351</v>
      </c>
      <c r="B217" s="4">
        <v>5212</v>
      </c>
      <c r="C217" s="6" t="s">
        <v>269</v>
      </c>
      <c r="D217" s="174">
        <v>42</v>
      </c>
      <c r="E217" s="175">
        <v>20</v>
      </c>
      <c r="F217" s="151">
        <v>0.47619047619047616</v>
      </c>
      <c r="G217" s="176">
        <v>0</v>
      </c>
      <c r="H217" s="177">
        <v>0</v>
      </c>
      <c r="I217" s="176">
        <v>0</v>
      </c>
      <c r="J217" s="178">
        <v>0</v>
      </c>
      <c r="R217" s="273"/>
      <c r="S217" s="273"/>
      <c r="T217" s="273"/>
    </row>
    <row r="218" spans="1:20" x14ac:dyDescent="0.2">
      <c r="A218" s="19" t="s">
        <v>351</v>
      </c>
      <c r="B218" s="4">
        <v>5213</v>
      </c>
      <c r="C218" s="6" t="s">
        <v>118</v>
      </c>
      <c r="D218" s="174">
        <v>38</v>
      </c>
      <c r="E218" s="175">
        <v>19</v>
      </c>
      <c r="F218" s="151">
        <v>0.5</v>
      </c>
      <c r="G218" s="176">
        <v>0</v>
      </c>
      <c r="H218" s="177">
        <v>0</v>
      </c>
      <c r="I218" s="176">
        <v>0</v>
      </c>
      <c r="J218" s="178">
        <v>0</v>
      </c>
      <c r="R218" s="273"/>
      <c r="S218" s="273"/>
      <c r="T218" s="273"/>
    </row>
    <row r="219" spans="1:20" x14ac:dyDescent="0.2">
      <c r="A219" s="19" t="s">
        <v>351</v>
      </c>
      <c r="B219" s="4">
        <v>5214</v>
      </c>
      <c r="C219" s="6" t="s">
        <v>120</v>
      </c>
      <c r="D219" s="174">
        <v>147</v>
      </c>
      <c r="E219" s="175">
        <v>39</v>
      </c>
      <c r="F219" s="151">
        <v>0.26530612244897961</v>
      </c>
      <c r="G219" s="176">
        <v>0</v>
      </c>
      <c r="H219" s="177">
        <v>0</v>
      </c>
      <c r="I219" s="176">
        <v>0</v>
      </c>
      <c r="J219" s="178">
        <v>0</v>
      </c>
      <c r="R219" s="273"/>
      <c r="S219" s="273"/>
      <c r="T219" s="273"/>
    </row>
    <row r="220" spans="1:20" x14ac:dyDescent="0.2">
      <c r="A220" s="19" t="s">
        <v>351</v>
      </c>
      <c r="B220" s="4">
        <v>5215</v>
      </c>
      <c r="C220" s="6" t="s">
        <v>270</v>
      </c>
      <c r="D220" s="174">
        <v>37</v>
      </c>
      <c r="E220" s="175">
        <v>10</v>
      </c>
      <c r="F220" s="151">
        <v>0.27027027027027029</v>
      </c>
      <c r="G220" s="176">
        <v>0</v>
      </c>
      <c r="H220" s="177">
        <v>0</v>
      </c>
      <c r="I220" s="176">
        <v>0</v>
      </c>
      <c r="J220" s="178">
        <v>0</v>
      </c>
      <c r="R220" s="273"/>
      <c r="S220" s="273"/>
      <c r="T220" s="273"/>
    </row>
    <row r="221" spans="1:20" x14ac:dyDescent="0.2">
      <c r="A221" s="19" t="s">
        <v>351</v>
      </c>
      <c r="B221" s="4">
        <v>5301</v>
      </c>
      <c r="C221" s="6" t="s">
        <v>271</v>
      </c>
      <c r="D221" s="174">
        <v>49</v>
      </c>
      <c r="E221" s="175">
        <v>10</v>
      </c>
      <c r="F221" s="151">
        <v>0.20408163265306123</v>
      </c>
      <c r="G221" s="176">
        <v>0</v>
      </c>
      <c r="H221" s="177">
        <v>0</v>
      </c>
      <c r="I221" s="176">
        <v>0</v>
      </c>
      <c r="J221" s="178">
        <v>0</v>
      </c>
      <c r="R221" s="273"/>
      <c r="S221" s="273"/>
      <c r="T221" s="273"/>
    </row>
    <row r="222" spans="1:20" x14ac:dyDescent="0.2">
      <c r="A222" s="19" t="s">
        <v>351</v>
      </c>
      <c r="B222" s="4">
        <v>5302</v>
      </c>
      <c r="C222" s="6" t="s">
        <v>272</v>
      </c>
      <c r="D222" s="174">
        <v>16</v>
      </c>
      <c r="E222" s="175">
        <v>4</v>
      </c>
      <c r="F222" s="151">
        <v>0.25</v>
      </c>
      <c r="G222" s="176">
        <v>0</v>
      </c>
      <c r="H222" s="177">
        <v>0</v>
      </c>
      <c r="I222" s="176">
        <v>0</v>
      </c>
      <c r="J222" s="178">
        <v>0</v>
      </c>
      <c r="R222" s="273"/>
      <c r="S222" s="273"/>
      <c r="T222" s="273"/>
    </row>
    <row r="223" spans="1:20" x14ac:dyDescent="0.2">
      <c r="A223" s="19" t="s">
        <v>351</v>
      </c>
      <c r="B223" s="4">
        <v>5303</v>
      </c>
      <c r="C223" s="6" t="s">
        <v>273</v>
      </c>
      <c r="D223" s="174">
        <v>38</v>
      </c>
      <c r="E223" s="175">
        <v>6</v>
      </c>
      <c r="F223" s="151">
        <v>0.15789473684210525</v>
      </c>
      <c r="G223" s="176">
        <v>0</v>
      </c>
      <c r="H223" s="177">
        <v>0</v>
      </c>
      <c r="I223" s="176">
        <v>0</v>
      </c>
      <c r="J223" s="178">
        <v>0</v>
      </c>
      <c r="R223" s="273"/>
      <c r="S223" s="273"/>
      <c r="T223" s="273"/>
    </row>
    <row r="224" spans="1:20" x14ac:dyDescent="0.2">
      <c r="A224" s="19" t="s">
        <v>351</v>
      </c>
      <c r="B224" s="4">
        <v>5304</v>
      </c>
      <c r="C224" s="6" t="s">
        <v>122</v>
      </c>
      <c r="D224" s="174">
        <v>155</v>
      </c>
      <c r="E224" s="175">
        <v>52</v>
      </c>
      <c r="F224" s="151">
        <v>0.33548387096774196</v>
      </c>
      <c r="G224" s="176">
        <v>1</v>
      </c>
      <c r="H224" s="177">
        <v>6.4516129032258064E-3</v>
      </c>
      <c r="I224" s="176">
        <v>0</v>
      </c>
      <c r="J224" s="178">
        <v>0</v>
      </c>
      <c r="R224" s="273"/>
      <c r="S224" s="273"/>
      <c r="T224" s="273"/>
    </row>
    <row r="225" spans="1:20" x14ac:dyDescent="0.2">
      <c r="A225" s="19" t="s">
        <v>351</v>
      </c>
      <c r="B225" s="4">
        <v>5305</v>
      </c>
      <c r="C225" s="6" t="s">
        <v>274</v>
      </c>
      <c r="D225" s="174">
        <v>10</v>
      </c>
      <c r="E225" s="175">
        <v>2</v>
      </c>
      <c r="F225" s="151">
        <v>0.2</v>
      </c>
      <c r="G225" s="176">
        <v>0</v>
      </c>
      <c r="H225" s="177">
        <v>0</v>
      </c>
      <c r="I225" s="176">
        <v>0</v>
      </c>
      <c r="J225" s="178">
        <v>0</v>
      </c>
      <c r="R225" s="273"/>
      <c r="S225" s="273"/>
      <c r="T225" s="273"/>
    </row>
    <row r="226" spans="1:20" x14ac:dyDescent="0.2">
      <c r="A226" s="19" t="s">
        <v>351</v>
      </c>
      <c r="B226" s="4">
        <v>5306</v>
      </c>
      <c r="C226" s="6" t="s">
        <v>275</v>
      </c>
      <c r="D226" s="174">
        <v>45</v>
      </c>
      <c r="E226" s="175">
        <v>13</v>
      </c>
      <c r="F226" s="151">
        <v>0.28888888888888886</v>
      </c>
      <c r="G226" s="176">
        <v>0</v>
      </c>
      <c r="H226" s="177">
        <v>0</v>
      </c>
      <c r="I226" s="176">
        <v>0</v>
      </c>
      <c r="J226" s="178">
        <v>0</v>
      </c>
      <c r="R226" s="273"/>
      <c r="S226" s="273"/>
      <c r="T226" s="273"/>
    </row>
    <row r="227" spans="1:20" x14ac:dyDescent="0.2">
      <c r="A227" s="19" t="s">
        <v>351</v>
      </c>
      <c r="B227" s="4">
        <v>5307</v>
      </c>
      <c r="C227" s="6" t="s">
        <v>276</v>
      </c>
      <c r="D227" s="174">
        <v>70</v>
      </c>
      <c r="E227" s="175">
        <v>15</v>
      </c>
      <c r="F227" s="151">
        <v>0.21428571428571427</v>
      </c>
      <c r="G227" s="176">
        <v>0</v>
      </c>
      <c r="H227" s="177">
        <v>0</v>
      </c>
      <c r="I227" s="176">
        <v>0</v>
      </c>
      <c r="J227" s="178">
        <v>0</v>
      </c>
      <c r="R227" s="273"/>
      <c r="S227" s="273"/>
      <c r="T227" s="273"/>
    </row>
    <row r="228" spans="1:20" x14ac:dyDescent="0.2">
      <c r="A228" s="19" t="s">
        <v>351</v>
      </c>
      <c r="B228" s="4">
        <v>5308</v>
      </c>
      <c r="C228" s="6" t="s">
        <v>277</v>
      </c>
      <c r="D228" s="174">
        <v>66</v>
      </c>
      <c r="E228" s="175">
        <v>6</v>
      </c>
      <c r="F228" s="151">
        <v>9.0909090909090912E-2</v>
      </c>
      <c r="G228" s="176">
        <v>0</v>
      </c>
      <c r="H228" s="177">
        <v>0</v>
      </c>
      <c r="I228" s="176">
        <v>0</v>
      </c>
      <c r="J228" s="178">
        <v>0</v>
      </c>
      <c r="R228" s="273"/>
      <c r="S228" s="273"/>
      <c r="T228" s="273"/>
    </row>
    <row r="229" spans="1:20" x14ac:dyDescent="0.2">
      <c r="A229" s="19" t="s">
        <v>351</v>
      </c>
      <c r="B229" s="4">
        <v>5309</v>
      </c>
      <c r="C229" s="6" t="s">
        <v>124</v>
      </c>
      <c r="D229" s="174">
        <v>304</v>
      </c>
      <c r="E229" s="175">
        <v>131</v>
      </c>
      <c r="F229" s="151">
        <v>0.43092105263157893</v>
      </c>
      <c r="G229" s="176">
        <v>0</v>
      </c>
      <c r="H229" s="177">
        <v>0</v>
      </c>
      <c r="I229" s="176">
        <v>0</v>
      </c>
      <c r="J229" s="178">
        <v>0</v>
      </c>
      <c r="R229" s="273"/>
      <c r="S229" s="273"/>
      <c r="T229" s="273"/>
    </row>
    <row r="230" spans="1:20" x14ac:dyDescent="0.2">
      <c r="A230" s="19" t="s">
        <v>351</v>
      </c>
      <c r="B230" s="4">
        <v>5310</v>
      </c>
      <c r="C230" s="6" t="s">
        <v>278</v>
      </c>
      <c r="D230" s="174">
        <v>55</v>
      </c>
      <c r="E230" s="175">
        <v>13</v>
      </c>
      <c r="F230" s="151">
        <v>0.23636363636363636</v>
      </c>
      <c r="G230" s="176">
        <v>0</v>
      </c>
      <c r="H230" s="177">
        <v>0</v>
      </c>
      <c r="I230" s="176">
        <v>0</v>
      </c>
      <c r="J230" s="178">
        <v>0</v>
      </c>
      <c r="R230" s="273"/>
      <c r="S230" s="273"/>
      <c r="T230" s="273"/>
    </row>
    <row r="231" spans="1:20" x14ac:dyDescent="0.2">
      <c r="A231" s="19" t="s">
        <v>351</v>
      </c>
      <c r="B231" s="4">
        <v>5311</v>
      </c>
      <c r="C231" s="6" t="s">
        <v>279</v>
      </c>
      <c r="D231" s="174">
        <v>34</v>
      </c>
      <c r="E231" s="175">
        <v>12</v>
      </c>
      <c r="F231" s="151">
        <v>0.35294117647058826</v>
      </c>
      <c r="G231" s="176">
        <v>0</v>
      </c>
      <c r="H231" s="177">
        <v>0</v>
      </c>
      <c r="I231" s="176">
        <v>0</v>
      </c>
      <c r="J231" s="178">
        <v>0</v>
      </c>
      <c r="R231" s="273"/>
      <c r="S231" s="273"/>
      <c r="T231" s="273"/>
    </row>
    <row r="232" spans="1:20" x14ac:dyDescent="0.2">
      <c r="A232" s="19" t="s">
        <v>351</v>
      </c>
      <c r="B232" s="4">
        <v>5312</v>
      </c>
      <c r="C232" s="6" t="s">
        <v>126</v>
      </c>
      <c r="D232" s="174">
        <v>37</v>
      </c>
      <c r="E232" s="175">
        <v>6</v>
      </c>
      <c r="F232" s="151">
        <v>0.16216216216216217</v>
      </c>
      <c r="G232" s="176">
        <v>0</v>
      </c>
      <c r="H232" s="177">
        <v>0</v>
      </c>
      <c r="I232" s="176">
        <v>0</v>
      </c>
      <c r="J232" s="178">
        <v>0</v>
      </c>
      <c r="R232" s="273"/>
      <c r="S232" s="273"/>
      <c r="T232" s="273"/>
    </row>
    <row r="233" spans="1:20" x14ac:dyDescent="0.2">
      <c r="A233" s="19" t="s">
        <v>351</v>
      </c>
      <c r="B233" s="4">
        <v>5313</v>
      </c>
      <c r="C233" s="6" t="s">
        <v>128</v>
      </c>
      <c r="D233" s="174">
        <v>65</v>
      </c>
      <c r="E233" s="175">
        <v>15</v>
      </c>
      <c r="F233" s="151">
        <v>0.23076923076923078</v>
      </c>
      <c r="G233" s="176">
        <v>0</v>
      </c>
      <c r="H233" s="177">
        <v>0</v>
      </c>
      <c r="I233" s="176">
        <v>0</v>
      </c>
      <c r="J233" s="178">
        <v>0</v>
      </c>
      <c r="R233" s="273"/>
      <c r="S233" s="273"/>
      <c r="T233" s="273"/>
    </row>
    <row r="234" spans="1:20" x14ac:dyDescent="0.2">
      <c r="A234" s="19" t="s">
        <v>351</v>
      </c>
      <c r="B234" s="4">
        <v>5314</v>
      </c>
      <c r="C234" s="6" t="s">
        <v>280</v>
      </c>
      <c r="D234" s="174">
        <v>75</v>
      </c>
      <c r="E234" s="175">
        <v>25</v>
      </c>
      <c r="F234" s="151">
        <v>0.33333333333333331</v>
      </c>
      <c r="G234" s="176">
        <v>0</v>
      </c>
      <c r="H234" s="177">
        <v>0</v>
      </c>
      <c r="I234" s="176">
        <v>0</v>
      </c>
      <c r="J234" s="178">
        <v>0</v>
      </c>
      <c r="R234" s="273"/>
      <c r="S234" s="273"/>
      <c r="T234" s="273"/>
    </row>
    <row r="235" spans="1:20" x14ac:dyDescent="0.2">
      <c r="A235" s="19" t="s">
        <v>351</v>
      </c>
      <c r="B235" s="4">
        <v>5315</v>
      </c>
      <c r="C235" s="6" t="s">
        <v>281</v>
      </c>
      <c r="D235" s="174">
        <v>54</v>
      </c>
      <c r="E235" s="175">
        <v>19</v>
      </c>
      <c r="F235" s="151">
        <v>0.35185185185185186</v>
      </c>
      <c r="G235" s="176">
        <v>0</v>
      </c>
      <c r="H235" s="177">
        <v>0</v>
      </c>
      <c r="I235" s="176">
        <v>0</v>
      </c>
      <c r="J235" s="178">
        <v>0</v>
      </c>
      <c r="R235" s="273"/>
      <c r="S235" s="273"/>
      <c r="T235" s="273"/>
    </row>
    <row r="236" spans="1:20" x14ac:dyDescent="0.2">
      <c r="A236" s="19" t="s">
        <v>351</v>
      </c>
      <c r="B236" s="4">
        <v>6101</v>
      </c>
      <c r="C236" s="6" t="s">
        <v>282</v>
      </c>
      <c r="D236" s="174">
        <v>28</v>
      </c>
      <c r="E236" s="175">
        <v>6</v>
      </c>
      <c r="F236" s="151">
        <v>0.21428571428571427</v>
      </c>
      <c r="G236" s="176">
        <v>0</v>
      </c>
      <c r="H236" s="177">
        <v>0</v>
      </c>
      <c r="I236" s="176">
        <v>0</v>
      </c>
      <c r="J236" s="178">
        <v>0</v>
      </c>
      <c r="R236" s="273"/>
      <c r="S236" s="273"/>
      <c r="T236" s="273"/>
    </row>
    <row r="237" spans="1:20" x14ac:dyDescent="0.2">
      <c r="A237" s="19" t="s">
        <v>351</v>
      </c>
      <c r="B237" s="4">
        <v>6102</v>
      </c>
      <c r="C237" s="6" t="s">
        <v>130</v>
      </c>
      <c r="D237" s="174">
        <v>67</v>
      </c>
      <c r="E237" s="175">
        <v>16</v>
      </c>
      <c r="F237" s="151">
        <v>0.23880597014925373</v>
      </c>
      <c r="G237" s="176">
        <v>0</v>
      </c>
      <c r="H237" s="177">
        <v>0</v>
      </c>
      <c r="I237" s="176">
        <v>0</v>
      </c>
      <c r="J237" s="178">
        <v>0</v>
      </c>
      <c r="R237" s="273"/>
      <c r="S237" s="273"/>
      <c r="T237" s="273"/>
    </row>
    <row r="238" spans="1:20" x14ac:dyDescent="0.2">
      <c r="A238" s="19" t="s">
        <v>351</v>
      </c>
      <c r="B238" s="4">
        <v>6103</v>
      </c>
      <c r="C238" s="6" t="s">
        <v>283</v>
      </c>
      <c r="D238" s="174">
        <v>57</v>
      </c>
      <c r="E238" s="175">
        <v>15</v>
      </c>
      <c r="F238" s="151">
        <v>0.26315789473684209</v>
      </c>
      <c r="G238" s="176">
        <v>0</v>
      </c>
      <c r="H238" s="177">
        <v>0</v>
      </c>
      <c r="I238" s="176">
        <v>0</v>
      </c>
      <c r="J238" s="178">
        <v>0</v>
      </c>
      <c r="R238" s="273"/>
      <c r="S238" s="273"/>
      <c r="T238" s="273"/>
    </row>
    <row r="239" spans="1:20" x14ac:dyDescent="0.2">
      <c r="A239" s="19" t="s">
        <v>351</v>
      </c>
      <c r="B239" s="4">
        <v>6104</v>
      </c>
      <c r="C239" s="6" t="s">
        <v>284</v>
      </c>
      <c r="D239" s="174">
        <v>31</v>
      </c>
      <c r="E239" s="175">
        <v>3</v>
      </c>
      <c r="F239" s="151">
        <v>9.6774193548387094E-2</v>
      </c>
      <c r="G239" s="176">
        <v>0</v>
      </c>
      <c r="H239" s="177">
        <v>0</v>
      </c>
      <c r="I239" s="176">
        <v>0</v>
      </c>
      <c r="J239" s="178">
        <v>0</v>
      </c>
      <c r="R239" s="273"/>
      <c r="S239" s="273"/>
      <c r="T239" s="273"/>
    </row>
    <row r="240" spans="1:20" x14ac:dyDescent="0.2">
      <c r="A240" s="19" t="s">
        <v>351</v>
      </c>
      <c r="B240" s="4">
        <v>6105</v>
      </c>
      <c r="C240" s="6" t="s">
        <v>132</v>
      </c>
      <c r="D240" s="174">
        <v>255</v>
      </c>
      <c r="E240" s="175">
        <v>83</v>
      </c>
      <c r="F240" s="151">
        <v>0.32549019607843138</v>
      </c>
      <c r="G240" s="176">
        <v>0</v>
      </c>
      <c r="H240" s="177">
        <v>0</v>
      </c>
      <c r="I240" s="176">
        <v>0</v>
      </c>
      <c r="J240" s="178">
        <v>0</v>
      </c>
      <c r="R240" s="273"/>
      <c r="S240" s="273"/>
      <c r="T240" s="273"/>
    </row>
    <row r="241" spans="1:20" x14ac:dyDescent="0.2">
      <c r="A241" s="19" t="s">
        <v>351</v>
      </c>
      <c r="B241" s="4">
        <v>6106</v>
      </c>
      <c r="C241" s="6" t="s">
        <v>285</v>
      </c>
      <c r="D241" s="174">
        <v>34</v>
      </c>
      <c r="E241" s="175">
        <v>5</v>
      </c>
      <c r="F241" s="151">
        <v>0.14705882352941177</v>
      </c>
      <c r="G241" s="176">
        <v>0</v>
      </c>
      <c r="H241" s="177">
        <v>0</v>
      </c>
      <c r="I241" s="176">
        <v>0</v>
      </c>
      <c r="J241" s="178">
        <v>0</v>
      </c>
      <c r="R241" s="273"/>
      <c r="S241" s="273"/>
      <c r="T241" s="273"/>
    </row>
    <row r="242" spans="1:20" x14ac:dyDescent="0.2">
      <c r="A242" s="19" t="s">
        <v>351</v>
      </c>
      <c r="B242" s="4">
        <v>6108</v>
      </c>
      <c r="C242" s="6" t="s">
        <v>287</v>
      </c>
      <c r="D242" s="174">
        <v>38</v>
      </c>
      <c r="E242" s="175">
        <v>7</v>
      </c>
      <c r="F242" s="151">
        <v>0.18421052631578946</v>
      </c>
      <c r="G242" s="176">
        <v>0</v>
      </c>
      <c r="H242" s="177">
        <v>0</v>
      </c>
      <c r="I242" s="176">
        <v>0</v>
      </c>
      <c r="J242" s="178">
        <v>0</v>
      </c>
      <c r="R242" s="273"/>
      <c r="S242" s="273"/>
      <c r="T242" s="273"/>
    </row>
    <row r="243" spans="1:20" x14ac:dyDescent="0.2">
      <c r="A243" s="19" t="s">
        <v>351</v>
      </c>
      <c r="B243" s="4">
        <v>6109</v>
      </c>
      <c r="C243" s="6" t="s">
        <v>288</v>
      </c>
      <c r="D243" s="174">
        <v>25</v>
      </c>
      <c r="E243" s="175">
        <v>1</v>
      </c>
      <c r="F243" s="151">
        <v>0.04</v>
      </c>
      <c r="G243" s="176">
        <v>0</v>
      </c>
      <c r="H243" s="177">
        <v>0</v>
      </c>
      <c r="I243" s="176">
        <v>0</v>
      </c>
      <c r="J243" s="178">
        <v>0</v>
      </c>
      <c r="R243" s="273"/>
      <c r="S243" s="273"/>
      <c r="T243" s="273"/>
    </row>
    <row r="244" spans="1:20" x14ac:dyDescent="0.2">
      <c r="A244" s="19" t="s">
        <v>351</v>
      </c>
      <c r="B244" s="4">
        <v>6110</v>
      </c>
      <c r="C244" s="6" t="s">
        <v>134</v>
      </c>
      <c r="D244" s="174">
        <v>73</v>
      </c>
      <c r="E244" s="175">
        <v>31</v>
      </c>
      <c r="F244" s="151">
        <v>0.42465753424657532</v>
      </c>
      <c r="G244" s="176">
        <v>0</v>
      </c>
      <c r="H244" s="177">
        <v>0</v>
      </c>
      <c r="I244" s="176">
        <v>0</v>
      </c>
      <c r="J244" s="178">
        <v>0</v>
      </c>
      <c r="R244" s="273"/>
      <c r="S244" s="273"/>
      <c r="T244" s="273"/>
    </row>
    <row r="245" spans="1:20" x14ac:dyDescent="0.2">
      <c r="A245" s="19" t="s">
        <v>351</v>
      </c>
      <c r="B245" s="4">
        <v>6111</v>
      </c>
      <c r="C245" s="6" t="s">
        <v>289</v>
      </c>
      <c r="D245" s="174">
        <v>52</v>
      </c>
      <c r="E245" s="175">
        <v>14</v>
      </c>
      <c r="F245" s="151">
        <v>0.26923076923076922</v>
      </c>
      <c r="G245" s="176">
        <v>0</v>
      </c>
      <c r="H245" s="177">
        <v>0</v>
      </c>
      <c r="I245" s="176">
        <v>0</v>
      </c>
      <c r="J245" s="178">
        <v>0</v>
      </c>
      <c r="R245" s="273"/>
      <c r="S245" s="273"/>
      <c r="T245" s="273"/>
    </row>
    <row r="246" spans="1:20" x14ac:dyDescent="0.2">
      <c r="A246" s="19" t="s">
        <v>351</v>
      </c>
      <c r="B246" s="4">
        <v>6112</v>
      </c>
      <c r="C246" s="6" t="s">
        <v>290</v>
      </c>
      <c r="D246" s="174">
        <v>18</v>
      </c>
      <c r="E246" s="175">
        <v>1</v>
      </c>
      <c r="F246" s="151">
        <v>5.5555555555555552E-2</v>
      </c>
      <c r="G246" s="176">
        <v>0</v>
      </c>
      <c r="H246" s="177">
        <v>0</v>
      </c>
      <c r="I246" s="176">
        <v>0</v>
      </c>
      <c r="J246" s="178">
        <v>0</v>
      </c>
      <c r="R246" s="273"/>
      <c r="S246" s="273"/>
      <c r="T246" s="273"/>
    </row>
    <row r="247" spans="1:20" x14ac:dyDescent="0.2">
      <c r="A247" s="19" t="s">
        <v>351</v>
      </c>
      <c r="B247" s="4">
        <v>6113</v>
      </c>
      <c r="C247" s="6" t="s">
        <v>136</v>
      </c>
      <c r="D247" s="174">
        <v>200</v>
      </c>
      <c r="E247" s="175">
        <v>28</v>
      </c>
      <c r="F247" s="151">
        <v>0.14000000000000001</v>
      </c>
      <c r="G247" s="176">
        <v>0</v>
      </c>
      <c r="H247" s="177">
        <v>0</v>
      </c>
      <c r="I247" s="176">
        <v>0</v>
      </c>
      <c r="J247" s="178">
        <v>0</v>
      </c>
      <c r="R247" s="273"/>
      <c r="S247" s="273"/>
      <c r="T247" s="273"/>
    </row>
    <row r="248" spans="1:20" x14ac:dyDescent="0.2">
      <c r="A248" s="19" t="s">
        <v>351</v>
      </c>
      <c r="B248" s="4">
        <v>6114</v>
      </c>
      <c r="C248" s="6" t="s">
        <v>291</v>
      </c>
      <c r="D248" s="174">
        <v>39</v>
      </c>
      <c r="E248" s="175">
        <v>11</v>
      </c>
      <c r="F248" s="151">
        <v>0.28205128205128205</v>
      </c>
      <c r="G248" s="176">
        <v>0</v>
      </c>
      <c r="H248" s="177">
        <v>0</v>
      </c>
      <c r="I248" s="176">
        <v>0</v>
      </c>
      <c r="J248" s="178">
        <v>0</v>
      </c>
      <c r="R248" s="273"/>
      <c r="S248" s="273"/>
      <c r="T248" s="273"/>
    </row>
    <row r="249" spans="1:20" x14ac:dyDescent="0.2">
      <c r="A249" s="19" t="s">
        <v>351</v>
      </c>
      <c r="B249" s="4">
        <v>6115</v>
      </c>
      <c r="C249" s="6" t="s">
        <v>138</v>
      </c>
      <c r="D249" s="174">
        <v>114</v>
      </c>
      <c r="E249" s="175">
        <v>34</v>
      </c>
      <c r="F249" s="151">
        <v>0.2982456140350877</v>
      </c>
      <c r="G249" s="176">
        <v>0</v>
      </c>
      <c r="H249" s="177">
        <v>0</v>
      </c>
      <c r="I249" s="176">
        <v>0</v>
      </c>
      <c r="J249" s="178">
        <v>0</v>
      </c>
      <c r="R249" s="273"/>
      <c r="S249" s="273"/>
      <c r="T249" s="273"/>
    </row>
    <row r="250" spans="1:20" x14ac:dyDescent="0.2">
      <c r="A250" s="19" t="s">
        <v>351</v>
      </c>
      <c r="B250" s="4">
        <v>6201</v>
      </c>
      <c r="C250" s="6" t="s">
        <v>140</v>
      </c>
      <c r="D250" s="174">
        <v>71</v>
      </c>
      <c r="E250" s="175">
        <v>21</v>
      </c>
      <c r="F250" s="151">
        <v>0.29577464788732394</v>
      </c>
      <c r="G250" s="176">
        <v>1</v>
      </c>
      <c r="H250" s="177">
        <v>1.4084507042253521E-2</v>
      </c>
      <c r="I250" s="176">
        <v>0</v>
      </c>
      <c r="J250" s="178">
        <v>0</v>
      </c>
      <c r="R250" s="273"/>
      <c r="S250" s="273"/>
      <c r="T250" s="273"/>
    </row>
    <row r="251" spans="1:20" x14ac:dyDescent="0.2">
      <c r="A251" s="19" t="s">
        <v>351</v>
      </c>
      <c r="B251" s="4">
        <v>6202</v>
      </c>
      <c r="C251" s="6" t="s">
        <v>292</v>
      </c>
      <c r="D251" s="174">
        <v>97</v>
      </c>
      <c r="E251" s="175">
        <v>24</v>
      </c>
      <c r="F251" s="151">
        <v>0.24742268041237114</v>
      </c>
      <c r="G251" s="176">
        <v>0</v>
      </c>
      <c r="H251" s="177">
        <v>0</v>
      </c>
      <c r="I251" s="176">
        <v>0</v>
      </c>
      <c r="J251" s="178">
        <v>0</v>
      </c>
      <c r="R251" s="273"/>
      <c r="S251" s="273"/>
      <c r="T251" s="273"/>
    </row>
    <row r="252" spans="1:20" x14ac:dyDescent="0.2">
      <c r="A252" s="19" t="s">
        <v>351</v>
      </c>
      <c r="B252" s="4">
        <v>6203</v>
      </c>
      <c r="C252" s="6" t="s">
        <v>293</v>
      </c>
      <c r="D252" s="174">
        <v>1110</v>
      </c>
      <c r="E252" s="175">
        <v>371</v>
      </c>
      <c r="F252" s="151">
        <v>0.33423423423423421</v>
      </c>
      <c r="G252" s="176">
        <v>15</v>
      </c>
      <c r="H252" s="177">
        <v>1.3513513513513514E-2</v>
      </c>
      <c r="I252" s="176">
        <v>0</v>
      </c>
      <c r="J252" s="178">
        <v>0</v>
      </c>
      <c r="R252" s="273"/>
      <c r="S252" s="273"/>
      <c r="T252" s="273"/>
    </row>
    <row r="253" spans="1:20" x14ac:dyDescent="0.2">
      <c r="A253" s="19" t="s">
        <v>351</v>
      </c>
      <c r="B253" s="4">
        <v>6204</v>
      </c>
      <c r="C253" s="6" t="s">
        <v>146</v>
      </c>
      <c r="D253" s="174">
        <v>87</v>
      </c>
      <c r="E253" s="175">
        <v>21</v>
      </c>
      <c r="F253" s="151">
        <v>0.2413793103448276</v>
      </c>
      <c r="G253" s="176">
        <v>0</v>
      </c>
      <c r="H253" s="177">
        <v>0</v>
      </c>
      <c r="I253" s="176">
        <v>0</v>
      </c>
      <c r="J253" s="178">
        <v>0</v>
      </c>
      <c r="R253" s="273"/>
      <c r="S253" s="273"/>
      <c r="T253" s="273"/>
    </row>
    <row r="254" spans="1:20" x14ac:dyDescent="0.2">
      <c r="A254" s="19" t="s">
        <v>351</v>
      </c>
      <c r="B254" s="4">
        <v>6205</v>
      </c>
      <c r="C254" s="6" t="s">
        <v>294</v>
      </c>
      <c r="D254" s="174">
        <v>16</v>
      </c>
      <c r="E254" s="175">
        <v>3</v>
      </c>
      <c r="F254" s="151">
        <v>0.1875</v>
      </c>
      <c r="G254" s="176">
        <v>0</v>
      </c>
      <c r="H254" s="177">
        <v>0</v>
      </c>
      <c r="I254" s="176">
        <v>0</v>
      </c>
      <c r="J254" s="178">
        <v>0</v>
      </c>
      <c r="R254" s="273"/>
      <c r="S254" s="273"/>
      <c r="T254" s="273"/>
    </row>
    <row r="255" spans="1:20" x14ac:dyDescent="0.2">
      <c r="A255" s="19" t="s">
        <v>351</v>
      </c>
      <c r="B255" s="4">
        <v>6206</v>
      </c>
      <c r="C255" s="6" t="s">
        <v>148</v>
      </c>
      <c r="D255" s="174">
        <v>63</v>
      </c>
      <c r="E255" s="175">
        <v>13</v>
      </c>
      <c r="F255" s="151">
        <v>0.20634920634920634</v>
      </c>
      <c r="G255" s="176">
        <v>0</v>
      </c>
      <c r="H255" s="177">
        <v>0</v>
      </c>
      <c r="I255" s="176">
        <v>0</v>
      </c>
      <c r="J255" s="178">
        <v>0</v>
      </c>
      <c r="R255" s="273"/>
      <c r="S255" s="273"/>
      <c r="T255" s="273"/>
    </row>
    <row r="256" spans="1:20" x14ac:dyDescent="0.2">
      <c r="A256" s="19" t="s">
        <v>351</v>
      </c>
      <c r="B256" s="4">
        <v>6207</v>
      </c>
      <c r="C256" s="6" t="s">
        <v>295</v>
      </c>
      <c r="D256" s="174">
        <v>61</v>
      </c>
      <c r="E256" s="175">
        <v>18</v>
      </c>
      <c r="F256" s="151">
        <v>0.29508196721311475</v>
      </c>
      <c r="G256" s="176">
        <v>1</v>
      </c>
      <c r="H256" s="177">
        <v>1.6393442622950821E-2</v>
      </c>
      <c r="I256" s="176">
        <v>0</v>
      </c>
      <c r="J256" s="178">
        <v>0</v>
      </c>
      <c r="R256" s="273"/>
      <c r="S256" s="273"/>
      <c r="T256" s="273"/>
    </row>
    <row r="257" spans="1:20" x14ac:dyDescent="0.2">
      <c r="A257" s="19" t="s">
        <v>351</v>
      </c>
      <c r="B257" s="4">
        <v>6208</v>
      </c>
      <c r="C257" s="6" t="s">
        <v>296</v>
      </c>
      <c r="D257" s="174">
        <v>20</v>
      </c>
      <c r="E257" s="175">
        <v>3</v>
      </c>
      <c r="F257" s="151">
        <v>0.15</v>
      </c>
      <c r="G257" s="176">
        <v>0</v>
      </c>
      <c r="H257" s="177">
        <v>0</v>
      </c>
      <c r="I257" s="176">
        <v>0</v>
      </c>
      <c r="J257" s="178">
        <v>0</v>
      </c>
      <c r="R257" s="273"/>
      <c r="S257" s="273"/>
      <c r="T257" s="273"/>
    </row>
    <row r="258" spans="1:20" x14ac:dyDescent="0.2">
      <c r="A258" s="19" t="s">
        <v>351</v>
      </c>
      <c r="B258" s="4">
        <v>6209</v>
      </c>
      <c r="C258" s="6" t="s">
        <v>297</v>
      </c>
      <c r="D258" s="174">
        <v>17</v>
      </c>
      <c r="E258" s="175">
        <v>11</v>
      </c>
      <c r="F258" s="151">
        <v>0.6470588235294118</v>
      </c>
      <c r="G258" s="176">
        <v>3</v>
      </c>
      <c r="H258" s="177">
        <v>0.17647058823529413</v>
      </c>
      <c r="I258" s="176">
        <v>0</v>
      </c>
      <c r="J258" s="178">
        <v>0</v>
      </c>
      <c r="R258" s="273"/>
      <c r="S258" s="273"/>
      <c r="T258" s="273"/>
    </row>
    <row r="259" spans="1:20" x14ac:dyDescent="0.2">
      <c r="A259" s="19" t="s">
        <v>351</v>
      </c>
      <c r="B259" s="4">
        <v>6210</v>
      </c>
      <c r="C259" s="6" t="s">
        <v>298</v>
      </c>
      <c r="D259" s="174">
        <v>80</v>
      </c>
      <c r="E259" s="175">
        <v>22</v>
      </c>
      <c r="F259" s="151">
        <v>0.27500000000000002</v>
      </c>
      <c r="G259" s="176">
        <v>0</v>
      </c>
      <c r="H259" s="177">
        <v>0</v>
      </c>
      <c r="I259" s="176">
        <v>0</v>
      </c>
      <c r="J259" s="178">
        <v>0</v>
      </c>
      <c r="R259" s="273"/>
      <c r="S259" s="273"/>
      <c r="T259" s="273"/>
    </row>
    <row r="260" spans="1:20" x14ac:dyDescent="0.2">
      <c r="A260" s="19" t="s">
        <v>351</v>
      </c>
      <c r="B260" s="4">
        <v>6211</v>
      </c>
      <c r="C260" s="6" t="s">
        <v>299</v>
      </c>
      <c r="D260" s="174">
        <v>35</v>
      </c>
      <c r="E260" s="175">
        <v>5</v>
      </c>
      <c r="F260" s="151">
        <v>0.14285714285714285</v>
      </c>
      <c r="G260" s="176">
        <v>0</v>
      </c>
      <c r="H260" s="177">
        <v>0</v>
      </c>
      <c r="I260" s="176">
        <v>0</v>
      </c>
      <c r="J260" s="178">
        <v>0</v>
      </c>
      <c r="R260" s="273"/>
      <c r="S260" s="273"/>
      <c r="T260" s="273"/>
    </row>
    <row r="261" spans="1:20" x14ac:dyDescent="0.2">
      <c r="A261" s="19" t="s">
        <v>351</v>
      </c>
      <c r="B261" s="4">
        <v>6212</v>
      </c>
      <c r="C261" s="6" t="s">
        <v>300</v>
      </c>
      <c r="D261" s="174">
        <v>43</v>
      </c>
      <c r="E261" s="175">
        <v>13</v>
      </c>
      <c r="F261" s="151">
        <v>0.30232558139534882</v>
      </c>
      <c r="G261" s="176">
        <v>0</v>
      </c>
      <c r="H261" s="177">
        <v>0</v>
      </c>
      <c r="I261" s="176">
        <v>0</v>
      </c>
      <c r="J261" s="178">
        <v>0</v>
      </c>
      <c r="R261" s="273"/>
      <c r="S261" s="273"/>
      <c r="T261" s="273"/>
    </row>
    <row r="262" spans="1:20" x14ac:dyDescent="0.2">
      <c r="A262" s="19" t="s">
        <v>351</v>
      </c>
      <c r="B262" s="4">
        <v>6213</v>
      </c>
      <c r="C262" s="6" t="s">
        <v>301</v>
      </c>
      <c r="D262" s="174">
        <v>3</v>
      </c>
      <c r="E262" s="175">
        <v>0</v>
      </c>
      <c r="F262" s="151">
        <v>0</v>
      </c>
      <c r="G262" s="176">
        <v>0</v>
      </c>
      <c r="H262" s="177">
        <v>0</v>
      </c>
      <c r="I262" s="176">
        <v>0</v>
      </c>
      <c r="J262" s="178">
        <v>0</v>
      </c>
      <c r="R262" s="273"/>
      <c r="S262" s="273"/>
      <c r="T262" s="273"/>
    </row>
    <row r="263" spans="1:20" x14ac:dyDescent="0.2">
      <c r="A263" s="19" t="s">
        <v>351</v>
      </c>
      <c r="B263" s="4">
        <v>6214</v>
      </c>
      <c r="C263" s="6" t="s">
        <v>302</v>
      </c>
      <c r="D263" s="174">
        <v>12</v>
      </c>
      <c r="E263" s="175">
        <v>0</v>
      </c>
      <c r="F263" s="151">
        <v>0</v>
      </c>
      <c r="G263" s="176">
        <v>0</v>
      </c>
      <c r="H263" s="177">
        <v>0</v>
      </c>
      <c r="I263" s="176">
        <v>0</v>
      </c>
      <c r="J263" s="178">
        <v>0</v>
      </c>
      <c r="R263" s="273"/>
      <c r="S263" s="273"/>
      <c r="T263" s="273"/>
    </row>
    <row r="264" spans="1:20" x14ac:dyDescent="0.2">
      <c r="A264" s="19" t="s">
        <v>351</v>
      </c>
      <c r="B264" s="4">
        <v>6215</v>
      </c>
      <c r="C264" s="6" t="s">
        <v>303</v>
      </c>
      <c r="D264" s="174">
        <v>23</v>
      </c>
      <c r="E264" s="175">
        <v>7</v>
      </c>
      <c r="F264" s="151">
        <v>0.30434782608695654</v>
      </c>
      <c r="G264" s="176">
        <v>0</v>
      </c>
      <c r="H264" s="177">
        <v>0</v>
      </c>
      <c r="I264" s="176">
        <v>0</v>
      </c>
      <c r="J264" s="178">
        <v>0</v>
      </c>
      <c r="R264" s="273"/>
      <c r="S264" s="273"/>
      <c r="T264" s="273"/>
    </row>
    <row r="265" spans="1:20" x14ac:dyDescent="0.2">
      <c r="A265" s="19" t="s">
        <v>351</v>
      </c>
      <c r="B265" s="4">
        <v>6216</v>
      </c>
      <c r="C265" s="6" t="s">
        <v>304</v>
      </c>
      <c r="D265" s="174">
        <v>27</v>
      </c>
      <c r="E265" s="175">
        <v>4</v>
      </c>
      <c r="F265" s="151">
        <v>0.14814814814814814</v>
      </c>
      <c r="G265" s="176">
        <v>0</v>
      </c>
      <c r="H265" s="177">
        <v>0</v>
      </c>
      <c r="I265" s="176">
        <v>0</v>
      </c>
      <c r="J265" s="178">
        <v>0</v>
      </c>
      <c r="R265" s="273"/>
      <c r="S265" s="273"/>
      <c r="T265" s="273"/>
    </row>
    <row r="266" spans="1:20" x14ac:dyDescent="0.2">
      <c r="A266" s="19" t="s">
        <v>351</v>
      </c>
      <c r="B266" s="4">
        <v>6217</v>
      </c>
      <c r="C266" s="6" t="s">
        <v>305</v>
      </c>
      <c r="D266" s="174">
        <v>38</v>
      </c>
      <c r="E266" s="175">
        <v>15</v>
      </c>
      <c r="F266" s="151">
        <v>0.39473684210526316</v>
      </c>
      <c r="G266" s="176">
        <v>0</v>
      </c>
      <c r="H266" s="177">
        <v>0</v>
      </c>
      <c r="I266" s="176">
        <v>0</v>
      </c>
      <c r="J266" s="178">
        <v>0</v>
      </c>
      <c r="R266" s="273"/>
      <c r="S266" s="273"/>
      <c r="T266" s="273"/>
    </row>
    <row r="267" spans="1:20" x14ac:dyDescent="0.2">
      <c r="A267" s="19" t="s">
        <v>351</v>
      </c>
      <c r="B267" s="4">
        <v>6218</v>
      </c>
      <c r="C267" s="6" t="s">
        <v>306</v>
      </c>
      <c r="D267" s="174">
        <v>71</v>
      </c>
      <c r="E267" s="175">
        <v>16</v>
      </c>
      <c r="F267" s="151">
        <v>0.22535211267605634</v>
      </c>
      <c r="G267" s="176">
        <v>0</v>
      </c>
      <c r="H267" s="177">
        <v>0</v>
      </c>
      <c r="I267" s="176">
        <v>0</v>
      </c>
      <c r="J267" s="178">
        <v>0</v>
      </c>
      <c r="R267" s="273"/>
      <c r="S267" s="273"/>
      <c r="T267" s="273"/>
    </row>
    <row r="268" spans="1:20" x14ac:dyDescent="0.2">
      <c r="A268" s="19" t="s">
        <v>351</v>
      </c>
      <c r="B268" s="4">
        <v>6219</v>
      </c>
      <c r="C268" s="6" t="s">
        <v>150</v>
      </c>
      <c r="D268" s="174">
        <v>53</v>
      </c>
      <c r="E268" s="175">
        <v>13</v>
      </c>
      <c r="F268" s="151">
        <v>0.24528301886792453</v>
      </c>
      <c r="G268" s="176">
        <v>0</v>
      </c>
      <c r="H268" s="177">
        <v>0</v>
      </c>
      <c r="I268" s="176">
        <v>0</v>
      </c>
      <c r="J268" s="178">
        <v>0</v>
      </c>
      <c r="R268" s="273"/>
      <c r="S268" s="273"/>
      <c r="T268" s="273"/>
    </row>
    <row r="269" spans="1:20" x14ac:dyDescent="0.2">
      <c r="A269" s="19" t="s">
        <v>351</v>
      </c>
      <c r="B269" s="4">
        <v>6220</v>
      </c>
      <c r="C269" s="6" t="s">
        <v>152</v>
      </c>
      <c r="D269" s="174">
        <v>149</v>
      </c>
      <c r="E269" s="175">
        <v>37</v>
      </c>
      <c r="F269" s="151">
        <v>0.24832214765100671</v>
      </c>
      <c r="G269" s="176">
        <v>2</v>
      </c>
      <c r="H269" s="177">
        <v>1.3422818791946308E-2</v>
      </c>
      <c r="I269" s="176">
        <v>0</v>
      </c>
      <c r="J269" s="178">
        <v>0</v>
      </c>
      <c r="R269" s="273"/>
      <c r="S269" s="273"/>
      <c r="T269" s="273"/>
    </row>
    <row r="270" spans="1:20" x14ac:dyDescent="0.2">
      <c r="A270" s="19" t="s">
        <v>351</v>
      </c>
      <c r="B270" s="4">
        <v>6221</v>
      </c>
      <c r="C270" s="6" t="s">
        <v>307</v>
      </c>
      <c r="D270" s="174">
        <v>28</v>
      </c>
      <c r="E270" s="175">
        <v>1</v>
      </c>
      <c r="F270" s="151">
        <v>3.5714285714285712E-2</v>
      </c>
      <c r="G270" s="176">
        <v>0</v>
      </c>
      <c r="H270" s="177">
        <v>0</v>
      </c>
      <c r="I270" s="176">
        <v>0</v>
      </c>
      <c r="J270" s="178">
        <v>0</v>
      </c>
      <c r="R270" s="273"/>
      <c r="S270" s="273"/>
      <c r="T270" s="273"/>
    </row>
    <row r="271" spans="1:20" x14ac:dyDescent="0.2">
      <c r="A271" s="19" t="s">
        <v>351</v>
      </c>
      <c r="B271" s="4">
        <v>7101</v>
      </c>
      <c r="C271" s="6" t="s">
        <v>308</v>
      </c>
      <c r="D271" s="174">
        <v>92</v>
      </c>
      <c r="E271" s="175">
        <v>20</v>
      </c>
      <c r="F271" s="151">
        <v>0.21739130434782608</v>
      </c>
      <c r="G271" s="176">
        <v>0</v>
      </c>
      <c r="H271" s="177">
        <v>0</v>
      </c>
      <c r="I271" s="176">
        <v>0</v>
      </c>
      <c r="J271" s="178">
        <v>0</v>
      </c>
      <c r="R271" s="273"/>
      <c r="S271" s="273"/>
      <c r="T271" s="273"/>
    </row>
    <row r="272" spans="1:20" x14ac:dyDescent="0.2">
      <c r="A272" s="19" t="s">
        <v>351</v>
      </c>
      <c r="B272" s="4">
        <v>7102</v>
      </c>
      <c r="C272" s="6" t="s">
        <v>154</v>
      </c>
      <c r="D272" s="174">
        <v>65</v>
      </c>
      <c r="E272" s="175">
        <v>18</v>
      </c>
      <c r="F272" s="151">
        <v>0.27692307692307694</v>
      </c>
      <c r="G272" s="176">
        <v>0</v>
      </c>
      <c r="H272" s="177">
        <v>0</v>
      </c>
      <c r="I272" s="176">
        <v>0</v>
      </c>
      <c r="J272" s="178">
        <v>0</v>
      </c>
      <c r="R272" s="273"/>
      <c r="S272" s="273"/>
      <c r="T272" s="273"/>
    </row>
    <row r="273" spans="1:20" x14ac:dyDescent="0.2">
      <c r="A273" s="19" t="s">
        <v>351</v>
      </c>
      <c r="B273" s="4">
        <v>7103</v>
      </c>
      <c r="C273" s="6" t="s">
        <v>309</v>
      </c>
      <c r="D273" s="174">
        <v>8</v>
      </c>
      <c r="E273" s="175">
        <v>0</v>
      </c>
      <c r="F273" s="151">
        <v>0</v>
      </c>
      <c r="G273" s="176">
        <v>0</v>
      </c>
      <c r="H273" s="177">
        <v>0</v>
      </c>
      <c r="I273" s="176">
        <v>0</v>
      </c>
      <c r="J273" s="178">
        <v>0</v>
      </c>
      <c r="R273" s="273"/>
      <c r="S273" s="273"/>
      <c r="T273" s="273"/>
    </row>
    <row r="274" spans="1:20" x14ac:dyDescent="0.2">
      <c r="A274" s="19" t="s">
        <v>351</v>
      </c>
      <c r="B274" s="4">
        <v>7104</v>
      </c>
      <c r="C274" s="6" t="s">
        <v>310</v>
      </c>
      <c r="D274" s="174">
        <v>36</v>
      </c>
      <c r="E274" s="175">
        <v>10</v>
      </c>
      <c r="F274" s="151">
        <v>0.27777777777777779</v>
      </c>
      <c r="G274" s="176">
        <v>0</v>
      </c>
      <c r="H274" s="177">
        <v>0</v>
      </c>
      <c r="I274" s="176">
        <v>0</v>
      </c>
      <c r="J274" s="178">
        <v>0</v>
      </c>
      <c r="R274" s="273"/>
      <c r="S274" s="273"/>
      <c r="T274" s="273"/>
    </row>
    <row r="275" spans="1:20" x14ac:dyDescent="0.2">
      <c r="A275" s="19" t="s">
        <v>351</v>
      </c>
      <c r="B275" s="4">
        <v>7105</v>
      </c>
      <c r="C275" s="6" t="s">
        <v>311</v>
      </c>
      <c r="D275" s="174">
        <v>26</v>
      </c>
      <c r="E275" s="175">
        <v>3</v>
      </c>
      <c r="F275" s="151">
        <v>0.11538461538461539</v>
      </c>
      <c r="G275" s="176">
        <v>0</v>
      </c>
      <c r="H275" s="177">
        <v>0</v>
      </c>
      <c r="I275" s="176">
        <v>0</v>
      </c>
      <c r="J275" s="178">
        <v>0</v>
      </c>
      <c r="R275" s="273"/>
      <c r="S275" s="273"/>
      <c r="T275" s="273"/>
    </row>
    <row r="276" spans="1:20" x14ac:dyDescent="0.2">
      <c r="A276" s="19" t="s">
        <v>351</v>
      </c>
      <c r="B276" s="4">
        <v>7106</v>
      </c>
      <c r="C276" s="6" t="s">
        <v>312</v>
      </c>
      <c r="D276" s="174">
        <v>24</v>
      </c>
      <c r="E276" s="175">
        <v>8</v>
      </c>
      <c r="F276" s="151">
        <v>0.33333333333333331</v>
      </c>
      <c r="G276" s="176">
        <v>0</v>
      </c>
      <c r="H276" s="177">
        <v>0</v>
      </c>
      <c r="I276" s="176">
        <v>0</v>
      </c>
      <c r="J276" s="178">
        <v>0</v>
      </c>
      <c r="R276" s="273"/>
      <c r="S276" s="273"/>
      <c r="T276" s="273"/>
    </row>
    <row r="277" spans="1:20" x14ac:dyDescent="0.2">
      <c r="A277" s="19" t="s">
        <v>351</v>
      </c>
      <c r="B277" s="4">
        <v>7107</v>
      </c>
      <c r="C277" s="6" t="s">
        <v>156</v>
      </c>
      <c r="D277" s="174">
        <v>391</v>
      </c>
      <c r="E277" s="175">
        <v>96</v>
      </c>
      <c r="F277" s="151">
        <v>0.24552429667519182</v>
      </c>
      <c r="G277" s="176">
        <v>0</v>
      </c>
      <c r="H277" s="177">
        <v>0</v>
      </c>
      <c r="I277" s="176">
        <v>0</v>
      </c>
      <c r="J277" s="178">
        <v>0</v>
      </c>
      <c r="R277" s="273"/>
      <c r="S277" s="273"/>
      <c r="T277" s="273"/>
    </row>
    <row r="278" spans="1:20" x14ac:dyDescent="0.2">
      <c r="A278" s="19" t="s">
        <v>351</v>
      </c>
      <c r="B278" s="4">
        <v>7108</v>
      </c>
      <c r="C278" s="6" t="s">
        <v>158</v>
      </c>
      <c r="D278" s="174">
        <v>177</v>
      </c>
      <c r="E278" s="175">
        <v>34</v>
      </c>
      <c r="F278" s="151">
        <v>0.19209039548022599</v>
      </c>
      <c r="G278" s="176">
        <v>0</v>
      </c>
      <c r="H278" s="177">
        <v>0</v>
      </c>
      <c r="I278" s="176">
        <v>0</v>
      </c>
      <c r="J278" s="178">
        <v>0</v>
      </c>
      <c r="R278" s="273"/>
      <c r="S278" s="273"/>
      <c r="T278" s="273"/>
    </row>
    <row r="279" spans="1:20" x14ac:dyDescent="0.2">
      <c r="A279" s="19" t="s">
        <v>351</v>
      </c>
      <c r="B279" s="4">
        <v>7109</v>
      </c>
      <c r="C279" s="6" t="s">
        <v>160</v>
      </c>
      <c r="D279" s="174">
        <v>172</v>
      </c>
      <c r="E279" s="175">
        <v>35</v>
      </c>
      <c r="F279" s="151">
        <v>0.20348837209302326</v>
      </c>
      <c r="G279" s="176">
        <v>0</v>
      </c>
      <c r="H279" s="177">
        <v>0</v>
      </c>
      <c r="I279" s="176">
        <v>0</v>
      </c>
      <c r="J279" s="178">
        <v>0</v>
      </c>
      <c r="R279" s="273"/>
      <c r="S279" s="273"/>
      <c r="T279" s="273"/>
    </row>
    <row r="280" spans="1:20" x14ac:dyDescent="0.2">
      <c r="A280" s="19" t="s">
        <v>351</v>
      </c>
      <c r="B280" s="4">
        <v>7110</v>
      </c>
      <c r="C280" s="6" t="s">
        <v>313</v>
      </c>
      <c r="D280" s="174">
        <v>29</v>
      </c>
      <c r="E280" s="175">
        <v>6</v>
      </c>
      <c r="F280" s="151">
        <v>0.20689655172413793</v>
      </c>
      <c r="G280" s="176">
        <v>0</v>
      </c>
      <c r="H280" s="177">
        <v>0</v>
      </c>
      <c r="I280" s="176">
        <v>0</v>
      </c>
      <c r="J280" s="178">
        <v>0</v>
      </c>
      <c r="R280" s="273"/>
      <c r="S280" s="273"/>
      <c r="T280" s="273"/>
    </row>
    <row r="281" spans="1:20" x14ac:dyDescent="0.2">
      <c r="A281" s="19" t="s">
        <v>351</v>
      </c>
      <c r="B281" s="4">
        <v>7111</v>
      </c>
      <c r="C281" s="6" t="s">
        <v>162</v>
      </c>
      <c r="D281" s="174">
        <v>122</v>
      </c>
      <c r="E281" s="175">
        <v>27</v>
      </c>
      <c r="F281" s="151">
        <v>0.22131147540983606</v>
      </c>
      <c r="G281" s="176">
        <v>0</v>
      </c>
      <c r="H281" s="177">
        <v>0</v>
      </c>
      <c r="I281" s="176">
        <v>0</v>
      </c>
      <c r="J281" s="178">
        <v>0</v>
      </c>
      <c r="R281" s="273"/>
      <c r="S281" s="273"/>
      <c r="T281" s="273"/>
    </row>
    <row r="282" spans="1:20" x14ac:dyDescent="0.2">
      <c r="A282" s="19" t="s">
        <v>351</v>
      </c>
      <c r="B282" s="4">
        <v>7112</v>
      </c>
      <c r="C282" s="6" t="s">
        <v>314</v>
      </c>
      <c r="D282" s="174">
        <v>38</v>
      </c>
      <c r="E282" s="175">
        <v>12</v>
      </c>
      <c r="F282" s="151">
        <v>0.31578947368421051</v>
      </c>
      <c r="G282" s="176">
        <v>0</v>
      </c>
      <c r="H282" s="177">
        <v>0</v>
      </c>
      <c r="I282" s="176">
        <v>0</v>
      </c>
      <c r="J282" s="178">
        <v>0</v>
      </c>
      <c r="R282" s="273"/>
      <c r="S282" s="273"/>
      <c r="T282" s="273"/>
    </row>
    <row r="283" spans="1:20" x14ac:dyDescent="0.2">
      <c r="A283" s="19" t="s">
        <v>351</v>
      </c>
      <c r="B283" s="4">
        <v>7113</v>
      </c>
      <c r="C283" s="6" t="s">
        <v>315</v>
      </c>
      <c r="D283" s="174">
        <v>59</v>
      </c>
      <c r="E283" s="175">
        <v>9</v>
      </c>
      <c r="F283" s="151">
        <v>0.15254237288135594</v>
      </c>
      <c r="G283" s="176">
        <v>0</v>
      </c>
      <c r="H283" s="177">
        <v>0</v>
      </c>
      <c r="I283" s="176">
        <v>0</v>
      </c>
      <c r="J283" s="178">
        <v>0</v>
      </c>
      <c r="R283" s="273"/>
      <c r="S283" s="273"/>
      <c r="T283" s="273"/>
    </row>
    <row r="284" spans="1:20" x14ac:dyDescent="0.2">
      <c r="A284" s="19" t="s">
        <v>351</v>
      </c>
      <c r="B284" s="4">
        <v>7201</v>
      </c>
      <c r="C284" s="6" t="s">
        <v>316</v>
      </c>
      <c r="D284" s="174">
        <v>10</v>
      </c>
      <c r="E284" s="175">
        <v>1</v>
      </c>
      <c r="F284" s="151">
        <v>0.1</v>
      </c>
      <c r="G284" s="176">
        <v>0</v>
      </c>
      <c r="H284" s="177">
        <v>0</v>
      </c>
      <c r="I284" s="176">
        <v>0</v>
      </c>
      <c r="J284" s="178">
        <v>0</v>
      </c>
      <c r="R284" s="273"/>
      <c r="S284" s="273"/>
      <c r="T284" s="273"/>
    </row>
    <row r="285" spans="1:20" x14ac:dyDescent="0.2">
      <c r="A285" s="19" t="s">
        <v>351</v>
      </c>
      <c r="B285" s="4">
        <v>7202</v>
      </c>
      <c r="C285" s="6" t="s">
        <v>317</v>
      </c>
      <c r="D285" s="174">
        <v>32</v>
      </c>
      <c r="E285" s="175">
        <v>0</v>
      </c>
      <c r="F285" s="151">
        <v>0</v>
      </c>
      <c r="G285" s="176">
        <v>0</v>
      </c>
      <c r="H285" s="177">
        <v>0</v>
      </c>
      <c r="I285" s="176">
        <v>0</v>
      </c>
      <c r="J285" s="178">
        <v>0</v>
      </c>
      <c r="R285" s="273"/>
      <c r="S285" s="273"/>
      <c r="T285" s="273"/>
    </row>
    <row r="286" spans="1:20" x14ac:dyDescent="0.2">
      <c r="A286" s="19" t="s">
        <v>351</v>
      </c>
      <c r="B286" s="4">
        <v>7203</v>
      </c>
      <c r="C286" s="6" t="s">
        <v>164</v>
      </c>
      <c r="D286" s="174">
        <v>153</v>
      </c>
      <c r="E286" s="175">
        <v>28</v>
      </c>
      <c r="F286" s="151">
        <v>0.18300653594771241</v>
      </c>
      <c r="G286" s="176">
        <v>0</v>
      </c>
      <c r="H286" s="177">
        <v>0</v>
      </c>
      <c r="I286" s="176">
        <v>0</v>
      </c>
      <c r="J286" s="178">
        <v>0</v>
      </c>
      <c r="R286" s="273"/>
      <c r="S286" s="273"/>
      <c r="T286" s="273"/>
    </row>
    <row r="287" spans="1:20" x14ac:dyDescent="0.2">
      <c r="A287" s="19" t="s">
        <v>351</v>
      </c>
      <c r="B287" s="4">
        <v>7204</v>
      </c>
      <c r="C287" s="6" t="s">
        <v>318</v>
      </c>
      <c r="D287" s="174">
        <v>40</v>
      </c>
      <c r="E287" s="175">
        <v>11</v>
      </c>
      <c r="F287" s="151">
        <v>0.27500000000000002</v>
      </c>
      <c r="G287" s="176">
        <v>1</v>
      </c>
      <c r="H287" s="177">
        <v>2.5000000000000001E-2</v>
      </c>
      <c r="I287" s="176">
        <v>0</v>
      </c>
      <c r="J287" s="178">
        <v>0</v>
      </c>
      <c r="R287" s="273"/>
      <c r="S287" s="273"/>
      <c r="T287" s="273"/>
    </row>
    <row r="288" spans="1:20" x14ac:dyDescent="0.2">
      <c r="A288" s="19" t="s">
        <v>351</v>
      </c>
      <c r="B288" s="4">
        <v>7205</v>
      </c>
      <c r="C288" s="6" t="s">
        <v>319</v>
      </c>
      <c r="D288" s="174">
        <v>40</v>
      </c>
      <c r="E288" s="175">
        <v>10</v>
      </c>
      <c r="F288" s="151">
        <v>0.25</v>
      </c>
      <c r="G288" s="176">
        <v>0</v>
      </c>
      <c r="H288" s="177">
        <v>0</v>
      </c>
      <c r="I288" s="176">
        <v>0</v>
      </c>
      <c r="J288" s="178">
        <v>0</v>
      </c>
      <c r="R288" s="273"/>
      <c r="S288" s="273"/>
      <c r="T288" s="273"/>
    </row>
    <row r="289" spans="1:20" x14ac:dyDescent="0.2">
      <c r="A289" s="19" t="s">
        <v>351</v>
      </c>
      <c r="B289" s="4">
        <v>7206</v>
      </c>
      <c r="C289" s="6" t="s">
        <v>320</v>
      </c>
      <c r="D289" s="174">
        <v>63</v>
      </c>
      <c r="E289" s="175">
        <v>17</v>
      </c>
      <c r="F289" s="151">
        <v>0.26984126984126983</v>
      </c>
      <c r="G289" s="176">
        <v>0</v>
      </c>
      <c r="H289" s="177">
        <v>0</v>
      </c>
      <c r="I289" s="176">
        <v>0</v>
      </c>
      <c r="J289" s="178">
        <v>0</v>
      </c>
      <c r="R289" s="273"/>
      <c r="S289" s="273"/>
      <c r="T289" s="273"/>
    </row>
    <row r="290" spans="1:20" x14ac:dyDescent="0.2">
      <c r="A290" s="19" t="s">
        <v>351</v>
      </c>
      <c r="B290" s="4">
        <v>7207</v>
      </c>
      <c r="C290" s="6" t="s">
        <v>166</v>
      </c>
      <c r="D290" s="174">
        <v>199</v>
      </c>
      <c r="E290" s="175">
        <v>46</v>
      </c>
      <c r="F290" s="151">
        <v>0.23115577889447236</v>
      </c>
      <c r="G290" s="176">
        <v>0</v>
      </c>
      <c r="H290" s="177">
        <v>0</v>
      </c>
      <c r="I290" s="176">
        <v>0</v>
      </c>
      <c r="J290" s="178">
        <v>0</v>
      </c>
      <c r="R290" s="273"/>
      <c r="S290" s="273"/>
      <c r="T290" s="273"/>
    </row>
    <row r="291" spans="1:20" x14ac:dyDescent="0.2">
      <c r="A291" s="19" t="s">
        <v>351</v>
      </c>
      <c r="B291" s="4">
        <v>7208</v>
      </c>
      <c r="C291" s="6" t="s">
        <v>321</v>
      </c>
      <c r="D291" s="174">
        <v>99</v>
      </c>
      <c r="E291" s="175">
        <v>17</v>
      </c>
      <c r="F291" s="151">
        <v>0.17171717171717171</v>
      </c>
      <c r="G291" s="176">
        <v>0</v>
      </c>
      <c r="H291" s="177">
        <v>0</v>
      </c>
      <c r="I291" s="176">
        <v>0</v>
      </c>
      <c r="J291" s="178">
        <v>0</v>
      </c>
      <c r="R291" s="273"/>
      <c r="S291" s="273"/>
      <c r="T291" s="273"/>
    </row>
    <row r="292" spans="1:20" x14ac:dyDescent="0.2">
      <c r="A292" s="19" t="s">
        <v>351</v>
      </c>
      <c r="B292" s="4">
        <v>7209</v>
      </c>
      <c r="C292" s="6" t="s">
        <v>322</v>
      </c>
      <c r="D292" s="174">
        <v>20</v>
      </c>
      <c r="E292" s="175">
        <v>5</v>
      </c>
      <c r="F292" s="151">
        <v>0.25</v>
      </c>
      <c r="G292" s="176">
        <v>0</v>
      </c>
      <c r="H292" s="177">
        <v>0</v>
      </c>
      <c r="I292" s="176">
        <v>0</v>
      </c>
      <c r="J292" s="178">
        <v>0</v>
      </c>
      <c r="R292" s="273"/>
      <c r="S292" s="273"/>
      <c r="T292" s="273"/>
    </row>
    <row r="293" spans="1:20" x14ac:dyDescent="0.2">
      <c r="A293" s="19" t="s">
        <v>351</v>
      </c>
      <c r="B293" s="4">
        <v>7210</v>
      </c>
      <c r="C293" s="6" t="s">
        <v>323</v>
      </c>
      <c r="D293" s="174">
        <v>87</v>
      </c>
      <c r="E293" s="175">
        <v>33</v>
      </c>
      <c r="F293" s="151">
        <v>0.37931034482758619</v>
      </c>
      <c r="G293" s="176">
        <v>0</v>
      </c>
      <c r="H293" s="177">
        <v>0</v>
      </c>
      <c r="I293" s="176">
        <v>0</v>
      </c>
      <c r="J293" s="178">
        <v>0</v>
      </c>
      <c r="R293" s="273"/>
      <c r="S293" s="273"/>
      <c r="T293" s="273"/>
    </row>
    <row r="294" spans="1:20" x14ac:dyDescent="0.2">
      <c r="A294" s="19" t="s">
        <v>351</v>
      </c>
      <c r="B294" s="4">
        <v>7211</v>
      </c>
      <c r="C294" s="6" t="s">
        <v>324</v>
      </c>
      <c r="D294" s="174">
        <v>19</v>
      </c>
      <c r="E294" s="175">
        <v>3</v>
      </c>
      <c r="F294" s="151">
        <v>0.15789473684210525</v>
      </c>
      <c r="G294" s="176">
        <v>0</v>
      </c>
      <c r="H294" s="177">
        <v>0</v>
      </c>
      <c r="I294" s="176">
        <v>0</v>
      </c>
      <c r="J294" s="178">
        <v>0</v>
      </c>
      <c r="R294" s="273"/>
      <c r="S294" s="273"/>
      <c r="T294" s="273"/>
    </row>
    <row r="295" spans="1:20" x14ac:dyDescent="0.2">
      <c r="A295" s="19" t="s">
        <v>351</v>
      </c>
      <c r="B295" s="4">
        <v>7212</v>
      </c>
      <c r="C295" s="6" t="s">
        <v>168</v>
      </c>
      <c r="D295" s="174">
        <v>96</v>
      </c>
      <c r="E295" s="175">
        <v>25</v>
      </c>
      <c r="F295" s="151">
        <v>0.26041666666666669</v>
      </c>
      <c r="G295" s="176">
        <v>0</v>
      </c>
      <c r="H295" s="177">
        <v>0</v>
      </c>
      <c r="I295" s="176">
        <v>0</v>
      </c>
      <c r="J295" s="178">
        <v>0</v>
      </c>
      <c r="R295" s="273"/>
      <c r="S295" s="273"/>
      <c r="T295" s="273"/>
    </row>
    <row r="296" spans="1:20" x14ac:dyDescent="0.2">
      <c r="A296" s="19" t="s">
        <v>351</v>
      </c>
      <c r="B296" s="4">
        <v>7213</v>
      </c>
      <c r="C296" s="6" t="s">
        <v>170</v>
      </c>
      <c r="D296" s="174">
        <v>230</v>
      </c>
      <c r="E296" s="175">
        <v>47</v>
      </c>
      <c r="F296" s="151">
        <v>0.20434782608695654</v>
      </c>
      <c r="G296" s="176">
        <v>0</v>
      </c>
      <c r="H296" s="177">
        <v>0</v>
      </c>
      <c r="I296" s="176">
        <v>0</v>
      </c>
      <c r="J296" s="178">
        <v>0</v>
      </c>
      <c r="R296" s="273"/>
      <c r="S296" s="273"/>
      <c r="T296" s="273"/>
    </row>
    <row r="297" spans="1:20" x14ac:dyDescent="0.2">
      <c r="A297" s="19" t="s">
        <v>351</v>
      </c>
      <c r="B297" s="4">
        <v>8101</v>
      </c>
      <c r="C297" s="6" t="s">
        <v>325</v>
      </c>
      <c r="D297" s="174">
        <v>23</v>
      </c>
      <c r="E297" s="175">
        <v>5</v>
      </c>
      <c r="F297" s="151">
        <v>0.21739130434782608</v>
      </c>
      <c r="G297" s="176">
        <v>0</v>
      </c>
      <c r="H297" s="177">
        <v>0</v>
      </c>
      <c r="I297" s="176">
        <v>0</v>
      </c>
      <c r="J297" s="178">
        <v>0</v>
      </c>
      <c r="R297" s="273"/>
      <c r="S297" s="273"/>
      <c r="T297" s="273"/>
    </row>
    <row r="298" spans="1:20" x14ac:dyDescent="0.2">
      <c r="A298" s="19" t="s">
        <v>351</v>
      </c>
      <c r="B298" s="4">
        <v>8102</v>
      </c>
      <c r="C298" s="6" t="s">
        <v>326</v>
      </c>
      <c r="D298" s="174">
        <v>36</v>
      </c>
      <c r="E298" s="175">
        <v>6</v>
      </c>
      <c r="F298" s="151">
        <v>0.16666666666666666</v>
      </c>
      <c r="G298" s="176">
        <v>0</v>
      </c>
      <c r="H298" s="177">
        <v>0</v>
      </c>
      <c r="I298" s="176">
        <v>0</v>
      </c>
      <c r="J298" s="178">
        <v>0</v>
      </c>
      <c r="R298" s="273"/>
      <c r="S298" s="273"/>
      <c r="T298" s="273"/>
    </row>
    <row r="299" spans="1:20" x14ac:dyDescent="0.2">
      <c r="A299" s="19" t="s">
        <v>351</v>
      </c>
      <c r="B299" s="4">
        <v>8103</v>
      </c>
      <c r="C299" s="6" t="s">
        <v>172</v>
      </c>
      <c r="D299" s="174">
        <v>51</v>
      </c>
      <c r="E299" s="175">
        <v>9</v>
      </c>
      <c r="F299" s="151">
        <v>0.17647058823529413</v>
      </c>
      <c r="G299" s="176">
        <v>0</v>
      </c>
      <c r="H299" s="177">
        <v>0</v>
      </c>
      <c r="I299" s="176">
        <v>0</v>
      </c>
      <c r="J299" s="178">
        <v>0</v>
      </c>
      <c r="R299" s="273"/>
      <c r="S299" s="273"/>
      <c r="T299" s="273"/>
    </row>
    <row r="300" spans="1:20" x14ac:dyDescent="0.2">
      <c r="A300" s="19" t="s">
        <v>351</v>
      </c>
      <c r="B300" s="4">
        <v>8104</v>
      </c>
      <c r="C300" s="6" t="s">
        <v>327</v>
      </c>
      <c r="D300" s="174">
        <v>73</v>
      </c>
      <c r="E300" s="175">
        <v>14</v>
      </c>
      <c r="F300" s="151">
        <v>0.19178082191780821</v>
      </c>
      <c r="G300" s="176">
        <v>0</v>
      </c>
      <c r="H300" s="177">
        <v>0</v>
      </c>
      <c r="I300" s="176">
        <v>0</v>
      </c>
      <c r="J300" s="178">
        <v>0</v>
      </c>
      <c r="R300" s="273"/>
      <c r="S300" s="273"/>
      <c r="T300" s="273"/>
    </row>
    <row r="301" spans="1:20" x14ac:dyDescent="0.2">
      <c r="A301" s="19" t="s">
        <v>351</v>
      </c>
      <c r="B301" s="4">
        <v>8105</v>
      </c>
      <c r="C301" s="6" t="s">
        <v>328</v>
      </c>
      <c r="D301" s="174">
        <v>47</v>
      </c>
      <c r="E301" s="175">
        <v>8</v>
      </c>
      <c r="F301" s="151">
        <v>0.1702127659574468</v>
      </c>
      <c r="G301" s="176">
        <v>0</v>
      </c>
      <c r="H301" s="177">
        <v>0</v>
      </c>
      <c r="I301" s="176">
        <v>0</v>
      </c>
      <c r="J301" s="178">
        <v>0</v>
      </c>
      <c r="R301" s="273"/>
      <c r="S301" s="273"/>
      <c r="T301" s="273"/>
    </row>
    <row r="302" spans="1:20" x14ac:dyDescent="0.2">
      <c r="A302" s="19" t="s">
        <v>351</v>
      </c>
      <c r="B302" s="4">
        <v>8106</v>
      </c>
      <c r="C302" s="6" t="s">
        <v>174</v>
      </c>
      <c r="D302" s="174">
        <v>196</v>
      </c>
      <c r="E302" s="175">
        <v>56</v>
      </c>
      <c r="F302" s="151">
        <v>0.2857142857142857</v>
      </c>
      <c r="G302" s="176">
        <v>0</v>
      </c>
      <c r="H302" s="177">
        <v>0</v>
      </c>
      <c r="I302" s="176">
        <v>0</v>
      </c>
      <c r="J302" s="178">
        <v>0</v>
      </c>
      <c r="R302" s="273"/>
      <c r="S302" s="273"/>
      <c r="T302" s="273"/>
    </row>
    <row r="303" spans="1:20" x14ac:dyDescent="0.2">
      <c r="A303" s="19" t="s">
        <v>351</v>
      </c>
      <c r="B303" s="4">
        <v>8107</v>
      </c>
      <c r="C303" s="6" t="s">
        <v>329</v>
      </c>
      <c r="D303" s="174">
        <v>16</v>
      </c>
      <c r="E303" s="175">
        <v>3</v>
      </c>
      <c r="F303" s="151">
        <v>0.1875</v>
      </c>
      <c r="G303" s="176">
        <v>0</v>
      </c>
      <c r="H303" s="177">
        <v>0</v>
      </c>
      <c r="I303" s="176">
        <v>0</v>
      </c>
      <c r="J303" s="178">
        <v>0</v>
      </c>
      <c r="R303" s="273"/>
      <c r="S303" s="273"/>
      <c r="T303" s="273"/>
    </row>
    <row r="304" spans="1:20" x14ac:dyDescent="0.2">
      <c r="A304" s="19" t="s">
        <v>351</v>
      </c>
      <c r="B304" s="4">
        <v>8108</v>
      </c>
      <c r="C304" s="6" t="s">
        <v>330</v>
      </c>
      <c r="D304" s="174">
        <v>131</v>
      </c>
      <c r="E304" s="175">
        <v>41</v>
      </c>
      <c r="F304" s="151">
        <v>0.31297709923664124</v>
      </c>
      <c r="G304" s="176">
        <v>0</v>
      </c>
      <c r="H304" s="177">
        <v>0</v>
      </c>
      <c r="I304" s="176">
        <v>0</v>
      </c>
      <c r="J304" s="178">
        <v>0</v>
      </c>
      <c r="R304" s="273"/>
      <c r="S304" s="273"/>
      <c r="T304" s="273"/>
    </row>
    <row r="305" spans="1:20" x14ac:dyDescent="0.2">
      <c r="A305" s="19" t="s">
        <v>351</v>
      </c>
      <c r="B305" s="4">
        <v>8109</v>
      </c>
      <c r="C305" s="6" t="s">
        <v>331</v>
      </c>
      <c r="D305" s="174">
        <v>27</v>
      </c>
      <c r="E305" s="175">
        <v>1</v>
      </c>
      <c r="F305" s="151">
        <v>3.7037037037037035E-2</v>
      </c>
      <c r="G305" s="176">
        <v>0</v>
      </c>
      <c r="H305" s="177">
        <v>0</v>
      </c>
      <c r="I305" s="176">
        <v>0</v>
      </c>
      <c r="J305" s="178">
        <v>0</v>
      </c>
      <c r="R305" s="273"/>
      <c r="S305" s="273"/>
      <c r="T305" s="273"/>
    </row>
    <row r="306" spans="1:20" x14ac:dyDescent="0.2">
      <c r="A306" s="19" t="s">
        <v>351</v>
      </c>
      <c r="B306" s="4">
        <v>8110</v>
      </c>
      <c r="C306" s="6" t="s">
        <v>332</v>
      </c>
      <c r="D306" s="174">
        <v>12</v>
      </c>
      <c r="E306" s="175">
        <v>3</v>
      </c>
      <c r="F306" s="151">
        <v>0.25</v>
      </c>
      <c r="G306" s="176">
        <v>0</v>
      </c>
      <c r="H306" s="177">
        <v>0</v>
      </c>
      <c r="I306" s="176">
        <v>0</v>
      </c>
      <c r="J306" s="178">
        <v>0</v>
      </c>
      <c r="R306" s="273"/>
      <c r="S306" s="273"/>
      <c r="T306" s="273"/>
    </row>
    <row r="307" spans="1:20" x14ac:dyDescent="0.2">
      <c r="A307" s="19" t="s">
        <v>351</v>
      </c>
      <c r="B307" s="4">
        <v>8111</v>
      </c>
      <c r="C307" s="6" t="s">
        <v>176</v>
      </c>
      <c r="D307" s="174">
        <v>167</v>
      </c>
      <c r="E307" s="175">
        <v>32</v>
      </c>
      <c r="F307" s="151">
        <v>0.19161676646706588</v>
      </c>
      <c r="G307" s="176">
        <v>0</v>
      </c>
      <c r="H307" s="177">
        <v>0</v>
      </c>
      <c r="I307" s="176">
        <v>0</v>
      </c>
      <c r="J307" s="178">
        <v>0</v>
      </c>
      <c r="R307" s="273"/>
      <c r="S307" s="273"/>
      <c r="T307" s="273"/>
    </row>
    <row r="308" spans="1:20" x14ac:dyDescent="0.2">
      <c r="A308" s="19" t="s">
        <v>351</v>
      </c>
      <c r="B308" s="4">
        <v>8112</v>
      </c>
      <c r="C308" s="6" t="s">
        <v>333</v>
      </c>
      <c r="D308" s="174">
        <v>38</v>
      </c>
      <c r="E308" s="175">
        <v>4</v>
      </c>
      <c r="F308" s="151">
        <v>0.10526315789473684</v>
      </c>
      <c r="G308" s="176">
        <v>0</v>
      </c>
      <c r="H308" s="177">
        <v>0</v>
      </c>
      <c r="I308" s="176">
        <v>0</v>
      </c>
      <c r="J308" s="178">
        <v>0</v>
      </c>
      <c r="R308" s="273"/>
      <c r="S308" s="273"/>
      <c r="T308" s="273"/>
    </row>
    <row r="309" spans="1:20" x14ac:dyDescent="0.2">
      <c r="A309" s="19" t="s">
        <v>351</v>
      </c>
      <c r="B309" s="4">
        <v>8114</v>
      </c>
      <c r="C309" s="6" t="s">
        <v>335</v>
      </c>
      <c r="D309" s="174">
        <v>79</v>
      </c>
      <c r="E309" s="175">
        <v>12</v>
      </c>
      <c r="F309" s="151">
        <v>0.15189873417721519</v>
      </c>
      <c r="G309" s="176">
        <v>0</v>
      </c>
      <c r="H309" s="177">
        <v>0</v>
      </c>
      <c r="I309" s="176">
        <v>0</v>
      </c>
      <c r="J309" s="178">
        <v>0</v>
      </c>
      <c r="R309" s="273"/>
      <c r="S309" s="273"/>
      <c r="T309" s="273"/>
    </row>
    <row r="310" spans="1:20" x14ac:dyDescent="0.2">
      <c r="A310" s="19" t="s">
        <v>351</v>
      </c>
      <c r="B310" s="4">
        <v>8115</v>
      </c>
      <c r="C310" s="6" t="s">
        <v>178</v>
      </c>
      <c r="D310" s="174">
        <v>89</v>
      </c>
      <c r="E310" s="175">
        <v>18</v>
      </c>
      <c r="F310" s="151">
        <v>0.20224719101123595</v>
      </c>
      <c r="G310" s="176">
        <v>0</v>
      </c>
      <c r="H310" s="177">
        <v>0</v>
      </c>
      <c r="I310" s="176">
        <v>0</v>
      </c>
      <c r="J310" s="178">
        <v>0</v>
      </c>
      <c r="R310" s="273"/>
      <c r="S310" s="273"/>
      <c r="T310" s="273"/>
    </row>
    <row r="311" spans="1:20" x14ac:dyDescent="0.2">
      <c r="A311" s="19" t="s">
        <v>351</v>
      </c>
      <c r="B311" s="4">
        <v>8116</v>
      </c>
      <c r="C311" s="6" t="s">
        <v>336</v>
      </c>
      <c r="D311" s="174">
        <v>42</v>
      </c>
      <c r="E311" s="175">
        <v>9</v>
      </c>
      <c r="F311" s="151">
        <v>0.21428571428571427</v>
      </c>
      <c r="G311" s="176">
        <v>0</v>
      </c>
      <c r="H311" s="177">
        <v>0</v>
      </c>
      <c r="I311" s="176">
        <v>0</v>
      </c>
      <c r="J311" s="178">
        <v>0</v>
      </c>
      <c r="R311" s="273"/>
      <c r="S311" s="273"/>
      <c r="T311" s="273"/>
    </row>
    <row r="312" spans="1:20" x14ac:dyDescent="0.2">
      <c r="A312" s="19" t="s">
        <v>351</v>
      </c>
      <c r="B312" s="4">
        <v>8117</v>
      </c>
      <c r="C312" s="6" t="s">
        <v>180</v>
      </c>
      <c r="D312" s="174">
        <v>214</v>
      </c>
      <c r="E312" s="175">
        <v>31</v>
      </c>
      <c r="F312" s="151">
        <v>0.14485981308411214</v>
      </c>
      <c r="G312" s="176">
        <v>0</v>
      </c>
      <c r="H312" s="177">
        <v>0</v>
      </c>
      <c r="I312" s="176">
        <v>0</v>
      </c>
      <c r="J312" s="178">
        <v>0</v>
      </c>
      <c r="R312" s="273"/>
      <c r="S312" s="273"/>
      <c r="T312" s="273"/>
    </row>
    <row r="313" spans="1:20" x14ac:dyDescent="0.2">
      <c r="A313" s="19" t="s">
        <v>351</v>
      </c>
      <c r="B313" s="4">
        <v>8118</v>
      </c>
      <c r="C313" s="6" t="s">
        <v>337</v>
      </c>
      <c r="D313" s="174">
        <v>33</v>
      </c>
      <c r="E313" s="175">
        <v>13</v>
      </c>
      <c r="F313" s="151">
        <v>0.39393939393939392</v>
      </c>
      <c r="G313" s="176">
        <v>0</v>
      </c>
      <c r="H313" s="177">
        <v>0</v>
      </c>
      <c r="I313" s="176">
        <v>0</v>
      </c>
      <c r="J313" s="178">
        <v>0</v>
      </c>
      <c r="R313" s="273"/>
      <c r="S313" s="273"/>
      <c r="T313" s="273"/>
    </row>
    <row r="314" spans="1:20" x14ac:dyDescent="0.2">
      <c r="A314" s="19" t="s">
        <v>351</v>
      </c>
      <c r="B314" s="4">
        <v>8119</v>
      </c>
      <c r="C314" s="6" t="s">
        <v>338</v>
      </c>
      <c r="D314" s="174">
        <v>802</v>
      </c>
      <c r="E314" s="175">
        <v>173</v>
      </c>
      <c r="F314" s="151">
        <v>0.21571072319201995</v>
      </c>
      <c r="G314" s="176">
        <v>1</v>
      </c>
      <c r="H314" s="177">
        <v>1.2468827930174563E-3</v>
      </c>
      <c r="I314" s="176">
        <v>0</v>
      </c>
      <c r="J314" s="178">
        <v>0</v>
      </c>
      <c r="R314" s="273"/>
      <c r="S314" s="273"/>
      <c r="T314" s="273"/>
    </row>
    <row r="315" spans="1:20" x14ac:dyDescent="0.2">
      <c r="A315" s="19" t="s">
        <v>351</v>
      </c>
      <c r="B315" s="4">
        <v>8120</v>
      </c>
      <c r="C315" s="6" t="s">
        <v>339</v>
      </c>
      <c r="D315" s="174">
        <v>16</v>
      </c>
      <c r="E315" s="175">
        <v>4</v>
      </c>
      <c r="F315" s="151">
        <v>0.25</v>
      </c>
      <c r="G315" s="176">
        <v>0</v>
      </c>
      <c r="H315" s="177">
        <v>0</v>
      </c>
      <c r="I315" s="176">
        <v>0</v>
      </c>
      <c r="J315" s="178">
        <v>0</v>
      </c>
      <c r="R315" s="273"/>
      <c r="S315" s="273"/>
      <c r="T315" s="273"/>
    </row>
    <row r="316" spans="1:20" x14ac:dyDescent="0.2">
      <c r="A316" s="19" t="s">
        <v>351</v>
      </c>
      <c r="B316" s="4">
        <v>8121</v>
      </c>
      <c r="C316" s="6" t="s">
        <v>340</v>
      </c>
      <c r="D316" s="174">
        <v>51</v>
      </c>
      <c r="E316" s="175">
        <v>12</v>
      </c>
      <c r="F316" s="151">
        <v>0.23529411764705882</v>
      </c>
      <c r="G316" s="176">
        <v>0</v>
      </c>
      <c r="H316" s="177">
        <v>0</v>
      </c>
      <c r="I316" s="176">
        <v>0</v>
      </c>
      <c r="J316" s="178">
        <v>0</v>
      </c>
      <c r="R316" s="273"/>
      <c r="S316" s="273"/>
      <c r="T316" s="273"/>
    </row>
    <row r="317" spans="1:20" ht="13.5" thickBot="1" x14ac:dyDescent="0.25">
      <c r="A317" s="21" t="s">
        <v>351</v>
      </c>
      <c r="B317" s="13">
        <v>8122</v>
      </c>
      <c r="C317" s="7" t="s">
        <v>341</v>
      </c>
      <c r="D317" s="184">
        <v>9</v>
      </c>
      <c r="E317" s="185">
        <v>0</v>
      </c>
      <c r="F317" s="153">
        <v>0</v>
      </c>
      <c r="G317" s="186">
        <v>0</v>
      </c>
      <c r="H317" s="187">
        <v>0</v>
      </c>
      <c r="I317" s="186">
        <v>0</v>
      </c>
      <c r="J317" s="188">
        <v>0</v>
      </c>
      <c r="R317" s="273"/>
      <c r="S317" s="273"/>
      <c r="T317" s="273"/>
    </row>
    <row r="318" spans="1:20" ht="3" customHeight="1" thickTop="1" x14ac:dyDescent="0.2">
      <c r="A318" s="32"/>
    </row>
    <row r="319" spans="1:20" ht="15" x14ac:dyDescent="0.2">
      <c r="A319" s="27"/>
      <c r="B319" s="2"/>
      <c r="J319" s="34" t="s">
        <v>355</v>
      </c>
    </row>
    <row r="324" spans="3:3" x14ac:dyDescent="0.2">
      <c r="C324" s="28"/>
    </row>
  </sheetData>
  <autoFilter ref="A4:J317" xr:uid="{A0D736F2-1DD5-4C71-9139-D979B3C8AF57}"/>
  <mergeCells count="9">
    <mergeCell ref="A1:J1"/>
    <mergeCell ref="A2:C3"/>
    <mergeCell ref="D2:D4"/>
    <mergeCell ref="E2:J2"/>
    <mergeCell ref="E3:E4"/>
    <mergeCell ref="F3:F4"/>
    <mergeCell ref="G3:G4"/>
    <mergeCell ref="H3:H4"/>
    <mergeCell ref="I3:I4"/>
  </mergeCells>
  <pageMargins left="0.7" right="0.7" top="0.78740157499999996" bottom="0.78740157499999996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2359D3-08AF-479E-885C-3CB7F2F82C2F}">
  <sheetPr>
    <tabColor rgb="FF448E99"/>
  </sheetPr>
  <dimension ref="A1:R324"/>
  <sheetViews>
    <sheetView workbookViewId="0">
      <pane xSplit="3" ySplit="5" topLeftCell="D6" activePane="bottomRight" state="frozen"/>
      <selection sqref="A1:C1"/>
      <selection pane="topRight" sqref="A1:C1"/>
      <selection pane="bottomLeft" sqref="A1:C1"/>
      <selection pane="bottomRight" sqref="A1:J1"/>
    </sheetView>
  </sheetViews>
  <sheetFormatPr defaultColWidth="8.7109375" defaultRowHeight="12.75" x14ac:dyDescent="0.2"/>
  <cols>
    <col min="1" max="1" width="4.85546875" style="2" bestFit="1" customWidth="1"/>
    <col min="2" max="2" width="9.140625" style="1" customWidth="1"/>
    <col min="3" max="3" width="20.28515625" style="2" bestFit="1" customWidth="1"/>
    <col min="4" max="4" width="10.42578125" style="2" customWidth="1"/>
    <col min="5" max="5" width="14.85546875" style="2" customWidth="1"/>
    <col min="6" max="6" width="13.28515625" style="2" customWidth="1"/>
    <col min="7" max="7" width="11.5703125" style="2" customWidth="1"/>
    <col min="8" max="8" width="13.28515625" style="2" customWidth="1"/>
    <col min="9" max="9" width="11.7109375" style="2" customWidth="1"/>
    <col min="10" max="10" width="13.140625" style="2" customWidth="1"/>
    <col min="11" max="11" width="9.28515625" style="2" customWidth="1"/>
    <col min="12" max="16384" width="8.7109375" style="2"/>
  </cols>
  <sheetData>
    <row r="1" spans="1:18" ht="28.5" customHeight="1" thickBot="1" x14ac:dyDescent="0.25">
      <c r="A1" s="1495" t="s">
        <v>577</v>
      </c>
      <c r="B1" s="1495"/>
      <c r="C1" s="1495"/>
      <c r="D1" s="1495"/>
      <c r="E1" s="1495"/>
      <c r="F1" s="1495"/>
      <c r="G1" s="1495"/>
      <c r="H1" s="1495"/>
      <c r="I1" s="1495"/>
      <c r="J1" s="1495"/>
    </row>
    <row r="2" spans="1:18" ht="15" customHeight="1" thickTop="1" x14ac:dyDescent="0.2">
      <c r="A2" s="1152" t="s">
        <v>342</v>
      </c>
      <c r="B2" s="1153"/>
      <c r="C2" s="1154"/>
      <c r="D2" s="1235" t="s">
        <v>395</v>
      </c>
      <c r="E2" s="1244" t="s">
        <v>344</v>
      </c>
      <c r="F2" s="1245"/>
      <c r="G2" s="1245"/>
      <c r="H2" s="1245"/>
      <c r="I2" s="1245"/>
      <c r="J2" s="1246"/>
    </row>
    <row r="3" spans="1:18" ht="14.45" customHeight="1" x14ac:dyDescent="0.2">
      <c r="A3" s="1155"/>
      <c r="B3" s="1156"/>
      <c r="C3" s="1157"/>
      <c r="D3" s="1236"/>
      <c r="E3" s="1247" t="s">
        <v>563</v>
      </c>
      <c r="F3" s="1426" t="s">
        <v>448</v>
      </c>
      <c r="G3" s="1427" t="s">
        <v>425</v>
      </c>
      <c r="H3" s="1426" t="s">
        <v>449</v>
      </c>
      <c r="I3" s="1427" t="s">
        <v>426</v>
      </c>
      <c r="J3" s="701" t="s">
        <v>344</v>
      </c>
    </row>
    <row r="4" spans="1:18" ht="56.1" customHeight="1" thickBot="1" x14ac:dyDescent="0.25">
      <c r="A4" s="693"/>
      <c r="B4" s="694"/>
      <c r="C4" s="695"/>
      <c r="D4" s="1236"/>
      <c r="E4" s="1496"/>
      <c r="F4" s="1497"/>
      <c r="G4" s="1498"/>
      <c r="H4" s="1497"/>
      <c r="I4" s="1498"/>
      <c r="J4" s="1011" t="s">
        <v>427</v>
      </c>
    </row>
    <row r="5" spans="1:18" ht="13.5" thickTop="1" x14ac:dyDescent="0.2">
      <c r="A5" s="14" t="s">
        <v>348</v>
      </c>
      <c r="B5" s="358" t="s">
        <v>347</v>
      </c>
      <c r="C5" s="359" t="s">
        <v>0</v>
      </c>
      <c r="D5" s="444">
        <v>20172</v>
      </c>
      <c r="E5" s="287">
        <v>4079</v>
      </c>
      <c r="F5" s="276">
        <v>0.20221098552448938</v>
      </c>
      <c r="G5" s="282">
        <v>43</v>
      </c>
      <c r="H5" s="288">
        <v>2.1316676581399959E-3</v>
      </c>
      <c r="I5" s="282">
        <v>3</v>
      </c>
      <c r="J5" s="289">
        <v>0</v>
      </c>
      <c r="Q5" s="273"/>
      <c r="R5" s="273"/>
    </row>
    <row r="6" spans="1:18" x14ac:dyDescent="0.2">
      <c r="A6" s="18" t="s">
        <v>349</v>
      </c>
      <c r="B6" s="362" t="s">
        <v>1</v>
      </c>
      <c r="C6" s="363" t="s">
        <v>2</v>
      </c>
      <c r="D6" s="445">
        <v>3096</v>
      </c>
      <c r="E6" s="290">
        <v>619</v>
      </c>
      <c r="F6" s="277">
        <v>0.19993540051679587</v>
      </c>
      <c r="G6" s="283">
        <v>11</v>
      </c>
      <c r="H6" s="291">
        <v>3.5529715762273903E-3</v>
      </c>
      <c r="I6" s="283">
        <v>2</v>
      </c>
      <c r="J6" s="292">
        <v>0</v>
      </c>
    </row>
    <row r="7" spans="1:18" x14ac:dyDescent="0.2">
      <c r="A7" s="19" t="s">
        <v>349</v>
      </c>
      <c r="B7" s="365" t="s">
        <v>3</v>
      </c>
      <c r="C7" s="366" t="s">
        <v>4</v>
      </c>
      <c r="D7" s="446">
        <v>2030</v>
      </c>
      <c r="E7" s="293">
        <v>495</v>
      </c>
      <c r="F7" s="278">
        <v>0.24384236453201971</v>
      </c>
      <c r="G7" s="284">
        <v>8</v>
      </c>
      <c r="H7" s="294">
        <v>3.9408866995073889E-3</v>
      </c>
      <c r="I7" s="284">
        <v>0</v>
      </c>
      <c r="J7" s="295">
        <v>0</v>
      </c>
    </row>
    <row r="8" spans="1:18" x14ac:dyDescent="0.2">
      <c r="A8" s="19" t="s">
        <v>349</v>
      </c>
      <c r="B8" s="365" t="s">
        <v>5</v>
      </c>
      <c r="C8" s="366" t="s">
        <v>6</v>
      </c>
      <c r="D8" s="446">
        <v>1317</v>
      </c>
      <c r="E8" s="293">
        <v>277</v>
      </c>
      <c r="F8" s="278">
        <v>0.21032649962034927</v>
      </c>
      <c r="G8" s="284">
        <v>2</v>
      </c>
      <c r="H8" s="294">
        <v>1.5186028853454822E-3</v>
      </c>
      <c r="I8" s="284">
        <v>0</v>
      </c>
      <c r="J8" s="295">
        <v>0</v>
      </c>
    </row>
    <row r="9" spans="1:18" x14ac:dyDescent="0.2">
      <c r="A9" s="19" t="s">
        <v>349</v>
      </c>
      <c r="B9" s="365" t="s">
        <v>7</v>
      </c>
      <c r="C9" s="366" t="s">
        <v>8</v>
      </c>
      <c r="D9" s="446">
        <v>1111</v>
      </c>
      <c r="E9" s="293">
        <v>280</v>
      </c>
      <c r="F9" s="278">
        <v>0.25202520252025201</v>
      </c>
      <c r="G9" s="284">
        <v>8</v>
      </c>
      <c r="H9" s="294">
        <v>7.2007200720072004E-3</v>
      </c>
      <c r="I9" s="284">
        <v>1</v>
      </c>
      <c r="J9" s="295">
        <v>0</v>
      </c>
    </row>
    <row r="10" spans="1:18" x14ac:dyDescent="0.2">
      <c r="A10" s="19" t="s">
        <v>349</v>
      </c>
      <c r="B10" s="365" t="s">
        <v>9</v>
      </c>
      <c r="C10" s="366" t="s">
        <v>10</v>
      </c>
      <c r="D10" s="446">
        <v>483</v>
      </c>
      <c r="E10" s="293">
        <v>140</v>
      </c>
      <c r="F10" s="278">
        <v>0.28985507246376813</v>
      </c>
      <c r="G10" s="284">
        <v>0</v>
      </c>
      <c r="H10" s="294">
        <v>0</v>
      </c>
      <c r="I10" s="284">
        <v>0</v>
      </c>
      <c r="J10" s="295">
        <v>0</v>
      </c>
    </row>
    <row r="11" spans="1:18" x14ac:dyDescent="0.2">
      <c r="A11" s="19" t="s">
        <v>349</v>
      </c>
      <c r="B11" s="365" t="s">
        <v>11</v>
      </c>
      <c r="C11" s="366" t="s">
        <v>12</v>
      </c>
      <c r="D11" s="446">
        <v>1626</v>
      </c>
      <c r="E11" s="293">
        <v>339</v>
      </c>
      <c r="F11" s="278">
        <v>0.20848708487084872</v>
      </c>
      <c r="G11" s="284">
        <v>1</v>
      </c>
      <c r="H11" s="294">
        <v>6.1500615006150063E-4</v>
      </c>
      <c r="I11" s="284">
        <v>0</v>
      </c>
      <c r="J11" s="295">
        <v>0</v>
      </c>
    </row>
    <row r="12" spans="1:18" x14ac:dyDescent="0.2">
      <c r="A12" s="19" t="s">
        <v>349</v>
      </c>
      <c r="B12" s="365" t="s">
        <v>13</v>
      </c>
      <c r="C12" s="366" t="s">
        <v>14</v>
      </c>
      <c r="D12" s="446">
        <v>737</v>
      </c>
      <c r="E12" s="293">
        <v>177</v>
      </c>
      <c r="F12" s="278">
        <v>0.24016282225237448</v>
      </c>
      <c r="G12" s="284">
        <v>3</v>
      </c>
      <c r="H12" s="294">
        <v>4.0705563093622792E-3</v>
      </c>
      <c r="I12" s="284">
        <v>0</v>
      </c>
      <c r="J12" s="295">
        <v>0</v>
      </c>
    </row>
    <row r="13" spans="1:18" x14ac:dyDescent="0.2">
      <c r="A13" s="19" t="s">
        <v>349</v>
      </c>
      <c r="B13" s="365" t="s">
        <v>15</v>
      </c>
      <c r="C13" s="366" t="s">
        <v>16</v>
      </c>
      <c r="D13" s="446">
        <v>1086</v>
      </c>
      <c r="E13" s="293">
        <v>226</v>
      </c>
      <c r="F13" s="278">
        <v>0.20810313075506445</v>
      </c>
      <c r="G13" s="284">
        <v>0</v>
      </c>
      <c r="H13" s="294">
        <v>0</v>
      </c>
      <c r="I13" s="284">
        <v>0</v>
      </c>
      <c r="J13" s="295">
        <v>0</v>
      </c>
    </row>
    <row r="14" spans="1:18" x14ac:dyDescent="0.2">
      <c r="A14" s="19" t="s">
        <v>349</v>
      </c>
      <c r="B14" s="365" t="s">
        <v>17</v>
      </c>
      <c r="C14" s="366" t="s">
        <v>18</v>
      </c>
      <c r="D14" s="446">
        <v>1073</v>
      </c>
      <c r="E14" s="293">
        <v>213</v>
      </c>
      <c r="F14" s="278">
        <v>0.19850885368126747</v>
      </c>
      <c r="G14" s="284">
        <v>0</v>
      </c>
      <c r="H14" s="294">
        <v>0</v>
      </c>
      <c r="I14" s="284">
        <v>0</v>
      </c>
      <c r="J14" s="295">
        <v>0</v>
      </c>
    </row>
    <row r="15" spans="1:18" x14ac:dyDescent="0.2">
      <c r="A15" s="19" t="s">
        <v>349</v>
      </c>
      <c r="B15" s="365" t="s">
        <v>19</v>
      </c>
      <c r="C15" s="366" t="s">
        <v>20</v>
      </c>
      <c r="D15" s="446">
        <v>1031</v>
      </c>
      <c r="E15" s="293">
        <v>159</v>
      </c>
      <c r="F15" s="278">
        <v>0.1542192046556741</v>
      </c>
      <c r="G15" s="284">
        <v>0</v>
      </c>
      <c r="H15" s="294">
        <v>0</v>
      </c>
      <c r="I15" s="284">
        <v>0</v>
      </c>
      <c r="J15" s="295">
        <v>0</v>
      </c>
    </row>
    <row r="16" spans="1:18" x14ac:dyDescent="0.2">
      <c r="A16" s="19" t="s">
        <v>349</v>
      </c>
      <c r="B16" s="365" t="s">
        <v>21</v>
      </c>
      <c r="C16" s="366" t="s">
        <v>22</v>
      </c>
      <c r="D16" s="446">
        <v>2104</v>
      </c>
      <c r="E16" s="293">
        <v>409</v>
      </c>
      <c r="F16" s="278">
        <v>0.1943916349809886</v>
      </c>
      <c r="G16" s="284">
        <v>10</v>
      </c>
      <c r="H16" s="294">
        <v>4.7528517110266158E-3</v>
      </c>
      <c r="I16" s="284">
        <v>0</v>
      </c>
      <c r="J16" s="295">
        <v>0</v>
      </c>
    </row>
    <row r="17" spans="1:10" x14ac:dyDescent="0.2">
      <c r="A17" s="19" t="s">
        <v>349</v>
      </c>
      <c r="B17" s="365" t="s">
        <v>23</v>
      </c>
      <c r="C17" s="366" t="s">
        <v>24</v>
      </c>
      <c r="D17" s="446">
        <v>1239</v>
      </c>
      <c r="E17" s="293">
        <v>198</v>
      </c>
      <c r="F17" s="278">
        <v>0.15980629539951574</v>
      </c>
      <c r="G17" s="284">
        <v>0</v>
      </c>
      <c r="H17" s="294">
        <v>0</v>
      </c>
      <c r="I17" s="284">
        <v>0</v>
      </c>
      <c r="J17" s="295">
        <v>0</v>
      </c>
    </row>
    <row r="18" spans="1:10" x14ac:dyDescent="0.2">
      <c r="A18" s="19" t="s">
        <v>349</v>
      </c>
      <c r="B18" s="365" t="s">
        <v>25</v>
      </c>
      <c r="C18" s="366" t="s">
        <v>26</v>
      </c>
      <c r="D18" s="446">
        <v>1088</v>
      </c>
      <c r="E18" s="293">
        <v>196</v>
      </c>
      <c r="F18" s="278">
        <v>0.18014705882352941</v>
      </c>
      <c r="G18" s="284">
        <v>0</v>
      </c>
      <c r="H18" s="294">
        <v>0</v>
      </c>
      <c r="I18" s="284">
        <v>0</v>
      </c>
      <c r="J18" s="295">
        <v>0</v>
      </c>
    </row>
    <row r="19" spans="1:10" x14ac:dyDescent="0.2">
      <c r="A19" s="22" t="s">
        <v>349</v>
      </c>
      <c r="B19" s="369" t="s">
        <v>27</v>
      </c>
      <c r="C19" s="370" t="s">
        <v>28</v>
      </c>
      <c r="D19" s="447">
        <v>2152</v>
      </c>
      <c r="E19" s="296">
        <v>351</v>
      </c>
      <c r="F19" s="279">
        <v>0.16310408921933087</v>
      </c>
      <c r="G19" s="285">
        <v>0</v>
      </c>
      <c r="H19" s="297">
        <v>0</v>
      </c>
      <c r="I19" s="285">
        <v>0</v>
      </c>
      <c r="J19" s="298">
        <v>0</v>
      </c>
    </row>
    <row r="20" spans="1:10" x14ac:dyDescent="0.2">
      <c r="A20" s="20" t="s">
        <v>350</v>
      </c>
      <c r="B20" s="362" t="s">
        <v>29</v>
      </c>
      <c r="C20" s="363" t="s">
        <v>30</v>
      </c>
      <c r="D20" s="445">
        <v>3095</v>
      </c>
      <c r="E20" s="290">
        <v>619</v>
      </c>
      <c r="F20" s="277">
        <v>0.2</v>
      </c>
      <c r="G20" s="283">
        <v>11</v>
      </c>
      <c r="H20" s="291">
        <v>3.5541195476575119E-3</v>
      </c>
      <c r="I20" s="283">
        <v>2</v>
      </c>
      <c r="J20" s="292">
        <v>0</v>
      </c>
    </row>
    <row r="21" spans="1:10" x14ac:dyDescent="0.2">
      <c r="A21" s="19" t="s">
        <v>350</v>
      </c>
      <c r="B21" s="365" t="s">
        <v>31</v>
      </c>
      <c r="C21" s="366" t="s">
        <v>32</v>
      </c>
      <c r="D21" s="446">
        <v>156</v>
      </c>
      <c r="E21" s="293">
        <v>36</v>
      </c>
      <c r="F21" s="278">
        <v>0.23076923076923078</v>
      </c>
      <c r="G21" s="284">
        <v>1</v>
      </c>
      <c r="H21" s="294">
        <v>6.41025641025641E-3</v>
      </c>
      <c r="I21" s="284">
        <v>0</v>
      </c>
      <c r="J21" s="295">
        <v>0</v>
      </c>
    </row>
    <row r="22" spans="1:10" x14ac:dyDescent="0.2">
      <c r="A22" s="19" t="s">
        <v>350</v>
      </c>
      <c r="B22" s="365" t="s">
        <v>33</v>
      </c>
      <c r="C22" s="366" t="s">
        <v>34</v>
      </c>
      <c r="D22" s="446">
        <v>133</v>
      </c>
      <c r="E22" s="293">
        <v>37</v>
      </c>
      <c r="F22" s="278">
        <v>0.2781954887218045</v>
      </c>
      <c r="G22" s="284">
        <v>1</v>
      </c>
      <c r="H22" s="294">
        <v>7.5187969924812026E-3</v>
      </c>
      <c r="I22" s="284">
        <v>0</v>
      </c>
      <c r="J22" s="295">
        <v>0</v>
      </c>
    </row>
    <row r="23" spans="1:10" x14ac:dyDescent="0.2">
      <c r="A23" s="19" t="s">
        <v>350</v>
      </c>
      <c r="B23" s="365" t="s">
        <v>35</v>
      </c>
      <c r="C23" s="366" t="s">
        <v>36</v>
      </c>
      <c r="D23" s="446">
        <v>316</v>
      </c>
      <c r="E23" s="293">
        <v>83</v>
      </c>
      <c r="F23" s="278">
        <v>0.26265822784810128</v>
      </c>
      <c r="G23" s="284">
        <v>0</v>
      </c>
      <c r="H23" s="294">
        <v>0</v>
      </c>
      <c r="I23" s="284">
        <v>0</v>
      </c>
      <c r="J23" s="295">
        <v>0</v>
      </c>
    </row>
    <row r="24" spans="1:10" x14ac:dyDescent="0.2">
      <c r="A24" s="19" t="s">
        <v>350</v>
      </c>
      <c r="B24" s="365" t="s">
        <v>37</v>
      </c>
      <c r="C24" s="366" t="s">
        <v>38</v>
      </c>
      <c r="D24" s="446">
        <v>191</v>
      </c>
      <c r="E24" s="293">
        <v>43</v>
      </c>
      <c r="F24" s="278">
        <v>0.22513089005235601</v>
      </c>
      <c r="G24" s="284">
        <v>0</v>
      </c>
      <c r="H24" s="294">
        <v>0</v>
      </c>
      <c r="I24" s="284">
        <v>0</v>
      </c>
      <c r="J24" s="295">
        <v>0</v>
      </c>
    </row>
    <row r="25" spans="1:10" x14ac:dyDescent="0.2">
      <c r="A25" s="19" t="s">
        <v>350</v>
      </c>
      <c r="B25" s="365" t="s">
        <v>39</v>
      </c>
      <c r="C25" s="366" t="s">
        <v>40</v>
      </c>
      <c r="D25" s="446">
        <v>172</v>
      </c>
      <c r="E25" s="293">
        <v>57</v>
      </c>
      <c r="F25" s="278">
        <v>0.33139534883720928</v>
      </c>
      <c r="G25" s="284">
        <v>0</v>
      </c>
      <c r="H25" s="294">
        <v>0</v>
      </c>
      <c r="I25" s="284">
        <v>0</v>
      </c>
      <c r="J25" s="295">
        <v>0</v>
      </c>
    </row>
    <row r="26" spans="1:10" x14ac:dyDescent="0.2">
      <c r="A26" s="19" t="s">
        <v>350</v>
      </c>
      <c r="B26" s="365" t="s">
        <v>41</v>
      </c>
      <c r="C26" s="366" t="s">
        <v>42</v>
      </c>
      <c r="D26" s="446">
        <v>144</v>
      </c>
      <c r="E26" s="293">
        <v>25</v>
      </c>
      <c r="F26" s="278">
        <v>0.1736111111111111</v>
      </c>
      <c r="G26" s="284">
        <v>2</v>
      </c>
      <c r="H26" s="294">
        <v>1.3888888888888888E-2</v>
      </c>
      <c r="I26" s="284">
        <v>0</v>
      </c>
      <c r="J26" s="295">
        <v>0</v>
      </c>
    </row>
    <row r="27" spans="1:10" x14ac:dyDescent="0.2">
      <c r="A27" s="19" t="s">
        <v>350</v>
      </c>
      <c r="B27" s="365" t="s">
        <v>43</v>
      </c>
      <c r="C27" s="366" t="s">
        <v>44</v>
      </c>
      <c r="D27" s="446">
        <v>268</v>
      </c>
      <c r="E27" s="293">
        <v>72</v>
      </c>
      <c r="F27" s="278">
        <v>0.26865671641791045</v>
      </c>
      <c r="G27" s="284">
        <v>1</v>
      </c>
      <c r="H27" s="294">
        <v>3.7313432835820895E-3</v>
      </c>
      <c r="I27" s="284">
        <v>0</v>
      </c>
      <c r="J27" s="295">
        <v>0</v>
      </c>
    </row>
    <row r="28" spans="1:10" x14ac:dyDescent="0.2">
      <c r="A28" s="19" t="s">
        <v>350</v>
      </c>
      <c r="B28" s="365" t="s">
        <v>45</v>
      </c>
      <c r="C28" s="366" t="s">
        <v>46</v>
      </c>
      <c r="D28" s="446">
        <v>168</v>
      </c>
      <c r="E28" s="293">
        <v>49</v>
      </c>
      <c r="F28" s="278">
        <v>0.29166666666666669</v>
      </c>
      <c r="G28" s="284">
        <v>3</v>
      </c>
      <c r="H28" s="294">
        <v>1.7857142857142856E-2</v>
      </c>
      <c r="I28" s="284">
        <v>0</v>
      </c>
      <c r="J28" s="295">
        <v>0</v>
      </c>
    </row>
    <row r="29" spans="1:10" x14ac:dyDescent="0.2">
      <c r="A29" s="19" t="s">
        <v>350</v>
      </c>
      <c r="B29" s="365" t="s">
        <v>47</v>
      </c>
      <c r="C29" s="366" t="s">
        <v>48</v>
      </c>
      <c r="D29" s="446">
        <v>136</v>
      </c>
      <c r="E29" s="293">
        <v>16</v>
      </c>
      <c r="F29" s="278">
        <v>0.11764705882352941</v>
      </c>
      <c r="G29" s="284">
        <v>0</v>
      </c>
      <c r="H29" s="294">
        <v>0</v>
      </c>
      <c r="I29" s="284">
        <v>0</v>
      </c>
      <c r="J29" s="295">
        <v>0</v>
      </c>
    </row>
    <row r="30" spans="1:10" x14ac:dyDescent="0.2">
      <c r="A30" s="19" t="s">
        <v>350</v>
      </c>
      <c r="B30" s="365" t="s">
        <v>49</v>
      </c>
      <c r="C30" s="366" t="s">
        <v>50</v>
      </c>
      <c r="D30" s="446">
        <v>36</v>
      </c>
      <c r="E30" s="293">
        <v>4</v>
      </c>
      <c r="F30" s="278">
        <v>0.1111111111111111</v>
      </c>
      <c r="G30" s="284">
        <v>0</v>
      </c>
      <c r="H30" s="294">
        <v>0</v>
      </c>
      <c r="I30" s="284">
        <v>0</v>
      </c>
      <c r="J30" s="295">
        <v>0</v>
      </c>
    </row>
    <row r="31" spans="1:10" x14ac:dyDescent="0.2">
      <c r="A31" s="19" t="s">
        <v>350</v>
      </c>
      <c r="B31" s="365" t="s">
        <v>51</v>
      </c>
      <c r="C31" s="366" t="s">
        <v>52</v>
      </c>
      <c r="D31" s="446">
        <v>214</v>
      </c>
      <c r="E31" s="293">
        <v>62</v>
      </c>
      <c r="F31" s="278">
        <v>0.28971962616822428</v>
      </c>
      <c r="G31" s="284">
        <v>0</v>
      </c>
      <c r="H31" s="294">
        <v>0</v>
      </c>
      <c r="I31" s="284">
        <v>0</v>
      </c>
      <c r="J31" s="295">
        <v>0</v>
      </c>
    </row>
    <row r="32" spans="1:10" x14ac:dyDescent="0.2">
      <c r="A32" s="19" t="s">
        <v>350</v>
      </c>
      <c r="B32" s="365" t="s">
        <v>53</v>
      </c>
      <c r="C32" s="366" t="s">
        <v>54</v>
      </c>
      <c r="D32" s="446">
        <v>96</v>
      </c>
      <c r="E32" s="293">
        <v>11</v>
      </c>
      <c r="F32" s="278">
        <v>0.11458333333333333</v>
      </c>
      <c r="G32" s="284">
        <v>0</v>
      </c>
      <c r="H32" s="294">
        <v>0</v>
      </c>
      <c r="I32" s="284">
        <v>0</v>
      </c>
      <c r="J32" s="295">
        <v>0</v>
      </c>
    </row>
    <row r="33" spans="1:10" x14ac:dyDescent="0.2">
      <c r="A33" s="19" t="s">
        <v>350</v>
      </c>
      <c r="B33" s="365" t="s">
        <v>55</v>
      </c>
      <c r="C33" s="366" t="s">
        <v>56</v>
      </c>
      <c r="D33" s="446">
        <v>492</v>
      </c>
      <c r="E33" s="293">
        <v>100</v>
      </c>
      <c r="F33" s="278">
        <v>0.2032520325203252</v>
      </c>
      <c r="G33" s="284">
        <v>0</v>
      </c>
      <c r="H33" s="294">
        <v>0</v>
      </c>
      <c r="I33" s="284">
        <v>0</v>
      </c>
      <c r="J33" s="295">
        <v>0</v>
      </c>
    </row>
    <row r="34" spans="1:10" x14ac:dyDescent="0.2">
      <c r="A34" s="19" t="s">
        <v>350</v>
      </c>
      <c r="B34" s="365" t="s">
        <v>57</v>
      </c>
      <c r="C34" s="366" t="s">
        <v>58</v>
      </c>
      <c r="D34" s="446">
        <v>85</v>
      </c>
      <c r="E34" s="293">
        <v>29</v>
      </c>
      <c r="F34" s="278">
        <v>0.3411764705882353</v>
      </c>
      <c r="G34" s="284">
        <v>2</v>
      </c>
      <c r="H34" s="294">
        <v>2.3529411764705882E-2</v>
      </c>
      <c r="I34" s="284">
        <v>0</v>
      </c>
      <c r="J34" s="295">
        <v>0</v>
      </c>
    </row>
    <row r="35" spans="1:10" x14ac:dyDescent="0.2">
      <c r="A35" s="19" t="s">
        <v>350</v>
      </c>
      <c r="B35" s="365" t="s">
        <v>59</v>
      </c>
      <c r="C35" s="366" t="s">
        <v>60</v>
      </c>
      <c r="D35" s="446">
        <v>153</v>
      </c>
      <c r="E35" s="293">
        <v>29</v>
      </c>
      <c r="F35" s="278">
        <v>0.18954248366013071</v>
      </c>
      <c r="G35" s="284">
        <v>0</v>
      </c>
      <c r="H35" s="294">
        <v>0</v>
      </c>
      <c r="I35" s="284">
        <v>0</v>
      </c>
      <c r="J35" s="295">
        <v>0</v>
      </c>
    </row>
    <row r="36" spans="1:10" x14ac:dyDescent="0.2">
      <c r="A36" s="19" t="s">
        <v>350</v>
      </c>
      <c r="B36" s="365" t="s">
        <v>61</v>
      </c>
      <c r="C36" s="366" t="s">
        <v>62</v>
      </c>
      <c r="D36" s="446">
        <v>135</v>
      </c>
      <c r="E36" s="293">
        <v>26</v>
      </c>
      <c r="F36" s="278">
        <v>0.19259259259259259</v>
      </c>
      <c r="G36" s="284">
        <v>0</v>
      </c>
      <c r="H36" s="294">
        <v>0</v>
      </c>
      <c r="I36" s="284">
        <v>0</v>
      </c>
      <c r="J36" s="295">
        <v>0</v>
      </c>
    </row>
    <row r="37" spans="1:10" x14ac:dyDescent="0.2">
      <c r="A37" s="19" t="s">
        <v>350</v>
      </c>
      <c r="B37" s="365" t="s">
        <v>63</v>
      </c>
      <c r="C37" s="366" t="s">
        <v>64</v>
      </c>
      <c r="D37" s="446">
        <v>48</v>
      </c>
      <c r="E37" s="293">
        <v>10</v>
      </c>
      <c r="F37" s="278">
        <v>0.20833333333333334</v>
      </c>
      <c r="G37" s="284">
        <v>0</v>
      </c>
      <c r="H37" s="294">
        <v>0</v>
      </c>
      <c r="I37" s="284">
        <v>0</v>
      </c>
      <c r="J37" s="295">
        <v>0</v>
      </c>
    </row>
    <row r="38" spans="1:10" x14ac:dyDescent="0.2">
      <c r="A38" s="19" t="s">
        <v>350</v>
      </c>
      <c r="B38" s="365" t="s">
        <v>65</v>
      </c>
      <c r="C38" s="366" t="s">
        <v>66</v>
      </c>
      <c r="D38" s="446">
        <v>161</v>
      </c>
      <c r="E38" s="293">
        <v>31</v>
      </c>
      <c r="F38" s="278">
        <v>0.19254658385093168</v>
      </c>
      <c r="G38" s="284">
        <v>0</v>
      </c>
      <c r="H38" s="294">
        <v>0</v>
      </c>
      <c r="I38" s="284">
        <v>0</v>
      </c>
      <c r="J38" s="295">
        <v>0</v>
      </c>
    </row>
    <row r="39" spans="1:10" x14ac:dyDescent="0.2">
      <c r="A39" s="19" t="s">
        <v>350</v>
      </c>
      <c r="B39" s="365" t="s">
        <v>67</v>
      </c>
      <c r="C39" s="366" t="s">
        <v>68</v>
      </c>
      <c r="D39" s="446">
        <v>243</v>
      </c>
      <c r="E39" s="293">
        <v>52</v>
      </c>
      <c r="F39" s="278">
        <v>0.2139917695473251</v>
      </c>
      <c r="G39" s="284">
        <v>0</v>
      </c>
      <c r="H39" s="294">
        <v>0</v>
      </c>
      <c r="I39" s="284">
        <v>0</v>
      </c>
      <c r="J39" s="295">
        <v>0</v>
      </c>
    </row>
    <row r="40" spans="1:10" x14ac:dyDescent="0.2">
      <c r="A40" s="19" t="s">
        <v>350</v>
      </c>
      <c r="B40" s="365" t="s">
        <v>69</v>
      </c>
      <c r="C40" s="366" t="s">
        <v>70</v>
      </c>
      <c r="D40" s="446">
        <v>127</v>
      </c>
      <c r="E40" s="293">
        <v>14</v>
      </c>
      <c r="F40" s="278">
        <v>0.11023622047244094</v>
      </c>
      <c r="G40" s="284">
        <v>0</v>
      </c>
      <c r="H40" s="294">
        <v>0</v>
      </c>
      <c r="I40" s="284">
        <v>0</v>
      </c>
      <c r="J40" s="295">
        <v>0</v>
      </c>
    </row>
    <row r="41" spans="1:10" x14ac:dyDescent="0.2">
      <c r="A41" s="19" t="s">
        <v>350</v>
      </c>
      <c r="B41" s="365" t="s">
        <v>71</v>
      </c>
      <c r="C41" s="366" t="s">
        <v>72</v>
      </c>
      <c r="D41" s="446">
        <v>149</v>
      </c>
      <c r="E41" s="293">
        <v>27</v>
      </c>
      <c r="F41" s="278">
        <v>0.18120805369127516</v>
      </c>
      <c r="G41" s="284">
        <v>0</v>
      </c>
      <c r="H41" s="294">
        <v>0</v>
      </c>
      <c r="I41" s="284">
        <v>0</v>
      </c>
      <c r="J41" s="295">
        <v>0</v>
      </c>
    </row>
    <row r="42" spans="1:10" x14ac:dyDescent="0.2">
      <c r="A42" s="19" t="s">
        <v>350</v>
      </c>
      <c r="B42" s="365" t="s">
        <v>73</v>
      </c>
      <c r="C42" s="366" t="s">
        <v>74</v>
      </c>
      <c r="D42" s="446">
        <v>635</v>
      </c>
      <c r="E42" s="293">
        <v>190</v>
      </c>
      <c r="F42" s="278">
        <v>0.29921259842519687</v>
      </c>
      <c r="G42" s="284">
        <v>6</v>
      </c>
      <c r="H42" s="294">
        <v>9.4488188976377951E-3</v>
      </c>
      <c r="I42" s="284">
        <v>1</v>
      </c>
      <c r="J42" s="295">
        <v>0</v>
      </c>
    </row>
    <row r="43" spans="1:10" x14ac:dyDescent="0.2">
      <c r="A43" s="19" t="s">
        <v>350</v>
      </c>
      <c r="B43" s="365" t="s">
        <v>75</v>
      </c>
      <c r="C43" s="366" t="s">
        <v>76</v>
      </c>
      <c r="D43" s="446">
        <v>25</v>
      </c>
      <c r="E43" s="293">
        <v>5</v>
      </c>
      <c r="F43" s="278">
        <v>0.2</v>
      </c>
      <c r="G43" s="284">
        <v>0</v>
      </c>
      <c r="H43" s="294">
        <v>0</v>
      </c>
      <c r="I43" s="284">
        <v>0</v>
      </c>
      <c r="J43" s="295">
        <v>0</v>
      </c>
    </row>
    <row r="44" spans="1:10" x14ac:dyDescent="0.2">
      <c r="A44" s="19" t="s">
        <v>350</v>
      </c>
      <c r="B44" s="365" t="s">
        <v>77</v>
      </c>
      <c r="C44" s="366" t="s">
        <v>78</v>
      </c>
      <c r="D44" s="446">
        <v>31</v>
      </c>
      <c r="E44" s="293">
        <v>3</v>
      </c>
      <c r="F44" s="278">
        <v>9.6774193548387094E-2</v>
      </c>
      <c r="G44" s="284">
        <v>0</v>
      </c>
      <c r="H44" s="294">
        <v>0</v>
      </c>
      <c r="I44" s="284">
        <v>0</v>
      </c>
      <c r="J44" s="295">
        <v>0</v>
      </c>
    </row>
    <row r="45" spans="1:10" x14ac:dyDescent="0.2">
      <c r="A45" s="19" t="s">
        <v>350</v>
      </c>
      <c r="B45" s="365" t="s">
        <v>79</v>
      </c>
      <c r="C45" s="366" t="s">
        <v>80</v>
      </c>
      <c r="D45" s="446">
        <v>57</v>
      </c>
      <c r="E45" s="293">
        <v>16</v>
      </c>
      <c r="F45" s="278">
        <v>0.2807017543859649</v>
      </c>
      <c r="G45" s="284">
        <v>1</v>
      </c>
      <c r="H45" s="294">
        <v>1.7543859649122806E-2</v>
      </c>
      <c r="I45" s="284">
        <v>0</v>
      </c>
      <c r="J45" s="295">
        <v>0</v>
      </c>
    </row>
    <row r="46" spans="1:10" x14ac:dyDescent="0.2">
      <c r="A46" s="19" t="s">
        <v>350</v>
      </c>
      <c r="B46" s="365" t="s">
        <v>81</v>
      </c>
      <c r="C46" s="366" t="s">
        <v>82</v>
      </c>
      <c r="D46" s="446">
        <v>87</v>
      </c>
      <c r="E46" s="293">
        <v>25</v>
      </c>
      <c r="F46" s="278">
        <v>0.28735632183908044</v>
      </c>
      <c r="G46" s="284">
        <v>1</v>
      </c>
      <c r="H46" s="294">
        <v>1.1494252873563218E-2</v>
      </c>
      <c r="I46" s="284">
        <v>0</v>
      </c>
      <c r="J46" s="295">
        <v>0</v>
      </c>
    </row>
    <row r="47" spans="1:10" x14ac:dyDescent="0.2">
      <c r="A47" s="19" t="s">
        <v>350</v>
      </c>
      <c r="B47" s="365" t="s">
        <v>83</v>
      </c>
      <c r="C47" s="366" t="s">
        <v>84</v>
      </c>
      <c r="D47" s="446">
        <v>138</v>
      </c>
      <c r="E47" s="293">
        <v>42</v>
      </c>
      <c r="F47" s="278">
        <v>0.30434782608695654</v>
      </c>
      <c r="G47" s="284">
        <v>0</v>
      </c>
      <c r="H47" s="294">
        <v>0</v>
      </c>
      <c r="I47" s="284">
        <v>0</v>
      </c>
      <c r="J47" s="295">
        <v>0</v>
      </c>
    </row>
    <row r="48" spans="1:10" x14ac:dyDescent="0.2">
      <c r="A48" s="19" t="s">
        <v>350</v>
      </c>
      <c r="B48" s="365" t="s">
        <v>85</v>
      </c>
      <c r="C48" s="366" t="s">
        <v>86</v>
      </c>
      <c r="D48" s="446">
        <v>234</v>
      </c>
      <c r="E48" s="293">
        <v>69</v>
      </c>
      <c r="F48" s="278">
        <v>0.29487179487179488</v>
      </c>
      <c r="G48" s="284">
        <v>0</v>
      </c>
      <c r="H48" s="294">
        <v>0</v>
      </c>
      <c r="I48" s="284">
        <v>0</v>
      </c>
      <c r="J48" s="295">
        <v>0</v>
      </c>
    </row>
    <row r="49" spans="1:10" x14ac:dyDescent="0.2">
      <c r="A49" s="19" t="s">
        <v>350</v>
      </c>
      <c r="B49" s="365" t="s">
        <v>87</v>
      </c>
      <c r="C49" s="366" t="s">
        <v>88</v>
      </c>
      <c r="D49" s="446">
        <v>111</v>
      </c>
      <c r="E49" s="293">
        <v>29</v>
      </c>
      <c r="F49" s="278">
        <v>0.26126126126126126</v>
      </c>
      <c r="G49" s="284">
        <v>0</v>
      </c>
      <c r="H49" s="294">
        <v>0</v>
      </c>
      <c r="I49" s="284">
        <v>0</v>
      </c>
      <c r="J49" s="295">
        <v>0</v>
      </c>
    </row>
    <row r="50" spans="1:10" x14ac:dyDescent="0.2">
      <c r="A50" s="19" t="s">
        <v>350</v>
      </c>
      <c r="B50" s="365" t="s">
        <v>89</v>
      </c>
      <c r="C50" s="366" t="s">
        <v>90</v>
      </c>
      <c r="D50" s="446">
        <v>292</v>
      </c>
      <c r="E50" s="293">
        <v>54</v>
      </c>
      <c r="F50" s="278">
        <v>0.18493150684931506</v>
      </c>
      <c r="G50" s="284">
        <v>0</v>
      </c>
      <c r="H50" s="294">
        <v>0</v>
      </c>
      <c r="I50" s="284">
        <v>0</v>
      </c>
      <c r="J50" s="295">
        <v>0</v>
      </c>
    </row>
    <row r="51" spans="1:10" x14ac:dyDescent="0.2">
      <c r="A51" s="19" t="s">
        <v>350</v>
      </c>
      <c r="B51" s="365" t="s">
        <v>91</v>
      </c>
      <c r="C51" s="366" t="s">
        <v>92</v>
      </c>
      <c r="D51" s="446">
        <v>207</v>
      </c>
      <c r="E51" s="293">
        <v>62</v>
      </c>
      <c r="F51" s="278">
        <v>0.29951690821256038</v>
      </c>
      <c r="G51" s="284">
        <v>0</v>
      </c>
      <c r="H51" s="294">
        <v>0</v>
      </c>
      <c r="I51" s="284">
        <v>0</v>
      </c>
      <c r="J51" s="295">
        <v>0</v>
      </c>
    </row>
    <row r="52" spans="1:10" x14ac:dyDescent="0.2">
      <c r="A52" s="19" t="s">
        <v>350</v>
      </c>
      <c r="B52" s="365" t="s">
        <v>93</v>
      </c>
      <c r="C52" s="366" t="s">
        <v>94</v>
      </c>
      <c r="D52" s="446">
        <v>262</v>
      </c>
      <c r="E52" s="293">
        <v>47</v>
      </c>
      <c r="F52" s="278">
        <v>0.17938931297709923</v>
      </c>
      <c r="G52" s="284">
        <v>0</v>
      </c>
      <c r="H52" s="294">
        <v>0</v>
      </c>
      <c r="I52" s="284">
        <v>0</v>
      </c>
      <c r="J52" s="295">
        <v>0</v>
      </c>
    </row>
    <row r="53" spans="1:10" x14ac:dyDescent="0.2">
      <c r="A53" s="19" t="s">
        <v>350</v>
      </c>
      <c r="B53" s="365" t="s">
        <v>95</v>
      </c>
      <c r="C53" s="366" t="s">
        <v>96</v>
      </c>
      <c r="D53" s="446">
        <v>126</v>
      </c>
      <c r="E53" s="293">
        <v>15</v>
      </c>
      <c r="F53" s="278">
        <v>0.11904761904761904</v>
      </c>
      <c r="G53" s="284">
        <v>0</v>
      </c>
      <c r="H53" s="294">
        <v>0</v>
      </c>
      <c r="I53" s="284">
        <v>0</v>
      </c>
      <c r="J53" s="295">
        <v>0</v>
      </c>
    </row>
    <row r="54" spans="1:10" x14ac:dyDescent="0.2">
      <c r="A54" s="19" t="s">
        <v>350</v>
      </c>
      <c r="B54" s="365" t="s">
        <v>97</v>
      </c>
      <c r="C54" s="366" t="s">
        <v>98</v>
      </c>
      <c r="D54" s="446">
        <v>281</v>
      </c>
      <c r="E54" s="293">
        <v>42</v>
      </c>
      <c r="F54" s="278">
        <v>0.1494661921708185</v>
      </c>
      <c r="G54" s="284">
        <v>1</v>
      </c>
      <c r="H54" s="294">
        <v>3.5587188612099642E-3</v>
      </c>
      <c r="I54" s="284">
        <v>0</v>
      </c>
      <c r="J54" s="295">
        <v>0</v>
      </c>
    </row>
    <row r="55" spans="1:10" x14ac:dyDescent="0.2">
      <c r="A55" s="19" t="s">
        <v>350</v>
      </c>
      <c r="B55" s="365" t="s">
        <v>99</v>
      </c>
      <c r="C55" s="366" t="s">
        <v>100</v>
      </c>
      <c r="D55" s="446">
        <v>215</v>
      </c>
      <c r="E55" s="293">
        <v>62</v>
      </c>
      <c r="F55" s="278">
        <v>0.28837209302325584</v>
      </c>
      <c r="G55" s="284">
        <v>0</v>
      </c>
      <c r="H55" s="294">
        <v>0</v>
      </c>
      <c r="I55" s="284">
        <v>0</v>
      </c>
      <c r="J55" s="295">
        <v>0</v>
      </c>
    </row>
    <row r="56" spans="1:10" x14ac:dyDescent="0.2">
      <c r="A56" s="19" t="s">
        <v>350</v>
      </c>
      <c r="B56" s="365" t="s">
        <v>101</v>
      </c>
      <c r="C56" s="366" t="s">
        <v>102</v>
      </c>
      <c r="D56" s="446">
        <v>243</v>
      </c>
      <c r="E56" s="293">
        <v>57</v>
      </c>
      <c r="F56" s="278">
        <v>0.23456790123456789</v>
      </c>
      <c r="G56" s="284">
        <v>0</v>
      </c>
      <c r="H56" s="294">
        <v>0</v>
      </c>
      <c r="I56" s="284">
        <v>0</v>
      </c>
      <c r="J56" s="295">
        <v>0</v>
      </c>
    </row>
    <row r="57" spans="1:10" x14ac:dyDescent="0.2">
      <c r="A57" s="19" t="s">
        <v>350</v>
      </c>
      <c r="B57" s="365" t="s">
        <v>103</v>
      </c>
      <c r="C57" s="366" t="s">
        <v>104</v>
      </c>
      <c r="D57" s="446">
        <v>143</v>
      </c>
      <c r="E57" s="293">
        <v>39</v>
      </c>
      <c r="F57" s="278">
        <v>0.27272727272727271</v>
      </c>
      <c r="G57" s="284">
        <v>0</v>
      </c>
      <c r="H57" s="294">
        <v>0</v>
      </c>
      <c r="I57" s="284">
        <v>0</v>
      </c>
      <c r="J57" s="295">
        <v>0</v>
      </c>
    </row>
    <row r="58" spans="1:10" x14ac:dyDescent="0.2">
      <c r="A58" s="19" t="s">
        <v>350</v>
      </c>
      <c r="B58" s="365" t="s">
        <v>105</v>
      </c>
      <c r="C58" s="366" t="s">
        <v>106</v>
      </c>
      <c r="D58" s="446">
        <v>94</v>
      </c>
      <c r="E58" s="293">
        <v>22</v>
      </c>
      <c r="F58" s="278">
        <v>0.23404255319148937</v>
      </c>
      <c r="G58" s="284">
        <v>1</v>
      </c>
      <c r="H58" s="294">
        <v>1.0638297872340425E-2</v>
      </c>
      <c r="I58" s="284">
        <v>0</v>
      </c>
      <c r="J58" s="295">
        <v>0</v>
      </c>
    </row>
    <row r="59" spans="1:10" x14ac:dyDescent="0.2">
      <c r="A59" s="19" t="s">
        <v>350</v>
      </c>
      <c r="B59" s="365" t="s">
        <v>107</v>
      </c>
      <c r="C59" s="366" t="s">
        <v>108</v>
      </c>
      <c r="D59" s="446">
        <v>348</v>
      </c>
      <c r="E59" s="293">
        <v>73</v>
      </c>
      <c r="F59" s="278">
        <v>0.20977011494252873</v>
      </c>
      <c r="G59" s="284">
        <v>1</v>
      </c>
      <c r="H59" s="294">
        <v>2.8735632183908046E-3</v>
      </c>
      <c r="I59" s="284">
        <v>0</v>
      </c>
      <c r="J59" s="295">
        <v>0</v>
      </c>
    </row>
    <row r="60" spans="1:10" x14ac:dyDescent="0.2">
      <c r="A60" s="19" t="s">
        <v>350</v>
      </c>
      <c r="B60" s="365" t="s">
        <v>109</v>
      </c>
      <c r="C60" s="366" t="s">
        <v>110</v>
      </c>
      <c r="D60" s="446">
        <v>152</v>
      </c>
      <c r="E60" s="293">
        <v>43</v>
      </c>
      <c r="F60" s="278">
        <v>0.28289473684210525</v>
      </c>
      <c r="G60" s="284">
        <v>1</v>
      </c>
      <c r="H60" s="294">
        <v>6.5789473684210523E-3</v>
      </c>
      <c r="I60" s="284">
        <v>0</v>
      </c>
      <c r="J60" s="295">
        <v>0</v>
      </c>
    </row>
    <row r="61" spans="1:10" x14ac:dyDescent="0.2">
      <c r="A61" s="19" t="s">
        <v>350</v>
      </c>
      <c r="B61" s="365" t="s">
        <v>111</v>
      </c>
      <c r="C61" s="366" t="s">
        <v>112</v>
      </c>
      <c r="D61" s="446">
        <v>410</v>
      </c>
      <c r="E61" s="293">
        <v>89</v>
      </c>
      <c r="F61" s="278">
        <v>0.21707317073170732</v>
      </c>
      <c r="G61" s="284">
        <v>0</v>
      </c>
      <c r="H61" s="294">
        <v>0</v>
      </c>
      <c r="I61" s="284">
        <v>0</v>
      </c>
      <c r="J61" s="295">
        <v>0</v>
      </c>
    </row>
    <row r="62" spans="1:10" x14ac:dyDescent="0.2">
      <c r="A62" s="19" t="s">
        <v>350</v>
      </c>
      <c r="B62" s="365" t="s">
        <v>113</v>
      </c>
      <c r="C62" s="366" t="s">
        <v>114</v>
      </c>
      <c r="D62" s="446">
        <v>189</v>
      </c>
      <c r="E62" s="293">
        <v>27</v>
      </c>
      <c r="F62" s="278">
        <v>0.14285714285714285</v>
      </c>
      <c r="G62" s="284">
        <v>0</v>
      </c>
      <c r="H62" s="294">
        <v>0</v>
      </c>
      <c r="I62" s="284">
        <v>0</v>
      </c>
      <c r="J62" s="295">
        <v>0</v>
      </c>
    </row>
    <row r="63" spans="1:10" x14ac:dyDescent="0.2">
      <c r="A63" s="19" t="s">
        <v>350</v>
      </c>
      <c r="B63" s="365" t="s">
        <v>115</v>
      </c>
      <c r="C63" s="366" t="s">
        <v>116</v>
      </c>
      <c r="D63" s="446">
        <v>163</v>
      </c>
      <c r="E63" s="293">
        <v>42</v>
      </c>
      <c r="F63" s="278">
        <v>0.25766871165644173</v>
      </c>
      <c r="G63" s="284">
        <v>0</v>
      </c>
      <c r="H63" s="294">
        <v>0</v>
      </c>
      <c r="I63" s="284">
        <v>0</v>
      </c>
      <c r="J63" s="295">
        <v>0</v>
      </c>
    </row>
    <row r="64" spans="1:10" x14ac:dyDescent="0.2">
      <c r="A64" s="19" t="s">
        <v>350</v>
      </c>
      <c r="B64" s="365" t="s">
        <v>117</v>
      </c>
      <c r="C64" s="366" t="s">
        <v>118</v>
      </c>
      <c r="D64" s="446">
        <v>107</v>
      </c>
      <c r="E64" s="293">
        <v>27</v>
      </c>
      <c r="F64" s="278">
        <v>0.25233644859813081</v>
      </c>
      <c r="G64" s="284">
        <v>0</v>
      </c>
      <c r="H64" s="294">
        <v>0</v>
      </c>
      <c r="I64" s="284">
        <v>0</v>
      </c>
      <c r="J64" s="295">
        <v>0</v>
      </c>
    </row>
    <row r="65" spans="1:10" x14ac:dyDescent="0.2">
      <c r="A65" s="19" t="s">
        <v>350</v>
      </c>
      <c r="B65" s="365" t="s">
        <v>119</v>
      </c>
      <c r="C65" s="366" t="s">
        <v>120</v>
      </c>
      <c r="D65" s="446">
        <v>217</v>
      </c>
      <c r="E65" s="293">
        <v>41</v>
      </c>
      <c r="F65" s="278">
        <v>0.1889400921658986</v>
      </c>
      <c r="G65" s="284">
        <v>0</v>
      </c>
      <c r="H65" s="294">
        <v>0</v>
      </c>
      <c r="I65" s="284">
        <v>0</v>
      </c>
      <c r="J65" s="295">
        <v>0</v>
      </c>
    </row>
    <row r="66" spans="1:10" x14ac:dyDescent="0.2">
      <c r="A66" s="19" t="s">
        <v>350</v>
      </c>
      <c r="B66" s="365" t="s">
        <v>121</v>
      </c>
      <c r="C66" s="366" t="s">
        <v>122</v>
      </c>
      <c r="D66" s="446">
        <v>171</v>
      </c>
      <c r="E66" s="293">
        <v>37</v>
      </c>
      <c r="F66" s="278">
        <v>0.21637426900584794</v>
      </c>
      <c r="G66" s="284">
        <v>0</v>
      </c>
      <c r="H66" s="294">
        <v>0</v>
      </c>
      <c r="I66" s="284">
        <v>0</v>
      </c>
      <c r="J66" s="295">
        <v>0</v>
      </c>
    </row>
    <row r="67" spans="1:10" x14ac:dyDescent="0.2">
      <c r="A67" s="19" t="s">
        <v>350</v>
      </c>
      <c r="B67" s="365" t="s">
        <v>123</v>
      </c>
      <c r="C67" s="366" t="s">
        <v>124</v>
      </c>
      <c r="D67" s="446">
        <v>376</v>
      </c>
      <c r="E67" s="293">
        <v>103</v>
      </c>
      <c r="F67" s="278">
        <v>0.27393617021276595</v>
      </c>
      <c r="G67" s="284">
        <v>0</v>
      </c>
      <c r="H67" s="294">
        <v>0</v>
      </c>
      <c r="I67" s="284">
        <v>0</v>
      </c>
      <c r="J67" s="295">
        <v>0</v>
      </c>
    </row>
    <row r="68" spans="1:10" x14ac:dyDescent="0.2">
      <c r="A68" s="19" t="s">
        <v>350</v>
      </c>
      <c r="B68" s="365" t="s">
        <v>125</v>
      </c>
      <c r="C68" s="366" t="s">
        <v>126</v>
      </c>
      <c r="D68" s="446">
        <v>228</v>
      </c>
      <c r="E68" s="293">
        <v>28</v>
      </c>
      <c r="F68" s="278">
        <v>0.12280701754385964</v>
      </c>
      <c r="G68" s="284">
        <v>0</v>
      </c>
      <c r="H68" s="294">
        <v>0</v>
      </c>
      <c r="I68" s="284">
        <v>0</v>
      </c>
      <c r="J68" s="295">
        <v>0</v>
      </c>
    </row>
    <row r="69" spans="1:10" x14ac:dyDescent="0.2">
      <c r="A69" s="19" t="s">
        <v>350</v>
      </c>
      <c r="B69" s="365" t="s">
        <v>127</v>
      </c>
      <c r="C69" s="366" t="s">
        <v>128</v>
      </c>
      <c r="D69" s="446">
        <v>298</v>
      </c>
      <c r="E69" s="293">
        <v>45</v>
      </c>
      <c r="F69" s="278">
        <v>0.15100671140939598</v>
      </c>
      <c r="G69" s="284">
        <v>0</v>
      </c>
      <c r="H69" s="294">
        <v>0</v>
      </c>
      <c r="I69" s="284">
        <v>0</v>
      </c>
      <c r="J69" s="295">
        <v>0</v>
      </c>
    </row>
    <row r="70" spans="1:10" x14ac:dyDescent="0.2">
      <c r="A70" s="19" t="s">
        <v>350</v>
      </c>
      <c r="B70" s="365" t="s">
        <v>129</v>
      </c>
      <c r="C70" s="366" t="s">
        <v>130</v>
      </c>
      <c r="D70" s="446">
        <v>150</v>
      </c>
      <c r="E70" s="293">
        <v>18</v>
      </c>
      <c r="F70" s="278">
        <v>0.12</v>
      </c>
      <c r="G70" s="284">
        <v>0</v>
      </c>
      <c r="H70" s="294">
        <v>0</v>
      </c>
      <c r="I70" s="284">
        <v>0</v>
      </c>
      <c r="J70" s="295">
        <v>0</v>
      </c>
    </row>
    <row r="71" spans="1:10" x14ac:dyDescent="0.2">
      <c r="A71" s="19" t="s">
        <v>350</v>
      </c>
      <c r="B71" s="365" t="s">
        <v>131</v>
      </c>
      <c r="C71" s="366" t="s">
        <v>132</v>
      </c>
      <c r="D71" s="446">
        <v>273</v>
      </c>
      <c r="E71" s="293">
        <v>51</v>
      </c>
      <c r="F71" s="278">
        <v>0.18681318681318682</v>
      </c>
      <c r="G71" s="284">
        <v>0</v>
      </c>
      <c r="H71" s="294">
        <v>0</v>
      </c>
      <c r="I71" s="284">
        <v>0</v>
      </c>
      <c r="J71" s="295">
        <v>0</v>
      </c>
    </row>
    <row r="72" spans="1:10" x14ac:dyDescent="0.2">
      <c r="A72" s="19" t="s">
        <v>350</v>
      </c>
      <c r="B72" s="365" t="s">
        <v>133</v>
      </c>
      <c r="C72" s="366" t="s">
        <v>134</v>
      </c>
      <c r="D72" s="446">
        <v>155</v>
      </c>
      <c r="E72" s="293">
        <v>25</v>
      </c>
      <c r="F72" s="278">
        <v>0.16129032258064516</v>
      </c>
      <c r="G72" s="284">
        <v>0</v>
      </c>
      <c r="H72" s="294">
        <v>0</v>
      </c>
      <c r="I72" s="284">
        <v>0</v>
      </c>
      <c r="J72" s="295">
        <v>0</v>
      </c>
    </row>
    <row r="73" spans="1:10" x14ac:dyDescent="0.2">
      <c r="A73" s="19" t="s">
        <v>350</v>
      </c>
      <c r="B73" s="365" t="s">
        <v>135</v>
      </c>
      <c r="C73" s="366" t="s">
        <v>136</v>
      </c>
      <c r="D73" s="446">
        <v>234</v>
      </c>
      <c r="E73" s="293">
        <v>25</v>
      </c>
      <c r="F73" s="278">
        <v>0.10683760683760683</v>
      </c>
      <c r="G73" s="284">
        <v>0</v>
      </c>
      <c r="H73" s="294">
        <v>0</v>
      </c>
      <c r="I73" s="284">
        <v>0</v>
      </c>
      <c r="J73" s="295">
        <v>0</v>
      </c>
    </row>
    <row r="74" spans="1:10" x14ac:dyDescent="0.2">
      <c r="A74" s="19" t="s">
        <v>350</v>
      </c>
      <c r="B74" s="365" t="s">
        <v>137</v>
      </c>
      <c r="C74" s="366" t="s">
        <v>138</v>
      </c>
      <c r="D74" s="446">
        <v>219</v>
      </c>
      <c r="E74" s="293">
        <v>40</v>
      </c>
      <c r="F74" s="278">
        <v>0.18264840182648401</v>
      </c>
      <c r="G74" s="284">
        <v>0</v>
      </c>
      <c r="H74" s="294">
        <v>0</v>
      </c>
      <c r="I74" s="284">
        <v>0</v>
      </c>
      <c r="J74" s="295">
        <v>0</v>
      </c>
    </row>
    <row r="75" spans="1:10" x14ac:dyDescent="0.2">
      <c r="A75" s="19" t="s">
        <v>350</v>
      </c>
      <c r="B75" s="365" t="s">
        <v>139</v>
      </c>
      <c r="C75" s="366" t="s">
        <v>140</v>
      </c>
      <c r="D75" s="446">
        <v>168</v>
      </c>
      <c r="E75" s="293">
        <v>35</v>
      </c>
      <c r="F75" s="278">
        <v>0.20833333333333334</v>
      </c>
      <c r="G75" s="284">
        <v>0</v>
      </c>
      <c r="H75" s="294">
        <v>0</v>
      </c>
      <c r="I75" s="284">
        <v>0</v>
      </c>
      <c r="J75" s="295">
        <v>0</v>
      </c>
    </row>
    <row r="76" spans="1:10" x14ac:dyDescent="0.2">
      <c r="A76" s="19" t="s">
        <v>350</v>
      </c>
      <c r="B76" s="365" t="s">
        <v>141</v>
      </c>
      <c r="C76" s="366" t="s">
        <v>142</v>
      </c>
      <c r="D76" s="446">
        <v>1110</v>
      </c>
      <c r="E76" s="293">
        <v>227</v>
      </c>
      <c r="F76" s="278">
        <v>0.2045045045045045</v>
      </c>
      <c r="G76" s="284">
        <v>6</v>
      </c>
      <c r="H76" s="294">
        <v>5.4054054054054057E-3</v>
      </c>
      <c r="I76" s="284">
        <v>0</v>
      </c>
      <c r="J76" s="295">
        <v>0</v>
      </c>
    </row>
    <row r="77" spans="1:10" x14ac:dyDescent="0.2">
      <c r="A77" s="19" t="s">
        <v>350</v>
      </c>
      <c r="B77" s="365" t="s">
        <v>143</v>
      </c>
      <c r="C77" s="366" t="s">
        <v>144</v>
      </c>
      <c r="D77" s="446">
        <v>145</v>
      </c>
      <c r="E77" s="293">
        <v>24</v>
      </c>
      <c r="F77" s="278">
        <v>0.16551724137931034</v>
      </c>
      <c r="G77" s="284">
        <v>2</v>
      </c>
      <c r="H77" s="294">
        <v>1.3793103448275862E-2</v>
      </c>
      <c r="I77" s="284">
        <v>0</v>
      </c>
      <c r="J77" s="295">
        <v>0</v>
      </c>
    </row>
    <row r="78" spans="1:10" x14ac:dyDescent="0.2">
      <c r="A78" s="19" t="s">
        <v>350</v>
      </c>
      <c r="B78" s="365" t="s">
        <v>145</v>
      </c>
      <c r="C78" s="366" t="s">
        <v>146</v>
      </c>
      <c r="D78" s="446">
        <v>183</v>
      </c>
      <c r="E78" s="293">
        <v>24</v>
      </c>
      <c r="F78" s="278">
        <v>0.13114754098360656</v>
      </c>
      <c r="G78" s="284">
        <v>0</v>
      </c>
      <c r="H78" s="294">
        <v>0</v>
      </c>
      <c r="I78" s="284">
        <v>0</v>
      </c>
      <c r="J78" s="295">
        <v>0</v>
      </c>
    </row>
    <row r="79" spans="1:10" x14ac:dyDescent="0.2">
      <c r="A79" s="19" t="s">
        <v>350</v>
      </c>
      <c r="B79" s="365" t="s">
        <v>147</v>
      </c>
      <c r="C79" s="366" t="s">
        <v>148</v>
      </c>
      <c r="D79" s="446">
        <v>214</v>
      </c>
      <c r="E79" s="293">
        <v>40</v>
      </c>
      <c r="F79" s="278">
        <v>0.18691588785046728</v>
      </c>
      <c r="G79" s="284">
        <v>0</v>
      </c>
      <c r="H79" s="294">
        <v>0</v>
      </c>
      <c r="I79" s="284">
        <v>0</v>
      </c>
      <c r="J79" s="295">
        <v>0</v>
      </c>
    </row>
    <row r="80" spans="1:10" x14ac:dyDescent="0.2">
      <c r="A80" s="19" t="s">
        <v>350</v>
      </c>
      <c r="B80" s="365" t="s">
        <v>149</v>
      </c>
      <c r="C80" s="366" t="s">
        <v>150</v>
      </c>
      <c r="D80" s="446">
        <v>92</v>
      </c>
      <c r="E80" s="293">
        <v>19</v>
      </c>
      <c r="F80" s="278">
        <v>0.20652173913043478</v>
      </c>
      <c r="G80" s="284">
        <v>0</v>
      </c>
      <c r="H80" s="294">
        <v>0</v>
      </c>
      <c r="I80" s="284">
        <v>0</v>
      </c>
      <c r="J80" s="295">
        <v>0</v>
      </c>
    </row>
    <row r="81" spans="1:10" x14ac:dyDescent="0.2">
      <c r="A81" s="19" t="s">
        <v>350</v>
      </c>
      <c r="B81" s="365" t="s">
        <v>151</v>
      </c>
      <c r="C81" s="366" t="s">
        <v>152</v>
      </c>
      <c r="D81" s="446">
        <v>192</v>
      </c>
      <c r="E81" s="293">
        <v>40</v>
      </c>
      <c r="F81" s="278">
        <v>0.20833333333333334</v>
      </c>
      <c r="G81" s="284">
        <v>2</v>
      </c>
      <c r="H81" s="294">
        <v>1.0416666666666666E-2</v>
      </c>
      <c r="I81" s="284">
        <v>0</v>
      </c>
      <c r="J81" s="295">
        <v>0</v>
      </c>
    </row>
    <row r="82" spans="1:10" x14ac:dyDescent="0.2">
      <c r="A82" s="19" t="s">
        <v>350</v>
      </c>
      <c r="B82" s="365" t="s">
        <v>153</v>
      </c>
      <c r="C82" s="366" t="s">
        <v>154</v>
      </c>
      <c r="D82" s="446">
        <v>65</v>
      </c>
      <c r="E82" s="293">
        <v>16</v>
      </c>
      <c r="F82" s="278">
        <v>0.24615384615384617</v>
      </c>
      <c r="G82" s="284">
        <v>0</v>
      </c>
      <c r="H82" s="294">
        <v>0</v>
      </c>
      <c r="I82" s="284">
        <v>0</v>
      </c>
      <c r="J82" s="295">
        <v>0</v>
      </c>
    </row>
    <row r="83" spans="1:10" x14ac:dyDescent="0.2">
      <c r="A83" s="19" t="s">
        <v>350</v>
      </c>
      <c r="B83" s="365" t="s">
        <v>155</v>
      </c>
      <c r="C83" s="366" t="s">
        <v>156</v>
      </c>
      <c r="D83" s="446">
        <v>484</v>
      </c>
      <c r="E83" s="293">
        <v>86</v>
      </c>
      <c r="F83" s="278">
        <v>0.17768595041322313</v>
      </c>
      <c r="G83" s="284">
        <v>0</v>
      </c>
      <c r="H83" s="294">
        <v>0</v>
      </c>
      <c r="I83" s="284">
        <v>0</v>
      </c>
      <c r="J83" s="295">
        <v>0</v>
      </c>
    </row>
    <row r="84" spans="1:10" x14ac:dyDescent="0.2">
      <c r="A84" s="19" t="s">
        <v>350</v>
      </c>
      <c r="B84" s="365" t="s">
        <v>157</v>
      </c>
      <c r="C84" s="366" t="s">
        <v>158</v>
      </c>
      <c r="D84" s="446">
        <v>185</v>
      </c>
      <c r="E84" s="293">
        <v>18</v>
      </c>
      <c r="F84" s="278">
        <v>9.7297297297297303E-2</v>
      </c>
      <c r="G84" s="284">
        <v>0</v>
      </c>
      <c r="H84" s="294">
        <v>0</v>
      </c>
      <c r="I84" s="284">
        <v>0</v>
      </c>
      <c r="J84" s="295">
        <v>0</v>
      </c>
    </row>
    <row r="85" spans="1:10" x14ac:dyDescent="0.2">
      <c r="A85" s="19" t="s">
        <v>350</v>
      </c>
      <c r="B85" s="365" t="s">
        <v>159</v>
      </c>
      <c r="C85" s="366" t="s">
        <v>160</v>
      </c>
      <c r="D85" s="446">
        <v>300</v>
      </c>
      <c r="E85" s="293">
        <v>47</v>
      </c>
      <c r="F85" s="278">
        <v>0.15666666666666668</v>
      </c>
      <c r="G85" s="284">
        <v>0</v>
      </c>
      <c r="H85" s="294">
        <v>0</v>
      </c>
      <c r="I85" s="284">
        <v>0</v>
      </c>
      <c r="J85" s="295">
        <v>0</v>
      </c>
    </row>
    <row r="86" spans="1:10" x14ac:dyDescent="0.2">
      <c r="A86" s="19" t="s">
        <v>350</v>
      </c>
      <c r="B86" s="365" t="s">
        <v>161</v>
      </c>
      <c r="C86" s="366" t="s">
        <v>162</v>
      </c>
      <c r="D86" s="446">
        <v>205</v>
      </c>
      <c r="E86" s="293">
        <v>31</v>
      </c>
      <c r="F86" s="278">
        <v>0.15121951219512195</v>
      </c>
      <c r="G86" s="284">
        <v>0</v>
      </c>
      <c r="H86" s="294">
        <v>0</v>
      </c>
      <c r="I86" s="284">
        <v>0</v>
      </c>
      <c r="J86" s="295">
        <v>0</v>
      </c>
    </row>
    <row r="87" spans="1:10" x14ac:dyDescent="0.2">
      <c r="A87" s="19" t="s">
        <v>350</v>
      </c>
      <c r="B87" s="365" t="s">
        <v>163</v>
      </c>
      <c r="C87" s="366" t="s">
        <v>164</v>
      </c>
      <c r="D87" s="446">
        <v>195</v>
      </c>
      <c r="E87" s="293">
        <v>20</v>
      </c>
      <c r="F87" s="278">
        <v>0.10256410256410256</v>
      </c>
      <c r="G87" s="284">
        <v>0</v>
      </c>
      <c r="H87" s="294">
        <v>0</v>
      </c>
      <c r="I87" s="284">
        <v>0</v>
      </c>
      <c r="J87" s="295">
        <v>0</v>
      </c>
    </row>
    <row r="88" spans="1:10" x14ac:dyDescent="0.2">
      <c r="A88" s="19" t="s">
        <v>350</v>
      </c>
      <c r="B88" s="365" t="s">
        <v>165</v>
      </c>
      <c r="C88" s="366" t="s">
        <v>166</v>
      </c>
      <c r="D88" s="446">
        <v>298</v>
      </c>
      <c r="E88" s="293">
        <v>48</v>
      </c>
      <c r="F88" s="278">
        <v>0.16107382550335569</v>
      </c>
      <c r="G88" s="284">
        <v>0</v>
      </c>
      <c r="H88" s="294">
        <v>0</v>
      </c>
      <c r="I88" s="284">
        <v>0</v>
      </c>
      <c r="J88" s="295">
        <v>0</v>
      </c>
    </row>
    <row r="89" spans="1:10" x14ac:dyDescent="0.2">
      <c r="A89" s="19" t="s">
        <v>350</v>
      </c>
      <c r="B89" s="365" t="s">
        <v>167</v>
      </c>
      <c r="C89" s="366" t="s">
        <v>168</v>
      </c>
      <c r="D89" s="446">
        <v>246</v>
      </c>
      <c r="E89" s="293">
        <v>65</v>
      </c>
      <c r="F89" s="278">
        <v>0.26422764227642276</v>
      </c>
      <c r="G89" s="284">
        <v>0</v>
      </c>
      <c r="H89" s="294">
        <v>0</v>
      </c>
      <c r="I89" s="284">
        <v>0</v>
      </c>
      <c r="J89" s="295">
        <v>0</v>
      </c>
    </row>
    <row r="90" spans="1:10" x14ac:dyDescent="0.2">
      <c r="A90" s="19" t="s">
        <v>350</v>
      </c>
      <c r="B90" s="365" t="s">
        <v>169</v>
      </c>
      <c r="C90" s="366" t="s">
        <v>170</v>
      </c>
      <c r="D90" s="446">
        <v>349</v>
      </c>
      <c r="E90" s="293">
        <v>63</v>
      </c>
      <c r="F90" s="278">
        <v>0.18051575931232092</v>
      </c>
      <c r="G90" s="284">
        <v>0</v>
      </c>
      <c r="H90" s="294">
        <v>0</v>
      </c>
      <c r="I90" s="284">
        <v>0</v>
      </c>
      <c r="J90" s="295">
        <v>0</v>
      </c>
    </row>
    <row r="91" spans="1:10" x14ac:dyDescent="0.2">
      <c r="A91" s="19" t="s">
        <v>350</v>
      </c>
      <c r="B91" s="365" t="s">
        <v>171</v>
      </c>
      <c r="C91" s="366" t="s">
        <v>172</v>
      </c>
      <c r="D91" s="446">
        <v>146</v>
      </c>
      <c r="E91" s="293">
        <v>16</v>
      </c>
      <c r="F91" s="278">
        <v>0.1095890410958904</v>
      </c>
      <c r="G91" s="284">
        <v>0</v>
      </c>
      <c r="H91" s="294">
        <v>0</v>
      </c>
      <c r="I91" s="284">
        <v>0</v>
      </c>
      <c r="J91" s="295">
        <v>0</v>
      </c>
    </row>
    <row r="92" spans="1:10" x14ac:dyDescent="0.2">
      <c r="A92" s="19" t="s">
        <v>350</v>
      </c>
      <c r="B92" s="365" t="s">
        <v>173</v>
      </c>
      <c r="C92" s="366" t="s">
        <v>174</v>
      </c>
      <c r="D92" s="446">
        <v>275</v>
      </c>
      <c r="E92" s="293">
        <v>58</v>
      </c>
      <c r="F92" s="278">
        <v>0.21090909090909091</v>
      </c>
      <c r="G92" s="284">
        <v>0</v>
      </c>
      <c r="H92" s="294">
        <v>0</v>
      </c>
      <c r="I92" s="284">
        <v>0</v>
      </c>
      <c r="J92" s="295">
        <v>0</v>
      </c>
    </row>
    <row r="93" spans="1:10" x14ac:dyDescent="0.2">
      <c r="A93" s="19" t="s">
        <v>350</v>
      </c>
      <c r="B93" s="365" t="s">
        <v>175</v>
      </c>
      <c r="C93" s="366" t="s">
        <v>176</v>
      </c>
      <c r="D93" s="446">
        <v>440</v>
      </c>
      <c r="E93" s="293">
        <v>87</v>
      </c>
      <c r="F93" s="278">
        <v>0.19772727272727272</v>
      </c>
      <c r="G93" s="284">
        <v>0</v>
      </c>
      <c r="H93" s="294">
        <v>0</v>
      </c>
      <c r="I93" s="284">
        <v>0</v>
      </c>
      <c r="J93" s="295">
        <v>0</v>
      </c>
    </row>
    <row r="94" spans="1:10" x14ac:dyDescent="0.2">
      <c r="A94" s="19" t="s">
        <v>350</v>
      </c>
      <c r="B94" s="365" t="s">
        <v>177</v>
      </c>
      <c r="C94" s="366" t="s">
        <v>178</v>
      </c>
      <c r="D94" s="446">
        <v>239</v>
      </c>
      <c r="E94" s="293">
        <v>31</v>
      </c>
      <c r="F94" s="278">
        <v>0.1297071129707113</v>
      </c>
      <c r="G94" s="284">
        <v>0</v>
      </c>
      <c r="H94" s="294">
        <v>0</v>
      </c>
      <c r="I94" s="284">
        <v>0</v>
      </c>
      <c r="J94" s="295">
        <v>0</v>
      </c>
    </row>
    <row r="95" spans="1:10" x14ac:dyDescent="0.2">
      <c r="A95" s="19" t="s">
        <v>350</v>
      </c>
      <c r="B95" s="365" t="s">
        <v>179</v>
      </c>
      <c r="C95" s="366" t="s">
        <v>180</v>
      </c>
      <c r="D95" s="446">
        <v>271</v>
      </c>
      <c r="E95" s="293">
        <v>25</v>
      </c>
      <c r="F95" s="278">
        <v>9.2250922509225092E-2</v>
      </c>
      <c r="G95" s="284">
        <v>0</v>
      </c>
      <c r="H95" s="294">
        <v>0</v>
      </c>
      <c r="I95" s="284">
        <v>0</v>
      </c>
      <c r="J95" s="295">
        <v>0</v>
      </c>
    </row>
    <row r="96" spans="1:10" x14ac:dyDescent="0.2">
      <c r="A96" s="22" t="s">
        <v>350</v>
      </c>
      <c r="B96" s="369" t="s">
        <v>181</v>
      </c>
      <c r="C96" s="370" t="s">
        <v>182</v>
      </c>
      <c r="D96" s="447">
        <v>781</v>
      </c>
      <c r="E96" s="296">
        <v>134</v>
      </c>
      <c r="F96" s="279">
        <v>0.17157490396927016</v>
      </c>
      <c r="G96" s="285">
        <v>0</v>
      </c>
      <c r="H96" s="297">
        <v>0</v>
      </c>
      <c r="I96" s="285">
        <v>0</v>
      </c>
      <c r="J96" s="298">
        <v>0</v>
      </c>
    </row>
    <row r="97" spans="1:10" x14ac:dyDescent="0.2">
      <c r="A97" s="20" t="s">
        <v>351</v>
      </c>
      <c r="B97" s="362">
        <v>1101</v>
      </c>
      <c r="C97" s="363" t="s">
        <v>183</v>
      </c>
      <c r="D97" s="445">
        <v>316</v>
      </c>
      <c r="E97" s="290">
        <v>56</v>
      </c>
      <c r="F97" s="277">
        <v>0.17721518987341772</v>
      </c>
      <c r="G97" s="283">
        <v>0</v>
      </c>
      <c r="H97" s="291">
        <v>0</v>
      </c>
      <c r="I97" s="283">
        <v>0</v>
      </c>
      <c r="J97" s="292">
        <v>0</v>
      </c>
    </row>
    <row r="98" spans="1:10" x14ac:dyDescent="0.2">
      <c r="A98" s="19" t="s">
        <v>351</v>
      </c>
      <c r="B98" s="365">
        <v>1102</v>
      </c>
      <c r="C98" s="366" t="s">
        <v>184</v>
      </c>
      <c r="D98" s="446">
        <v>239</v>
      </c>
      <c r="E98" s="293">
        <v>45</v>
      </c>
      <c r="F98" s="278">
        <v>0.18828451882845187</v>
      </c>
      <c r="G98" s="284">
        <v>2</v>
      </c>
      <c r="H98" s="294">
        <v>8.368200836820083E-3</v>
      </c>
      <c r="I98" s="284">
        <v>0</v>
      </c>
      <c r="J98" s="295">
        <v>0</v>
      </c>
    </row>
    <row r="99" spans="1:10" x14ac:dyDescent="0.2">
      <c r="A99" s="19" t="s">
        <v>351</v>
      </c>
      <c r="B99" s="365">
        <v>1103</v>
      </c>
      <c r="C99" s="366" t="s">
        <v>185</v>
      </c>
      <c r="D99" s="446">
        <v>154</v>
      </c>
      <c r="E99" s="293">
        <v>32</v>
      </c>
      <c r="F99" s="278">
        <v>0.20779220779220781</v>
      </c>
      <c r="G99" s="284">
        <v>0</v>
      </c>
      <c r="H99" s="294">
        <v>0</v>
      </c>
      <c r="I99" s="284">
        <v>0</v>
      </c>
      <c r="J99" s="295">
        <v>0</v>
      </c>
    </row>
    <row r="100" spans="1:10" x14ac:dyDescent="0.2">
      <c r="A100" s="19" t="s">
        <v>351</v>
      </c>
      <c r="B100" s="365">
        <v>1104</v>
      </c>
      <c r="C100" s="366" t="s">
        <v>186</v>
      </c>
      <c r="D100" s="446">
        <v>434</v>
      </c>
      <c r="E100" s="293">
        <v>91</v>
      </c>
      <c r="F100" s="278">
        <v>0.20967741935483872</v>
      </c>
      <c r="G100" s="284">
        <v>3</v>
      </c>
      <c r="H100" s="294">
        <v>6.9124423963133645E-3</v>
      </c>
      <c r="I100" s="284">
        <v>0</v>
      </c>
      <c r="J100" s="295">
        <v>0</v>
      </c>
    </row>
    <row r="101" spans="1:10" x14ac:dyDescent="0.2">
      <c r="A101" s="19" t="s">
        <v>351</v>
      </c>
      <c r="B101" s="365">
        <v>1105</v>
      </c>
      <c r="C101" s="366" t="s">
        <v>187</v>
      </c>
      <c r="D101" s="446">
        <v>213</v>
      </c>
      <c r="E101" s="293">
        <v>40</v>
      </c>
      <c r="F101" s="278">
        <v>0.18779342723004694</v>
      </c>
      <c r="G101" s="284">
        <v>0</v>
      </c>
      <c r="H101" s="294">
        <v>0</v>
      </c>
      <c r="I101" s="284">
        <v>0</v>
      </c>
      <c r="J101" s="295">
        <v>0</v>
      </c>
    </row>
    <row r="102" spans="1:10" x14ac:dyDescent="0.2">
      <c r="A102" s="19" t="s">
        <v>351</v>
      </c>
      <c r="B102" s="365">
        <v>1106</v>
      </c>
      <c r="C102" s="366" t="s">
        <v>188</v>
      </c>
      <c r="D102" s="446">
        <v>145</v>
      </c>
      <c r="E102" s="293">
        <v>20</v>
      </c>
      <c r="F102" s="278">
        <v>0.13793103448275862</v>
      </c>
      <c r="G102" s="284">
        <v>0</v>
      </c>
      <c r="H102" s="294">
        <v>0</v>
      </c>
      <c r="I102" s="284">
        <v>0</v>
      </c>
      <c r="J102" s="295">
        <v>0</v>
      </c>
    </row>
    <row r="103" spans="1:10" x14ac:dyDescent="0.2">
      <c r="A103" s="19" t="s">
        <v>351</v>
      </c>
      <c r="B103" s="365">
        <v>1107</v>
      </c>
      <c r="C103" s="366" t="s">
        <v>189</v>
      </c>
      <c r="D103" s="446">
        <v>100</v>
      </c>
      <c r="E103" s="293">
        <v>15</v>
      </c>
      <c r="F103" s="278">
        <v>0.15</v>
      </c>
      <c r="G103" s="284">
        <v>0</v>
      </c>
      <c r="H103" s="294">
        <v>0</v>
      </c>
      <c r="I103" s="284">
        <v>0</v>
      </c>
      <c r="J103" s="295">
        <v>0</v>
      </c>
    </row>
    <row r="104" spans="1:10" x14ac:dyDescent="0.2">
      <c r="A104" s="19" t="s">
        <v>351</v>
      </c>
      <c r="B104" s="365">
        <v>1108</v>
      </c>
      <c r="C104" s="366" t="s">
        <v>190</v>
      </c>
      <c r="D104" s="446">
        <v>279</v>
      </c>
      <c r="E104" s="293">
        <v>51</v>
      </c>
      <c r="F104" s="278">
        <v>0.18279569892473119</v>
      </c>
      <c r="G104" s="284">
        <v>0</v>
      </c>
      <c r="H104" s="294">
        <v>0</v>
      </c>
      <c r="I104" s="284">
        <v>0</v>
      </c>
      <c r="J104" s="295">
        <v>0</v>
      </c>
    </row>
    <row r="105" spans="1:10" x14ac:dyDescent="0.2">
      <c r="A105" s="19" t="s">
        <v>351</v>
      </c>
      <c r="B105" s="365">
        <v>1109</v>
      </c>
      <c r="C105" s="366" t="s">
        <v>191</v>
      </c>
      <c r="D105" s="446">
        <v>376</v>
      </c>
      <c r="E105" s="293">
        <v>96</v>
      </c>
      <c r="F105" s="278">
        <v>0.25531914893617019</v>
      </c>
      <c r="G105" s="284">
        <v>3</v>
      </c>
      <c r="H105" s="294">
        <v>7.9787234042553185E-3</v>
      </c>
      <c r="I105" s="284">
        <v>1</v>
      </c>
      <c r="J105" s="295">
        <v>0</v>
      </c>
    </row>
    <row r="106" spans="1:10" x14ac:dyDescent="0.2">
      <c r="A106" s="19" t="s">
        <v>351</v>
      </c>
      <c r="B106" s="365">
        <v>1110</v>
      </c>
      <c r="C106" s="366" t="s">
        <v>192</v>
      </c>
      <c r="D106" s="446">
        <v>335</v>
      </c>
      <c r="E106" s="293">
        <v>69</v>
      </c>
      <c r="F106" s="278">
        <v>0.20597014925373133</v>
      </c>
      <c r="G106" s="284">
        <v>1</v>
      </c>
      <c r="H106" s="294">
        <v>2.9850746268656717E-3</v>
      </c>
      <c r="I106" s="284">
        <v>0</v>
      </c>
      <c r="J106" s="295">
        <v>0</v>
      </c>
    </row>
    <row r="107" spans="1:10" x14ac:dyDescent="0.2">
      <c r="A107" s="19" t="s">
        <v>351</v>
      </c>
      <c r="B107" s="365">
        <v>1111</v>
      </c>
      <c r="C107" s="366" t="s">
        <v>193</v>
      </c>
      <c r="D107" s="446">
        <v>65</v>
      </c>
      <c r="E107" s="293">
        <v>6</v>
      </c>
      <c r="F107" s="278">
        <v>9.2307692307692313E-2</v>
      </c>
      <c r="G107" s="284">
        <v>0</v>
      </c>
      <c r="H107" s="294">
        <v>0</v>
      </c>
      <c r="I107" s="284">
        <v>0</v>
      </c>
      <c r="J107" s="295">
        <v>0</v>
      </c>
    </row>
    <row r="108" spans="1:10" x14ac:dyDescent="0.2">
      <c r="A108" s="19" t="s">
        <v>351</v>
      </c>
      <c r="B108" s="365">
        <v>1112</v>
      </c>
      <c r="C108" s="366" t="s">
        <v>194</v>
      </c>
      <c r="D108" s="446">
        <v>67</v>
      </c>
      <c r="E108" s="293">
        <v>2</v>
      </c>
      <c r="F108" s="278">
        <v>2.9850746268656716E-2</v>
      </c>
      <c r="G108" s="284">
        <v>0</v>
      </c>
      <c r="H108" s="294">
        <v>0</v>
      </c>
      <c r="I108" s="284">
        <v>0</v>
      </c>
      <c r="J108" s="295">
        <v>0</v>
      </c>
    </row>
    <row r="109" spans="1:10" x14ac:dyDescent="0.2">
      <c r="A109" s="19" t="s">
        <v>351</v>
      </c>
      <c r="B109" s="365">
        <v>1113</v>
      </c>
      <c r="C109" s="366" t="s">
        <v>195</v>
      </c>
      <c r="D109" s="446">
        <v>43</v>
      </c>
      <c r="E109" s="293">
        <v>1</v>
      </c>
      <c r="F109" s="278">
        <v>2.3255813953488372E-2</v>
      </c>
      <c r="G109" s="284">
        <v>0</v>
      </c>
      <c r="H109" s="294">
        <v>0</v>
      </c>
      <c r="I109" s="284">
        <v>0</v>
      </c>
      <c r="J109" s="295">
        <v>0</v>
      </c>
    </row>
    <row r="110" spans="1:10" x14ac:dyDescent="0.2">
      <c r="A110" s="19" t="s">
        <v>351</v>
      </c>
      <c r="B110" s="365">
        <v>1114</v>
      </c>
      <c r="C110" s="366" t="s">
        <v>196</v>
      </c>
      <c r="D110" s="446">
        <v>72</v>
      </c>
      <c r="E110" s="293">
        <v>28</v>
      </c>
      <c r="F110" s="278">
        <v>0.3888888888888889</v>
      </c>
      <c r="G110" s="284">
        <v>2</v>
      </c>
      <c r="H110" s="294">
        <v>2.7777777777777776E-2</v>
      </c>
      <c r="I110" s="284">
        <v>0</v>
      </c>
      <c r="J110" s="295">
        <v>0</v>
      </c>
    </row>
    <row r="111" spans="1:10" x14ac:dyDescent="0.2">
      <c r="A111" s="19" t="s">
        <v>351</v>
      </c>
      <c r="B111" s="365">
        <v>1115</v>
      </c>
      <c r="C111" s="366" t="s">
        <v>197</v>
      </c>
      <c r="D111" s="446">
        <v>46</v>
      </c>
      <c r="E111" s="293">
        <v>4</v>
      </c>
      <c r="F111" s="278">
        <v>8.6956521739130432E-2</v>
      </c>
      <c r="G111" s="284">
        <v>0</v>
      </c>
      <c r="H111" s="294">
        <v>0</v>
      </c>
      <c r="I111" s="284">
        <v>0</v>
      </c>
      <c r="J111" s="295">
        <v>0</v>
      </c>
    </row>
    <row r="112" spans="1:10" x14ac:dyDescent="0.2">
      <c r="A112" s="19" t="s">
        <v>351</v>
      </c>
      <c r="B112" s="365">
        <v>1116</v>
      </c>
      <c r="C112" s="366" t="s">
        <v>198</v>
      </c>
      <c r="D112" s="446">
        <v>35</v>
      </c>
      <c r="E112" s="293">
        <v>13</v>
      </c>
      <c r="F112" s="278">
        <v>0.37142857142857144</v>
      </c>
      <c r="G112" s="284">
        <v>0</v>
      </c>
      <c r="H112" s="294">
        <v>0</v>
      </c>
      <c r="I112" s="284">
        <v>0</v>
      </c>
      <c r="J112" s="295">
        <v>0</v>
      </c>
    </row>
    <row r="113" spans="1:10" x14ac:dyDescent="0.2">
      <c r="A113" s="19" t="s">
        <v>351</v>
      </c>
      <c r="B113" s="365">
        <v>1117</v>
      </c>
      <c r="C113" s="366" t="s">
        <v>199</v>
      </c>
      <c r="D113" s="446">
        <v>37</v>
      </c>
      <c r="E113" s="293">
        <v>10</v>
      </c>
      <c r="F113" s="278">
        <v>0.27027027027027029</v>
      </c>
      <c r="G113" s="284">
        <v>0</v>
      </c>
      <c r="H113" s="294">
        <v>0</v>
      </c>
      <c r="I113" s="284">
        <v>0</v>
      </c>
      <c r="J113" s="295">
        <v>0</v>
      </c>
    </row>
    <row r="114" spans="1:10" x14ac:dyDescent="0.2">
      <c r="A114" s="19" t="s">
        <v>351</v>
      </c>
      <c r="B114" s="365">
        <v>1118</v>
      </c>
      <c r="C114" s="366" t="s">
        <v>200</v>
      </c>
      <c r="D114" s="446">
        <v>46</v>
      </c>
      <c r="E114" s="293">
        <v>15</v>
      </c>
      <c r="F114" s="278">
        <v>0.32608695652173914</v>
      </c>
      <c r="G114" s="284">
        <v>0</v>
      </c>
      <c r="H114" s="294">
        <v>0</v>
      </c>
      <c r="I114" s="284">
        <v>0</v>
      </c>
      <c r="J114" s="295">
        <v>0</v>
      </c>
    </row>
    <row r="115" spans="1:10" x14ac:dyDescent="0.2">
      <c r="A115" s="19" t="s">
        <v>351</v>
      </c>
      <c r="B115" s="365">
        <v>1119</v>
      </c>
      <c r="C115" s="366" t="s">
        <v>201</v>
      </c>
      <c r="D115" s="446">
        <v>21</v>
      </c>
      <c r="E115" s="293">
        <v>1</v>
      </c>
      <c r="F115" s="278">
        <v>4.7619047619047616E-2</v>
      </c>
      <c r="G115" s="284">
        <v>0</v>
      </c>
      <c r="H115" s="294">
        <v>0</v>
      </c>
      <c r="I115" s="284">
        <v>0</v>
      </c>
      <c r="J115" s="295">
        <v>0</v>
      </c>
    </row>
    <row r="116" spans="1:10" x14ac:dyDescent="0.2">
      <c r="A116" s="19" t="s">
        <v>351</v>
      </c>
      <c r="B116" s="365">
        <v>1120</v>
      </c>
      <c r="C116" s="366" t="s">
        <v>202</v>
      </c>
      <c r="D116" s="446">
        <v>45</v>
      </c>
      <c r="E116" s="293">
        <v>12</v>
      </c>
      <c r="F116" s="278">
        <v>0.26666666666666666</v>
      </c>
      <c r="G116" s="284">
        <v>0</v>
      </c>
      <c r="H116" s="294">
        <v>0</v>
      </c>
      <c r="I116" s="284">
        <v>0</v>
      </c>
      <c r="J116" s="295">
        <v>0</v>
      </c>
    </row>
    <row r="117" spans="1:10" x14ac:dyDescent="0.2">
      <c r="A117" s="19" t="s">
        <v>351</v>
      </c>
      <c r="B117" s="365">
        <v>1121</v>
      </c>
      <c r="C117" s="366" t="s">
        <v>203</v>
      </c>
      <c r="D117" s="446">
        <v>27</v>
      </c>
      <c r="E117" s="293">
        <v>12</v>
      </c>
      <c r="F117" s="278">
        <v>0.44444444444444442</v>
      </c>
      <c r="G117" s="284">
        <v>0</v>
      </c>
      <c r="H117" s="294">
        <v>0</v>
      </c>
      <c r="I117" s="284">
        <v>1</v>
      </c>
      <c r="J117" s="295">
        <v>0</v>
      </c>
    </row>
    <row r="118" spans="1:10" x14ac:dyDescent="0.2">
      <c r="A118" s="19" t="s">
        <v>351</v>
      </c>
      <c r="B118" s="365">
        <v>1122</v>
      </c>
      <c r="C118" s="366" t="s">
        <v>204</v>
      </c>
      <c r="D118" s="446">
        <v>0</v>
      </c>
      <c r="E118" s="293">
        <v>0</v>
      </c>
      <c r="F118" s="278" t="s">
        <v>462</v>
      </c>
      <c r="G118" s="284">
        <v>0</v>
      </c>
      <c r="H118" s="294" t="s">
        <v>462</v>
      </c>
      <c r="I118" s="284">
        <v>0</v>
      </c>
      <c r="J118" s="295">
        <v>0</v>
      </c>
    </row>
    <row r="119" spans="1:10" x14ac:dyDescent="0.2">
      <c r="A119" s="19" t="s">
        <v>351</v>
      </c>
      <c r="B119" s="365">
        <v>2101</v>
      </c>
      <c r="C119" s="366" t="s">
        <v>32</v>
      </c>
      <c r="D119" s="446">
        <v>95</v>
      </c>
      <c r="E119" s="293">
        <v>19</v>
      </c>
      <c r="F119" s="278">
        <v>0.2</v>
      </c>
      <c r="G119" s="284">
        <v>1</v>
      </c>
      <c r="H119" s="294">
        <v>1.0526315789473684E-2</v>
      </c>
      <c r="I119" s="284">
        <v>0</v>
      </c>
      <c r="J119" s="295">
        <v>0</v>
      </c>
    </row>
    <row r="120" spans="1:10" x14ac:dyDescent="0.2">
      <c r="A120" s="19" t="s">
        <v>351</v>
      </c>
      <c r="B120" s="365">
        <v>2102</v>
      </c>
      <c r="C120" s="366" t="s">
        <v>34</v>
      </c>
      <c r="D120" s="446">
        <v>102</v>
      </c>
      <c r="E120" s="293">
        <v>28</v>
      </c>
      <c r="F120" s="278">
        <v>0.27450980392156865</v>
      </c>
      <c r="G120" s="284">
        <v>1</v>
      </c>
      <c r="H120" s="294">
        <v>9.8039215686274508E-3</v>
      </c>
      <c r="I120" s="284">
        <v>0</v>
      </c>
      <c r="J120" s="295">
        <v>0</v>
      </c>
    </row>
    <row r="121" spans="1:10" x14ac:dyDescent="0.2">
      <c r="A121" s="19" t="s">
        <v>351</v>
      </c>
      <c r="B121" s="365">
        <v>2103</v>
      </c>
      <c r="C121" s="366" t="s">
        <v>205</v>
      </c>
      <c r="D121" s="446">
        <v>79</v>
      </c>
      <c r="E121" s="293">
        <v>13</v>
      </c>
      <c r="F121" s="278">
        <v>0.16455696202531644</v>
      </c>
      <c r="G121" s="284">
        <v>0</v>
      </c>
      <c r="H121" s="294">
        <v>0</v>
      </c>
      <c r="I121" s="284">
        <v>0</v>
      </c>
      <c r="J121" s="295">
        <v>0</v>
      </c>
    </row>
    <row r="122" spans="1:10" x14ac:dyDescent="0.2">
      <c r="A122" s="19" t="s">
        <v>351</v>
      </c>
      <c r="B122" s="365">
        <v>2104</v>
      </c>
      <c r="C122" s="366" t="s">
        <v>206</v>
      </c>
      <c r="D122" s="446">
        <v>83</v>
      </c>
      <c r="E122" s="293">
        <v>23</v>
      </c>
      <c r="F122" s="278">
        <v>0.27710843373493976</v>
      </c>
      <c r="G122" s="284">
        <v>0</v>
      </c>
      <c r="H122" s="294">
        <v>0</v>
      </c>
      <c r="I122" s="284">
        <v>0</v>
      </c>
      <c r="J122" s="295">
        <v>0</v>
      </c>
    </row>
    <row r="123" spans="1:10" x14ac:dyDescent="0.2">
      <c r="A123" s="19" t="s">
        <v>351</v>
      </c>
      <c r="B123" s="365">
        <v>2105</v>
      </c>
      <c r="C123" s="366" t="s">
        <v>207</v>
      </c>
      <c r="D123" s="446">
        <v>36</v>
      </c>
      <c r="E123" s="293">
        <v>4</v>
      </c>
      <c r="F123" s="278">
        <v>0.1111111111111111</v>
      </c>
      <c r="G123" s="284">
        <v>0</v>
      </c>
      <c r="H123" s="294">
        <v>0</v>
      </c>
      <c r="I123" s="284">
        <v>0</v>
      </c>
      <c r="J123" s="295">
        <v>0</v>
      </c>
    </row>
    <row r="124" spans="1:10" x14ac:dyDescent="0.2">
      <c r="A124" s="19" t="s">
        <v>351</v>
      </c>
      <c r="B124" s="365">
        <v>2106</v>
      </c>
      <c r="C124" s="366" t="s">
        <v>208</v>
      </c>
      <c r="D124" s="446">
        <v>20</v>
      </c>
      <c r="E124" s="293">
        <v>1</v>
      </c>
      <c r="F124" s="278">
        <v>0.05</v>
      </c>
      <c r="G124" s="284">
        <v>0</v>
      </c>
      <c r="H124" s="294">
        <v>0</v>
      </c>
      <c r="I124" s="284">
        <v>0</v>
      </c>
      <c r="J124" s="295">
        <v>0</v>
      </c>
    </row>
    <row r="125" spans="1:10" x14ac:dyDescent="0.2">
      <c r="A125" s="19" t="s">
        <v>351</v>
      </c>
      <c r="B125" s="365">
        <v>2107</v>
      </c>
      <c r="C125" s="366" t="s">
        <v>209</v>
      </c>
      <c r="D125" s="446">
        <v>12</v>
      </c>
      <c r="E125" s="293">
        <v>1</v>
      </c>
      <c r="F125" s="278">
        <v>8.3333333333333329E-2</v>
      </c>
      <c r="G125" s="284">
        <v>0</v>
      </c>
      <c r="H125" s="294">
        <v>0</v>
      </c>
      <c r="I125" s="284">
        <v>0</v>
      </c>
      <c r="J125" s="295">
        <v>0</v>
      </c>
    </row>
    <row r="126" spans="1:10" x14ac:dyDescent="0.2">
      <c r="A126" s="19" t="s">
        <v>351</v>
      </c>
      <c r="B126" s="365">
        <v>2108</v>
      </c>
      <c r="C126" s="366" t="s">
        <v>210</v>
      </c>
      <c r="D126" s="446">
        <v>31</v>
      </c>
      <c r="E126" s="293">
        <v>9</v>
      </c>
      <c r="F126" s="278">
        <v>0.29032258064516131</v>
      </c>
      <c r="G126" s="284">
        <v>0</v>
      </c>
      <c r="H126" s="294">
        <v>0</v>
      </c>
      <c r="I126" s="284">
        <v>0</v>
      </c>
      <c r="J126" s="295">
        <v>0</v>
      </c>
    </row>
    <row r="127" spans="1:10" x14ac:dyDescent="0.2">
      <c r="A127" s="19" t="s">
        <v>351</v>
      </c>
      <c r="B127" s="365">
        <v>2109</v>
      </c>
      <c r="C127" s="366" t="s">
        <v>36</v>
      </c>
      <c r="D127" s="446">
        <v>270</v>
      </c>
      <c r="E127" s="293">
        <v>71</v>
      </c>
      <c r="F127" s="278">
        <v>0.26296296296296295</v>
      </c>
      <c r="G127" s="284">
        <v>0</v>
      </c>
      <c r="H127" s="294">
        <v>0</v>
      </c>
      <c r="I127" s="284">
        <v>0</v>
      </c>
      <c r="J127" s="295">
        <v>0</v>
      </c>
    </row>
    <row r="128" spans="1:10" x14ac:dyDescent="0.2">
      <c r="A128" s="19" t="s">
        <v>351</v>
      </c>
      <c r="B128" s="365">
        <v>2110</v>
      </c>
      <c r="C128" s="366" t="s">
        <v>38</v>
      </c>
      <c r="D128" s="446">
        <v>171</v>
      </c>
      <c r="E128" s="293">
        <v>42</v>
      </c>
      <c r="F128" s="278">
        <v>0.24561403508771928</v>
      </c>
      <c r="G128" s="284">
        <v>0</v>
      </c>
      <c r="H128" s="294">
        <v>0</v>
      </c>
      <c r="I128" s="284">
        <v>0</v>
      </c>
      <c r="J128" s="295">
        <v>0</v>
      </c>
    </row>
    <row r="129" spans="1:10" x14ac:dyDescent="0.2">
      <c r="A129" s="19" t="s">
        <v>351</v>
      </c>
      <c r="B129" s="365">
        <v>2111</v>
      </c>
      <c r="C129" s="366" t="s">
        <v>211</v>
      </c>
      <c r="D129" s="446">
        <v>16</v>
      </c>
      <c r="E129" s="293">
        <v>0</v>
      </c>
      <c r="F129" s="278">
        <v>0</v>
      </c>
      <c r="G129" s="284">
        <v>0</v>
      </c>
      <c r="H129" s="294">
        <v>0</v>
      </c>
      <c r="I129" s="284">
        <v>0</v>
      </c>
      <c r="J129" s="295">
        <v>0</v>
      </c>
    </row>
    <row r="130" spans="1:10" x14ac:dyDescent="0.2">
      <c r="A130" s="19" t="s">
        <v>351</v>
      </c>
      <c r="B130" s="365">
        <v>2112</v>
      </c>
      <c r="C130" s="366" t="s">
        <v>40</v>
      </c>
      <c r="D130" s="446">
        <v>89</v>
      </c>
      <c r="E130" s="293">
        <v>34</v>
      </c>
      <c r="F130" s="278">
        <v>0.38202247191011235</v>
      </c>
      <c r="G130" s="284">
        <v>0</v>
      </c>
      <c r="H130" s="294">
        <v>0</v>
      </c>
      <c r="I130" s="284">
        <v>0</v>
      </c>
      <c r="J130" s="295">
        <v>0</v>
      </c>
    </row>
    <row r="131" spans="1:10" x14ac:dyDescent="0.2">
      <c r="A131" s="19" t="s">
        <v>351</v>
      </c>
      <c r="B131" s="365">
        <v>2113</v>
      </c>
      <c r="C131" s="366" t="s">
        <v>212</v>
      </c>
      <c r="D131" s="446">
        <v>20</v>
      </c>
      <c r="E131" s="293">
        <v>8</v>
      </c>
      <c r="F131" s="278">
        <v>0.4</v>
      </c>
      <c r="G131" s="284">
        <v>0</v>
      </c>
      <c r="H131" s="294">
        <v>0</v>
      </c>
      <c r="I131" s="284">
        <v>0</v>
      </c>
      <c r="J131" s="295">
        <v>0</v>
      </c>
    </row>
    <row r="132" spans="1:10" x14ac:dyDescent="0.2">
      <c r="A132" s="19" t="s">
        <v>351</v>
      </c>
      <c r="B132" s="365">
        <v>2114</v>
      </c>
      <c r="C132" s="366" t="s">
        <v>42</v>
      </c>
      <c r="D132" s="446">
        <v>72</v>
      </c>
      <c r="E132" s="293">
        <v>13</v>
      </c>
      <c r="F132" s="278">
        <v>0.18055555555555555</v>
      </c>
      <c r="G132" s="284">
        <v>0</v>
      </c>
      <c r="H132" s="294">
        <v>0</v>
      </c>
      <c r="I132" s="284">
        <v>0</v>
      </c>
      <c r="J132" s="295">
        <v>0</v>
      </c>
    </row>
    <row r="133" spans="1:10" x14ac:dyDescent="0.2">
      <c r="A133" s="19" t="s">
        <v>351</v>
      </c>
      <c r="B133" s="365">
        <v>2115</v>
      </c>
      <c r="C133" s="366" t="s">
        <v>44</v>
      </c>
      <c r="D133" s="446">
        <v>244</v>
      </c>
      <c r="E133" s="293">
        <v>64</v>
      </c>
      <c r="F133" s="278">
        <v>0.26229508196721313</v>
      </c>
      <c r="G133" s="284">
        <v>0</v>
      </c>
      <c r="H133" s="294">
        <v>0</v>
      </c>
      <c r="I133" s="284">
        <v>0</v>
      </c>
      <c r="J133" s="295">
        <v>0</v>
      </c>
    </row>
    <row r="134" spans="1:10" x14ac:dyDescent="0.2">
      <c r="A134" s="19" t="s">
        <v>351</v>
      </c>
      <c r="B134" s="365">
        <v>2116</v>
      </c>
      <c r="C134" s="366" t="s">
        <v>213</v>
      </c>
      <c r="D134" s="446">
        <v>24</v>
      </c>
      <c r="E134" s="293">
        <v>8</v>
      </c>
      <c r="F134" s="278">
        <v>0.33333333333333331</v>
      </c>
      <c r="G134" s="284">
        <v>1</v>
      </c>
      <c r="H134" s="294">
        <v>4.1666666666666664E-2</v>
      </c>
      <c r="I134" s="284">
        <v>0</v>
      </c>
      <c r="J134" s="295">
        <v>0</v>
      </c>
    </row>
    <row r="135" spans="1:10" x14ac:dyDescent="0.2">
      <c r="A135" s="19" t="s">
        <v>351</v>
      </c>
      <c r="B135" s="365">
        <v>2117</v>
      </c>
      <c r="C135" s="366" t="s">
        <v>214</v>
      </c>
      <c r="D135" s="446">
        <v>56</v>
      </c>
      <c r="E135" s="293">
        <v>12</v>
      </c>
      <c r="F135" s="278">
        <v>0.21428571428571427</v>
      </c>
      <c r="G135" s="284">
        <v>2</v>
      </c>
      <c r="H135" s="294">
        <v>3.5714285714285712E-2</v>
      </c>
      <c r="I135" s="284">
        <v>0</v>
      </c>
      <c r="J135" s="295">
        <v>0</v>
      </c>
    </row>
    <row r="136" spans="1:10" x14ac:dyDescent="0.2">
      <c r="A136" s="19" t="s">
        <v>351</v>
      </c>
      <c r="B136" s="365">
        <v>2118</v>
      </c>
      <c r="C136" s="366" t="s">
        <v>46</v>
      </c>
      <c r="D136" s="446">
        <v>59</v>
      </c>
      <c r="E136" s="293">
        <v>20</v>
      </c>
      <c r="F136" s="278">
        <v>0.33898305084745761</v>
      </c>
      <c r="G136" s="284">
        <v>0</v>
      </c>
      <c r="H136" s="294">
        <v>0</v>
      </c>
      <c r="I136" s="284">
        <v>0</v>
      </c>
      <c r="J136" s="295">
        <v>0</v>
      </c>
    </row>
    <row r="137" spans="1:10" x14ac:dyDescent="0.2">
      <c r="A137" s="19" t="s">
        <v>351</v>
      </c>
      <c r="B137" s="365">
        <v>2119</v>
      </c>
      <c r="C137" s="366" t="s">
        <v>215</v>
      </c>
      <c r="D137" s="446">
        <v>89</v>
      </c>
      <c r="E137" s="293">
        <v>21</v>
      </c>
      <c r="F137" s="278">
        <v>0.23595505617977527</v>
      </c>
      <c r="G137" s="284">
        <v>3</v>
      </c>
      <c r="H137" s="294">
        <v>3.3707865168539325E-2</v>
      </c>
      <c r="I137" s="284">
        <v>0</v>
      </c>
      <c r="J137" s="295">
        <v>0</v>
      </c>
    </row>
    <row r="138" spans="1:10" x14ac:dyDescent="0.2">
      <c r="A138" s="19" t="s">
        <v>351</v>
      </c>
      <c r="B138" s="365">
        <v>2120</v>
      </c>
      <c r="C138" s="366" t="s">
        <v>52</v>
      </c>
      <c r="D138" s="446">
        <v>173</v>
      </c>
      <c r="E138" s="293">
        <v>50</v>
      </c>
      <c r="F138" s="278">
        <v>0.28901734104046245</v>
      </c>
      <c r="G138" s="284">
        <v>0</v>
      </c>
      <c r="H138" s="294">
        <v>0</v>
      </c>
      <c r="I138" s="284">
        <v>0</v>
      </c>
      <c r="J138" s="295">
        <v>0</v>
      </c>
    </row>
    <row r="139" spans="1:10" x14ac:dyDescent="0.2">
      <c r="A139" s="19" t="s">
        <v>351</v>
      </c>
      <c r="B139" s="365">
        <v>2121</v>
      </c>
      <c r="C139" s="366" t="s">
        <v>54</v>
      </c>
      <c r="D139" s="446">
        <v>96</v>
      </c>
      <c r="E139" s="293">
        <v>11</v>
      </c>
      <c r="F139" s="278">
        <v>0.11458333333333333</v>
      </c>
      <c r="G139" s="284">
        <v>0</v>
      </c>
      <c r="H139" s="294">
        <v>0</v>
      </c>
      <c r="I139" s="284">
        <v>0</v>
      </c>
      <c r="J139" s="295">
        <v>0</v>
      </c>
    </row>
    <row r="140" spans="1:10" x14ac:dyDescent="0.2">
      <c r="A140" s="19" t="s">
        <v>351</v>
      </c>
      <c r="B140" s="365">
        <v>2122</v>
      </c>
      <c r="C140" s="366" t="s">
        <v>216</v>
      </c>
      <c r="D140" s="446">
        <v>57</v>
      </c>
      <c r="E140" s="293">
        <v>3</v>
      </c>
      <c r="F140" s="278">
        <v>5.2631578947368418E-2</v>
      </c>
      <c r="G140" s="284">
        <v>0</v>
      </c>
      <c r="H140" s="294">
        <v>0</v>
      </c>
      <c r="I140" s="284">
        <v>0</v>
      </c>
      <c r="J140" s="295">
        <v>0</v>
      </c>
    </row>
    <row r="141" spans="1:10" x14ac:dyDescent="0.2">
      <c r="A141" s="19" t="s">
        <v>351</v>
      </c>
      <c r="B141" s="365">
        <v>2123</v>
      </c>
      <c r="C141" s="366" t="s">
        <v>217</v>
      </c>
      <c r="D141" s="446">
        <v>29</v>
      </c>
      <c r="E141" s="293">
        <v>11</v>
      </c>
      <c r="F141" s="278">
        <v>0.37931034482758619</v>
      </c>
      <c r="G141" s="284">
        <v>0</v>
      </c>
      <c r="H141" s="294">
        <v>0</v>
      </c>
      <c r="I141" s="284">
        <v>0</v>
      </c>
      <c r="J141" s="295">
        <v>0</v>
      </c>
    </row>
    <row r="142" spans="1:10" x14ac:dyDescent="0.2">
      <c r="A142" s="19" t="s">
        <v>351</v>
      </c>
      <c r="B142" s="365">
        <v>2124</v>
      </c>
      <c r="C142" s="366" t="s">
        <v>218</v>
      </c>
      <c r="D142" s="446">
        <v>46</v>
      </c>
      <c r="E142" s="293">
        <v>12</v>
      </c>
      <c r="F142" s="278">
        <v>0.2608695652173913</v>
      </c>
      <c r="G142" s="284">
        <v>0</v>
      </c>
      <c r="H142" s="294">
        <v>0</v>
      </c>
      <c r="I142" s="284">
        <v>0</v>
      </c>
      <c r="J142" s="295">
        <v>0</v>
      </c>
    </row>
    <row r="143" spans="1:10" x14ac:dyDescent="0.2">
      <c r="A143" s="19" t="s">
        <v>351</v>
      </c>
      <c r="B143" s="365">
        <v>2125</v>
      </c>
      <c r="C143" s="366" t="s">
        <v>219</v>
      </c>
      <c r="D143" s="446">
        <v>61</v>
      </c>
      <c r="E143" s="293">
        <v>17</v>
      </c>
      <c r="F143" s="278">
        <v>0.27868852459016391</v>
      </c>
      <c r="G143" s="284">
        <v>0</v>
      </c>
      <c r="H143" s="294">
        <v>0</v>
      </c>
      <c r="I143" s="284">
        <v>0</v>
      </c>
      <c r="J143" s="295">
        <v>0</v>
      </c>
    </row>
    <row r="144" spans="1:10" x14ac:dyDescent="0.2">
      <c r="A144" s="19" t="s">
        <v>351</v>
      </c>
      <c r="B144" s="365">
        <v>3101</v>
      </c>
      <c r="C144" s="366" t="s">
        <v>221</v>
      </c>
      <c r="D144" s="446">
        <v>25</v>
      </c>
      <c r="E144" s="293">
        <v>4</v>
      </c>
      <c r="F144" s="278">
        <v>0.16</v>
      </c>
      <c r="G144" s="284">
        <v>0</v>
      </c>
      <c r="H144" s="294">
        <v>0</v>
      </c>
      <c r="I144" s="284">
        <v>0</v>
      </c>
      <c r="J144" s="295">
        <v>0</v>
      </c>
    </row>
    <row r="145" spans="1:10" x14ac:dyDescent="0.2">
      <c r="A145" s="19" t="s">
        <v>351</v>
      </c>
      <c r="B145" s="365">
        <v>3102</v>
      </c>
      <c r="C145" s="366" t="s">
        <v>56</v>
      </c>
      <c r="D145" s="446">
        <v>449</v>
      </c>
      <c r="E145" s="293">
        <v>94</v>
      </c>
      <c r="F145" s="278">
        <v>0.20935412026726058</v>
      </c>
      <c r="G145" s="284">
        <v>0</v>
      </c>
      <c r="H145" s="294">
        <v>0</v>
      </c>
      <c r="I145" s="284">
        <v>0</v>
      </c>
      <c r="J145" s="295">
        <v>0</v>
      </c>
    </row>
    <row r="146" spans="1:10" x14ac:dyDescent="0.2">
      <c r="A146" s="19" t="s">
        <v>351</v>
      </c>
      <c r="B146" s="365">
        <v>3103</v>
      </c>
      <c r="C146" s="366" t="s">
        <v>58</v>
      </c>
      <c r="D146" s="446">
        <v>42</v>
      </c>
      <c r="E146" s="293">
        <v>12</v>
      </c>
      <c r="F146" s="278">
        <v>0.2857142857142857</v>
      </c>
      <c r="G146" s="284">
        <v>2</v>
      </c>
      <c r="H146" s="294">
        <v>4.7619047619047616E-2</v>
      </c>
      <c r="I146" s="284">
        <v>0</v>
      </c>
      <c r="J146" s="295">
        <v>0</v>
      </c>
    </row>
    <row r="147" spans="1:10" x14ac:dyDescent="0.2">
      <c r="A147" s="19" t="s">
        <v>351</v>
      </c>
      <c r="B147" s="365">
        <v>3104</v>
      </c>
      <c r="C147" s="366" t="s">
        <v>222</v>
      </c>
      <c r="D147" s="446">
        <v>35</v>
      </c>
      <c r="E147" s="293">
        <v>9</v>
      </c>
      <c r="F147" s="278">
        <v>0.25714285714285712</v>
      </c>
      <c r="G147" s="284">
        <v>0</v>
      </c>
      <c r="H147" s="294">
        <v>0</v>
      </c>
      <c r="I147" s="284">
        <v>0</v>
      </c>
      <c r="J147" s="295">
        <v>0</v>
      </c>
    </row>
    <row r="148" spans="1:10" x14ac:dyDescent="0.2">
      <c r="A148" s="19" t="s">
        <v>351</v>
      </c>
      <c r="B148" s="365">
        <v>3105</v>
      </c>
      <c r="C148" s="366" t="s">
        <v>60</v>
      </c>
      <c r="D148" s="446">
        <v>56</v>
      </c>
      <c r="E148" s="293">
        <v>6</v>
      </c>
      <c r="F148" s="278">
        <v>0.10714285714285714</v>
      </c>
      <c r="G148" s="284">
        <v>0</v>
      </c>
      <c r="H148" s="294">
        <v>0</v>
      </c>
      <c r="I148" s="284">
        <v>0</v>
      </c>
      <c r="J148" s="295">
        <v>0</v>
      </c>
    </row>
    <row r="149" spans="1:10" x14ac:dyDescent="0.2">
      <c r="A149" s="19" t="s">
        <v>351</v>
      </c>
      <c r="B149" s="365">
        <v>3106</v>
      </c>
      <c r="C149" s="366" t="s">
        <v>223</v>
      </c>
      <c r="D149" s="446">
        <v>43</v>
      </c>
      <c r="E149" s="293">
        <v>17</v>
      </c>
      <c r="F149" s="278">
        <v>0.39534883720930231</v>
      </c>
      <c r="G149" s="284">
        <v>0</v>
      </c>
      <c r="H149" s="294">
        <v>0</v>
      </c>
      <c r="I149" s="284">
        <v>0</v>
      </c>
      <c r="J149" s="295">
        <v>0</v>
      </c>
    </row>
    <row r="150" spans="1:10" x14ac:dyDescent="0.2">
      <c r="A150" s="19" t="s">
        <v>351</v>
      </c>
      <c r="B150" s="365">
        <v>3107</v>
      </c>
      <c r="C150" s="366" t="s">
        <v>224</v>
      </c>
      <c r="D150" s="446">
        <v>23</v>
      </c>
      <c r="E150" s="293">
        <v>3</v>
      </c>
      <c r="F150" s="278">
        <v>0.13043478260869565</v>
      </c>
      <c r="G150" s="284">
        <v>0</v>
      </c>
      <c r="H150" s="294">
        <v>0</v>
      </c>
      <c r="I150" s="284">
        <v>0</v>
      </c>
      <c r="J150" s="295">
        <v>0</v>
      </c>
    </row>
    <row r="151" spans="1:10" x14ac:dyDescent="0.2">
      <c r="A151" s="19" t="s">
        <v>351</v>
      </c>
      <c r="B151" s="365">
        <v>3108</v>
      </c>
      <c r="C151" s="366" t="s">
        <v>62</v>
      </c>
      <c r="D151" s="446">
        <v>116</v>
      </c>
      <c r="E151" s="293">
        <v>23</v>
      </c>
      <c r="F151" s="278">
        <v>0.19827586206896552</v>
      </c>
      <c r="G151" s="284">
        <v>0</v>
      </c>
      <c r="H151" s="294">
        <v>0</v>
      </c>
      <c r="I151" s="284">
        <v>0</v>
      </c>
      <c r="J151" s="295">
        <v>0</v>
      </c>
    </row>
    <row r="152" spans="1:10" x14ac:dyDescent="0.2">
      <c r="A152" s="19" t="s">
        <v>351</v>
      </c>
      <c r="B152" s="365">
        <v>3109</v>
      </c>
      <c r="C152" s="366" t="s">
        <v>64</v>
      </c>
      <c r="D152" s="446">
        <v>21</v>
      </c>
      <c r="E152" s="293">
        <v>3</v>
      </c>
      <c r="F152" s="278">
        <v>0.14285714285714285</v>
      </c>
      <c r="G152" s="284">
        <v>0</v>
      </c>
      <c r="H152" s="294">
        <v>0</v>
      </c>
      <c r="I152" s="284">
        <v>0</v>
      </c>
      <c r="J152" s="295">
        <v>0</v>
      </c>
    </row>
    <row r="153" spans="1:10" x14ac:dyDescent="0.2">
      <c r="A153" s="19" t="s">
        <v>351</v>
      </c>
      <c r="B153" s="365">
        <v>3110</v>
      </c>
      <c r="C153" s="366" t="s">
        <v>225</v>
      </c>
      <c r="D153" s="446">
        <v>43</v>
      </c>
      <c r="E153" s="293">
        <v>1</v>
      </c>
      <c r="F153" s="278">
        <v>2.3255813953488372E-2</v>
      </c>
      <c r="G153" s="284">
        <v>0</v>
      </c>
      <c r="H153" s="294">
        <v>0</v>
      </c>
      <c r="I153" s="284">
        <v>0</v>
      </c>
      <c r="J153" s="295">
        <v>0</v>
      </c>
    </row>
    <row r="154" spans="1:10" x14ac:dyDescent="0.2">
      <c r="A154" s="19" t="s">
        <v>351</v>
      </c>
      <c r="B154" s="365">
        <v>3111</v>
      </c>
      <c r="C154" s="366" t="s">
        <v>66</v>
      </c>
      <c r="D154" s="446">
        <v>100</v>
      </c>
      <c r="E154" s="293">
        <v>20</v>
      </c>
      <c r="F154" s="278">
        <v>0.2</v>
      </c>
      <c r="G154" s="284">
        <v>0</v>
      </c>
      <c r="H154" s="294">
        <v>0</v>
      </c>
      <c r="I154" s="284">
        <v>0</v>
      </c>
      <c r="J154" s="295">
        <v>0</v>
      </c>
    </row>
    <row r="155" spans="1:10" x14ac:dyDescent="0.2">
      <c r="A155" s="19" t="s">
        <v>351</v>
      </c>
      <c r="B155" s="365">
        <v>3112</v>
      </c>
      <c r="C155" s="366" t="s">
        <v>68</v>
      </c>
      <c r="D155" s="446">
        <v>200</v>
      </c>
      <c r="E155" s="293">
        <v>51</v>
      </c>
      <c r="F155" s="278">
        <v>0.255</v>
      </c>
      <c r="G155" s="284">
        <v>0</v>
      </c>
      <c r="H155" s="294">
        <v>0</v>
      </c>
      <c r="I155" s="284">
        <v>0</v>
      </c>
      <c r="J155" s="295">
        <v>0</v>
      </c>
    </row>
    <row r="156" spans="1:10" x14ac:dyDescent="0.2">
      <c r="A156" s="19" t="s">
        <v>351</v>
      </c>
      <c r="B156" s="365">
        <v>3113</v>
      </c>
      <c r="C156" s="366" t="s">
        <v>226</v>
      </c>
      <c r="D156" s="446">
        <v>20</v>
      </c>
      <c r="E156" s="293">
        <v>2</v>
      </c>
      <c r="F156" s="278">
        <v>0.1</v>
      </c>
      <c r="G156" s="284">
        <v>0</v>
      </c>
      <c r="H156" s="294">
        <v>0</v>
      </c>
      <c r="I156" s="284">
        <v>0</v>
      </c>
      <c r="J156" s="295">
        <v>0</v>
      </c>
    </row>
    <row r="157" spans="1:10" x14ac:dyDescent="0.2">
      <c r="A157" s="19" t="s">
        <v>351</v>
      </c>
      <c r="B157" s="365">
        <v>3114</v>
      </c>
      <c r="C157" s="366" t="s">
        <v>227</v>
      </c>
      <c r="D157" s="446">
        <v>62</v>
      </c>
      <c r="E157" s="293">
        <v>14</v>
      </c>
      <c r="F157" s="278">
        <v>0.22580645161290322</v>
      </c>
      <c r="G157" s="284">
        <v>0</v>
      </c>
      <c r="H157" s="294">
        <v>0</v>
      </c>
      <c r="I157" s="284">
        <v>0</v>
      </c>
      <c r="J157" s="295">
        <v>0</v>
      </c>
    </row>
    <row r="158" spans="1:10" x14ac:dyDescent="0.2">
      <c r="A158" s="19" t="s">
        <v>351</v>
      </c>
      <c r="B158" s="365">
        <v>3115</v>
      </c>
      <c r="C158" s="366" t="s">
        <v>228</v>
      </c>
      <c r="D158" s="446">
        <v>19</v>
      </c>
      <c r="E158" s="293">
        <v>4</v>
      </c>
      <c r="F158" s="278">
        <v>0.21052631578947367</v>
      </c>
      <c r="G158" s="284">
        <v>0</v>
      </c>
      <c r="H158" s="294">
        <v>0</v>
      </c>
      <c r="I158" s="284">
        <v>0</v>
      </c>
      <c r="J158" s="295">
        <v>0</v>
      </c>
    </row>
    <row r="159" spans="1:10" x14ac:dyDescent="0.2">
      <c r="A159" s="19" t="s">
        <v>351</v>
      </c>
      <c r="B159" s="365">
        <v>3116</v>
      </c>
      <c r="C159" s="366" t="s">
        <v>229</v>
      </c>
      <c r="D159" s="446">
        <v>27</v>
      </c>
      <c r="E159" s="293">
        <v>7</v>
      </c>
      <c r="F159" s="278">
        <v>0.25925925925925924</v>
      </c>
      <c r="G159" s="284">
        <v>0</v>
      </c>
      <c r="H159" s="294">
        <v>0</v>
      </c>
      <c r="I159" s="284">
        <v>0</v>
      </c>
      <c r="J159" s="295">
        <v>0</v>
      </c>
    </row>
    <row r="160" spans="1:10" x14ac:dyDescent="0.2">
      <c r="A160" s="19" t="s">
        <v>351</v>
      </c>
      <c r="B160" s="365">
        <v>3117</v>
      </c>
      <c r="C160" s="366" t="s">
        <v>230</v>
      </c>
      <c r="D160" s="446">
        <v>36</v>
      </c>
      <c r="E160" s="293">
        <v>7</v>
      </c>
      <c r="F160" s="278">
        <v>0.19444444444444445</v>
      </c>
      <c r="G160" s="284">
        <v>0</v>
      </c>
      <c r="H160" s="294">
        <v>0</v>
      </c>
      <c r="I160" s="284">
        <v>0</v>
      </c>
      <c r="J160" s="295">
        <v>0</v>
      </c>
    </row>
    <row r="161" spans="1:10" x14ac:dyDescent="0.2">
      <c r="A161" s="19" t="s">
        <v>351</v>
      </c>
      <c r="B161" s="365">
        <v>3201</v>
      </c>
      <c r="C161" s="366" t="s">
        <v>231</v>
      </c>
      <c r="D161" s="446">
        <v>12</v>
      </c>
      <c r="E161" s="293">
        <v>0</v>
      </c>
      <c r="F161" s="278">
        <v>0</v>
      </c>
      <c r="G161" s="284">
        <v>0</v>
      </c>
      <c r="H161" s="294">
        <v>0</v>
      </c>
      <c r="I161" s="284">
        <v>0</v>
      </c>
      <c r="J161" s="295">
        <v>0</v>
      </c>
    </row>
    <row r="162" spans="1:10" x14ac:dyDescent="0.2">
      <c r="A162" s="19" t="s">
        <v>351</v>
      </c>
      <c r="B162" s="365">
        <v>3202</v>
      </c>
      <c r="C162" s="366" t="s">
        <v>70</v>
      </c>
      <c r="D162" s="446">
        <v>63</v>
      </c>
      <c r="E162" s="293">
        <v>9</v>
      </c>
      <c r="F162" s="278">
        <v>0.14285714285714285</v>
      </c>
      <c r="G162" s="284">
        <v>0</v>
      </c>
      <c r="H162" s="294">
        <v>0</v>
      </c>
      <c r="I162" s="284">
        <v>0</v>
      </c>
      <c r="J162" s="295">
        <v>0</v>
      </c>
    </row>
    <row r="163" spans="1:10" x14ac:dyDescent="0.2">
      <c r="A163" s="19" t="s">
        <v>351</v>
      </c>
      <c r="B163" s="365">
        <v>3203</v>
      </c>
      <c r="C163" s="366" t="s">
        <v>232</v>
      </c>
      <c r="D163" s="446">
        <v>15</v>
      </c>
      <c r="E163" s="293">
        <v>0</v>
      </c>
      <c r="F163" s="278">
        <v>0</v>
      </c>
      <c r="G163" s="284">
        <v>0</v>
      </c>
      <c r="H163" s="294">
        <v>0</v>
      </c>
      <c r="I163" s="284">
        <v>0</v>
      </c>
      <c r="J163" s="295">
        <v>0</v>
      </c>
    </row>
    <row r="164" spans="1:10" x14ac:dyDescent="0.2">
      <c r="A164" s="19" t="s">
        <v>351</v>
      </c>
      <c r="B164" s="365">
        <v>3204</v>
      </c>
      <c r="C164" s="366" t="s">
        <v>233</v>
      </c>
      <c r="D164" s="446">
        <v>64</v>
      </c>
      <c r="E164" s="293">
        <v>5</v>
      </c>
      <c r="F164" s="278">
        <v>7.8125E-2</v>
      </c>
      <c r="G164" s="284">
        <v>0</v>
      </c>
      <c r="H164" s="294">
        <v>0</v>
      </c>
      <c r="I164" s="284">
        <v>0</v>
      </c>
      <c r="J164" s="295">
        <v>0</v>
      </c>
    </row>
    <row r="165" spans="1:10" x14ac:dyDescent="0.2">
      <c r="A165" s="19" t="s">
        <v>351</v>
      </c>
      <c r="B165" s="365">
        <v>3205</v>
      </c>
      <c r="C165" s="366" t="s">
        <v>72</v>
      </c>
      <c r="D165" s="446">
        <v>93</v>
      </c>
      <c r="E165" s="293">
        <v>15</v>
      </c>
      <c r="F165" s="278">
        <v>0.16129032258064516</v>
      </c>
      <c r="G165" s="284">
        <v>0</v>
      </c>
      <c r="H165" s="294">
        <v>0</v>
      </c>
      <c r="I165" s="284">
        <v>0</v>
      </c>
      <c r="J165" s="295">
        <v>0</v>
      </c>
    </row>
    <row r="166" spans="1:10" x14ac:dyDescent="0.2">
      <c r="A166" s="19" t="s">
        <v>351</v>
      </c>
      <c r="B166" s="365">
        <v>3206</v>
      </c>
      <c r="C166" s="366" t="s">
        <v>234</v>
      </c>
      <c r="D166" s="446">
        <v>31</v>
      </c>
      <c r="E166" s="293">
        <v>3</v>
      </c>
      <c r="F166" s="278">
        <v>9.6774193548387094E-2</v>
      </c>
      <c r="G166" s="284">
        <v>0</v>
      </c>
      <c r="H166" s="294">
        <v>0</v>
      </c>
      <c r="I166" s="284">
        <v>0</v>
      </c>
      <c r="J166" s="295">
        <v>0</v>
      </c>
    </row>
    <row r="167" spans="1:10" x14ac:dyDescent="0.2">
      <c r="A167" s="19" t="s">
        <v>351</v>
      </c>
      <c r="B167" s="365">
        <v>3207</v>
      </c>
      <c r="C167" s="366" t="s">
        <v>235</v>
      </c>
      <c r="D167" s="446">
        <v>13</v>
      </c>
      <c r="E167" s="293">
        <v>5</v>
      </c>
      <c r="F167" s="278">
        <v>0.38461538461538464</v>
      </c>
      <c r="G167" s="284">
        <v>0</v>
      </c>
      <c r="H167" s="294">
        <v>0</v>
      </c>
      <c r="I167" s="284">
        <v>0</v>
      </c>
      <c r="J167" s="295">
        <v>0</v>
      </c>
    </row>
    <row r="168" spans="1:10" x14ac:dyDescent="0.2">
      <c r="A168" s="19" t="s">
        <v>351</v>
      </c>
      <c r="B168" s="365">
        <v>3209</v>
      </c>
      <c r="C168" s="366" t="s">
        <v>237</v>
      </c>
      <c r="D168" s="446">
        <v>635</v>
      </c>
      <c r="E168" s="293">
        <v>190</v>
      </c>
      <c r="F168" s="278">
        <v>0.29921259842519687</v>
      </c>
      <c r="G168" s="284">
        <v>6</v>
      </c>
      <c r="H168" s="294">
        <v>9.4488188976377951E-3</v>
      </c>
      <c r="I168" s="284">
        <v>1</v>
      </c>
      <c r="J168" s="295">
        <v>0</v>
      </c>
    </row>
    <row r="169" spans="1:10" x14ac:dyDescent="0.2">
      <c r="A169" s="19" t="s">
        <v>351</v>
      </c>
      <c r="B169" s="365">
        <v>3210</v>
      </c>
      <c r="C169" s="366" t="s">
        <v>238</v>
      </c>
      <c r="D169" s="446">
        <v>0</v>
      </c>
      <c r="E169" s="293">
        <v>0</v>
      </c>
      <c r="F169" s="278" t="s">
        <v>462</v>
      </c>
      <c r="G169" s="284">
        <v>0</v>
      </c>
      <c r="H169" s="294" t="s">
        <v>462</v>
      </c>
      <c r="I169" s="284">
        <v>0</v>
      </c>
      <c r="J169" s="295">
        <v>0</v>
      </c>
    </row>
    <row r="170" spans="1:10" x14ac:dyDescent="0.2">
      <c r="A170" s="19" t="s">
        <v>351</v>
      </c>
      <c r="B170" s="365">
        <v>3211</v>
      </c>
      <c r="C170" s="366" t="s">
        <v>80</v>
      </c>
      <c r="D170" s="446">
        <v>57</v>
      </c>
      <c r="E170" s="293">
        <v>16</v>
      </c>
      <c r="F170" s="278">
        <v>0.2807017543859649</v>
      </c>
      <c r="G170" s="284">
        <v>1</v>
      </c>
      <c r="H170" s="294">
        <v>1.7543859649122806E-2</v>
      </c>
      <c r="I170" s="284">
        <v>0</v>
      </c>
      <c r="J170" s="295">
        <v>0</v>
      </c>
    </row>
    <row r="171" spans="1:10" x14ac:dyDescent="0.2">
      <c r="A171" s="19" t="s">
        <v>351</v>
      </c>
      <c r="B171" s="365">
        <v>3213</v>
      </c>
      <c r="C171" s="366" t="s">
        <v>240</v>
      </c>
      <c r="D171" s="446">
        <v>29</v>
      </c>
      <c r="E171" s="293">
        <v>7</v>
      </c>
      <c r="F171" s="278">
        <v>0.2413793103448276</v>
      </c>
      <c r="G171" s="284">
        <v>0</v>
      </c>
      <c r="H171" s="294">
        <v>0</v>
      </c>
      <c r="I171" s="284">
        <v>0</v>
      </c>
      <c r="J171" s="295">
        <v>0</v>
      </c>
    </row>
    <row r="172" spans="1:10" x14ac:dyDescent="0.2">
      <c r="A172" s="19" t="s">
        <v>351</v>
      </c>
      <c r="B172" s="365">
        <v>3214</v>
      </c>
      <c r="C172" s="366" t="s">
        <v>241</v>
      </c>
      <c r="D172" s="446">
        <v>41</v>
      </c>
      <c r="E172" s="293">
        <v>12</v>
      </c>
      <c r="F172" s="278">
        <v>0.29268292682926828</v>
      </c>
      <c r="G172" s="284">
        <v>0</v>
      </c>
      <c r="H172" s="294">
        <v>0</v>
      </c>
      <c r="I172" s="284">
        <v>0</v>
      </c>
      <c r="J172" s="295">
        <v>0</v>
      </c>
    </row>
    <row r="173" spans="1:10" x14ac:dyDescent="0.2">
      <c r="A173" s="19" t="s">
        <v>351</v>
      </c>
      <c r="B173" s="365">
        <v>3215</v>
      </c>
      <c r="C173" s="366" t="s">
        <v>82</v>
      </c>
      <c r="D173" s="446">
        <v>58</v>
      </c>
      <c r="E173" s="293">
        <v>18</v>
      </c>
      <c r="F173" s="278">
        <v>0.31034482758620691</v>
      </c>
      <c r="G173" s="284">
        <v>1</v>
      </c>
      <c r="H173" s="294">
        <v>1.7241379310344827E-2</v>
      </c>
      <c r="I173" s="284">
        <v>0</v>
      </c>
      <c r="J173" s="295">
        <v>0</v>
      </c>
    </row>
    <row r="174" spans="1:10" x14ac:dyDescent="0.2">
      <c r="A174" s="19" t="s">
        <v>351</v>
      </c>
      <c r="B174" s="365">
        <v>4101</v>
      </c>
      <c r="C174" s="366" t="s">
        <v>242</v>
      </c>
      <c r="D174" s="446">
        <v>8</v>
      </c>
      <c r="E174" s="293">
        <v>1</v>
      </c>
      <c r="F174" s="278">
        <v>0.125</v>
      </c>
      <c r="G174" s="284">
        <v>0</v>
      </c>
      <c r="H174" s="294">
        <v>0</v>
      </c>
      <c r="I174" s="284">
        <v>0</v>
      </c>
      <c r="J174" s="295">
        <v>0</v>
      </c>
    </row>
    <row r="175" spans="1:10" x14ac:dyDescent="0.2">
      <c r="A175" s="19" t="s">
        <v>351</v>
      </c>
      <c r="B175" s="365">
        <v>4102</v>
      </c>
      <c r="C175" s="366" t="s">
        <v>84</v>
      </c>
      <c r="D175" s="446">
        <v>92</v>
      </c>
      <c r="E175" s="293">
        <v>26</v>
      </c>
      <c r="F175" s="278">
        <v>0.28260869565217389</v>
      </c>
      <c r="G175" s="284">
        <v>0</v>
      </c>
      <c r="H175" s="294">
        <v>0</v>
      </c>
      <c r="I175" s="284">
        <v>0</v>
      </c>
      <c r="J175" s="295">
        <v>0</v>
      </c>
    </row>
    <row r="176" spans="1:10" x14ac:dyDescent="0.2">
      <c r="A176" s="19" t="s">
        <v>351</v>
      </c>
      <c r="B176" s="365">
        <v>4103</v>
      </c>
      <c r="C176" s="366" t="s">
        <v>86</v>
      </c>
      <c r="D176" s="446">
        <v>186</v>
      </c>
      <c r="E176" s="293">
        <v>51</v>
      </c>
      <c r="F176" s="278">
        <v>0.27419354838709675</v>
      </c>
      <c r="G176" s="284">
        <v>0</v>
      </c>
      <c r="H176" s="294">
        <v>0</v>
      </c>
      <c r="I176" s="284">
        <v>0</v>
      </c>
      <c r="J176" s="295">
        <v>0</v>
      </c>
    </row>
    <row r="177" spans="1:10" x14ac:dyDescent="0.2">
      <c r="A177" s="19" t="s">
        <v>351</v>
      </c>
      <c r="B177" s="365">
        <v>4104</v>
      </c>
      <c r="C177" s="366" t="s">
        <v>243</v>
      </c>
      <c r="D177" s="446">
        <v>4</v>
      </c>
      <c r="E177" s="293">
        <v>1</v>
      </c>
      <c r="F177" s="278">
        <v>0.25</v>
      </c>
      <c r="G177" s="284">
        <v>0</v>
      </c>
      <c r="H177" s="294">
        <v>0</v>
      </c>
      <c r="I177" s="284">
        <v>0</v>
      </c>
      <c r="J177" s="295">
        <v>0</v>
      </c>
    </row>
    <row r="178" spans="1:10" x14ac:dyDescent="0.2">
      <c r="A178" s="19" t="s">
        <v>351</v>
      </c>
      <c r="B178" s="365">
        <v>4105</v>
      </c>
      <c r="C178" s="366" t="s">
        <v>244</v>
      </c>
      <c r="D178" s="446">
        <v>38</v>
      </c>
      <c r="E178" s="293">
        <v>15</v>
      </c>
      <c r="F178" s="278">
        <v>0.39473684210526316</v>
      </c>
      <c r="G178" s="284">
        <v>0</v>
      </c>
      <c r="H178" s="294">
        <v>0</v>
      </c>
      <c r="I178" s="284">
        <v>0</v>
      </c>
      <c r="J178" s="295">
        <v>0</v>
      </c>
    </row>
    <row r="179" spans="1:10" x14ac:dyDescent="0.2">
      <c r="A179" s="19" t="s">
        <v>351</v>
      </c>
      <c r="B179" s="365">
        <v>4106</v>
      </c>
      <c r="C179" s="366" t="s">
        <v>245</v>
      </c>
      <c r="D179" s="446">
        <v>48</v>
      </c>
      <c r="E179" s="293">
        <v>18</v>
      </c>
      <c r="F179" s="278">
        <v>0.375</v>
      </c>
      <c r="G179" s="284">
        <v>0</v>
      </c>
      <c r="H179" s="294">
        <v>0</v>
      </c>
      <c r="I179" s="284">
        <v>0</v>
      </c>
      <c r="J179" s="295">
        <v>0</v>
      </c>
    </row>
    <row r="180" spans="1:10" x14ac:dyDescent="0.2">
      <c r="A180" s="19" t="s">
        <v>351</v>
      </c>
      <c r="B180" s="365">
        <v>4107</v>
      </c>
      <c r="C180" s="366" t="s">
        <v>88</v>
      </c>
      <c r="D180" s="446">
        <v>107</v>
      </c>
      <c r="E180" s="293">
        <v>28</v>
      </c>
      <c r="F180" s="278">
        <v>0.26168224299065418</v>
      </c>
      <c r="G180" s="284">
        <v>0</v>
      </c>
      <c r="H180" s="294">
        <v>0</v>
      </c>
      <c r="I180" s="284">
        <v>0</v>
      </c>
      <c r="J180" s="295">
        <v>0</v>
      </c>
    </row>
    <row r="181" spans="1:10" x14ac:dyDescent="0.2">
      <c r="A181" s="19" t="s">
        <v>351</v>
      </c>
      <c r="B181" s="365">
        <v>4202</v>
      </c>
      <c r="C181" s="366" t="s">
        <v>90</v>
      </c>
      <c r="D181" s="446">
        <v>160</v>
      </c>
      <c r="E181" s="293">
        <v>30</v>
      </c>
      <c r="F181" s="278">
        <v>0.1875</v>
      </c>
      <c r="G181" s="284">
        <v>0</v>
      </c>
      <c r="H181" s="294">
        <v>0</v>
      </c>
      <c r="I181" s="284">
        <v>0</v>
      </c>
      <c r="J181" s="295">
        <v>0</v>
      </c>
    </row>
    <row r="182" spans="1:10" x14ac:dyDescent="0.2">
      <c r="A182" s="19" t="s">
        <v>351</v>
      </c>
      <c r="B182" s="365">
        <v>4203</v>
      </c>
      <c r="C182" s="366" t="s">
        <v>92</v>
      </c>
      <c r="D182" s="446">
        <v>163</v>
      </c>
      <c r="E182" s="293">
        <v>57</v>
      </c>
      <c r="F182" s="278">
        <v>0.34969325153374231</v>
      </c>
      <c r="G182" s="284">
        <v>0</v>
      </c>
      <c r="H182" s="294">
        <v>0</v>
      </c>
      <c r="I182" s="284">
        <v>0</v>
      </c>
      <c r="J182" s="295">
        <v>0</v>
      </c>
    </row>
    <row r="183" spans="1:10" x14ac:dyDescent="0.2">
      <c r="A183" s="19" t="s">
        <v>351</v>
      </c>
      <c r="B183" s="365">
        <v>4204</v>
      </c>
      <c r="C183" s="366" t="s">
        <v>247</v>
      </c>
      <c r="D183" s="446">
        <v>44</v>
      </c>
      <c r="E183" s="293">
        <v>5</v>
      </c>
      <c r="F183" s="278">
        <v>0.11363636363636363</v>
      </c>
      <c r="G183" s="284">
        <v>0</v>
      </c>
      <c r="H183" s="294">
        <v>0</v>
      </c>
      <c r="I183" s="284">
        <v>0</v>
      </c>
      <c r="J183" s="295">
        <v>0</v>
      </c>
    </row>
    <row r="184" spans="1:10" x14ac:dyDescent="0.2">
      <c r="A184" s="19" t="s">
        <v>351</v>
      </c>
      <c r="B184" s="365">
        <v>4205</v>
      </c>
      <c r="C184" s="366" t="s">
        <v>94</v>
      </c>
      <c r="D184" s="446">
        <v>152</v>
      </c>
      <c r="E184" s="293">
        <v>27</v>
      </c>
      <c r="F184" s="278">
        <v>0.17763157894736842</v>
      </c>
      <c r="G184" s="284">
        <v>0</v>
      </c>
      <c r="H184" s="294">
        <v>0</v>
      </c>
      <c r="I184" s="284">
        <v>0</v>
      </c>
      <c r="J184" s="295">
        <v>0</v>
      </c>
    </row>
    <row r="185" spans="1:10" x14ac:dyDescent="0.2">
      <c r="A185" s="19" t="s">
        <v>351</v>
      </c>
      <c r="B185" s="365">
        <v>4206</v>
      </c>
      <c r="C185" s="366" t="s">
        <v>248</v>
      </c>
      <c r="D185" s="446">
        <v>77</v>
      </c>
      <c r="E185" s="293">
        <v>6</v>
      </c>
      <c r="F185" s="278">
        <v>7.792207792207792E-2</v>
      </c>
      <c r="G185" s="284">
        <v>0</v>
      </c>
      <c r="H185" s="294">
        <v>0</v>
      </c>
      <c r="I185" s="284">
        <v>0</v>
      </c>
      <c r="J185" s="295">
        <v>0</v>
      </c>
    </row>
    <row r="186" spans="1:10" x14ac:dyDescent="0.2">
      <c r="A186" s="19" t="s">
        <v>351</v>
      </c>
      <c r="B186" s="365">
        <v>4207</v>
      </c>
      <c r="C186" s="366" t="s">
        <v>96</v>
      </c>
      <c r="D186" s="446">
        <v>31</v>
      </c>
      <c r="E186" s="293">
        <v>9</v>
      </c>
      <c r="F186" s="278">
        <v>0.29032258064516131</v>
      </c>
      <c r="G186" s="284">
        <v>0</v>
      </c>
      <c r="H186" s="294">
        <v>0</v>
      </c>
      <c r="I186" s="284">
        <v>0</v>
      </c>
      <c r="J186" s="295">
        <v>0</v>
      </c>
    </row>
    <row r="187" spans="1:10" x14ac:dyDescent="0.2">
      <c r="A187" s="19" t="s">
        <v>351</v>
      </c>
      <c r="B187" s="365">
        <v>4208</v>
      </c>
      <c r="C187" s="366" t="s">
        <v>249</v>
      </c>
      <c r="D187" s="446">
        <v>36</v>
      </c>
      <c r="E187" s="293">
        <v>5</v>
      </c>
      <c r="F187" s="278">
        <v>0.1388888888888889</v>
      </c>
      <c r="G187" s="284">
        <v>0</v>
      </c>
      <c r="H187" s="294">
        <v>0</v>
      </c>
      <c r="I187" s="284">
        <v>0</v>
      </c>
      <c r="J187" s="295">
        <v>0</v>
      </c>
    </row>
    <row r="188" spans="1:10" x14ac:dyDescent="0.2">
      <c r="A188" s="19" t="s">
        <v>351</v>
      </c>
      <c r="B188" s="365">
        <v>4209</v>
      </c>
      <c r="C188" s="366" t="s">
        <v>98</v>
      </c>
      <c r="D188" s="446">
        <v>204</v>
      </c>
      <c r="E188" s="293">
        <v>36</v>
      </c>
      <c r="F188" s="278">
        <v>0.17647058823529413</v>
      </c>
      <c r="G188" s="284">
        <v>1</v>
      </c>
      <c r="H188" s="294">
        <v>4.9019607843137254E-3</v>
      </c>
      <c r="I188" s="284">
        <v>0</v>
      </c>
      <c r="J188" s="295">
        <v>0</v>
      </c>
    </row>
    <row r="189" spans="1:10" x14ac:dyDescent="0.2">
      <c r="A189" s="19" t="s">
        <v>351</v>
      </c>
      <c r="B189" s="365">
        <v>4210</v>
      </c>
      <c r="C189" s="366" t="s">
        <v>250</v>
      </c>
      <c r="D189" s="446">
        <v>32</v>
      </c>
      <c r="E189" s="293">
        <v>4</v>
      </c>
      <c r="F189" s="278">
        <v>0.125</v>
      </c>
      <c r="G189" s="284">
        <v>0</v>
      </c>
      <c r="H189" s="294">
        <v>0</v>
      </c>
      <c r="I189" s="284">
        <v>0</v>
      </c>
      <c r="J189" s="295">
        <v>0</v>
      </c>
    </row>
    <row r="190" spans="1:10" x14ac:dyDescent="0.2">
      <c r="A190" s="19" t="s">
        <v>351</v>
      </c>
      <c r="B190" s="365">
        <v>4211</v>
      </c>
      <c r="C190" s="366" t="s">
        <v>251</v>
      </c>
      <c r="D190" s="446">
        <v>74</v>
      </c>
      <c r="E190" s="293">
        <v>15</v>
      </c>
      <c r="F190" s="278">
        <v>0.20270270270270271</v>
      </c>
      <c r="G190" s="284">
        <v>0</v>
      </c>
      <c r="H190" s="294">
        <v>0</v>
      </c>
      <c r="I190" s="284">
        <v>0</v>
      </c>
      <c r="J190" s="295">
        <v>0</v>
      </c>
    </row>
    <row r="191" spans="1:10" x14ac:dyDescent="0.2">
      <c r="A191" s="19" t="s">
        <v>351</v>
      </c>
      <c r="B191" s="365">
        <v>4212</v>
      </c>
      <c r="C191" s="366" t="s">
        <v>252</v>
      </c>
      <c r="D191" s="446">
        <v>63</v>
      </c>
      <c r="E191" s="293">
        <v>8</v>
      </c>
      <c r="F191" s="278">
        <v>0.12698412698412698</v>
      </c>
      <c r="G191" s="284">
        <v>0</v>
      </c>
      <c r="H191" s="294">
        <v>0</v>
      </c>
      <c r="I191" s="284">
        <v>0</v>
      </c>
      <c r="J191" s="295">
        <v>0</v>
      </c>
    </row>
    <row r="192" spans="1:10" x14ac:dyDescent="0.2">
      <c r="A192" s="19" t="s">
        <v>351</v>
      </c>
      <c r="B192" s="365">
        <v>4213</v>
      </c>
      <c r="C192" s="366" t="s">
        <v>100</v>
      </c>
      <c r="D192" s="446">
        <v>215</v>
      </c>
      <c r="E192" s="293">
        <v>62</v>
      </c>
      <c r="F192" s="278">
        <v>0.28837209302325584</v>
      </c>
      <c r="G192" s="284">
        <v>0</v>
      </c>
      <c r="H192" s="294">
        <v>0</v>
      </c>
      <c r="I192" s="284">
        <v>0</v>
      </c>
      <c r="J192" s="295">
        <v>0</v>
      </c>
    </row>
    <row r="193" spans="1:10" x14ac:dyDescent="0.2">
      <c r="A193" s="19" t="s">
        <v>351</v>
      </c>
      <c r="B193" s="365">
        <v>4214</v>
      </c>
      <c r="C193" s="366" t="s">
        <v>102</v>
      </c>
      <c r="D193" s="446">
        <v>243</v>
      </c>
      <c r="E193" s="293">
        <v>57</v>
      </c>
      <c r="F193" s="278">
        <v>0.23456790123456789</v>
      </c>
      <c r="G193" s="284">
        <v>0</v>
      </c>
      <c r="H193" s="294">
        <v>0</v>
      </c>
      <c r="I193" s="284">
        <v>0</v>
      </c>
      <c r="J193" s="295">
        <v>0</v>
      </c>
    </row>
    <row r="194" spans="1:10" x14ac:dyDescent="0.2">
      <c r="A194" s="19" t="s">
        <v>351</v>
      </c>
      <c r="B194" s="365">
        <v>4215</v>
      </c>
      <c r="C194" s="366" t="s">
        <v>253</v>
      </c>
      <c r="D194" s="446">
        <v>69</v>
      </c>
      <c r="E194" s="293">
        <v>16</v>
      </c>
      <c r="F194" s="278">
        <v>0.2318840579710145</v>
      </c>
      <c r="G194" s="284">
        <v>0</v>
      </c>
      <c r="H194" s="294">
        <v>0</v>
      </c>
      <c r="I194" s="284">
        <v>0</v>
      </c>
      <c r="J194" s="295">
        <v>0</v>
      </c>
    </row>
    <row r="195" spans="1:10" x14ac:dyDescent="0.2">
      <c r="A195" s="19" t="s">
        <v>351</v>
      </c>
      <c r="B195" s="365">
        <v>4216</v>
      </c>
      <c r="C195" s="366" t="s">
        <v>254</v>
      </c>
      <c r="D195" s="446">
        <v>63</v>
      </c>
      <c r="E195" s="293">
        <v>2</v>
      </c>
      <c r="F195" s="278">
        <v>3.1746031746031744E-2</v>
      </c>
      <c r="G195" s="284">
        <v>0</v>
      </c>
      <c r="H195" s="294">
        <v>0</v>
      </c>
      <c r="I195" s="284">
        <v>0</v>
      </c>
      <c r="J195" s="295">
        <v>0</v>
      </c>
    </row>
    <row r="196" spans="1:10" x14ac:dyDescent="0.2">
      <c r="A196" s="19" t="s">
        <v>351</v>
      </c>
      <c r="B196" s="365">
        <v>5101</v>
      </c>
      <c r="C196" s="366" t="s">
        <v>104</v>
      </c>
      <c r="D196" s="446">
        <v>120</v>
      </c>
      <c r="E196" s="293">
        <v>32</v>
      </c>
      <c r="F196" s="278">
        <v>0.26666666666666666</v>
      </c>
      <c r="G196" s="284">
        <v>0</v>
      </c>
      <c r="H196" s="294">
        <v>0</v>
      </c>
      <c r="I196" s="284">
        <v>0</v>
      </c>
      <c r="J196" s="295">
        <v>0</v>
      </c>
    </row>
    <row r="197" spans="1:10" x14ac:dyDescent="0.2">
      <c r="A197" s="19" t="s">
        <v>351</v>
      </c>
      <c r="B197" s="365">
        <v>5102</v>
      </c>
      <c r="C197" s="366" t="s">
        <v>255</v>
      </c>
      <c r="D197" s="446">
        <v>56</v>
      </c>
      <c r="E197" s="293">
        <v>13</v>
      </c>
      <c r="F197" s="278">
        <v>0.23214285714285715</v>
      </c>
      <c r="G197" s="284">
        <v>0</v>
      </c>
      <c r="H197" s="294">
        <v>0</v>
      </c>
      <c r="I197" s="284">
        <v>0</v>
      </c>
      <c r="J197" s="295">
        <v>0</v>
      </c>
    </row>
    <row r="198" spans="1:10" x14ac:dyDescent="0.2">
      <c r="A198" s="19" t="s">
        <v>351</v>
      </c>
      <c r="B198" s="365">
        <v>5103</v>
      </c>
      <c r="C198" s="366" t="s">
        <v>106</v>
      </c>
      <c r="D198" s="446">
        <v>78</v>
      </c>
      <c r="E198" s="293">
        <v>19</v>
      </c>
      <c r="F198" s="278">
        <v>0.24358974358974358</v>
      </c>
      <c r="G198" s="284">
        <v>1</v>
      </c>
      <c r="H198" s="294">
        <v>1.282051282051282E-2</v>
      </c>
      <c r="I198" s="284">
        <v>0</v>
      </c>
      <c r="J198" s="295">
        <v>0</v>
      </c>
    </row>
    <row r="199" spans="1:10" x14ac:dyDescent="0.2">
      <c r="A199" s="19" t="s">
        <v>351</v>
      </c>
      <c r="B199" s="365">
        <v>5104</v>
      </c>
      <c r="C199" s="366" t="s">
        <v>256</v>
      </c>
      <c r="D199" s="446">
        <v>16</v>
      </c>
      <c r="E199" s="293">
        <v>10</v>
      </c>
      <c r="F199" s="278">
        <v>0.625</v>
      </c>
      <c r="G199" s="284">
        <v>0</v>
      </c>
      <c r="H199" s="294">
        <v>0</v>
      </c>
      <c r="I199" s="284">
        <v>0</v>
      </c>
      <c r="J199" s="295">
        <v>0</v>
      </c>
    </row>
    <row r="200" spans="1:10" x14ac:dyDescent="0.2">
      <c r="A200" s="19" t="s">
        <v>351</v>
      </c>
      <c r="B200" s="365">
        <v>5105</v>
      </c>
      <c r="C200" s="366" t="s">
        <v>108</v>
      </c>
      <c r="D200" s="446">
        <v>292</v>
      </c>
      <c r="E200" s="293">
        <v>60</v>
      </c>
      <c r="F200" s="278">
        <v>0.20547945205479451</v>
      </c>
      <c r="G200" s="284">
        <v>1</v>
      </c>
      <c r="H200" s="294">
        <v>3.4246575342465752E-3</v>
      </c>
      <c r="I200" s="284">
        <v>0</v>
      </c>
      <c r="J200" s="295">
        <v>0</v>
      </c>
    </row>
    <row r="201" spans="1:10" x14ac:dyDescent="0.2">
      <c r="A201" s="19" t="s">
        <v>351</v>
      </c>
      <c r="B201" s="365">
        <v>5106</v>
      </c>
      <c r="C201" s="366" t="s">
        <v>257</v>
      </c>
      <c r="D201" s="446">
        <v>23</v>
      </c>
      <c r="E201" s="293">
        <v>7</v>
      </c>
      <c r="F201" s="278">
        <v>0.30434782608695654</v>
      </c>
      <c r="G201" s="284">
        <v>0</v>
      </c>
      <c r="H201" s="294">
        <v>0</v>
      </c>
      <c r="I201" s="284">
        <v>0</v>
      </c>
      <c r="J201" s="295">
        <v>0</v>
      </c>
    </row>
    <row r="202" spans="1:10" x14ac:dyDescent="0.2">
      <c r="A202" s="19" t="s">
        <v>351</v>
      </c>
      <c r="B202" s="365">
        <v>5107</v>
      </c>
      <c r="C202" s="366" t="s">
        <v>110</v>
      </c>
      <c r="D202" s="446">
        <v>76</v>
      </c>
      <c r="E202" s="293">
        <v>12</v>
      </c>
      <c r="F202" s="278">
        <v>0.15789473684210525</v>
      </c>
      <c r="G202" s="284">
        <v>0</v>
      </c>
      <c r="H202" s="294">
        <v>0</v>
      </c>
      <c r="I202" s="284">
        <v>0</v>
      </c>
      <c r="J202" s="295">
        <v>0</v>
      </c>
    </row>
    <row r="203" spans="1:10" x14ac:dyDescent="0.2">
      <c r="A203" s="19" t="s">
        <v>351</v>
      </c>
      <c r="B203" s="365">
        <v>5108</v>
      </c>
      <c r="C203" s="366" t="s">
        <v>258</v>
      </c>
      <c r="D203" s="446">
        <v>8</v>
      </c>
      <c r="E203" s="293">
        <v>0</v>
      </c>
      <c r="F203" s="278">
        <v>0</v>
      </c>
      <c r="G203" s="284">
        <v>0</v>
      </c>
      <c r="H203" s="294">
        <v>0</v>
      </c>
      <c r="I203" s="284">
        <v>0</v>
      </c>
      <c r="J203" s="295">
        <v>0</v>
      </c>
    </row>
    <row r="204" spans="1:10" x14ac:dyDescent="0.2">
      <c r="A204" s="19" t="s">
        <v>351</v>
      </c>
      <c r="B204" s="365">
        <v>5109</v>
      </c>
      <c r="C204" s="366" t="s">
        <v>259</v>
      </c>
      <c r="D204" s="446">
        <v>60</v>
      </c>
      <c r="E204" s="293">
        <v>21</v>
      </c>
      <c r="F204" s="278">
        <v>0.35</v>
      </c>
      <c r="G204" s="284">
        <v>1</v>
      </c>
      <c r="H204" s="294">
        <v>1.6666666666666666E-2</v>
      </c>
      <c r="I204" s="284">
        <v>0</v>
      </c>
      <c r="J204" s="295">
        <v>0</v>
      </c>
    </row>
    <row r="205" spans="1:10" x14ac:dyDescent="0.2">
      <c r="A205" s="19" t="s">
        <v>351</v>
      </c>
      <c r="B205" s="365">
        <v>5110</v>
      </c>
      <c r="C205" s="366" t="s">
        <v>260</v>
      </c>
      <c r="D205" s="446">
        <v>8</v>
      </c>
      <c r="E205" s="293">
        <v>3</v>
      </c>
      <c r="F205" s="278">
        <v>0.375</v>
      </c>
      <c r="G205" s="284">
        <v>0</v>
      </c>
      <c r="H205" s="294">
        <v>0</v>
      </c>
      <c r="I205" s="284">
        <v>0</v>
      </c>
      <c r="J205" s="295">
        <v>0</v>
      </c>
    </row>
    <row r="206" spans="1:10" x14ac:dyDescent="0.2">
      <c r="A206" s="19" t="s">
        <v>351</v>
      </c>
      <c r="B206" s="365">
        <v>5201</v>
      </c>
      <c r="C206" s="366" t="s">
        <v>261</v>
      </c>
      <c r="D206" s="446">
        <v>12</v>
      </c>
      <c r="E206" s="293">
        <v>0</v>
      </c>
      <c r="F206" s="278">
        <v>0</v>
      </c>
      <c r="G206" s="284">
        <v>0</v>
      </c>
      <c r="H206" s="294">
        <v>0</v>
      </c>
      <c r="I206" s="284">
        <v>0</v>
      </c>
      <c r="J206" s="295">
        <v>0</v>
      </c>
    </row>
    <row r="207" spans="1:10" x14ac:dyDescent="0.2">
      <c r="A207" s="19" t="s">
        <v>351</v>
      </c>
      <c r="B207" s="365">
        <v>5202</v>
      </c>
      <c r="C207" s="366" t="s">
        <v>262</v>
      </c>
      <c r="D207" s="446">
        <v>43</v>
      </c>
      <c r="E207" s="293">
        <v>8</v>
      </c>
      <c r="F207" s="278">
        <v>0.18604651162790697</v>
      </c>
      <c r="G207" s="284">
        <v>0</v>
      </c>
      <c r="H207" s="294">
        <v>0</v>
      </c>
      <c r="I207" s="284">
        <v>0</v>
      </c>
      <c r="J207" s="295">
        <v>0</v>
      </c>
    </row>
    <row r="208" spans="1:10" x14ac:dyDescent="0.2">
      <c r="A208" s="19" t="s">
        <v>351</v>
      </c>
      <c r="B208" s="365">
        <v>5203</v>
      </c>
      <c r="C208" s="366" t="s">
        <v>263</v>
      </c>
      <c r="D208" s="446">
        <v>33</v>
      </c>
      <c r="E208" s="293">
        <v>8</v>
      </c>
      <c r="F208" s="278">
        <v>0.24242424242424243</v>
      </c>
      <c r="G208" s="284">
        <v>0</v>
      </c>
      <c r="H208" s="294">
        <v>0</v>
      </c>
      <c r="I208" s="284">
        <v>0</v>
      </c>
      <c r="J208" s="295">
        <v>0</v>
      </c>
    </row>
    <row r="209" spans="1:10" x14ac:dyDescent="0.2">
      <c r="A209" s="19" t="s">
        <v>351</v>
      </c>
      <c r="B209" s="365">
        <v>5204</v>
      </c>
      <c r="C209" s="366" t="s">
        <v>264</v>
      </c>
      <c r="D209" s="446">
        <v>57</v>
      </c>
      <c r="E209" s="293">
        <v>10</v>
      </c>
      <c r="F209" s="278">
        <v>0.17543859649122806</v>
      </c>
      <c r="G209" s="284">
        <v>0</v>
      </c>
      <c r="H209" s="294">
        <v>0</v>
      </c>
      <c r="I209" s="284">
        <v>0</v>
      </c>
      <c r="J209" s="295">
        <v>0</v>
      </c>
    </row>
    <row r="210" spans="1:10" x14ac:dyDescent="0.2">
      <c r="A210" s="19" t="s">
        <v>351</v>
      </c>
      <c r="B210" s="365">
        <v>5205</v>
      </c>
      <c r="C210" s="366" t="s">
        <v>112</v>
      </c>
      <c r="D210" s="446">
        <v>368</v>
      </c>
      <c r="E210" s="293">
        <v>75</v>
      </c>
      <c r="F210" s="278">
        <v>0.20380434782608695</v>
      </c>
      <c r="G210" s="284">
        <v>0</v>
      </c>
      <c r="H210" s="294">
        <v>0</v>
      </c>
      <c r="I210" s="284">
        <v>0</v>
      </c>
      <c r="J210" s="295">
        <v>0</v>
      </c>
    </row>
    <row r="211" spans="1:10" x14ac:dyDescent="0.2">
      <c r="A211" s="19" t="s">
        <v>351</v>
      </c>
      <c r="B211" s="365">
        <v>5206</v>
      </c>
      <c r="C211" s="366" t="s">
        <v>265</v>
      </c>
      <c r="D211" s="446">
        <v>24</v>
      </c>
      <c r="E211" s="293">
        <v>3</v>
      </c>
      <c r="F211" s="278">
        <v>0.125</v>
      </c>
      <c r="G211" s="284">
        <v>0</v>
      </c>
      <c r="H211" s="294">
        <v>0</v>
      </c>
      <c r="I211" s="284">
        <v>0</v>
      </c>
      <c r="J211" s="295">
        <v>0</v>
      </c>
    </row>
    <row r="212" spans="1:10" x14ac:dyDescent="0.2">
      <c r="A212" s="19" t="s">
        <v>351</v>
      </c>
      <c r="B212" s="365">
        <v>5207</v>
      </c>
      <c r="C212" s="366" t="s">
        <v>114</v>
      </c>
      <c r="D212" s="446">
        <v>71</v>
      </c>
      <c r="E212" s="293">
        <v>12</v>
      </c>
      <c r="F212" s="278">
        <v>0.16901408450704225</v>
      </c>
      <c r="G212" s="284">
        <v>0</v>
      </c>
      <c r="H212" s="294">
        <v>0</v>
      </c>
      <c r="I212" s="284">
        <v>0</v>
      </c>
      <c r="J212" s="295">
        <v>0</v>
      </c>
    </row>
    <row r="213" spans="1:10" x14ac:dyDescent="0.2">
      <c r="A213" s="19" t="s">
        <v>351</v>
      </c>
      <c r="B213" s="365">
        <v>5208</v>
      </c>
      <c r="C213" s="366" t="s">
        <v>266</v>
      </c>
      <c r="D213" s="446">
        <v>26</v>
      </c>
      <c r="E213" s="293">
        <v>7</v>
      </c>
      <c r="F213" s="278">
        <v>0.26923076923076922</v>
      </c>
      <c r="G213" s="284">
        <v>0</v>
      </c>
      <c r="H213" s="294">
        <v>0</v>
      </c>
      <c r="I213" s="284">
        <v>0</v>
      </c>
      <c r="J213" s="295">
        <v>0</v>
      </c>
    </row>
    <row r="214" spans="1:10" x14ac:dyDescent="0.2">
      <c r="A214" s="19" t="s">
        <v>351</v>
      </c>
      <c r="B214" s="365">
        <v>5209</v>
      </c>
      <c r="C214" s="366" t="s">
        <v>116</v>
      </c>
      <c r="D214" s="446">
        <v>102</v>
      </c>
      <c r="E214" s="293">
        <v>28</v>
      </c>
      <c r="F214" s="278">
        <v>0.27450980392156865</v>
      </c>
      <c r="G214" s="284">
        <v>0</v>
      </c>
      <c r="H214" s="294">
        <v>0</v>
      </c>
      <c r="I214" s="284">
        <v>0</v>
      </c>
      <c r="J214" s="295">
        <v>0</v>
      </c>
    </row>
    <row r="215" spans="1:10" x14ac:dyDescent="0.2">
      <c r="A215" s="19" t="s">
        <v>351</v>
      </c>
      <c r="B215" s="365">
        <v>5210</v>
      </c>
      <c r="C215" s="366" t="s">
        <v>267</v>
      </c>
      <c r="D215" s="446">
        <v>61</v>
      </c>
      <c r="E215" s="293">
        <v>5</v>
      </c>
      <c r="F215" s="278">
        <v>8.1967213114754092E-2</v>
      </c>
      <c r="G215" s="284">
        <v>0</v>
      </c>
      <c r="H215" s="294">
        <v>0</v>
      </c>
      <c r="I215" s="284">
        <v>0</v>
      </c>
      <c r="J215" s="295">
        <v>0</v>
      </c>
    </row>
    <row r="216" spans="1:10" x14ac:dyDescent="0.2">
      <c r="A216" s="19" t="s">
        <v>351</v>
      </c>
      <c r="B216" s="365">
        <v>5211</v>
      </c>
      <c r="C216" s="366" t="s">
        <v>268</v>
      </c>
      <c r="D216" s="446">
        <v>25</v>
      </c>
      <c r="E216" s="293">
        <v>11</v>
      </c>
      <c r="F216" s="278">
        <v>0.44</v>
      </c>
      <c r="G216" s="284">
        <v>0</v>
      </c>
      <c r="H216" s="294">
        <v>0</v>
      </c>
      <c r="I216" s="284">
        <v>0</v>
      </c>
      <c r="J216" s="295">
        <v>0</v>
      </c>
    </row>
    <row r="217" spans="1:10" x14ac:dyDescent="0.2">
      <c r="A217" s="19" t="s">
        <v>351</v>
      </c>
      <c r="B217" s="365">
        <v>5212</v>
      </c>
      <c r="C217" s="366" t="s">
        <v>269</v>
      </c>
      <c r="D217" s="446">
        <v>42</v>
      </c>
      <c r="E217" s="293">
        <v>14</v>
      </c>
      <c r="F217" s="278">
        <v>0.33333333333333331</v>
      </c>
      <c r="G217" s="284">
        <v>0</v>
      </c>
      <c r="H217" s="294">
        <v>0</v>
      </c>
      <c r="I217" s="284">
        <v>0</v>
      </c>
      <c r="J217" s="295">
        <v>0</v>
      </c>
    </row>
    <row r="218" spans="1:10" x14ac:dyDescent="0.2">
      <c r="A218" s="19" t="s">
        <v>351</v>
      </c>
      <c r="B218" s="365">
        <v>5213</v>
      </c>
      <c r="C218" s="366" t="s">
        <v>118</v>
      </c>
      <c r="D218" s="446">
        <v>38</v>
      </c>
      <c r="E218" s="293">
        <v>12</v>
      </c>
      <c r="F218" s="278">
        <v>0.31578947368421051</v>
      </c>
      <c r="G218" s="284">
        <v>0</v>
      </c>
      <c r="H218" s="294">
        <v>0</v>
      </c>
      <c r="I218" s="284">
        <v>0</v>
      </c>
      <c r="J218" s="295">
        <v>0</v>
      </c>
    </row>
    <row r="219" spans="1:10" x14ac:dyDescent="0.2">
      <c r="A219" s="19" t="s">
        <v>351</v>
      </c>
      <c r="B219" s="365">
        <v>5214</v>
      </c>
      <c r="C219" s="366" t="s">
        <v>120</v>
      </c>
      <c r="D219" s="446">
        <v>147</v>
      </c>
      <c r="E219" s="293">
        <v>27</v>
      </c>
      <c r="F219" s="278">
        <v>0.18367346938775511</v>
      </c>
      <c r="G219" s="284">
        <v>0</v>
      </c>
      <c r="H219" s="294">
        <v>0</v>
      </c>
      <c r="I219" s="284">
        <v>0</v>
      </c>
      <c r="J219" s="295">
        <v>0</v>
      </c>
    </row>
    <row r="220" spans="1:10" x14ac:dyDescent="0.2">
      <c r="A220" s="19" t="s">
        <v>351</v>
      </c>
      <c r="B220" s="365">
        <v>5215</v>
      </c>
      <c r="C220" s="366" t="s">
        <v>270</v>
      </c>
      <c r="D220" s="446">
        <v>37</v>
      </c>
      <c r="E220" s="293">
        <v>6</v>
      </c>
      <c r="F220" s="278">
        <v>0.16216216216216217</v>
      </c>
      <c r="G220" s="284">
        <v>0</v>
      </c>
      <c r="H220" s="294">
        <v>0</v>
      </c>
      <c r="I220" s="284">
        <v>0</v>
      </c>
      <c r="J220" s="295">
        <v>0</v>
      </c>
    </row>
    <row r="221" spans="1:10" x14ac:dyDescent="0.2">
      <c r="A221" s="19" t="s">
        <v>351</v>
      </c>
      <c r="B221" s="365">
        <v>5301</v>
      </c>
      <c r="C221" s="366" t="s">
        <v>271</v>
      </c>
      <c r="D221" s="446">
        <v>49</v>
      </c>
      <c r="E221" s="293">
        <v>1</v>
      </c>
      <c r="F221" s="278">
        <v>2.0408163265306121E-2</v>
      </c>
      <c r="G221" s="284">
        <v>0</v>
      </c>
      <c r="H221" s="294">
        <v>0</v>
      </c>
      <c r="I221" s="284">
        <v>0</v>
      </c>
      <c r="J221" s="295">
        <v>0</v>
      </c>
    </row>
    <row r="222" spans="1:10" x14ac:dyDescent="0.2">
      <c r="A222" s="19" t="s">
        <v>351</v>
      </c>
      <c r="B222" s="365">
        <v>5302</v>
      </c>
      <c r="C222" s="366" t="s">
        <v>272</v>
      </c>
      <c r="D222" s="446">
        <v>16</v>
      </c>
      <c r="E222" s="293">
        <v>3</v>
      </c>
      <c r="F222" s="278">
        <v>0.1875</v>
      </c>
      <c r="G222" s="284">
        <v>0</v>
      </c>
      <c r="H222" s="294">
        <v>0</v>
      </c>
      <c r="I222" s="284">
        <v>0</v>
      </c>
      <c r="J222" s="295">
        <v>0</v>
      </c>
    </row>
    <row r="223" spans="1:10" x14ac:dyDescent="0.2">
      <c r="A223" s="19" t="s">
        <v>351</v>
      </c>
      <c r="B223" s="365">
        <v>5303</v>
      </c>
      <c r="C223" s="366" t="s">
        <v>273</v>
      </c>
      <c r="D223" s="446">
        <v>38</v>
      </c>
      <c r="E223" s="293">
        <v>1</v>
      </c>
      <c r="F223" s="278">
        <v>2.6315789473684209E-2</v>
      </c>
      <c r="G223" s="284">
        <v>0</v>
      </c>
      <c r="H223" s="294">
        <v>0</v>
      </c>
      <c r="I223" s="284">
        <v>0</v>
      </c>
      <c r="J223" s="295">
        <v>0</v>
      </c>
    </row>
    <row r="224" spans="1:10" x14ac:dyDescent="0.2">
      <c r="A224" s="19" t="s">
        <v>351</v>
      </c>
      <c r="B224" s="365">
        <v>5304</v>
      </c>
      <c r="C224" s="366" t="s">
        <v>122</v>
      </c>
      <c r="D224" s="446">
        <v>155</v>
      </c>
      <c r="E224" s="293">
        <v>34</v>
      </c>
      <c r="F224" s="278">
        <v>0.21935483870967742</v>
      </c>
      <c r="G224" s="284">
        <v>0</v>
      </c>
      <c r="H224" s="294">
        <v>0</v>
      </c>
      <c r="I224" s="284">
        <v>0</v>
      </c>
      <c r="J224" s="295">
        <v>0</v>
      </c>
    </row>
    <row r="225" spans="1:10" x14ac:dyDescent="0.2">
      <c r="A225" s="19" t="s">
        <v>351</v>
      </c>
      <c r="B225" s="365">
        <v>5305</v>
      </c>
      <c r="C225" s="366" t="s">
        <v>274</v>
      </c>
      <c r="D225" s="446">
        <v>10</v>
      </c>
      <c r="E225" s="293">
        <v>2</v>
      </c>
      <c r="F225" s="278">
        <v>0.2</v>
      </c>
      <c r="G225" s="284">
        <v>0</v>
      </c>
      <c r="H225" s="294">
        <v>0</v>
      </c>
      <c r="I225" s="284">
        <v>0</v>
      </c>
      <c r="J225" s="295">
        <v>0</v>
      </c>
    </row>
    <row r="226" spans="1:10" x14ac:dyDescent="0.2">
      <c r="A226" s="19" t="s">
        <v>351</v>
      </c>
      <c r="B226" s="365">
        <v>5306</v>
      </c>
      <c r="C226" s="366" t="s">
        <v>275</v>
      </c>
      <c r="D226" s="446">
        <v>45</v>
      </c>
      <c r="E226" s="293">
        <v>3</v>
      </c>
      <c r="F226" s="278">
        <v>6.6666666666666666E-2</v>
      </c>
      <c r="G226" s="284">
        <v>0</v>
      </c>
      <c r="H226" s="294">
        <v>0</v>
      </c>
      <c r="I226" s="284">
        <v>0</v>
      </c>
      <c r="J226" s="295">
        <v>0</v>
      </c>
    </row>
    <row r="227" spans="1:10" x14ac:dyDescent="0.2">
      <c r="A227" s="19" t="s">
        <v>351</v>
      </c>
      <c r="B227" s="365">
        <v>5307</v>
      </c>
      <c r="C227" s="366" t="s">
        <v>276</v>
      </c>
      <c r="D227" s="446">
        <v>70</v>
      </c>
      <c r="E227" s="293">
        <v>9</v>
      </c>
      <c r="F227" s="278">
        <v>0.12857142857142856</v>
      </c>
      <c r="G227" s="284">
        <v>0</v>
      </c>
      <c r="H227" s="294">
        <v>0</v>
      </c>
      <c r="I227" s="284">
        <v>0</v>
      </c>
      <c r="J227" s="295">
        <v>0</v>
      </c>
    </row>
    <row r="228" spans="1:10" x14ac:dyDescent="0.2">
      <c r="A228" s="19" t="s">
        <v>351</v>
      </c>
      <c r="B228" s="365">
        <v>5308</v>
      </c>
      <c r="C228" s="366" t="s">
        <v>277</v>
      </c>
      <c r="D228" s="446">
        <v>66</v>
      </c>
      <c r="E228" s="293">
        <v>4</v>
      </c>
      <c r="F228" s="278">
        <v>6.0606060606060608E-2</v>
      </c>
      <c r="G228" s="284">
        <v>0</v>
      </c>
      <c r="H228" s="294">
        <v>0</v>
      </c>
      <c r="I228" s="284">
        <v>0</v>
      </c>
      <c r="J228" s="295">
        <v>0</v>
      </c>
    </row>
    <row r="229" spans="1:10" x14ac:dyDescent="0.2">
      <c r="A229" s="19" t="s">
        <v>351</v>
      </c>
      <c r="B229" s="365">
        <v>5309</v>
      </c>
      <c r="C229" s="366" t="s">
        <v>124</v>
      </c>
      <c r="D229" s="446">
        <v>304</v>
      </c>
      <c r="E229" s="293">
        <v>91</v>
      </c>
      <c r="F229" s="278">
        <v>0.29934210526315791</v>
      </c>
      <c r="G229" s="284">
        <v>0</v>
      </c>
      <c r="H229" s="294">
        <v>0</v>
      </c>
      <c r="I229" s="284">
        <v>0</v>
      </c>
      <c r="J229" s="295">
        <v>0</v>
      </c>
    </row>
    <row r="230" spans="1:10" x14ac:dyDescent="0.2">
      <c r="A230" s="19" t="s">
        <v>351</v>
      </c>
      <c r="B230" s="365">
        <v>5310</v>
      </c>
      <c r="C230" s="366" t="s">
        <v>278</v>
      </c>
      <c r="D230" s="446">
        <v>55</v>
      </c>
      <c r="E230" s="293">
        <v>12</v>
      </c>
      <c r="F230" s="278">
        <v>0.21818181818181817</v>
      </c>
      <c r="G230" s="284">
        <v>0</v>
      </c>
      <c r="H230" s="294">
        <v>0</v>
      </c>
      <c r="I230" s="284">
        <v>0</v>
      </c>
      <c r="J230" s="295">
        <v>0</v>
      </c>
    </row>
    <row r="231" spans="1:10" x14ac:dyDescent="0.2">
      <c r="A231" s="19" t="s">
        <v>351</v>
      </c>
      <c r="B231" s="365">
        <v>5311</v>
      </c>
      <c r="C231" s="366" t="s">
        <v>279</v>
      </c>
      <c r="D231" s="446">
        <v>34</v>
      </c>
      <c r="E231" s="293">
        <v>11</v>
      </c>
      <c r="F231" s="278">
        <v>0.3235294117647059</v>
      </c>
      <c r="G231" s="284">
        <v>0</v>
      </c>
      <c r="H231" s="294">
        <v>0</v>
      </c>
      <c r="I231" s="284">
        <v>0</v>
      </c>
      <c r="J231" s="295">
        <v>0</v>
      </c>
    </row>
    <row r="232" spans="1:10" x14ac:dyDescent="0.2">
      <c r="A232" s="19" t="s">
        <v>351</v>
      </c>
      <c r="B232" s="365">
        <v>5312</v>
      </c>
      <c r="C232" s="366" t="s">
        <v>126</v>
      </c>
      <c r="D232" s="446">
        <v>37</v>
      </c>
      <c r="E232" s="293">
        <v>3</v>
      </c>
      <c r="F232" s="278">
        <v>8.1081081081081086E-2</v>
      </c>
      <c r="G232" s="284">
        <v>0</v>
      </c>
      <c r="H232" s="294">
        <v>0</v>
      </c>
      <c r="I232" s="284">
        <v>0</v>
      </c>
      <c r="J232" s="295">
        <v>0</v>
      </c>
    </row>
    <row r="233" spans="1:10" x14ac:dyDescent="0.2">
      <c r="A233" s="19" t="s">
        <v>351</v>
      </c>
      <c r="B233" s="365">
        <v>5313</v>
      </c>
      <c r="C233" s="366" t="s">
        <v>128</v>
      </c>
      <c r="D233" s="446">
        <v>65</v>
      </c>
      <c r="E233" s="293">
        <v>8</v>
      </c>
      <c r="F233" s="278">
        <v>0.12307692307692308</v>
      </c>
      <c r="G233" s="284">
        <v>0</v>
      </c>
      <c r="H233" s="294">
        <v>0</v>
      </c>
      <c r="I233" s="284">
        <v>0</v>
      </c>
      <c r="J233" s="295">
        <v>0</v>
      </c>
    </row>
    <row r="234" spans="1:10" x14ac:dyDescent="0.2">
      <c r="A234" s="19" t="s">
        <v>351</v>
      </c>
      <c r="B234" s="365">
        <v>5314</v>
      </c>
      <c r="C234" s="366" t="s">
        <v>280</v>
      </c>
      <c r="D234" s="446">
        <v>75</v>
      </c>
      <c r="E234" s="293">
        <v>20</v>
      </c>
      <c r="F234" s="278">
        <v>0.26666666666666666</v>
      </c>
      <c r="G234" s="284">
        <v>0</v>
      </c>
      <c r="H234" s="294">
        <v>0</v>
      </c>
      <c r="I234" s="284">
        <v>0</v>
      </c>
      <c r="J234" s="295">
        <v>0</v>
      </c>
    </row>
    <row r="235" spans="1:10" x14ac:dyDescent="0.2">
      <c r="A235" s="19" t="s">
        <v>351</v>
      </c>
      <c r="B235" s="365">
        <v>5315</v>
      </c>
      <c r="C235" s="366" t="s">
        <v>281</v>
      </c>
      <c r="D235" s="446">
        <v>54</v>
      </c>
      <c r="E235" s="293">
        <v>11</v>
      </c>
      <c r="F235" s="278">
        <v>0.20370370370370369</v>
      </c>
      <c r="G235" s="284">
        <v>0</v>
      </c>
      <c r="H235" s="294">
        <v>0</v>
      </c>
      <c r="I235" s="284">
        <v>0</v>
      </c>
      <c r="J235" s="295">
        <v>0</v>
      </c>
    </row>
    <row r="236" spans="1:10" x14ac:dyDescent="0.2">
      <c r="A236" s="19" t="s">
        <v>351</v>
      </c>
      <c r="B236" s="365">
        <v>6101</v>
      </c>
      <c r="C236" s="366" t="s">
        <v>282</v>
      </c>
      <c r="D236" s="446">
        <v>28</v>
      </c>
      <c r="E236" s="293">
        <v>6</v>
      </c>
      <c r="F236" s="278">
        <v>0.21428571428571427</v>
      </c>
      <c r="G236" s="284">
        <v>0</v>
      </c>
      <c r="H236" s="294">
        <v>0</v>
      </c>
      <c r="I236" s="284">
        <v>0</v>
      </c>
      <c r="J236" s="295">
        <v>0</v>
      </c>
    </row>
    <row r="237" spans="1:10" x14ac:dyDescent="0.2">
      <c r="A237" s="19" t="s">
        <v>351</v>
      </c>
      <c r="B237" s="365">
        <v>6102</v>
      </c>
      <c r="C237" s="366" t="s">
        <v>130</v>
      </c>
      <c r="D237" s="446">
        <v>67</v>
      </c>
      <c r="E237" s="293">
        <v>12</v>
      </c>
      <c r="F237" s="278">
        <v>0.17910447761194029</v>
      </c>
      <c r="G237" s="284">
        <v>0</v>
      </c>
      <c r="H237" s="294">
        <v>0</v>
      </c>
      <c r="I237" s="284">
        <v>0</v>
      </c>
      <c r="J237" s="295">
        <v>0</v>
      </c>
    </row>
    <row r="238" spans="1:10" x14ac:dyDescent="0.2">
      <c r="A238" s="19" t="s">
        <v>351</v>
      </c>
      <c r="B238" s="365">
        <v>6103</v>
      </c>
      <c r="C238" s="366" t="s">
        <v>283</v>
      </c>
      <c r="D238" s="446">
        <v>57</v>
      </c>
      <c r="E238" s="293">
        <v>5</v>
      </c>
      <c r="F238" s="278">
        <v>8.771929824561403E-2</v>
      </c>
      <c r="G238" s="284">
        <v>0</v>
      </c>
      <c r="H238" s="294">
        <v>0</v>
      </c>
      <c r="I238" s="284">
        <v>0</v>
      </c>
      <c r="J238" s="295">
        <v>0</v>
      </c>
    </row>
    <row r="239" spans="1:10" x14ac:dyDescent="0.2">
      <c r="A239" s="19" t="s">
        <v>351</v>
      </c>
      <c r="B239" s="365">
        <v>6104</v>
      </c>
      <c r="C239" s="366" t="s">
        <v>284</v>
      </c>
      <c r="D239" s="446">
        <v>31</v>
      </c>
      <c r="E239" s="293">
        <v>2</v>
      </c>
      <c r="F239" s="278">
        <v>6.4516129032258063E-2</v>
      </c>
      <c r="G239" s="284">
        <v>0</v>
      </c>
      <c r="H239" s="294">
        <v>0</v>
      </c>
      <c r="I239" s="284">
        <v>0</v>
      </c>
      <c r="J239" s="295">
        <v>0</v>
      </c>
    </row>
    <row r="240" spans="1:10" x14ac:dyDescent="0.2">
      <c r="A240" s="19" t="s">
        <v>351</v>
      </c>
      <c r="B240" s="365">
        <v>6105</v>
      </c>
      <c r="C240" s="366" t="s">
        <v>132</v>
      </c>
      <c r="D240" s="446">
        <v>255</v>
      </c>
      <c r="E240" s="293">
        <v>50</v>
      </c>
      <c r="F240" s="278">
        <v>0.19607843137254902</v>
      </c>
      <c r="G240" s="284">
        <v>0</v>
      </c>
      <c r="H240" s="294">
        <v>0</v>
      </c>
      <c r="I240" s="284">
        <v>0</v>
      </c>
      <c r="J240" s="295">
        <v>0</v>
      </c>
    </row>
    <row r="241" spans="1:10" x14ac:dyDescent="0.2">
      <c r="A241" s="19" t="s">
        <v>351</v>
      </c>
      <c r="B241" s="365">
        <v>6106</v>
      </c>
      <c r="C241" s="366" t="s">
        <v>285</v>
      </c>
      <c r="D241" s="446">
        <v>34</v>
      </c>
      <c r="E241" s="293">
        <v>5</v>
      </c>
      <c r="F241" s="278">
        <v>0.14705882352941177</v>
      </c>
      <c r="G241" s="284">
        <v>0</v>
      </c>
      <c r="H241" s="294">
        <v>0</v>
      </c>
      <c r="I241" s="284">
        <v>0</v>
      </c>
      <c r="J241" s="295">
        <v>0</v>
      </c>
    </row>
    <row r="242" spans="1:10" x14ac:dyDescent="0.2">
      <c r="A242" s="19" t="s">
        <v>351</v>
      </c>
      <c r="B242" s="365">
        <v>6108</v>
      </c>
      <c r="C242" s="366" t="s">
        <v>287</v>
      </c>
      <c r="D242" s="446">
        <v>38</v>
      </c>
      <c r="E242" s="293">
        <v>4</v>
      </c>
      <c r="F242" s="278">
        <v>0.10526315789473684</v>
      </c>
      <c r="G242" s="284">
        <v>0</v>
      </c>
      <c r="H242" s="294">
        <v>0</v>
      </c>
      <c r="I242" s="284">
        <v>0</v>
      </c>
      <c r="J242" s="295">
        <v>0</v>
      </c>
    </row>
    <row r="243" spans="1:10" x14ac:dyDescent="0.2">
      <c r="A243" s="19" t="s">
        <v>351</v>
      </c>
      <c r="B243" s="365">
        <v>6109</v>
      </c>
      <c r="C243" s="366" t="s">
        <v>288</v>
      </c>
      <c r="D243" s="446">
        <v>25</v>
      </c>
      <c r="E243" s="293">
        <v>0</v>
      </c>
      <c r="F243" s="278">
        <v>0</v>
      </c>
      <c r="G243" s="284">
        <v>0</v>
      </c>
      <c r="H243" s="294">
        <v>0</v>
      </c>
      <c r="I243" s="284">
        <v>0</v>
      </c>
      <c r="J243" s="295">
        <v>0</v>
      </c>
    </row>
    <row r="244" spans="1:10" x14ac:dyDescent="0.2">
      <c r="A244" s="19" t="s">
        <v>351</v>
      </c>
      <c r="B244" s="365">
        <v>6110</v>
      </c>
      <c r="C244" s="366" t="s">
        <v>134</v>
      </c>
      <c r="D244" s="446">
        <v>73</v>
      </c>
      <c r="E244" s="293">
        <v>20</v>
      </c>
      <c r="F244" s="278">
        <v>0.27397260273972601</v>
      </c>
      <c r="G244" s="284">
        <v>0</v>
      </c>
      <c r="H244" s="294">
        <v>0</v>
      </c>
      <c r="I244" s="284">
        <v>0</v>
      </c>
      <c r="J244" s="295">
        <v>0</v>
      </c>
    </row>
    <row r="245" spans="1:10" x14ac:dyDescent="0.2">
      <c r="A245" s="19" t="s">
        <v>351</v>
      </c>
      <c r="B245" s="365">
        <v>6111</v>
      </c>
      <c r="C245" s="366" t="s">
        <v>289</v>
      </c>
      <c r="D245" s="446">
        <v>52</v>
      </c>
      <c r="E245" s="293">
        <v>4</v>
      </c>
      <c r="F245" s="278">
        <v>7.6923076923076927E-2</v>
      </c>
      <c r="G245" s="284">
        <v>0</v>
      </c>
      <c r="H245" s="294">
        <v>0</v>
      </c>
      <c r="I245" s="284">
        <v>0</v>
      </c>
      <c r="J245" s="295">
        <v>0</v>
      </c>
    </row>
    <row r="246" spans="1:10" x14ac:dyDescent="0.2">
      <c r="A246" s="19" t="s">
        <v>351</v>
      </c>
      <c r="B246" s="365">
        <v>6112</v>
      </c>
      <c r="C246" s="366" t="s">
        <v>290</v>
      </c>
      <c r="D246" s="446">
        <v>18</v>
      </c>
      <c r="E246" s="293">
        <v>1</v>
      </c>
      <c r="F246" s="278">
        <v>5.5555555555555552E-2</v>
      </c>
      <c r="G246" s="284">
        <v>0</v>
      </c>
      <c r="H246" s="294">
        <v>0</v>
      </c>
      <c r="I246" s="284">
        <v>0</v>
      </c>
      <c r="J246" s="295">
        <v>0</v>
      </c>
    </row>
    <row r="247" spans="1:10" x14ac:dyDescent="0.2">
      <c r="A247" s="19" t="s">
        <v>351</v>
      </c>
      <c r="B247" s="365">
        <v>6113</v>
      </c>
      <c r="C247" s="366" t="s">
        <v>136</v>
      </c>
      <c r="D247" s="446">
        <v>200</v>
      </c>
      <c r="E247" s="293">
        <v>20</v>
      </c>
      <c r="F247" s="278">
        <v>0.1</v>
      </c>
      <c r="G247" s="284">
        <v>0</v>
      </c>
      <c r="H247" s="294">
        <v>0</v>
      </c>
      <c r="I247" s="284">
        <v>0</v>
      </c>
      <c r="J247" s="295">
        <v>0</v>
      </c>
    </row>
    <row r="248" spans="1:10" x14ac:dyDescent="0.2">
      <c r="A248" s="19" t="s">
        <v>351</v>
      </c>
      <c r="B248" s="365">
        <v>6114</v>
      </c>
      <c r="C248" s="366" t="s">
        <v>291</v>
      </c>
      <c r="D248" s="446">
        <v>39</v>
      </c>
      <c r="E248" s="293">
        <v>9</v>
      </c>
      <c r="F248" s="278">
        <v>0.23076923076923078</v>
      </c>
      <c r="G248" s="284">
        <v>0</v>
      </c>
      <c r="H248" s="294">
        <v>0</v>
      </c>
      <c r="I248" s="284">
        <v>0</v>
      </c>
      <c r="J248" s="295">
        <v>0</v>
      </c>
    </row>
    <row r="249" spans="1:10" x14ac:dyDescent="0.2">
      <c r="A249" s="19" t="s">
        <v>351</v>
      </c>
      <c r="B249" s="365">
        <v>6115</v>
      </c>
      <c r="C249" s="366" t="s">
        <v>138</v>
      </c>
      <c r="D249" s="446">
        <v>114</v>
      </c>
      <c r="E249" s="293">
        <v>21</v>
      </c>
      <c r="F249" s="278">
        <v>0.18421052631578946</v>
      </c>
      <c r="G249" s="284">
        <v>0</v>
      </c>
      <c r="H249" s="294">
        <v>0</v>
      </c>
      <c r="I249" s="284">
        <v>0</v>
      </c>
      <c r="J249" s="295">
        <v>0</v>
      </c>
    </row>
    <row r="250" spans="1:10" x14ac:dyDescent="0.2">
      <c r="A250" s="19" t="s">
        <v>351</v>
      </c>
      <c r="B250" s="365">
        <v>6201</v>
      </c>
      <c r="C250" s="366" t="s">
        <v>140</v>
      </c>
      <c r="D250" s="446">
        <v>71</v>
      </c>
      <c r="E250" s="293">
        <v>15</v>
      </c>
      <c r="F250" s="278">
        <v>0.21126760563380281</v>
      </c>
      <c r="G250" s="284">
        <v>0</v>
      </c>
      <c r="H250" s="294">
        <v>0</v>
      </c>
      <c r="I250" s="284">
        <v>0</v>
      </c>
      <c r="J250" s="295">
        <v>0</v>
      </c>
    </row>
    <row r="251" spans="1:10" x14ac:dyDescent="0.2">
      <c r="A251" s="19" t="s">
        <v>351</v>
      </c>
      <c r="B251" s="365">
        <v>6202</v>
      </c>
      <c r="C251" s="366" t="s">
        <v>292</v>
      </c>
      <c r="D251" s="446">
        <v>97</v>
      </c>
      <c r="E251" s="293">
        <v>20</v>
      </c>
      <c r="F251" s="278">
        <v>0.20618556701030927</v>
      </c>
      <c r="G251" s="284">
        <v>0</v>
      </c>
      <c r="H251" s="294">
        <v>0</v>
      </c>
      <c r="I251" s="284">
        <v>0</v>
      </c>
      <c r="J251" s="295">
        <v>0</v>
      </c>
    </row>
    <row r="252" spans="1:10" x14ac:dyDescent="0.2">
      <c r="A252" s="19" t="s">
        <v>351</v>
      </c>
      <c r="B252" s="365">
        <v>6203</v>
      </c>
      <c r="C252" s="366" t="s">
        <v>293</v>
      </c>
      <c r="D252" s="446">
        <v>1110</v>
      </c>
      <c r="E252" s="293">
        <v>227</v>
      </c>
      <c r="F252" s="278">
        <v>0.2045045045045045</v>
      </c>
      <c r="G252" s="284">
        <v>6</v>
      </c>
      <c r="H252" s="294">
        <v>5.4054054054054057E-3</v>
      </c>
      <c r="I252" s="284">
        <v>0</v>
      </c>
      <c r="J252" s="295">
        <v>0</v>
      </c>
    </row>
    <row r="253" spans="1:10" x14ac:dyDescent="0.2">
      <c r="A253" s="19" t="s">
        <v>351</v>
      </c>
      <c r="B253" s="365">
        <v>6204</v>
      </c>
      <c r="C253" s="366" t="s">
        <v>146</v>
      </c>
      <c r="D253" s="446">
        <v>87</v>
      </c>
      <c r="E253" s="293">
        <v>4</v>
      </c>
      <c r="F253" s="278">
        <v>4.5977011494252873E-2</v>
      </c>
      <c r="G253" s="284">
        <v>0</v>
      </c>
      <c r="H253" s="294">
        <v>0</v>
      </c>
      <c r="I253" s="284">
        <v>0</v>
      </c>
      <c r="J253" s="295">
        <v>0</v>
      </c>
    </row>
    <row r="254" spans="1:10" x14ac:dyDescent="0.2">
      <c r="A254" s="19" t="s">
        <v>351</v>
      </c>
      <c r="B254" s="365">
        <v>6205</v>
      </c>
      <c r="C254" s="366" t="s">
        <v>294</v>
      </c>
      <c r="D254" s="446">
        <v>16</v>
      </c>
      <c r="E254" s="293">
        <v>3</v>
      </c>
      <c r="F254" s="278">
        <v>0.1875</v>
      </c>
      <c r="G254" s="284">
        <v>0</v>
      </c>
      <c r="H254" s="294">
        <v>0</v>
      </c>
      <c r="I254" s="284">
        <v>0</v>
      </c>
      <c r="J254" s="295">
        <v>0</v>
      </c>
    </row>
    <row r="255" spans="1:10" x14ac:dyDescent="0.2">
      <c r="A255" s="19" t="s">
        <v>351</v>
      </c>
      <c r="B255" s="365">
        <v>6206</v>
      </c>
      <c r="C255" s="366" t="s">
        <v>148</v>
      </c>
      <c r="D255" s="446">
        <v>63</v>
      </c>
      <c r="E255" s="293">
        <v>9</v>
      </c>
      <c r="F255" s="278">
        <v>0.14285714285714285</v>
      </c>
      <c r="G255" s="284">
        <v>0</v>
      </c>
      <c r="H255" s="294">
        <v>0</v>
      </c>
      <c r="I255" s="284">
        <v>0</v>
      </c>
      <c r="J255" s="295">
        <v>0</v>
      </c>
    </row>
    <row r="256" spans="1:10" x14ac:dyDescent="0.2">
      <c r="A256" s="19" t="s">
        <v>351</v>
      </c>
      <c r="B256" s="365">
        <v>6207</v>
      </c>
      <c r="C256" s="366" t="s">
        <v>295</v>
      </c>
      <c r="D256" s="446">
        <v>61</v>
      </c>
      <c r="E256" s="293">
        <v>15</v>
      </c>
      <c r="F256" s="278">
        <v>0.24590163934426229</v>
      </c>
      <c r="G256" s="284">
        <v>0</v>
      </c>
      <c r="H256" s="294">
        <v>0</v>
      </c>
      <c r="I256" s="284">
        <v>0</v>
      </c>
      <c r="J256" s="295">
        <v>0</v>
      </c>
    </row>
    <row r="257" spans="1:10" x14ac:dyDescent="0.2">
      <c r="A257" s="19" t="s">
        <v>351</v>
      </c>
      <c r="B257" s="365">
        <v>6208</v>
      </c>
      <c r="C257" s="366" t="s">
        <v>296</v>
      </c>
      <c r="D257" s="446">
        <v>20</v>
      </c>
      <c r="E257" s="293">
        <v>1</v>
      </c>
      <c r="F257" s="278">
        <v>0.05</v>
      </c>
      <c r="G257" s="284">
        <v>0</v>
      </c>
      <c r="H257" s="294">
        <v>0</v>
      </c>
      <c r="I257" s="284">
        <v>0</v>
      </c>
      <c r="J257" s="295">
        <v>0</v>
      </c>
    </row>
    <row r="258" spans="1:10" x14ac:dyDescent="0.2">
      <c r="A258" s="19" t="s">
        <v>351</v>
      </c>
      <c r="B258" s="365">
        <v>6209</v>
      </c>
      <c r="C258" s="366" t="s">
        <v>297</v>
      </c>
      <c r="D258" s="446">
        <v>17</v>
      </c>
      <c r="E258" s="293">
        <v>9</v>
      </c>
      <c r="F258" s="278">
        <v>0.52941176470588236</v>
      </c>
      <c r="G258" s="284">
        <v>2</v>
      </c>
      <c r="H258" s="294">
        <v>0.11764705882352941</v>
      </c>
      <c r="I258" s="284">
        <v>0</v>
      </c>
      <c r="J258" s="295">
        <v>0</v>
      </c>
    </row>
    <row r="259" spans="1:10" x14ac:dyDescent="0.2">
      <c r="A259" s="19" t="s">
        <v>351</v>
      </c>
      <c r="B259" s="365">
        <v>6210</v>
      </c>
      <c r="C259" s="366" t="s">
        <v>298</v>
      </c>
      <c r="D259" s="446">
        <v>80</v>
      </c>
      <c r="E259" s="293">
        <v>20</v>
      </c>
      <c r="F259" s="278">
        <v>0.25</v>
      </c>
      <c r="G259" s="284">
        <v>0</v>
      </c>
      <c r="H259" s="294">
        <v>0</v>
      </c>
      <c r="I259" s="284">
        <v>0</v>
      </c>
      <c r="J259" s="295">
        <v>0</v>
      </c>
    </row>
    <row r="260" spans="1:10" x14ac:dyDescent="0.2">
      <c r="A260" s="19" t="s">
        <v>351</v>
      </c>
      <c r="B260" s="365">
        <v>6211</v>
      </c>
      <c r="C260" s="366" t="s">
        <v>299</v>
      </c>
      <c r="D260" s="446">
        <v>35</v>
      </c>
      <c r="E260" s="293">
        <v>5</v>
      </c>
      <c r="F260" s="278">
        <v>0.14285714285714285</v>
      </c>
      <c r="G260" s="284">
        <v>0</v>
      </c>
      <c r="H260" s="294">
        <v>0</v>
      </c>
      <c r="I260" s="284">
        <v>0</v>
      </c>
      <c r="J260" s="295">
        <v>0</v>
      </c>
    </row>
    <row r="261" spans="1:10" x14ac:dyDescent="0.2">
      <c r="A261" s="19" t="s">
        <v>351</v>
      </c>
      <c r="B261" s="365">
        <v>6212</v>
      </c>
      <c r="C261" s="366" t="s">
        <v>300</v>
      </c>
      <c r="D261" s="446">
        <v>43</v>
      </c>
      <c r="E261" s="293">
        <v>11</v>
      </c>
      <c r="F261" s="278">
        <v>0.2558139534883721</v>
      </c>
      <c r="G261" s="284">
        <v>0</v>
      </c>
      <c r="H261" s="294">
        <v>0</v>
      </c>
      <c r="I261" s="284">
        <v>0</v>
      </c>
      <c r="J261" s="295">
        <v>0</v>
      </c>
    </row>
    <row r="262" spans="1:10" x14ac:dyDescent="0.2">
      <c r="A262" s="19" t="s">
        <v>351</v>
      </c>
      <c r="B262" s="365">
        <v>6213</v>
      </c>
      <c r="C262" s="366" t="s">
        <v>301</v>
      </c>
      <c r="D262" s="446">
        <v>3</v>
      </c>
      <c r="E262" s="293">
        <v>0</v>
      </c>
      <c r="F262" s="278">
        <v>0</v>
      </c>
      <c r="G262" s="284">
        <v>0</v>
      </c>
      <c r="H262" s="294">
        <v>0</v>
      </c>
      <c r="I262" s="284">
        <v>0</v>
      </c>
      <c r="J262" s="295">
        <v>0</v>
      </c>
    </row>
    <row r="263" spans="1:10" x14ac:dyDescent="0.2">
      <c r="A263" s="19" t="s">
        <v>351</v>
      </c>
      <c r="B263" s="365">
        <v>6214</v>
      </c>
      <c r="C263" s="366" t="s">
        <v>302</v>
      </c>
      <c r="D263" s="446">
        <v>12</v>
      </c>
      <c r="E263" s="293">
        <v>0</v>
      </c>
      <c r="F263" s="278">
        <v>0</v>
      </c>
      <c r="G263" s="284">
        <v>0</v>
      </c>
      <c r="H263" s="294">
        <v>0</v>
      </c>
      <c r="I263" s="284">
        <v>0</v>
      </c>
      <c r="J263" s="295">
        <v>0</v>
      </c>
    </row>
    <row r="264" spans="1:10" x14ac:dyDescent="0.2">
      <c r="A264" s="19" t="s">
        <v>351</v>
      </c>
      <c r="B264" s="365">
        <v>6215</v>
      </c>
      <c r="C264" s="366" t="s">
        <v>303</v>
      </c>
      <c r="D264" s="446">
        <v>23</v>
      </c>
      <c r="E264" s="293">
        <v>6</v>
      </c>
      <c r="F264" s="278">
        <v>0.2608695652173913</v>
      </c>
      <c r="G264" s="284">
        <v>0</v>
      </c>
      <c r="H264" s="294">
        <v>0</v>
      </c>
      <c r="I264" s="284">
        <v>0</v>
      </c>
      <c r="J264" s="295">
        <v>0</v>
      </c>
    </row>
    <row r="265" spans="1:10" x14ac:dyDescent="0.2">
      <c r="A265" s="19" t="s">
        <v>351</v>
      </c>
      <c r="B265" s="365">
        <v>6216</v>
      </c>
      <c r="C265" s="366" t="s">
        <v>304</v>
      </c>
      <c r="D265" s="446">
        <v>27</v>
      </c>
      <c r="E265" s="293">
        <v>1</v>
      </c>
      <c r="F265" s="278">
        <v>3.7037037037037035E-2</v>
      </c>
      <c r="G265" s="284">
        <v>0</v>
      </c>
      <c r="H265" s="294">
        <v>0</v>
      </c>
      <c r="I265" s="284">
        <v>0</v>
      </c>
      <c r="J265" s="295">
        <v>0</v>
      </c>
    </row>
    <row r="266" spans="1:10" x14ac:dyDescent="0.2">
      <c r="A266" s="19" t="s">
        <v>351</v>
      </c>
      <c r="B266" s="365">
        <v>6217</v>
      </c>
      <c r="C266" s="366" t="s">
        <v>305</v>
      </c>
      <c r="D266" s="446">
        <v>38</v>
      </c>
      <c r="E266" s="293">
        <v>13</v>
      </c>
      <c r="F266" s="278">
        <v>0.34210526315789475</v>
      </c>
      <c r="G266" s="284">
        <v>0</v>
      </c>
      <c r="H266" s="294">
        <v>0</v>
      </c>
      <c r="I266" s="284">
        <v>0</v>
      </c>
      <c r="J266" s="295">
        <v>0</v>
      </c>
    </row>
    <row r="267" spans="1:10" x14ac:dyDescent="0.2">
      <c r="A267" s="19" t="s">
        <v>351</v>
      </c>
      <c r="B267" s="365">
        <v>6218</v>
      </c>
      <c r="C267" s="366" t="s">
        <v>306</v>
      </c>
      <c r="D267" s="446">
        <v>71</v>
      </c>
      <c r="E267" s="293">
        <v>11</v>
      </c>
      <c r="F267" s="278">
        <v>0.15492957746478872</v>
      </c>
      <c r="G267" s="284">
        <v>0</v>
      </c>
      <c r="H267" s="294">
        <v>0</v>
      </c>
      <c r="I267" s="284">
        <v>0</v>
      </c>
      <c r="J267" s="295">
        <v>0</v>
      </c>
    </row>
    <row r="268" spans="1:10" x14ac:dyDescent="0.2">
      <c r="A268" s="19" t="s">
        <v>351</v>
      </c>
      <c r="B268" s="365">
        <v>6219</v>
      </c>
      <c r="C268" s="366" t="s">
        <v>150</v>
      </c>
      <c r="D268" s="446">
        <v>53</v>
      </c>
      <c r="E268" s="293">
        <v>10</v>
      </c>
      <c r="F268" s="278">
        <v>0.18867924528301888</v>
      </c>
      <c r="G268" s="284">
        <v>0</v>
      </c>
      <c r="H268" s="294">
        <v>0</v>
      </c>
      <c r="I268" s="284">
        <v>0</v>
      </c>
      <c r="J268" s="295">
        <v>0</v>
      </c>
    </row>
    <row r="269" spans="1:10" x14ac:dyDescent="0.2">
      <c r="A269" s="19" t="s">
        <v>351</v>
      </c>
      <c r="B269" s="365">
        <v>6220</v>
      </c>
      <c r="C269" s="366" t="s">
        <v>152</v>
      </c>
      <c r="D269" s="446">
        <v>149</v>
      </c>
      <c r="E269" s="293">
        <v>29</v>
      </c>
      <c r="F269" s="278">
        <v>0.19463087248322147</v>
      </c>
      <c r="G269" s="284">
        <v>2</v>
      </c>
      <c r="H269" s="294">
        <v>1.3422818791946308E-2</v>
      </c>
      <c r="I269" s="284">
        <v>0</v>
      </c>
      <c r="J269" s="295">
        <v>0</v>
      </c>
    </row>
    <row r="270" spans="1:10" x14ac:dyDescent="0.2">
      <c r="A270" s="19" t="s">
        <v>351</v>
      </c>
      <c r="B270" s="365">
        <v>6221</v>
      </c>
      <c r="C270" s="366" t="s">
        <v>307</v>
      </c>
      <c r="D270" s="446">
        <v>28</v>
      </c>
      <c r="E270" s="293">
        <v>0</v>
      </c>
      <c r="F270" s="278">
        <v>0</v>
      </c>
      <c r="G270" s="284">
        <v>0</v>
      </c>
      <c r="H270" s="294">
        <v>0</v>
      </c>
      <c r="I270" s="284">
        <v>0</v>
      </c>
      <c r="J270" s="295">
        <v>0</v>
      </c>
    </row>
    <row r="271" spans="1:10" x14ac:dyDescent="0.2">
      <c r="A271" s="19" t="s">
        <v>351</v>
      </c>
      <c r="B271" s="365">
        <v>7101</v>
      </c>
      <c r="C271" s="366" t="s">
        <v>308</v>
      </c>
      <c r="D271" s="446">
        <v>92</v>
      </c>
      <c r="E271" s="293">
        <v>18</v>
      </c>
      <c r="F271" s="278">
        <v>0.19565217391304349</v>
      </c>
      <c r="G271" s="284">
        <v>0</v>
      </c>
      <c r="H271" s="294">
        <v>0</v>
      </c>
      <c r="I271" s="284">
        <v>0</v>
      </c>
      <c r="J271" s="295">
        <v>0</v>
      </c>
    </row>
    <row r="272" spans="1:10" x14ac:dyDescent="0.2">
      <c r="A272" s="19" t="s">
        <v>351</v>
      </c>
      <c r="B272" s="365">
        <v>7102</v>
      </c>
      <c r="C272" s="366" t="s">
        <v>154</v>
      </c>
      <c r="D272" s="446">
        <v>65</v>
      </c>
      <c r="E272" s="293">
        <v>16</v>
      </c>
      <c r="F272" s="278">
        <v>0.24615384615384617</v>
      </c>
      <c r="G272" s="284">
        <v>0</v>
      </c>
      <c r="H272" s="294">
        <v>0</v>
      </c>
      <c r="I272" s="284">
        <v>0</v>
      </c>
      <c r="J272" s="295">
        <v>0</v>
      </c>
    </row>
    <row r="273" spans="1:10" x14ac:dyDescent="0.2">
      <c r="A273" s="19" t="s">
        <v>351</v>
      </c>
      <c r="B273" s="365">
        <v>7103</v>
      </c>
      <c r="C273" s="366" t="s">
        <v>309</v>
      </c>
      <c r="D273" s="446">
        <v>8</v>
      </c>
      <c r="E273" s="293">
        <v>0</v>
      </c>
      <c r="F273" s="278">
        <v>0</v>
      </c>
      <c r="G273" s="284">
        <v>0</v>
      </c>
      <c r="H273" s="294">
        <v>0</v>
      </c>
      <c r="I273" s="284">
        <v>0</v>
      </c>
      <c r="J273" s="295">
        <v>0</v>
      </c>
    </row>
    <row r="274" spans="1:10" x14ac:dyDescent="0.2">
      <c r="A274" s="19" t="s">
        <v>351</v>
      </c>
      <c r="B274" s="365">
        <v>7104</v>
      </c>
      <c r="C274" s="366" t="s">
        <v>310</v>
      </c>
      <c r="D274" s="446">
        <v>36</v>
      </c>
      <c r="E274" s="293">
        <v>4</v>
      </c>
      <c r="F274" s="278">
        <v>0.1111111111111111</v>
      </c>
      <c r="G274" s="284">
        <v>0</v>
      </c>
      <c r="H274" s="294">
        <v>0</v>
      </c>
      <c r="I274" s="284">
        <v>0</v>
      </c>
      <c r="J274" s="295">
        <v>0</v>
      </c>
    </row>
    <row r="275" spans="1:10" x14ac:dyDescent="0.2">
      <c r="A275" s="19" t="s">
        <v>351</v>
      </c>
      <c r="B275" s="365">
        <v>7105</v>
      </c>
      <c r="C275" s="366" t="s">
        <v>311</v>
      </c>
      <c r="D275" s="446">
        <v>26</v>
      </c>
      <c r="E275" s="293">
        <v>2</v>
      </c>
      <c r="F275" s="278">
        <v>7.6923076923076927E-2</v>
      </c>
      <c r="G275" s="284">
        <v>0</v>
      </c>
      <c r="H275" s="294">
        <v>0</v>
      </c>
      <c r="I275" s="284">
        <v>0</v>
      </c>
      <c r="J275" s="295">
        <v>0</v>
      </c>
    </row>
    <row r="276" spans="1:10" x14ac:dyDescent="0.2">
      <c r="A276" s="19" t="s">
        <v>351</v>
      </c>
      <c r="B276" s="365">
        <v>7106</v>
      </c>
      <c r="C276" s="366" t="s">
        <v>312</v>
      </c>
      <c r="D276" s="446">
        <v>24</v>
      </c>
      <c r="E276" s="293">
        <v>6</v>
      </c>
      <c r="F276" s="278">
        <v>0.25</v>
      </c>
      <c r="G276" s="284">
        <v>0</v>
      </c>
      <c r="H276" s="294">
        <v>0</v>
      </c>
      <c r="I276" s="284">
        <v>0</v>
      </c>
      <c r="J276" s="295">
        <v>0</v>
      </c>
    </row>
    <row r="277" spans="1:10" x14ac:dyDescent="0.2">
      <c r="A277" s="19" t="s">
        <v>351</v>
      </c>
      <c r="B277" s="365">
        <v>7107</v>
      </c>
      <c r="C277" s="366" t="s">
        <v>156</v>
      </c>
      <c r="D277" s="446">
        <v>391</v>
      </c>
      <c r="E277" s="293">
        <v>73</v>
      </c>
      <c r="F277" s="278">
        <v>0.1867007672634271</v>
      </c>
      <c r="G277" s="284">
        <v>0</v>
      </c>
      <c r="H277" s="294">
        <v>0</v>
      </c>
      <c r="I277" s="284">
        <v>0</v>
      </c>
      <c r="J277" s="295">
        <v>0</v>
      </c>
    </row>
    <row r="278" spans="1:10" x14ac:dyDescent="0.2">
      <c r="A278" s="19" t="s">
        <v>351</v>
      </c>
      <c r="B278" s="365">
        <v>7108</v>
      </c>
      <c r="C278" s="366" t="s">
        <v>158</v>
      </c>
      <c r="D278" s="446">
        <v>177</v>
      </c>
      <c r="E278" s="293">
        <v>18</v>
      </c>
      <c r="F278" s="278">
        <v>0.10169491525423729</v>
      </c>
      <c r="G278" s="284">
        <v>0</v>
      </c>
      <c r="H278" s="294">
        <v>0</v>
      </c>
      <c r="I278" s="284">
        <v>0</v>
      </c>
      <c r="J278" s="295">
        <v>0</v>
      </c>
    </row>
    <row r="279" spans="1:10" x14ac:dyDescent="0.2">
      <c r="A279" s="19" t="s">
        <v>351</v>
      </c>
      <c r="B279" s="365">
        <v>7109</v>
      </c>
      <c r="C279" s="366" t="s">
        <v>160</v>
      </c>
      <c r="D279" s="446">
        <v>172</v>
      </c>
      <c r="E279" s="293">
        <v>25</v>
      </c>
      <c r="F279" s="278">
        <v>0.14534883720930233</v>
      </c>
      <c r="G279" s="284">
        <v>0</v>
      </c>
      <c r="H279" s="294">
        <v>0</v>
      </c>
      <c r="I279" s="284">
        <v>0</v>
      </c>
      <c r="J279" s="295">
        <v>0</v>
      </c>
    </row>
    <row r="280" spans="1:10" x14ac:dyDescent="0.2">
      <c r="A280" s="19" t="s">
        <v>351</v>
      </c>
      <c r="B280" s="365">
        <v>7110</v>
      </c>
      <c r="C280" s="366" t="s">
        <v>313</v>
      </c>
      <c r="D280" s="446">
        <v>29</v>
      </c>
      <c r="E280" s="293">
        <v>4</v>
      </c>
      <c r="F280" s="278">
        <v>0.13793103448275862</v>
      </c>
      <c r="G280" s="284">
        <v>0</v>
      </c>
      <c r="H280" s="294">
        <v>0</v>
      </c>
      <c r="I280" s="284">
        <v>0</v>
      </c>
      <c r="J280" s="295">
        <v>0</v>
      </c>
    </row>
    <row r="281" spans="1:10" x14ac:dyDescent="0.2">
      <c r="A281" s="19" t="s">
        <v>351</v>
      </c>
      <c r="B281" s="365">
        <v>7111</v>
      </c>
      <c r="C281" s="366" t="s">
        <v>162</v>
      </c>
      <c r="D281" s="446">
        <v>122</v>
      </c>
      <c r="E281" s="293">
        <v>24</v>
      </c>
      <c r="F281" s="278">
        <v>0.19672131147540983</v>
      </c>
      <c r="G281" s="284">
        <v>0</v>
      </c>
      <c r="H281" s="294">
        <v>0</v>
      </c>
      <c r="I281" s="284">
        <v>0</v>
      </c>
      <c r="J281" s="295">
        <v>0</v>
      </c>
    </row>
    <row r="282" spans="1:10" x14ac:dyDescent="0.2">
      <c r="A282" s="19" t="s">
        <v>351</v>
      </c>
      <c r="B282" s="365">
        <v>7112</v>
      </c>
      <c r="C282" s="366" t="s">
        <v>314</v>
      </c>
      <c r="D282" s="446">
        <v>38</v>
      </c>
      <c r="E282" s="293">
        <v>7</v>
      </c>
      <c r="F282" s="278">
        <v>0.18421052631578946</v>
      </c>
      <c r="G282" s="284">
        <v>0</v>
      </c>
      <c r="H282" s="294">
        <v>0</v>
      </c>
      <c r="I282" s="284">
        <v>0</v>
      </c>
      <c r="J282" s="295">
        <v>0</v>
      </c>
    </row>
    <row r="283" spans="1:10" x14ac:dyDescent="0.2">
      <c r="A283" s="19" t="s">
        <v>351</v>
      </c>
      <c r="B283" s="365">
        <v>7113</v>
      </c>
      <c r="C283" s="366" t="s">
        <v>315</v>
      </c>
      <c r="D283" s="446">
        <v>59</v>
      </c>
      <c r="E283" s="293">
        <v>1</v>
      </c>
      <c r="F283" s="278">
        <v>1.6949152542372881E-2</v>
      </c>
      <c r="G283" s="284">
        <v>0</v>
      </c>
      <c r="H283" s="294">
        <v>0</v>
      </c>
      <c r="I283" s="284">
        <v>0</v>
      </c>
      <c r="J283" s="295">
        <v>0</v>
      </c>
    </row>
    <row r="284" spans="1:10" x14ac:dyDescent="0.2">
      <c r="A284" s="19" t="s">
        <v>351</v>
      </c>
      <c r="B284" s="365">
        <v>7201</v>
      </c>
      <c r="C284" s="366" t="s">
        <v>316</v>
      </c>
      <c r="D284" s="446">
        <v>10</v>
      </c>
      <c r="E284" s="293">
        <v>1</v>
      </c>
      <c r="F284" s="278">
        <v>0.1</v>
      </c>
      <c r="G284" s="284">
        <v>0</v>
      </c>
      <c r="H284" s="294">
        <v>0</v>
      </c>
      <c r="I284" s="284">
        <v>0</v>
      </c>
      <c r="J284" s="295">
        <v>0</v>
      </c>
    </row>
    <row r="285" spans="1:10" x14ac:dyDescent="0.2">
      <c r="A285" s="19" t="s">
        <v>351</v>
      </c>
      <c r="B285" s="365">
        <v>7202</v>
      </c>
      <c r="C285" s="366" t="s">
        <v>317</v>
      </c>
      <c r="D285" s="446">
        <v>32</v>
      </c>
      <c r="E285" s="293">
        <v>0</v>
      </c>
      <c r="F285" s="278">
        <v>0</v>
      </c>
      <c r="G285" s="284">
        <v>0</v>
      </c>
      <c r="H285" s="294">
        <v>0</v>
      </c>
      <c r="I285" s="284">
        <v>0</v>
      </c>
      <c r="J285" s="295">
        <v>0</v>
      </c>
    </row>
    <row r="286" spans="1:10" x14ac:dyDescent="0.2">
      <c r="A286" s="19" t="s">
        <v>351</v>
      </c>
      <c r="B286" s="365">
        <v>7203</v>
      </c>
      <c r="C286" s="366" t="s">
        <v>164</v>
      </c>
      <c r="D286" s="446">
        <v>153</v>
      </c>
      <c r="E286" s="293">
        <v>19</v>
      </c>
      <c r="F286" s="278">
        <v>0.12418300653594772</v>
      </c>
      <c r="G286" s="284">
        <v>0</v>
      </c>
      <c r="H286" s="294">
        <v>0</v>
      </c>
      <c r="I286" s="284">
        <v>0</v>
      </c>
      <c r="J286" s="295">
        <v>0</v>
      </c>
    </row>
    <row r="287" spans="1:10" x14ac:dyDescent="0.2">
      <c r="A287" s="19" t="s">
        <v>351</v>
      </c>
      <c r="B287" s="365">
        <v>7204</v>
      </c>
      <c r="C287" s="366" t="s">
        <v>318</v>
      </c>
      <c r="D287" s="446">
        <v>40</v>
      </c>
      <c r="E287" s="293">
        <v>10</v>
      </c>
      <c r="F287" s="278">
        <v>0.25</v>
      </c>
      <c r="G287" s="284">
        <v>0</v>
      </c>
      <c r="H287" s="294">
        <v>0</v>
      </c>
      <c r="I287" s="284">
        <v>0</v>
      </c>
      <c r="J287" s="295">
        <v>0</v>
      </c>
    </row>
    <row r="288" spans="1:10" x14ac:dyDescent="0.2">
      <c r="A288" s="19" t="s">
        <v>351</v>
      </c>
      <c r="B288" s="365">
        <v>7205</v>
      </c>
      <c r="C288" s="366" t="s">
        <v>319</v>
      </c>
      <c r="D288" s="446">
        <v>40</v>
      </c>
      <c r="E288" s="293">
        <v>7</v>
      </c>
      <c r="F288" s="278">
        <v>0.17499999999999999</v>
      </c>
      <c r="G288" s="284">
        <v>0</v>
      </c>
      <c r="H288" s="294">
        <v>0</v>
      </c>
      <c r="I288" s="284">
        <v>0</v>
      </c>
      <c r="J288" s="295">
        <v>0</v>
      </c>
    </row>
    <row r="289" spans="1:10" x14ac:dyDescent="0.2">
      <c r="A289" s="19" t="s">
        <v>351</v>
      </c>
      <c r="B289" s="365">
        <v>7206</v>
      </c>
      <c r="C289" s="366" t="s">
        <v>320</v>
      </c>
      <c r="D289" s="446">
        <v>63</v>
      </c>
      <c r="E289" s="293">
        <v>12</v>
      </c>
      <c r="F289" s="278">
        <v>0.19047619047619047</v>
      </c>
      <c r="G289" s="284">
        <v>0</v>
      </c>
      <c r="H289" s="294">
        <v>0</v>
      </c>
      <c r="I289" s="284">
        <v>0</v>
      </c>
      <c r="J289" s="295">
        <v>0</v>
      </c>
    </row>
    <row r="290" spans="1:10" x14ac:dyDescent="0.2">
      <c r="A290" s="19" t="s">
        <v>351</v>
      </c>
      <c r="B290" s="365">
        <v>7207</v>
      </c>
      <c r="C290" s="366" t="s">
        <v>166</v>
      </c>
      <c r="D290" s="446">
        <v>199</v>
      </c>
      <c r="E290" s="293">
        <v>36</v>
      </c>
      <c r="F290" s="278">
        <v>0.18090452261306533</v>
      </c>
      <c r="G290" s="284">
        <v>0</v>
      </c>
      <c r="H290" s="294">
        <v>0</v>
      </c>
      <c r="I290" s="284">
        <v>0</v>
      </c>
      <c r="J290" s="295">
        <v>0</v>
      </c>
    </row>
    <row r="291" spans="1:10" x14ac:dyDescent="0.2">
      <c r="A291" s="19" t="s">
        <v>351</v>
      </c>
      <c r="B291" s="365">
        <v>7208</v>
      </c>
      <c r="C291" s="366" t="s">
        <v>321</v>
      </c>
      <c r="D291" s="446">
        <v>99</v>
      </c>
      <c r="E291" s="293">
        <v>12</v>
      </c>
      <c r="F291" s="278">
        <v>0.12121212121212122</v>
      </c>
      <c r="G291" s="284">
        <v>0</v>
      </c>
      <c r="H291" s="294">
        <v>0</v>
      </c>
      <c r="I291" s="284">
        <v>0</v>
      </c>
      <c r="J291" s="295">
        <v>0</v>
      </c>
    </row>
    <row r="292" spans="1:10" x14ac:dyDescent="0.2">
      <c r="A292" s="19" t="s">
        <v>351</v>
      </c>
      <c r="B292" s="365">
        <v>7209</v>
      </c>
      <c r="C292" s="366" t="s">
        <v>322</v>
      </c>
      <c r="D292" s="446">
        <v>20</v>
      </c>
      <c r="E292" s="293">
        <v>4</v>
      </c>
      <c r="F292" s="278">
        <v>0.2</v>
      </c>
      <c r="G292" s="284">
        <v>0</v>
      </c>
      <c r="H292" s="294">
        <v>0</v>
      </c>
      <c r="I292" s="284">
        <v>0</v>
      </c>
      <c r="J292" s="295">
        <v>0</v>
      </c>
    </row>
    <row r="293" spans="1:10" x14ac:dyDescent="0.2">
      <c r="A293" s="19" t="s">
        <v>351</v>
      </c>
      <c r="B293" s="365">
        <v>7210</v>
      </c>
      <c r="C293" s="366" t="s">
        <v>323</v>
      </c>
      <c r="D293" s="446">
        <v>87</v>
      </c>
      <c r="E293" s="293">
        <v>32</v>
      </c>
      <c r="F293" s="278">
        <v>0.36781609195402298</v>
      </c>
      <c r="G293" s="284">
        <v>0</v>
      </c>
      <c r="H293" s="294">
        <v>0</v>
      </c>
      <c r="I293" s="284">
        <v>0</v>
      </c>
      <c r="J293" s="295">
        <v>0</v>
      </c>
    </row>
    <row r="294" spans="1:10" x14ac:dyDescent="0.2">
      <c r="A294" s="19" t="s">
        <v>351</v>
      </c>
      <c r="B294" s="365">
        <v>7211</v>
      </c>
      <c r="C294" s="366" t="s">
        <v>324</v>
      </c>
      <c r="D294" s="446">
        <v>19</v>
      </c>
      <c r="E294" s="293">
        <v>3</v>
      </c>
      <c r="F294" s="278">
        <v>0.15789473684210525</v>
      </c>
      <c r="G294" s="284">
        <v>0</v>
      </c>
      <c r="H294" s="294">
        <v>0</v>
      </c>
      <c r="I294" s="284">
        <v>0</v>
      </c>
      <c r="J294" s="295">
        <v>0</v>
      </c>
    </row>
    <row r="295" spans="1:10" x14ac:dyDescent="0.2">
      <c r="A295" s="19" t="s">
        <v>351</v>
      </c>
      <c r="B295" s="365">
        <v>7212</v>
      </c>
      <c r="C295" s="366" t="s">
        <v>168</v>
      </c>
      <c r="D295" s="446">
        <v>96</v>
      </c>
      <c r="E295" s="293">
        <v>21</v>
      </c>
      <c r="F295" s="278">
        <v>0.21875</v>
      </c>
      <c r="G295" s="284">
        <v>0</v>
      </c>
      <c r="H295" s="294">
        <v>0</v>
      </c>
      <c r="I295" s="284">
        <v>0</v>
      </c>
      <c r="J295" s="295">
        <v>0</v>
      </c>
    </row>
    <row r="296" spans="1:10" x14ac:dyDescent="0.2">
      <c r="A296" s="19" t="s">
        <v>351</v>
      </c>
      <c r="B296" s="365">
        <v>7213</v>
      </c>
      <c r="C296" s="366" t="s">
        <v>170</v>
      </c>
      <c r="D296" s="446">
        <v>230</v>
      </c>
      <c r="E296" s="293">
        <v>39</v>
      </c>
      <c r="F296" s="278">
        <v>0.16956521739130434</v>
      </c>
      <c r="G296" s="284">
        <v>0</v>
      </c>
      <c r="H296" s="294">
        <v>0</v>
      </c>
      <c r="I296" s="284">
        <v>0</v>
      </c>
      <c r="J296" s="295">
        <v>0</v>
      </c>
    </row>
    <row r="297" spans="1:10" x14ac:dyDescent="0.2">
      <c r="A297" s="19" t="s">
        <v>351</v>
      </c>
      <c r="B297" s="365">
        <v>8101</v>
      </c>
      <c r="C297" s="366" t="s">
        <v>325</v>
      </c>
      <c r="D297" s="446">
        <v>23</v>
      </c>
      <c r="E297" s="293">
        <v>2</v>
      </c>
      <c r="F297" s="278">
        <v>8.6956521739130432E-2</v>
      </c>
      <c r="G297" s="284">
        <v>0</v>
      </c>
      <c r="H297" s="294">
        <v>0</v>
      </c>
      <c r="I297" s="284">
        <v>0</v>
      </c>
      <c r="J297" s="295">
        <v>0</v>
      </c>
    </row>
    <row r="298" spans="1:10" x14ac:dyDescent="0.2">
      <c r="A298" s="19" t="s">
        <v>351</v>
      </c>
      <c r="B298" s="365">
        <v>8102</v>
      </c>
      <c r="C298" s="366" t="s">
        <v>326</v>
      </c>
      <c r="D298" s="446">
        <v>36</v>
      </c>
      <c r="E298" s="293">
        <v>6</v>
      </c>
      <c r="F298" s="278">
        <v>0.16666666666666666</v>
      </c>
      <c r="G298" s="284">
        <v>0</v>
      </c>
      <c r="H298" s="294">
        <v>0</v>
      </c>
      <c r="I298" s="284">
        <v>0</v>
      </c>
      <c r="J298" s="295">
        <v>0</v>
      </c>
    </row>
    <row r="299" spans="1:10" x14ac:dyDescent="0.2">
      <c r="A299" s="19" t="s">
        <v>351</v>
      </c>
      <c r="B299" s="365">
        <v>8103</v>
      </c>
      <c r="C299" s="366" t="s">
        <v>172</v>
      </c>
      <c r="D299" s="446">
        <v>51</v>
      </c>
      <c r="E299" s="293">
        <v>1</v>
      </c>
      <c r="F299" s="278">
        <v>1.9607843137254902E-2</v>
      </c>
      <c r="G299" s="284">
        <v>0</v>
      </c>
      <c r="H299" s="294">
        <v>0</v>
      </c>
      <c r="I299" s="284">
        <v>0</v>
      </c>
      <c r="J299" s="295">
        <v>0</v>
      </c>
    </row>
    <row r="300" spans="1:10" x14ac:dyDescent="0.2">
      <c r="A300" s="19" t="s">
        <v>351</v>
      </c>
      <c r="B300" s="365">
        <v>8104</v>
      </c>
      <c r="C300" s="366" t="s">
        <v>327</v>
      </c>
      <c r="D300" s="446">
        <v>73</v>
      </c>
      <c r="E300" s="293">
        <v>3</v>
      </c>
      <c r="F300" s="278">
        <v>4.1095890410958902E-2</v>
      </c>
      <c r="G300" s="284">
        <v>0</v>
      </c>
      <c r="H300" s="294">
        <v>0</v>
      </c>
      <c r="I300" s="284">
        <v>0</v>
      </c>
      <c r="J300" s="295">
        <v>0</v>
      </c>
    </row>
    <row r="301" spans="1:10" x14ac:dyDescent="0.2">
      <c r="A301" s="19" t="s">
        <v>351</v>
      </c>
      <c r="B301" s="365">
        <v>8105</v>
      </c>
      <c r="C301" s="366" t="s">
        <v>328</v>
      </c>
      <c r="D301" s="446">
        <v>47</v>
      </c>
      <c r="E301" s="293">
        <v>7</v>
      </c>
      <c r="F301" s="278">
        <v>0.14893617021276595</v>
      </c>
      <c r="G301" s="284">
        <v>0</v>
      </c>
      <c r="H301" s="294">
        <v>0</v>
      </c>
      <c r="I301" s="284">
        <v>0</v>
      </c>
      <c r="J301" s="295">
        <v>0</v>
      </c>
    </row>
    <row r="302" spans="1:10" x14ac:dyDescent="0.2">
      <c r="A302" s="19" t="s">
        <v>351</v>
      </c>
      <c r="B302" s="365">
        <v>8106</v>
      </c>
      <c r="C302" s="366" t="s">
        <v>174</v>
      </c>
      <c r="D302" s="446">
        <v>196</v>
      </c>
      <c r="E302" s="293">
        <v>43</v>
      </c>
      <c r="F302" s="278">
        <v>0.21938775510204081</v>
      </c>
      <c r="G302" s="284">
        <v>0</v>
      </c>
      <c r="H302" s="294">
        <v>0</v>
      </c>
      <c r="I302" s="284">
        <v>0</v>
      </c>
      <c r="J302" s="295">
        <v>0</v>
      </c>
    </row>
    <row r="303" spans="1:10" x14ac:dyDescent="0.2">
      <c r="A303" s="19" t="s">
        <v>351</v>
      </c>
      <c r="B303" s="365">
        <v>8107</v>
      </c>
      <c r="C303" s="366" t="s">
        <v>329</v>
      </c>
      <c r="D303" s="446">
        <v>16</v>
      </c>
      <c r="E303" s="293">
        <v>3</v>
      </c>
      <c r="F303" s="278">
        <v>0.1875</v>
      </c>
      <c r="G303" s="284">
        <v>0</v>
      </c>
      <c r="H303" s="294">
        <v>0</v>
      </c>
      <c r="I303" s="284">
        <v>0</v>
      </c>
      <c r="J303" s="295">
        <v>0</v>
      </c>
    </row>
    <row r="304" spans="1:10" x14ac:dyDescent="0.2">
      <c r="A304" s="19" t="s">
        <v>351</v>
      </c>
      <c r="B304" s="365">
        <v>8108</v>
      </c>
      <c r="C304" s="366" t="s">
        <v>330</v>
      </c>
      <c r="D304" s="446">
        <v>131</v>
      </c>
      <c r="E304" s="293">
        <v>39</v>
      </c>
      <c r="F304" s="278">
        <v>0.29770992366412213</v>
      </c>
      <c r="G304" s="284">
        <v>0</v>
      </c>
      <c r="H304" s="294">
        <v>0</v>
      </c>
      <c r="I304" s="284">
        <v>0</v>
      </c>
      <c r="J304" s="295">
        <v>0</v>
      </c>
    </row>
    <row r="305" spans="1:10" x14ac:dyDescent="0.2">
      <c r="A305" s="19" t="s">
        <v>351</v>
      </c>
      <c r="B305" s="365">
        <v>8109</v>
      </c>
      <c r="C305" s="366" t="s">
        <v>331</v>
      </c>
      <c r="D305" s="446">
        <v>27</v>
      </c>
      <c r="E305" s="293">
        <v>0</v>
      </c>
      <c r="F305" s="278">
        <v>0</v>
      </c>
      <c r="G305" s="284">
        <v>0</v>
      </c>
      <c r="H305" s="294">
        <v>0</v>
      </c>
      <c r="I305" s="284">
        <v>0</v>
      </c>
      <c r="J305" s="295">
        <v>0</v>
      </c>
    </row>
    <row r="306" spans="1:10" x14ac:dyDescent="0.2">
      <c r="A306" s="19" t="s">
        <v>351</v>
      </c>
      <c r="B306" s="365">
        <v>8110</v>
      </c>
      <c r="C306" s="366" t="s">
        <v>332</v>
      </c>
      <c r="D306" s="446">
        <v>12</v>
      </c>
      <c r="E306" s="293">
        <v>0</v>
      </c>
      <c r="F306" s="278">
        <v>0</v>
      </c>
      <c r="G306" s="284">
        <v>0</v>
      </c>
      <c r="H306" s="294">
        <v>0</v>
      </c>
      <c r="I306" s="284">
        <v>0</v>
      </c>
      <c r="J306" s="295">
        <v>0</v>
      </c>
    </row>
    <row r="307" spans="1:10" x14ac:dyDescent="0.2">
      <c r="A307" s="19" t="s">
        <v>351</v>
      </c>
      <c r="B307" s="365">
        <v>8111</v>
      </c>
      <c r="C307" s="366" t="s">
        <v>176</v>
      </c>
      <c r="D307" s="446">
        <v>167</v>
      </c>
      <c r="E307" s="293">
        <v>26</v>
      </c>
      <c r="F307" s="278">
        <v>0.15568862275449102</v>
      </c>
      <c r="G307" s="284">
        <v>0</v>
      </c>
      <c r="H307" s="294">
        <v>0</v>
      </c>
      <c r="I307" s="284">
        <v>0</v>
      </c>
      <c r="J307" s="295">
        <v>0</v>
      </c>
    </row>
    <row r="308" spans="1:10" x14ac:dyDescent="0.2">
      <c r="A308" s="19" t="s">
        <v>351</v>
      </c>
      <c r="B308" s="365">
        <v>8112</v>
      </c>
      <c r="C308" s="366" t="s">
        <v>333</v>
      </c>
      <c r="D308" s="446">
        <v>38</v>
      </c>
      <c r="E308" s="293">
        <v>3</v>
      </c>
      <c r="F308" s="278">
        <v>7.8947368421052627E-2</v>
      </c>
      <c r="G308" s="284">
        <v>0</v>
      </c>
      <c r="H308" s="294">
        <v>0</v>
      </c>
      <c r="I308" s="284">
        <v>0</v>
      </c>
      <c r="J308" s="295">
        <v>0</v>
      </c>
    </row>
    <row r="309" spans="1:10" x14ac:dyDescent="0.2">
      <c r="A309" s="19" t="s">
        <v>351</v>
      </c>
      <c r="B309" s="365">
        <v>8114</v>
      </c>
      <c r="C309" s="366" t="s">
        <v>335</v>
      </c>
      <c r="D309" s="446">
        <v>79</v>
      </c>
      <c r="E309" s="293">
        <v>11</v>
      </c>
      <c r="F309" s="278">
        <v>0.13924050632911392</v>
      </c>
      <c r="G309" s="284">
        <v>0</v>
      </c>
      <c r="H309" s="294">
        <v>0</v>
      </c>
      <c r="I309" s="284">
        <v>0</v>
      </c>
      <c r="J309" s="295">
        <v>0</v>
      </c>
    </row>
    <row r="310" spans="1:10" x14ac:dyDescent="0.2">
      <c r="A310" s="19" t="s">
        <v>351</v>
      </c>
      <c r="B310" s="365">
        <v>8115</v>
      </c>
      <c r="C310" s="366" t="s">
        <v>178</v>
      </c>
      <c r="D310" s="446">
        <v>89</v>
      </c>
      <c r="E310" s="293">
        <v>10</v>
      </c>
      <c r="F310" s="278">
        <v>0.11235955056179775</v>
      </c>
      <c r="G310" s="284">
        <v>0</v>
      </c>
      <c r="H310" s="294">
        <v>0</v>
      </c>
      <c r="I310" s="284">
        <v>0</v>
      </c>
      <c r="J310" s="295">
        <v>0</v>
      </c>
    </row>
    <row r="311" spans="1:10" x14ac:dyDescent="0.2">
      <c r="A311" s="19" t="s">
        <v>351</v>
      </c>
      <c r="B311" s="365">
        <v>8116</v>
      </c>
      <c r="C311" s="366" t="s">
        <v>336</v>
      </c>
      <c r="D311" s="446">
        <v>42</v>
      </c>
      <c r="E311" s="293">
        <v>9</v>
      </c>
      <c r="F311" s="278">
        <v>0.21428571428571427</v>
      </c>
      <c r="G311" s="284">
        <v>0</v>
      </c>
      <c r="H311" s="294">
        <v>0</v>
      </c>
      <c r="I311" s="284">
        <v>0</v>
      </c>
      <c r="J311" s="295">
        <v>0</v>
      </c>
    </row>
    <row r="312" spans="1:10" x14ac:dyDescent="0.2">
      <c r="A312" s="19" t="s">
        <v>351</v>
      </c>
      <c r="B312" s="365">
        <v>8117</v>
      </c>
      <c r="C312" s="366" t="s">
        <v>180</v>
      </c>
      <c r="D312" s="446">
        <v>214</v>
      </c>
      <c r="E312" s="293">
        <v>23</v>
      </c>
      <c r="F312" s="278">
        <v>0.10747663551401869</v>
      </c>
      <c r="G312" s="284">
        <v>0</v>
      </c>
      <c r="H312" s="294">
        <v>0</v>
      </c>
      <c r="I312" s="284">
        <v>0</v>
      </c>
      <c r="J312" s="295">
        <v>0</v>
      </c>
    </row>
    <row r="313" spans="1:10" x14ac:dyDescent="0.2">
      <c r="A313" s="19" t="s">
        <v>351</v>
      </c>
      <c r="B313" s="365">
        <v>8118</v>
      </c>
      <c r="C313" s="366" t="s">
        <v>337</v>
      </c>
      <c r="D313" s="446">
        <v>33</v>
      </c>
      <c r="E313" s="293">
        <v>13</v>
      </c>
      <c r="F313" s="278">
        <v>0.39393939393939392</v>
      </c>
      <c r="G313" s="284">
        <v>0</v>
      </c>
      <c r="H313" s="294">
        <v>0</v>
      </c>
      <c r="I313" s="284">
        <v>0</v>
      </c>
      <c r="J313" s="295">
        <v>0</v>
      </c>
    </row>
    <row r="314" spans="1:10" x14ac:dyDescent="0.2">
      <c r="A314" s="19" t="s">
        <v>351</v>
      </c>
      <c r="B314" s="365">
        <v>8119</v>
      </c>
      <c r="C314" s="366" t="s">
        <v>338</v>
      </c>
      <c r="D314" s="446">
        <v>802</v>
      </c>
      <c r="E314" s="293">
        <v>136</v>
      </c>
      <c r="F314" s="278">
        <v>0.16957605985037408</v>
      </c>
      <c r="G314" s="284">
        <v>0</v>
      </c>
      <c r="H314" s="294">
        <v>0</v>
      </c>
      <c r="I314" s="284">
        <v>0</v>
      </c>
      <c r="J314" s="295">
        <v>0</v>
      </c>
    </row>
    <row r="315" spans="1:10" x14ac:dyDescent="0.2">
      <c r="A315" s="19" t="s">
        <v>351</v>
      </c>
      <c r="B315" s="365">
        <v>8120</v>
      </c>
      <c r="C315" s="366" t="s">
        <v>339</v>
      </c>
      <c r="D315" s="446">
        <v>16</v>
      </c>
      <c r="E315" s="293">
        <v>4</v>
      </c>
      <c r="F315" s="278">
        <v>0.25</v>
      </c>
      <c r="G315" s="284">
        <v>0</v>
      </c>
      <c r="H315" s="294">
        <v>0</v>
      </c>
      <c r="I315" s="284">
        <v>0</v>
      </c>
      <c r="J315" s="295">
        <v>0</v>
      </c>
    </row>
    <row r="316" spans="1:10" x14ac:dyDescent="0.2">
      <c r="A316" s="19" t="s">
        <v>351</v>
      </c>
      <c r="B316" s="365">
        <v>8121</v>
      </c>
      <c r="C316" s="366" t="s">
        <v>340</v>
      </c>
      <c r="D316" s="446">
        <v>51</v>
      </c>
      <c r="E316" s="293">
        <v>12</v>
      </c>
      <c r="F316" s="278">
        <v>0.23529411764705882</v>
      </c>
      <c r="G316" s="284">
        <v>0</v>
      </c>
      <c r="H316" s="294">
        <v>0</v>
      </c>
      <c r="I316" s="284">
        <v>0</v>
      </c>
      <c r="J316" s="295">
        <v>0</v>
      </c>
    </row>
    <row r="317" spans="1:10" ht="13.5" thickBot="1" x14ac:dyDescent="0.25">
      <c r="A317" s="21" t="s">
        <v>351</v>
      </c>
      <c r="B317" s="373">
        <v>8122</v>
      </c>
      <c r="C317" s="374" t="s">
        <v>341</v>
      </c>
      <c r="D317" s="448">
        <v>9</v>
      </c>
      <c r="E317" s="286">
        <v>0</v>
      </c>
      <c r="F317" s="280">
        <v>0</v>
      </c>
      <c r="G317" s="286">
        <v>0</v>
      </c>
      <c r="H317" s="299">
        <v>0</v>
      </c>
      <c r="I317" s="286">
        <v>0</v>
      </c>
      <c r="J317" s="300">
        <v>0</v>
      </c>
    </row>
    <row r="318" spans="1:10" ht="3" customHeight="1" thickTop="1" x14ac:dyDescent="0.2">
      <c r="A318" s="32"/>
    </row>
    <row r="319" spans="1:10" x14ac:dyDescent="0.2">
      <c r="A319" s="32" t="s">
        <v>352</v>
      </c>
      <c r="J319" s="34" t="s">
        <v>355</v>
      </c>
    </row>
    <row r="320" spans="1:10" ht="40.5" customHeight="1" x14ac:dyDescent="0.2">
      <c r="A320" s="27" t="s">
        <v>353</v>
      </c>
      <c r="B320" s="1417" t="s">
        <v>404</v>
      </c>
      <c r="C320" s="1417"/>
      <c r="D320" s="1417"/>
      <c r="E320" s="1417"/>
      <c r="F320" s="1417"/>
      <c r="G320" s="1417"/>
    </row>
    <row r="321" spans="2:3" x14ac:dyDescent="0.2">
      <c r="B321" s="163"/>
      <c r="C321" s="163"/>
    </row>
    <row r="322" spans="2:3" x14ac:dyDescent="0.2">
      <c r="B322" s="163"/>
      <c r="C322" s="163"/>
    </row>
    <row r="323" spans="2:3" x14ac:dyDescent="0.2">
      <c r="B323" s="163"/>
      <c r="C323" s="163"/>
    </row>
    <row r="324" spans="2:3" x14ac:dyDescent="0.2">
      <c r="C324" s="28"/>
    </row>
  </sheetData>
  <autoFilter ref="A4:J317" xr:uid="{A0D736F2-1DD5-4C71-9139-D979B3C8AF57}"/>
  <mergeCells count="10">
    <mergeCell ref="A1:J1"/>
    <mergeCell ref="B320:G320"/>
    <mergeCell ref="A2:C3"/>
    <mergeCell ref="D2:D4"/>
    <mergeCell ref="E2:J2"/>
    <mergeCell ref="E3:E4"/>
    <mergeCell ref="F3:F4"/>
    <mergeCell ref="G3:G4"/>
    <mergeCell ref="H3:H4"/>
    <mergeCell ref="I3:I4"/>
  </mergeCells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AA836B-39F4-4A13-99C9-15DB65736CD3}">
  <sheetPr>
    <tabColor rgb="FF448E99"/>
  </sheetPr>
  <dimension ref="A1:AE66"/>
  <sheetViews>
    <sheetView workbookViewId="0">
      <pane xSplit="5" ySplit="3" topLeftCell="F4" activePane="bottomRight" state="frozen"/>
      <selection sqref="A1:C1"/>
      <selection pane="topRight" sqref="A1:C1"/>
      <selection pane="bottomLeft" sqref="A1:C1"/>
      <selection pane="bottomRight" activeCell="U4" sqref="U4"/>
    </sheetView>
  </sheetViews>
  <sheetFormatPr defaultColWidth="8.7109375" defaultRowHeight="12.75" x14ac:dyDescent="0.2"/>
  <cols>
    <col min="1" max="1" width="15.140625" style="2" customWidth="1"/>
    <col min="2" max="2" width="5.85546875" style="2" customWidth="1"/>
    <col min="3" max="3" width="5.5703125" style="2" customWidth="1"/>
    <col min="4" max="4" width="2.42578125" style="2" customWidth="1"/>
    <col min="5" max="5" width="26" style="2" bestFit="1" customWidth="1"/>
    <col min="6" max="14" width="7" style="2" bestFit="1" customWidth="1"/>
    <col min="15" max="15" width="15.7109375" style="2" customWidth="1"/>
    <col min="16" max="16" width="10.85546875" style="2" bestFit="1" customWidth="1"/>
    <col min="17" max="17" width="16.42578125" style="2" customWidth="1"/>
    <col min="18" max="18" width="10.85546875" style="2" bestFit="1" customWidth="1"/>
    <col min="19" max="19" width="15.42578125" style="2" customWidth="1"/>
    <col min="20" max="20" width="10.85546875" style="2" bestFit="1" customWidth="1"/>
    <col min="21" max="21" width="15.42578125" style="2" customWidth="1"/>
    <col min="22" max="22" width="10.85546875" style="2" bestFit="1" customWidth="1"/>
    <col min="23" max="23" width="15.42578125" style="2" customWidth="1"/>
    <col min="24" max="24" width="10.85546875" style="2" bestFit="1" customWidth="1"/>
    <col min="25" max="16384" width="8.7109375" style="2"/>
  </cols>
  <sheetData>
    <row r="1" spans="1:31" s="59" customFormat="1" ht="28.5" customHeight="1" thickBot="1" x14ac:dyDescent="0.3">
      <c r="A1" s="1139" t="s">
        <v>524</v>
      </c>
      <c r="B1" s="1139"/>
      <c r="C1" s="1139"/>
      <c r="D1" s="1139"/>
      <c r="E1" s="1139"/>
      <c r="F1" s="1139"/>
      <c r="G1" s="1139"/>
      <c r="H1" s="1139"/>
      <c r="I1" s="1139"/>
      <c r="J1" s="1139"/>
      <c r="K1" s="1139"/>
      <c r="L1" s="1139"/>
      <c r="M1" s="1139"/>
      <c r="N1" s="1139"/>
      <c r="O1" s="1139"/>
      <c r="P1" s="1139"/>
      <c r="Q1" s="1139"/>
      <c r="R1" s="1139"/>
      <c r="S1" s="1139"/>
      <c r="T1" s="1139"/>
      <c r="U1" s="1139"/>
      <c r="V1" s="1139"/>
      <c r="W1" s="1139"/>
      <c r="X1" s="1139"/>
    </row>
    <row r="2" spans="1:31" ht="41.1" customHeight="1" thickTop="1" x14ac:dyDescent="0.2">
      <c r="A2" s="1103"/>
      <c r="B2" s="1105" t="s">
        <v>373</v>
      </c>
      <c r="C2" s="1106"/>
      <c r="D2" s="1106"/>
      <c r="E2" s="1107"/>
      <c r="F2" s="683" t="s">
        <v>487</v>
      </c>
      <c r="G2" s="684" t="s">
        <v>488</v>
      </c>
      <c r="H2" s="684" t="s">
        <v>489</v>
      </c>
      <c r="I2" s="684" t="s">
        <v>490</v>
      </c>
      <c r="J2" s="684" t="s">
        <v>491</v>
      </c>
      <c r="K2" s="684" t="s">
        <v>492</v>
      </c>
      <c r="L2" s="684" t="s">
        <v>493</v>
      </c>
      <c r="M2" s="684" t="s">
        <v>494</v>
      </c>
      <c r="N2" s="684" t="s">
        <v>495</v>
      </c>
      <c r="O2" s="1074" t="s">
        <v>496</v>
      </c>
      <c r="P2" s="1075"/>
      <c r="Q2" s="1076" t="s">
        <v>497</v>
      </c>
      <c r="R2" s="1075"/>
      <c r="S2" s="1077" t="s">
        <v>498</v>
      </c>
      <c r="T2" s="1075"/>
      <c r="U2" s="1076" t="s">
        <v>499</v>
      </c>
      <c r="V2" s="1136"/>
      <c r="W2" s="1077" t="s">
        <v>522</v>
      </c>
      <c r="X2" s="1138"/>
    </row>
    <row r="3" spans="1:31" ht="31.5" customHeight="1" thickBot="1" x14ac:dyDescent="0.25">
      <c r="A3" s="1104"/>
      <c r="B3" s="1108"/>
      <c r="C3" s="1109"/>
      <c r="D3" s="1109"/>
      <c r="E3" s="1110"/>
      <c r="F3" s="1078" t="s">
        <v>463</v>
      </c>
      <c r="G3" s="1079"/>
      <c r="H3" s="1079"/>
      <c r="I3" s="1079"/>
      <c r="J3" s="1079"/>
      <c r="K3" s="1079"/>
      <c r="L3" s="1079"/>
      <c r="M3" s="1079"/>
      <c r="N3" s="1080"/>
      <c r="O3" s="685" t="s">
        <v>463</v>
      </c>
      <c r="P3" s="686" t="s">
        <v>523</v>
      </c>
      <c r="Q3" s="687" t="s">
        <v>463</v>
      </c>
      <c r="R3" s="686" t="s">
        <v>523</v>
      </c>
      <c r="S3" s="688" t="s">
        <v>463</v>
      </c>
      <c r="T3" s="689" t="s">
        <v>523</v>
      </c>
      <c r="U3" s="687" t="s">
        <v>463</v>
      </c>
      <c r="V3" s="686" t="s">
        <v>523</v>
      </c>
      <c r="W3" s="688" t="s">
        <v>463</v>
      </c>
      <c r="X3" s="690" t="s">
        <v>523</v>
      </c>
    </row>
    <row r="4" spans="1:31" ht="15" customHeight="1" thickTop="1" x14ac:dyDescent="0.2">
      <c r="A4" s="1124" t="s">
        <v>378</v>
      </c>
      <c r="B4" s="1115" t="s">
        <v>374</v>
      </c>
      <c r="C4" s="1116"/>
      <c r="D4" s="1116"/>
      <c r="E4" s="1117"/>
      <c r="F4" s="60">
        <v>363568</v>
      </c>
      <c r="G4" s="51">
        <v>367603</v>
      </c>
      <c r="H4" s="51">
        <v>367361</v>
      </c>
      <c r="I4" s="51">
        <v>362653</v>
      </c>
      <c r="J4" s="51">
        <v>362756</v>
      </c>
      <c r="K4" s="51">
        <v>363776</v>
      </c>
      <c r="L4" s="51">
        <v>364909</v>
      </c>
      <c r="M4" s="51">
        <v>357598</v>
      </c>
      <c r="N4" s="51">
        <v>360490</v>
      </c>
      <c r="O4" s="51">
        <v>369205</v>
      </c>
      <c r="P4" s="458" t="s">
        <v>462</v>
      </c>
      <c r="Q4" s="555">
        <v>364490.99999999983</v>
      </c>
      <c r="R4" s="458" t="s">
        <v>462</v>
      </c>
      <c r="S4" s="60" t="s">
        <v>465</v>
      </c>
      <c r="T4" s="554" t="s">
        <v>465</v>
      </c>
      <c r="U4" s="555">
        <v>360419.99999999884</v>
      </c>
      <c r="V4" s="458" t="s">
        <v>462</v>
      </c>
      <c r="W4" s="60" t="s">
        <v>465</v>
      </c>
      <c r="X4" s="544" t="s">
        <v>465</v>
      </c>
    </row>
    <row r="5" spans="1:31" ht="14.45" customHeight="1" x14ac:dyDescent="0.2">
      <c r="A5" s="1125"/>
      <c r="B5" s="1118" t="s">
        <v>0</v>
      </c>
      <c r="C5" s="1119"/>
      <c r="D5" s="1119"/>
      <c r="E5" s="1120"/>
      <c r="F5" s="61">
        <v>357261</v>
      </c>
      <c r="G5" s="57">
        <v>360389</v>
      </c>
      <c r="H5" s="57">
        <v>359059</v>
      </c>
      <c r="I5" s="57">
        <v>353159</v>
      </c>
      <c r="J5" s="57">
        <v>352287</v>
      </c>
      <c r="K5" s="57">
        <v>352433</v>
      </c>
      <c r="L5" s="57">
        <v>352967</v>
      </c>
      <c r="M5" s="57">
        <v>345734</v>
      </c>
      <c r="N5" s="57">
        <v>348387</v>
      </c>
      <c r="O5" s="57">
        <v>349638</v>
      </c>
      <c r="P5" s="459" t="s">
        <v>462</v>
      </c>
      <c r="Q5" s="557">
        <v>345082</v>
      </c>
      <c r="R5" s="459" t="s">
        <v>462</v>
      </c>
      <c r="S5" s="61" t="s">
        <v>465</v>
      </c>
      <c r="T5" s="556" t="s">
        <v>465</v>
      </c>
      <c r="U5" s="557">
        <v>340049.0000000014</v>
      </c>
      <c r="V5" s="459" t="s">
        <v>462</v>
      </c>
      <c r="W5" s="61" t="s">
        <v>465</v>
      </c>
      <c r="X5" s="545" t="s">
        <v>465</v>
      </c>
    </row>
    <row r="6" spans="1:31" ht="14.45" customHeight="1" x14ac:dyDescent="0.2">
      <c r="A6" s="1125"/>
      <c r="B6" s="1121" t="s">
        <v>375</v>
      </c>
      <c r="C6" s="1122"/>
      <c r="D6" s="1122"/>
      <c r="E6" s="1123"/>
      <c r="F6" s="62">
        <v>6307</v>
      </c>
      <c r="G6" s="54">
        <v>7214</v>
      </c>
      <c r="H6" s="54">
        <v>8302</v>
      </c>
      <c r="I6" s="54">
        <v>9494</v>
      </c>
      <c r="J6" s="54">
        <v>10469</v>
      </c>
      <c r="K6" s="54">
        <v>11343</v>
      </c>
      <c r="L6" s="54">
        <v>11942</v>
      </c>
      <c r="M6" s="54">
        <v>11864</v>
      </c>
      <c r="N6" s="54">
        <v>12103</v>
      </c>
      <c r="O6" s="54">
        <v>19567</v>
      </c>
      <c r="P6" s="459" t="s">
        <v>462</v>
      </c>
      <c r="Q6" s="558">
        <v>19409.000000000022</v>
      </c>
      <c r="R6" s="459" t="s">
        <v>462</v>
      </c>
      <c r="S6" s="62" t="s">
        <v>465</v>
      </c>
      <c r="T6" s="556" t="s">
        <v>465</v>
      </c>
      <c r="U6" s="558">
        <v>20370.999999999993</v>
      </c>
      <c r="V6" s="459" t="s">
        <v>462</v>
      </c>
      <c r="W6" s="62" t="s">
        <v>465</v>
      </c>
      <c r="X6" s="545" t="s">
        <v>465</v>
      </c>
    </row>
    <row r="7" spans="1:31" ht="14.25" customHeight="1" x14ac:dyDescent="0.2">
      <c r="A7" s="1125"/>
      <c r="B7" s="1093" t="s">
        <v>344</v>
      </c>
      <c r="C7" s="58" t="s">
        <v>376</v>
      </c>
      <c r="D7" s="543"/>
      <c r="E7" s="67"/>
      <c r="F7" s="63">
        <v>5892</v>
      </c>
      <c r="G7" s="55">
        <v>6761</v>
      </c>
      <c r="H7" s="55">
        <v>7757</v>
      </c>
      <c r="I7" s="55">
        <v>8893</v>
      </c>
      <c r="J7" s="55">
        <v>9805</v>
      </c>
      <c r="K7" s="55">
        <v>10568</v>
      </c>
      <c r="L7" s="55">
        <v>11072</v>
      </c>
      <c r="M7" s="55">
        <v>11114</v>
      </c>
      <c r="N7" s="55">
        <v>11054</v>
      </c>
      <c r="O7" s="55">
        <v>11107</v>
      </c>
      <c r="P7" s="460" t="s">
        <v>462</v>
      </c>
      <c r="Q7" s="560">
        <v>11717.999999999955</v>
      </c>
      <c r="R7" s="460" t="s">
        <v>462</v>
      </c>
      <c r="S7" s="63" t="s">
        <v>465</v>
      </c>
      <c r="T7" s="559" t="s">
        <v>465</v>
      </c>
      <c r="U7" s="560">
        <v>12082.000000000038</v>
      </c>
      <c r="V7" s="460" t="s">
        <v>462</v>
      </c>
      <c r="W7" s="63" t="s">
        <v>465</v>
      </c>
      <c r="X7" s="546" t="s">
        <v>465</v>
      </c>
    </row>
    <row r="8" spans="1:31" ht="14.45" customHeight="1" x14ac:dyDescent="0.2">
      <c r="A8" s="1125"/>
      <c r="B8" s="1094"/>
      <c r="C8" s="1095" t="s">
        <v>405</v>
      </c>
      <c r="D8" s="1096"/>
      <c r="E8" s="1097"/>
      <c r="F8" s="64">
        <v>59</v>
      </c>
      <c r="G8" s="53">
        <v>59</v>
      </c>
      <c r="H8" s="53">
        <v>54</v>
      </c>
      <c r="I8" s="53">
        <v>72</v>
      </c>
      <c r="J8" s="53">
        <v>60</v>
      </c>
      <c r="K8" s="53">
        <v>86</v>
      </c>
      <c r="L8" s="53">
        <v>76</v>
      </c>
      <c r="M8" s="53">
        <v>76</v>
      </c>
      <c r="N8" s="53">
        <v>55</v>
      </c>
      <c r="O8" s="53">
        <v>6961</v>
      </c>
      <c r="P8" s="461" t="s">
        <v>462</v>
      </c>
      <c r="Q8" s="562">
        <v>5779</v>
      </c>
      <c r="R8" s="461" t="s">
        <v>462</v>
      </c>
      <c r="S8" s="64" t="s">
        <v>465</v>
      </c>
      <c r="T8" s="561" t="s">
        <v>465</v>
      </c>
      <c r="U8" s="562">
        <v>6024.0000000000073</v>
      </c>
      <c r="V8" s="461" t="s">
        <v>462</v>
      </c>
      <c r="W8" s="64" t="s">
        <v>465</v>
      </c>
      <c r="X8" s="547" t="s">
        <v>465</v>
      </c>
    </row>
    <row r="9" spans="1:31" ht="14.45" customHeight="1" x14ac:dyDescent="0.2">
      <c r="A9" s="1125"/>
      <c r="B9" s="1081" t="s">
        <v>344</v>
      </c>
      <c r="C9" s="1085" t="s">
        <v>377</v>
      </c>
      <c r="D9" s="1086"/>
      <c r="E9" s="1087"/>
      <c r="F9" s="65">
        <v>1458</v>
      </c>
      <c r="G9" s="52">
        <v>1694</v>
      </c>
      <c r="H9" s="52">
        <v>1972</v>
      </c>
      <c r="I9" s="52">
        <v>2254</v>
      </c>
      <c r="J9" s="52">
        <v>2484</v>
      </c>
      <c r="K9" s="52">
        <v>2677</v>
      </c>
      <c r="L9" s="52">
        <v>2963</v>
      </c>
      <c r="M9" s="52">
        <v>2932</v>
      </c>
      <c r="N9" s="52">
        <v>3053</v>
      </c>
      <c r="O9" s="52">
        <v>10718</v>
      </c>
      <c r="P9" s="462" t="s">
        <v>462</v>
      </c>
      <c r="Q9" s="564">
        <v>10500.999999999998</v>
      </c>
      <c r="R9" s="462" t="s">
        <v>462</v>
      </c>
      <c r="S9" s="65" t="s">
        <v>465</v>
      </c>
      <c r="T9" s="563" t="s">
        <v>465</v>
      </c>
      <c r="U9" s="564">
        <v>11536.999999999996</v>
      </c>
      <c r="V9" s="462" t="s">
        <v>462</v>
      </c>
      <c r="W9" s="65" t="s">
        <v>465</v>
      </c>
      <c r="X9" s="548" t="s">
        <v>465</v>
      </c>
      <c r="Y9" s="615"/>
      <c r="Z9" s="148"/>
      <c r="AA9" s="148"/>
      <c r="AB9" s="148"/>
      <c r="AC9" s="148"/>
      <c r="AD9" s="148"/>
      <c r="AE9" s="148"/>
    </row>
    <row r="10" spans="1:31" ht="15" customHeight="1" x14ac:dyDescent="0.2">
      <c r="A10" s="1125"/>
      <c r="B10" s="1082"/>
      <c r="C10" s="1088" t="s">
        <v>344</v>
      </c>
      <c r="D10" s="1091" t="s">
        <v>376</v>
      </c>
      <c r="E10" s="1092"/>
      <c r="F10" s="66">
        <v>1392</v>
      </c>
      <c r="G10" s="56">
        <v>1636</v>
      </c>
      <c r="H10" s="56">
        <v>1899</v>
      </c>
      <c r="I10" s="56">
        <v>2151</v>
      </c>
      <c r="J10" s="56">
        <v>2350</v>
      </c>
      <c r="K10" s="56">
        <v>2523</v>
      </c>
      <c r="L10" s="56">
        <v>2799</v>
      </c>
      <c r="M10" s="56">
        <v>2814</v>
      </c>
      <c r="N10" s="56">
        <v>2841</v>
      </c>
      <c r="O10" s="56">
        <v>3234</v>
      </c>
      <c r="P10" s="463" t="s">
        <v>462</v>
      </c>
      <c r="Q10" s="566">
        <v>3947</v>
      </c>
      <c r="R10" s="463" t="s">
        <v>462</v>
      </c>
      <c r="S10" s="66" t="s">
        <v>465</v>
      </c>
      <c r="T10" s="565" t="s">
        <v>465</v>
      </c>
      <c r="U10" s="566">
        <v>4589.9999999999991</v>
      </c>
      <c r="V10" s="463" t="s">
        <v>462</v>
      </c>
      <c r="W10" s="66" t="s">
        <v>465</v>
      </c>
      <c r="X10" s="549" t="s">
        <v>465</v>
      </c>
      <c r="Z10" s="148"/>
      <c r="AA10" s="148"/>
      <c r="AB10" s="148"/>
      <c r="AC10" s="148"/>
      <c r="AD10" s="148"/>
      <c r="AE10" s="148"/>
    </row>
    <row r="11" spans="1:31" ht="15" customHeight="1" x14ac:dyDescent="0.2">
      <c r="A11" s="1126"/>
      <c r="B11" s="1083"/>
      <c r="C11" s="1089"/>
      <c r="D11" s="1098" t="s">
        <v>521</v>
      </c>
      <c r="E11" s="1099"/>
      <c r="F11" s="552">
        <v>14</v>
      </c>
      <c r="G11" s="553">
        <v>8</v>
      </c>
      <c r="H11" s="553">
        <v>14</v>
      </c>
      <c r="I11" s="553">
        <v>14</v>
      </c>
      <c r="J11" s="553">
        <v>16</v>
      </c>
      <c r="K11" s="648">
        <v>28</v>
      </c>
      <c r="L11" s="648">
        <v>13</v>
      </c>
      <c r="M11" s="648">
        <v>13</v>
      </c>
      <c r="N11" s="648">
        <v>13</v>
      </c>
      <c r="O11" s="648">
        <v>6904</v>
      </c>
      <c r="P11" s="649" t="s">
        <v>462</v>
      </c>
      <c r="Q11" s="650">
        <v>5696.9999999999982</v>
      </c>
      <c r="R11" s="649" t="s">
        <v>462</v>
      </c>
      <c r="S11" s="651" t="s">
        <v>465</v>
      </c>
      <c r="T11" s="652" t="s">
        <v>465</v>
      </c>
      <c r="U11" s="650">
        <v>5924</v>
      </c>
      <c r="V11" s="649" t="s">
        <v>462</v>
      </c>
      <c r="W11" s="651" t="s">
        <v>465</v>
      </c>
      <c r="X11" s="653" t="s">
        <v>465</v>
      </c>
      <c r="Y11" s="615"/>
      <c r="Z11" s="148"/>
      <c r="AA11" s="148"/>
      <c r="AB11" s="148"/>
      <c r="AC11" s="148"/>
      <c r="AD11" s="148"/>
      <c r="AE11" s="148"/>
    </row>
    <row r="12" spans="1:31" ht="15" customHeight="1" x14ac:dyDescent="0.2">
      <c r="A12" s="1126"/>
      <c r="B12" s="1083"/>
      <c r="C12" s="1089"/>
      <c r="D12" s="1100" t="s">
        <v>356</v>
      </c>
      <c r="E12" s="828" t="s">
        <v>470</v>
      </c>
      <c r="F12" s="580" t="s">
        <v>465</v>
      </c>
      <c r="G12" s="581" t="s">
        <v>465</v>
      </c>
      <c r="H12" s="581" t="s">
        <v>465</v>
      </c>
      <c r="I12" s="581" t="s">
        <v>465</v>
      </c>
      <c r="J12" s="581" t="s">
        <v>465</v>
      </c>
      <c r="K12" s="654" t="s">
        <v>465</v>
      </c>
      <c r="L12" s="654" t="s">
        <v>465</v>
      </c>
      <c r="M12" s="654" t="s">
        <v>465</v>
      </c>
      <c r="N12" s="654" t="s">
        <v>465</v>
      </c>
      <c r="O12" s="654" t="s">
        <v>465</v>
      </c>
      <c r="P12" s="655" t="s">
        <v>465</v>
      </c>
      <c r="Q12" s="656" t="s">
        <v>465</v>
      </c>
      <c r="R12" s="655" t="s">
        <v>465</v>
      </c>
      <c r="S12" s="657" t="s">
        <v>465</v>
      </c>
      <c r="T12" s="658" t="s">
        <v>465</v>
      </c>
      <c r="U12" s="659">
        <v>1176.9999999999968</v>
      </c>
      <c r="V12" s="680" t="s">
        <v>462</v>
      </c>
      <c r="W12" s="657" t="s">
        <v>465</v>
      </c>
      <c r="X12" s="660" t="s">
        <v>465</v>
      </c>
      <c r="Z12" s="148"/>
      <c r="AA12" s="148"/>
      <c r="AB12" s="148"/>
      <c r="AC12" s="148"/>
      <c r="AD12" s="148"/>
      <c r="AE12" s="148"/>
    </row>
    <row r="13" spans="1:31" ht="15" customHeight="1" x14ac:dyDescent="0.2">
      <c r="A13" s="1126"/>
      <c r="B13" s="1083"/>
      <c r="C13" s="1089"/>
      <c r="D13" s="1101"/>
      <c r="E13" s="829" t="s">
        <v>471</v>
      </c>
      <c r="F13" s="580" t="s">
        <v>465</v>
      </c>
      <c r="G13" s="581" t="s">
        <v>465</v>
      </c>
      <c r="H13" s="581" t="s">
        <v>465</v>
      </c>
      <c r="I13" s="581" t="s">
        <v>465</v>
      </c>
      <c r="J13" s="581" t="s">
        <v>465</v>
      </c>
      <c r="K13" s="654" t="s">
        <v>465</v>
      </c>
      <c r="L13" s="654" t="s">
        <v>465</v>
      </c>
      <c r="M13" s="654" t="s">
        <v>465</v>
      </c>
      <c r="N13" s="654" t="s">
        <v>465</v>
      </c>
      <c r="O13" s="654" t="s">
        <v>465</v>
      </c>
      <c r="P13" s="655" t="s">
        <v>465</v>
      </c>
      <c r="Q13" s="656" t="s">
        <v>465</v>
      </c>
      <c r="R13" s="655" t="s">
        <v>465</v>
      </c>
      <c r="S13" s="657" t="s">
        <v>465</v>
      </c>
      <c r="T13" s="658" t="s">
        <v>465</v>
      </c>
      <c r="U13" s="659">
        <v>4684.0000000000018</v>
      </c>
      <c r="V13" s="680" t="s">
        <v>462</v>
      </c>
      <c r="W13" s="657" t="s">
        <v>465</v>
      </c>
      <c r="X13" s="660" t="s">
        <v>465</v>
      </c>
      <c r="Z13" s="148"/>
      <c r="AA13" s="148"/>
      <c r="AB13" s="148"/>
      <c r="AC13" s="148"/>
      <c r="AD13" s="148"/>
      <c r="AE13" s="148"/>
    </row>
    <row r="14" spans="1:31" s="148" customFormat="1" ht="15" customHeight="1" thickBot="1" x14ac:dyDescent="0.25">
      <c r="A14" s="1127"/>
      <c r="B14" s="1084"/>
      <c r="C14" s="1090"/>
      <c r="D14" s="1102"/>
      <c r="E14" s="830" t="s">
        <v>472</v>
      </c>
      <c r="F14" s="550" t="s">
        <v>465</v>
      </c>
      <c r="G14" s="551" t="s">
        <v>465</v>
      </c>
      <c r="H14" s="551" t="s">
        <v>465</v>
      </c>
      <c r="I14" s="551" t="s">
        <v>465</v>
      </c>
      <c r="J14" s="551" t="s">
        <v>465</v>
      </c>
      <c r="K14" s="661" t="s">
        <v>465</v>
      </c>
      <c r="L14" s="661" t="s">
        <v>465</v>
      </c>
      <c r="M14" s="661" t="s">
        <v>465</v>
      </c>
      <c r="N14" s="661" t="s">
        <v>465</v>
      </c>
      <c r="O14" s="661" t="s">
        <v>465</v>
      </c>
      <c r="P14" s="662" t="s">
        <v>465</v>
      </c>
      <c r="Q14" s="663" t="s">
        <v>465</v>
      </c>
      <c r="R14" s="662" t="s">
        <v>465</v>
      </c>
      <c r="S14" s="664" t="s">
        <v>465</v>
      </c>
      <c r="T14" s="665" t="s">
        <v>465</v>
      </c>
      <c r="U14" s="666">
        <v>63</v>
      </c>
      <c r="V14" s="681" t="s">
        <v>462</v>
      </c>
      <c r="W14" s="664" t="s">
        <v>465</v>
      </c>
      <c r="X14" s="667" t="s">
        <v>465</v>
      </c>
    </row>
    <row r="15" spans="1:31" s="148" customFormat="1" ht="15" customHeight="1" thickTop="1" x14ac:dyDescent="0.2">
      <c r="A15" s="1111" t="s">
        <v>473</v>
      </c>
      <c r="B15" s="1115" t="s">
        <v>374</v>
      </c>
      <c r="C15" s="1116"/>
      <c r="D15" s="1116"/>
      <c r="E15" s="1117"/>
      <c r="F15" s="60">
        <v>3784</v>
      </c>
      <c r="G15" s="51">
        <v>4087</v>
      </c>
      <c r="H15" s="51">
        <v>4776</v>
      </c>
      <c r="I15" s="51">
        <v>4800</v>
      </c>
      <c r="J15" s="51">
        <v>3635</v>
      </c>
      <c r="K15" s="51">
        <v>3318</v>
      </c>
      <c r="L15" s="51">
        <v>4573</v>
      </c>
      <c r="M15" s="51">
        <v>4611</v>
      </c>
      <c r="N15" s="51">
        <v>5492</v>
      </c>
      <c r="O15" s="51">
        <v>6731</v>
      </c>
      <c r="P15" s="458" t="s">
        <v>462</v>
      </c>
      <c r="Q15" s="555">
        <v>7342</v>
      </c>
      <c r="R15" s="458" t="s">
        <v>462</v>
      </c>
      <c r="S15" s="60" t="s">
        <v>465</v>
      </c>
      <c r="T15" s="554" t="s">
        <v>465</v>
      </c>
      <c r="U15" s="555">
        <v>7382.0000000000018</v>
      </c>
      <c r="V15" s="458" t="s">
        <v>462</v>
      </c>
      <c r="W15" s="60" t="s">
        <v>465</v>
      </c>
      <c r="X15" s="544" t="s">
        <v>465</v>
      </c>
    </row>
    <row r="16" spans="1:31" s="148" customFormat="1" ht="15" customHeight="1" x14ac:dyDescent="0.2">
      <c r="A16" s="1112"/>
      <c r="B16" s="1118" t="s">
        <v>0</v>
      </c>
      <c r="C16" s="1119"/>
      <c r="D16" s="1119"/>
      <c r="E16" s="1120"/>
      <c r="F16" s="61">
        <v>3622</v>
      </c>
      <c r="G16" s="57">
        <v>3923</v>
      </c>
      <c r="H16" s="57">
        <v>4542</v>
      </c>
      <c r="I16" s="57">
        <v>4566</v>
      </c>
      <c r="J16" s="57">
        <v>3402</v>
      </c>
      <c r="K16" s="57">
        <v>3099</v>
      </c>
      <c r="L16" s="57">
        <v>4199</v>
      </c>
      <c r="M16" s="57">
        <v>4255</v>
      </c>
      <c r="N16" s="57">
        <v>5061</v>
      </c>
      <c r="O16" s="57">
        <v>5921</v>
      </c>
      <c r="P16" s="459" t="s">
        <v>462</v>
      </c>
      <c r="Q16" s="557">
        <v>6565</v>
      </c>
      <c r="R16" s="459" t="s">
        <v>462</v>
      </c>
      <c r="S16" s="61" t="s">
        <v>465</v>
      </c>
      <c r="T16" s="556" t="s">
        <v>465</v>
      </c>
      <c r="U16" s="557">
        <v>6676.0000000000036</v>
      </c>
      <c r="V16" s="459" t="s">
        <v>462</v>
      </c>
      <c r="W16" s="61" t="s">
        <v>465</v>
      </c>
      <c r="X16" s="545" t="s">
        <v>465</v>
      </c>
    </row>
    <row r="17" spans="1:31" s="148" customFormat="1" ht="15" customHeight="1" x14ac:dyDescent="0.2">
      <c r="A17" s="1112"/>
      <c r="B17" s="1121" t="s">
        <v>375</v>
      </c>
      <c r="C17" s="1122"/>
      <c r="D17" s="1122"/>
      <c r="E17" s="1123"/>
      <c r="F17" s="62">
        <v>162</v>
      </c>
      <c r="G17" s="54">
        <v>164</v>
      </c>
      <c r="H17" s="54">
        <v>234</v>
      </c>
      <c r="I17" s="54">
        <v>234</v>
      </c>
      <c r="J17" s="54">
        <v>233</v>
      </c>
      <c r="K17" s="54">
        <v>219</v>
      </c>
      <c r="L17" s="54">
        <v>374</v>
      </c>
      <c r="M17" s="54">
        <v>356</v>
      </c>
      <c r="N17" s="54">
        <v>431</v>
      </c>
      <c r="O17" s="54">
        <v>810</v>
      </c>
      <c r="P17" s="459" t="s">
        <v>462</v>
      </c>
      <c r="Q17" s="558">
        <v>777</v>
      </c>
      <c r="R17" s="459" t="s">
        <v>462</v>
      </c>
      <c r="S17" s="62" t="s">
        <v>465</v>
      </c>
      <c r="T17" s="556" t="s">
        <v>465</v>
      </c>
      <c r="U17" s="558">
        <v>705.99999999999955</v>
      </c>
      <c r="V17" s="459" t="s">
        <v>462</v>
      </c>
      <c r="W17" s="62" t="s">
        <v>465</v>
      </c>
      <c r="X17" s="545" t="s">
        <v>465</v>
      </c>
    </row>
    <row r="18" spans="1:31" s="148" customFormat="1" ht="15" customHeight="1" x14ac:dyDescent="0.2">
      <c r="A18" s="1112"/>
      <c r="B18" s="1093" t="s">
        <v>344</v>
      </c>
      <c r="C18" s="58" t="s">
        <v>376</v>
      </c>
      <c r="D18" s="543"/>
      <c r="E18" s="67"/>
      <c r="F18" s="63">
        <v>126</v>
      </c>
      <c r="G18" s="55">
        <v>141</v>
      </c>
      <c r="H18" s="55">
        <v>191</v>
      </c>
      <c r="I18" s="55">
        <v>185</v>
      </c>
      <c r="J18" s="55">
        <v>193</v>
      </c>
      <c r="K18" s="55">
        <v>182</v>
      </c>
      <c r="L18" s="55">
        <v>322</v>
      </c>
      <c r="M18" s="55">
        <v>298</v>
      </c>
      <c r="N18" s="55">
        <v>367</v>
      </c>
      <c r="O18" s="55">
        <v>390</v>
      </c>
      <c r="P18" s="460" t="s">
        <v>462</v>
      </c>
      <c r="Q18" s="560">
        <v>350</v>
      </c>
      <c r="R18" s="460" t="s">
        <v>462</v>
      </c>
      <c r="S18" s="63" t="s">
        <v>465</v>
      </c>
      <c r="T18" s="559" t="s">
        <v>465</v>
      </c>
      <c r="U18" s="560">
        <v>326.9999999999996</v>
      </c>
      <c r="V18" s="460" t="s">
        <v>462</v>
      </c>
      <c r="W18" s="63" t="s">
        <v>465</v>
      </c>
      <c r="X18" s="546" t="s">
        <v>465</v>
      </c>
    </row>
    <row r="19" spans="1:31" s="148" customFormat="1" ht="15" customHeight="1" x14ac:dyDescent="0.2">
      <c r="A19" s="1112"/>
      <c r="B19" s="1094"/>
      <c r="C19" s="1095" t="s">
        <v>405</v>
      </c>
      <c r="D19" s="1096"/>
      <c r="E19" s="1097"/>
      <c r="F19" s="64">
        <v>16</v>
      </c>
      <c r="G19" s="53">
        <v>7</v>
      </c>
      <c r="H19" s="53">
        <v>6</v>
      </c>
      <c r="I19" s="53">
        <v>14</v>
      </c>
      <c r="J19" s="53">
        <v>7</v>
      </c>
      <c r="K19" s="53">
        <v>3</v>
      </c>
      <c r="L19" s="53">
        <v>2</v>
      </c>
      <c r="M19" s="53">
        <v>4</v>
      </c>
      <c r="N19" s="53">
        <v>3</v>
      </c>
      <c r="O19" s="53">
        <v>365</v>
      </c>
      <c r="P19" s="461" t="s">
        <v>462</v>
      </c>
      <c r="Q19" s="562">
        <v>367</v>
      </c>
      <c r="R19" s="461" t="s">
        <v>462</v>
      </c>
      <c r="S19" s="64" t="s">
        <v>465</v>
      </c>
      <c r="T19" s="561" t="s">
        <v>465</v>
      </c>
      <c r="U19" s="562">
        <v>321</v>
      </c>
      <c r="V19" s="461" t="s">
        <v>462</v>
      </c>
      <c r="W19" s="64" t="s">
        <v>465</v>
      </c>
      <c r="X19" s="547" t="s">
        <v>465</v>
      </c>
    </row>
    <row r="20" spans="1:31" s="148" customFormat="1" ht="15" customHeight="1" x14ac:dyDescent="0.2">
      <c r="A20" s="1112"/>
      <c r="B20" s="1081" t="s">
        <v>344</v>
      </c>
      <c r="C20" s="1085" t="s">
        <v>377</v>
      </c>
      <c r="D20" s="1086"/>
      <c r="E20" s="1087"/>
      <c r="F20" s="65">
        <v>25</v>
      </c>
      <c r="G20" s="52">
        <v>28</v>
      </c>
      <c r="H20" s="52">
        <v>60</v>
      </c>
      <c r="I20" s="52">
        <v>51</v>
      </c>
      <c r="J20" s="52">
        <v>59</v>
      </c>
      <c r="K20" s="52">
        <v>59</v>
      </c>
      <c r="L20" s="52">
        <v>91</v>
      </c>
      <c r="M20" s="52">
        <v>109</v>
      </c>
      <c r="N20" s="52">
        <v>132</v>
      </c>
      <c r="O20" s="52">
        <v>464</v>
      </c>
      <c r="P20" s="462" t="s">
        <v>462</v>
      </c>
      <c r="Q20" s="564">
        <v>453</v>
      </c>
      <c r="R20" s="462" t="s">
        <v>462</v>
      </c>
      <c r="S20" s="65" t="s">
        <v>465</v>
      </c>
      <c r="T20" s="563" t="s">
        <v>465</v>
      </c>
      <c r="U20" s="564">
        <v>399.99999999999972</v>
      </c>
      <c r="V20" s="462" t="s">
        <v>462</v>
      </c>
      <c r="W20" s="65" t="s">
        <v>465</v>
      </c>
      <c r="X20" s="548" t="s">
        <v>465</v>
      </c>
      <c r="Y20" s="615"/>
    </row>
    <row r="21" spans="1:31" s="148" customFormat="1" ht="15" customHeight="1" x14ac:dyDescent="0.2">
      <c r="A21" s="1112"/>
      <c r="B21" s="1082"/>
      <c r="C21" s="1088" t="s">
        <v>344</v>
      </c>
      <c r="D21" s="1091" t="s">
        <v>376</v>
      </c>
      <c r="E21" s="1092"/>
      <c r="F21" s="66">
        <v>22</v>
      </c>
      <c r="G21" s="56">
        <v>25</v>
      </c>
      <c r="H21" s="56">
        <v>55</v>
      </c>
      <c r="I21" s="56">
        <v>41</v>
      </c>
      <c r="J21" s="56">
        <v>47</v>
      </c>
      <c r="K21" s="56">
        <v>54</v>
      </c>
      <c r="L21" s="56">
        <v>84</v>
      </c>
      <c r="M21" s="56">
        <v>96</v>
      </c>
      <c r="N21" s="56">
        <v>116</v>
      </c>
      <c r="O21" s="56">
        <v>99</v>
      </c>
      <c r="P21" s="463" t="s">
        <v>462</v>
      </c>
      <c r="Q21" s="566">
        <v>85</v>
      </c>
      <c r="R21" s="463" t="s">
        <v>462</v>
      </c>
      <c r="S21" s="66" t="s">
        <v>465</v>
      </c>
      <c r="T21" s="565" t="s">
        <v>465</v>
      </c>
      <c r="U21" s="566">
        <v>75.000000000000028</v>
      </c>
      <c r="V21" s="463" t="s">
        <v>462</v>
      </c>
      <c r="W21" s="66" t="s">
        <v>465</v>
      </c>
      <c r="X21" s="549" t="s">
        <v>465</v>
      </c>
      <c r="Z21" s="2"/>
      <c r="AA21" s="2"/>
      <c r="AB21" s="2"/>
      <c r="AC21" s="2"/>
      <c r="AD21" s="2"/>
      <c r="AE21" s="2"/>
    </row>
    <row r="22" spans="1:31" s="148" customFormat="1" ht="15" customHeight="1" x14ac:dyDescent="0.2">
      <c r="A22" s="1113"/>
      <c r="B22" s="1083"/>
      <c r="C22" s="1089"/>
      <c r="D22" s="1098" t="s">
        <v>466</v>
      </c>
      <c r="E22" s="1099"/>
      <c r="F22" s="552">
        <v>0</v>
      </c>
      <c r="G22" s="553">
        <v>1</v>
      </c>
      <c r="H22" s="553">
        <v>2</v>
      </c>
      <c r="I22" s="553">
        <v>3</v>
      </c>
      <c r="J22" s="553">
        <v>4</v>
      </c>
      <c r="K22" s="648">
        <v>0</v>
      </c>
      <c r="L22" s="648">
        <v>0</v>
      </c>
      <c r="M22" s="648">
        <v>1</v>
      </c>
      <c r="N22" s="648">
        <v>2</v>
      </c>
      <c r="O22" s="648">
        <v>358</v>
      </c>
      <c r="P22" s="649" t="s">
        <v>462</v>
      </c>
      <c r="Q22" s="650">
        <v>355</v>
      </c>
      <c r="R22" s="649" t="s">
        <v>462</v>
      </c>
      <c r="S22" s="651" t="s">
        <v>465</v>
      </c>
      <c r="T22" s="652" t="s">
        <v>465</v>
      </c>
      <c r="U22" s="650">
        <v>314.99999999999994</v>
      </c>
      <c r="V22" s="649" t="s">
        <v>462</v>
      </c>
      <c r="W22" s="651" t="s">
        <v>465</v>
      </c>
      <c r="X22" s="653" t="s">
        <v>465</v>
      </c>
      <c r="Y22" s="615"/>
      <c r="Z22" s="2"/>
      <c r="AA22" s="2"/>
      <c r="AB22" s="2"/>
      <c r="AC22" s="2"/>
      <c r="AD22" s="2"/>
      <c r="AE22" s="2"/>
    </row>
    <row r="23" spans="1:31" s="148" customFormat="1" ht="15" customHeight="1" x14ac:dyDescent="0.2">
      <c r="A23" s="1113"/>
      <c r="B23" s="1083"/>
      <c r="C23" s="1089"/>
      <c r="D23" s="1100" t="s">
        <v>356</v>
      </c>
      <c r="E23" s="828" t="s">
        <v>470</v>
      </c>
      <c r="F23" s="580" t="s">
        <v>465</v>
      </c>
      <c r="G23" s="581" t="s">
        <v>465</v>
      </c>
      <c r="H23" s="581" t="s">
        <v>465</v>
      </c>
      <c r="I23" s="581" t="s">
        <v>465</v>
      </c>
      <c r="J23" s="581" t="s">
        <v>465</v>
      </c>
      <c r="K23" s="654" t="s">
        <v>465</v>
      </c>
      <c r="L23" s="654" t="s">
        <v>465</v>
      </c>
      <c r="M23" s="654" t="s">
        <v>465</v>
      </c>
      <c r="N23" s="654" t="s">
        <v>465</v>
      </c>
      <c r="O23" s="654" t="s">
        <v>465</v>
      </c>
      <c r="P23" s="655" t="s">
        <v>465</v>
      </c>
      <c r="Q23" s="656" t="s">
        <v>465</v>
      </c>
      <c r="R23" s="655" t="s">
        <v>465</v>
      </c>
      <c r="S23" s="657" t="s">
        <v>465</v>
      </c>
      <c r="T23" s="658" t="s">
        <v>465</v>
      </c>
      <c r="U23" s="659">
        <v>31.000000000000032</v>
      </c>
      <c r="V23" s="680" t="s">
        <v>462</v>
      </c>
      <c r="W23" s="677" t="s">
        <v>465</v>
      </c>
      <c r="X23" s="660" t="s">
        <v>465</v>
      </c>
      <c r="Z23" s="2"/>
      <c r="AA23" s="2"/>
      <c r="AB23" s="2"/>
      <c r="AC23" s="2"/>
      <c r="AD23" s="2"/>
      <c r="AE23" s="2"/>
    </row>
    <row r="24" spans="1:31" s="148" customFormat="1" ht="15" customHeight="1" x14ac:dyDescent="0.2">
      <c r="A24" s="1113"/>
      <c r="B24" s="1083"/>
      <c r="C24" s="1089"/>
      <c r="D24" s="1101"/>
      <c r="E24" s="829" t="s">
        <v>471</v>
      </c>
      <c r="F24" s="580" t="s">
        <v>465</v>
      </c>
      <c r="G24" s="581" t="s">
        <v>465</v>
      </c>
      <c r="H24" s="581" t="s">
        <v>465</v>
      </c>
      <c r="I24" s="581" t="s">
        <v>465</v>
      </c>
      <c r="J24" s="581" t="s">
        <v>465</v>
      </c>
      <c r="K24" s="654" t="s">
        <v>465</v>
      </c>
      <c r="L24" s="654" t="s">
        <v>465</v>
      </c>
      <c r="M24" s="654" t="s">
        <v>465</v>
      </c>
      <c r="N24" s="654" t="s">
        <v>465</v>
      </c>
      <c r="O24" s="654" t="s">
        <v>465</v>
      </c>
      <c r="P24" s="655" t="s">
        <v>465</v>
      </c>
      <c r="Q24" s="656" t="s">
        <v>465</v>
      </c>
      <c r="R24" s="655" t="s">
        <v>465</v>
      </c>
      <c r="S24" s="657" t="s">
        <v>465</v>
      </c>
      <c r="T24" s="658" t="s">
        <v>465</v>
      </c>
      <c r="U24" s="659">
        <v>278.99999999999994</v>
      </c>
      <c r="V24" s="680" t="s">
        <v>462</v>
      </c>
      <c r="W24" s="677" t="s">
        <v>465</v>
      </c>
      <c r="X24" s="660" t="s">
        <v>465</v>
      </c>
      <c r="Z24" s="2"/>
      <c r="AA24" s="2"/>
      <c r="AB24" s="2"/>
      <c r="AC24" s="2"/>
      <c r="AD24" s="2"/>
      <c r="AE24" s="2"/>
    </row>
    <row r="25" spans="1:31" s="148" customFormat="1" ht="15" customHeight="1" thickBot="1" x14ac:dyDescent="0.25">
      <c r="A25" s="1114"/>
      <c r="B25" s="1084"/>
      <c r="C25" s="1090"/>
      <c r="D25" s="1102"/>
      <c r="E25" s="830" t="s">
        <v>472</v>
      </c>
      <c r="F25" s="550" t="s">
        <v>465</v>
      </c>
      <c r="G25" s="551" t="s">
        <v>465</v>
      </c>
      <c r="H25" s="551" t="s">
        <v>465</v>
      </c>
      <c r="I25" s="551" t="s">
        <v>465</v>
      </c>
      <c r="J25" s="551" t="s">
        <v>465</v>
      </c>
      <c r="K25" s="661" t="s">
        <v>465</v>
      </c>
      <c r="L25" s="661" t="s">
        <v>465</v>
      </c>
      <c r="M25" s="661" t="s">
        <v>465</v>
      </c>
      <c r="N25" s="661" t="s">
        <v>465</v>
      </c>
      <c r="O25" s="661" t="s">
        <v>465</v>
      </c>
      <c r="P25" s="662" t="s">
        <v>465</v>
      </c>
      <c r="Q25" s="663" t="s">
        <v>465</v>
      </c>
      <c r="R25" s="662" t="s">
        <v>465</v>
      </c>
      <c r="S25" s="664" t="s">
        <v>465</v>
      </c>
      <c r="T25" s="665" t="s">
        <v>465</v>
      </c>
      <c r="U25" s="666">
        <v>5.0000000000000009</v>
      </c>
      <c r="V25" s="681" t="s">
        <v>462</v>
      </c>
      <c r="W25" s="678" t="s">
        <v>465</v>
      </c>
      <c r="X25" s="667" t="s">
        <v>465</v>
      </c>
      <c r="Z25" s="2"/>
      <c r="AA25" s="2"/>
      <c r="AB25" s="2"/>
      <c r="AC25" s="2"/>
      <c r="AD25" s="2"/>
      <c r="AE25" s="2"/>
    </row>
    <row r="26" spans="1:31" ht="13.5" thickTop="1" x14ac:dyDescent="0.2">
      <c r="A26" s="1133" t="s">
        <v>379</v>
      </c>
      <c r="B26" s="1115" t="s">
        <v>374</v>
      </c>
      <c r="C26" s="1116"/>
      <c r="D26" s="1116"/>
      <c r="E26" s="1117"/>
      <c r="F26" s="60">
        <v>827654</v>
      </c>
      <c r="G26" s="51">
        <v>854137</v>
      </c>
      <c r="H26" s="51">
        <v>880251</v>
      </c>
      <c r="I26" s="51">
        <v>906188</v>
      </c>
      <c r="J26" s="51">
        <v>926108</v>
      </c>
      <c r="K26" s="51">
        <v>940928</v>
      </c>
      <c r="L26" s="51">
        <v>952946</v>
      </c>
      <c r="M26" s="51">
        <v>962348</v>
      </c>
      <c r="N26" s="51">
        <v>964571</v>
      </c>
      <c r="O26" s="51">
        <v>1007778</v>
      </c>
      <c r="P26" s="458" t="s">
        <v>462</v>
      </c>
      <c r="Q26" s="555">
        <v>1000346</v>
      </c>
      <c r="R26" s="458" t="s">
        <v>462</v>
      </c>
      <c r="S26" s="60">
        <v>999138</v>
      </c>
      <c r="T26" s="554" t="s">
        <v>462</v>
      </c>
      <c r="U26" s="555">
        <v>1002459.9999999901</v>
      </c>
      <c r="V26" s="458" t="s">
        <v>462</v>
      </c>
      <c r="W26" s="60">
        <v>1002210.9999999823</v>
      </c>
      <c r="X26" s="544" t="s">
        <v>462</v>
      </c>
    </row>
    <row r="27" spans="1:31" ht="15" customHeight="1" x14ac:dyDescent="0.2">
      <c r="A27" s="1134"/>
      <c r="B27" s="1118" t="s">
        <v>0</v>
      </c>
      <c r="C27" s="1119"/>
      <c r="D27" s="1119"/>
      <c r="E27" s="1120"/>
      <c r="F27" s="61">
        <v>812545</v>
      </c>
      <c r="G27" s="57">
        <v>837660</v>
      </c>
      <c r="H27" s="57">
        <v>861970</v>
      </c>
      <c r="I27" s="57">
        <v>885951</v>
      </c>
      <c r="J27" s="57">
        <v>904116</v>
      </c>
      <c r="K27" s="57">
        <v>916902</v>
      </c>
      <c r="L27" s="57">
        <v>926419</v>
      </c>
      <c r="M27" s="57">
        <v>933968</v>
      </c>
      <c r="N27" s="57">
        <v>934028</v>
      </c>
      <c r="O27" s="57">
        <v>935030</v>
      </c>
      <c r="P27" s="459" t="s">
        <v>462</v>
      </c>
      <c r="Q27" s="557">
        <v>929684</v>
      </c>
      <c r="R27" s="459" t="s">
        <v>462</v>
      </c>
      <c r="S27" s="61">
        <v>928470</v>
      </c>
      <c r="T27" s="556" t="s">
        <v>462</v>
      </c>
      <c r="U27" s="557">
        <v>928105.00000001199</v>
      </c>
      <c r="V27" s="459" t="s">
        <v>462</v>
      </c>
      <c r="W27" s="61">
        <v>927029.00000000675</v>
      </c>
      <c r="X27" s="545" t="s">
        <v>462</v>
      </c>
    </row>
    <row r="28" spans="1:31" ht="15" customHeight="1" x14ac:dyDescent="0.2">
      <c r="A28" s="1134"/>
      <c r="B28" s="1121" t="s">
        <v>375</v>
      </c>
      <c r="C28" s="1122"/>
      <c r="D28" s="1122"/>
      <c r="E28" s="1123"/>
      <c r="F28" s="62">
        <v>15109</v>
      </c>
      <c r="G28" s="54">
        <v>16477</v>
      </c>
      <c r="H28" s="54">
        <v>18281</v>
      </c>
      <c r="I28" s="54">
        <v>20237</v>
      </c>
      <c r="J28" s="54">
        <v>21992</v>
      </c>
      <c r="K28" s="54">
        <v>24026</v>
      </c>
      <c r="L28" s="54">
        <v>26527</v>
      </c>
      <c r="M28" s="54">
        <v>28380</v>
      </c>
      <c r="N28" s="54">
        <v>30543</v>
      </c>
      <c r="O28" s="54">
        <v>72748</v>
      </c>
      <c r="P28" s="459" t="s">
        <v>462</v>
      </c>
      <c r="Q28" s="558">
        <v>70662</v>
      </c>
      <c r="R28" s="459" t="s">
        <v>462</v>
      </c>
      <c r="S28" s="62">
        <v>70668</v>
      </c>
      <c r="T28" s="556" t="s">
        <v>462</v>
      </c>
      <c r="U28" s="558">
        <v>74355.000000000975</v>
      </c>
      <c r="V28" s="459" t="s">
        <v>462</v>
      </c>
      <c r="W28" s="62">
        <v>75181.99999999968</v>
      </c>
      <c r="X28" s="545" t="s">
        <v>462</v>
      </c>
      <c r="Z28" s="148"/>
      <c r="AA28" s="148"/>
      <c r="AB28" s="148"/>
      <c r="AC28" s="148"/>
      <c r="AD28" s="148"/>
      <c r="AE28" s="148"/>
    </row>
    <row r="29" spans="1:31" ht="12.95" customHeight="1" x14ac:dyDescent="0.2">
      <c r="A29" s="1134"/>
      <c r="B29" s="1093" t="s">
        <v>344</v>
      </c>
      <c r="C29" s="58" t="s">
        <v>376</v>
      </c>
      <c r="D29" s="543"/>
      <c r="E29" s="67"/>
      <c r="F29" s="63">
        <v>12296</v>
      </c>
      <c r="G29" s="55">
        <v>13474</v>
      </c>
      <c r="H29" s="55">
        <v>13990</v>
      </c>
      <c r="I29" s="55">
        <v>15563</v>
      </c>
      <c r="J29" s="55">
        <v>16869</v>
      </c>
      <c r="K29" s="55">
        <v>18415</v>
      </c>
      <c r="L29" s="55">
        <v>19944</v>
      </c>
      <c r="M29" s="55">
        <v>21578</v>
      </c>
      <c r="N29" s="55">
        <v>23084</v>
      </c>
      <c r="O29" s="55">
        <v>24457</v>
      </c>
      <c r="P29" s="460" t="s">
        <v>462</v>
      </c>
      <c r="Q29" s="560">
        <v>25369</v>
      </c>
      <c r="R29" s="460" t="s">
        <v>462</v>
      </c>
      <c r="S29" s="63">
        <v>25785</v>
      </c>
      <c r="T29" s="559" t="s">
        <v>462</v>
      </c>
      <c r="U29" s="560">
        <v>26487.999999999967</v>
      </c>
      <c r="V29" s="460" t="s">
        <v>462</v>
      </c>
      <c r="W29" s="63">
        <v>27281.00000000024</v>
      </c>
      <c r="X29" s="546" t="s">
        <v>462</v>
      </c>
    </row>
    <row r="30" spans="1:31" ht="15" x14ac:dyDescent="0.2">
      <c r="A30" s="1134"/>
      <c r="B30" s="1094"/>
      <c r="C30" s="1095" t="s">
        <v>405</v>
      </c>
      <c r="D30" s="1096"/>
      <c r="E30" s="1097"/>
      <c r="F30" s="64">
        <v>208</v>
      </c>
      <c r="G30" s="53">
        <v>200</v>
      </c>
      <c r="H30" s="53">
        <v>245</v>
      </c>
      <c r="I30" s="53">
        <v>268</v>
      </c>
      <c r="J30" s="53">
        <v>298</v>
      </c>
      <c r="K30" s="53">
        <v>299</v>
      </c>
      <c r="L30" s="53">
        <v>308</v>
      </c>
      <c r="M30" s="53">
        <v>287</v>
      </c>
      <c r="N30" s="53">
        <v>275</v>
      </c>
      <c r="O30" s="53">
        <v>39734</v>
      </c>
      <c r="P30" s="461" t="s">
        <v>462</v>
      </c>
      <c r="Q30" s="562">
        <v>37327</v>
      </c>
      <c r="R30" s="461" t="s">
        <v>462</v>
      </c>
      <c r="S30" s="64">
        <v>37179</v>
      </c>
      <c r="T30" s="561" t="s">
        <v>462</v>
      </c>
      <c r="U30" s="562">
        <v>40030.000000000065</v>
      </c>
      <c r="V30" s="461" t="s">
        <v>462</v>
      </c>
      <c r="W30" s="64">
        <v>40061.999999999985</v>
      </c>
      <c r="X30" s="547" t="s">
        <v>462</v>
      </c>
    </row>
    <row r="31" spans="1:31" ht="14.45" customHeight="1" x14ac:dyDescent="0.2">
      <c r="A31" s="1134"/>
      <c r="B31" s="1128" t="s">
        <v>344</v>
      </c>
      <c r="C31" s="1085" t="s">
        <v>377</v>
      </c>
      <c r="D31" s="1086"/>
      <c r="E31" s="1087"/>
      <c r="F31" s="65">
        <v>3589</v>
      </c>
      <c r="G31" s="52">
        <v>4039</v>
      </c>
      <c r="H31" s="52">
        <v>4716</v>
      </c>
      <c r="I31" s="52">
        <v>5332</v>
      </c>
      <c r="J31" s="52">
        <v>5893</v>
      </c>
      <c r="K31" s="52">
        <v>6619</v>
      </c>
      <c r="L31" s="52">
        <v>7569</v>
      </c>
      <c r="M31" s="52">
        <v>8408</v>
      </c>
      <c r="N31" s="52">
        <v>9646</v>
      </c>
      <c r="O31" s="52">
        <v>50849</v>
      </c>
      <c r="P31" s="462" t="s">
        <v>462</v>
      </c>
      <c r="Q31" s="564">
        <v>47858</v>
      </c>
      <c r="R31" s="462" t="s">
        <v>462</v>
      </c>
      <c r="S31" s="65">
        <v>47588</v>
      </c>
      <c r="T31" s="563" t="s">
        <v>462</v>
      </c>
      <c r="U31" s="564">
        <v>50806.000000000575</v>
      </c>
      <c r="V31" s="462" t="s">
        <v>462</v>
      </c>
      <c r="W31" s="65">
        <v>51416.000000000175</v>
      </c>
      <c r="X31" s="548" t="s">
        <v>462</v>
      </c>
      <c r="Y31" s="615"/>
    </row>
    <row r="32" spans="1:31" ht="12.95" customHeight="1" x14ac:dyDescent="0.2">
      <c r="A32" s="1134"/>
      <c r="B32" s="1129"/>
      <c r="C32" s="1089" t="s">
        <v>344</v>
      </c>
      <c r="D32" s="1091" t="s">
        <v>376</v>
      </c>
      <c r="E32" s="1092"/>
      <c r="F32" s="66">
        <v>3185</v>
      </c>
      <c r="G32" s="56">
        <v>3589</v>
      </c>
      <c r="H32" s="56">
        <v>3947</v>
      </c>
      <c r="I32" s="56">
        <v>4503</v>
      </c>
      <c r="J32" s="56">
        <v>4998</v>
      </c>
      <c r="K32" s="56">
        <v>5523</v>
      </c>
      <c r="L32" s="56">
        <v>6050</v>
      </c>
      <c r="M32" s="56">
        <v>6649</v>
      </c>
      <c r="N32" s="56">
        <v>7305</v>
      </c>
      <c r="O32" s="56">
        <v>7880</v>
      </c>
      <c r="P32" s="463" t="s">
        <v>462</v>
      </c>
      <c r="Q32" s="566">
        <v>8104</v>
      </c>
      <c r="R32" s="463" t="s">
        <v>462</v>
      </c>
      <c r="S32" s="66">
        <v>8241</v>
      </c>
      <c r="T32" s="565" t="s">
        <v>462</v>
      </c>
      <c r="U32" s="566">
        <v>8547.9999999999982</v>
      </c>
      <c r="V32" s="463" t="s">
        <v>462</v>
      </c>
      <c r="W32" s="66">
        <v>9099.0000000000036</v>
      </c>
      <c r="X32" s="549" t="s">
        <v>462</v>
      </c>
    </row>
    <row r="33" spans="1:31" s="148" customFormat="1" ht="15" customHeight="1" x14ac:dyDescent="0.2">
      <c r="A33" s="1134"/>
      <c r="B33" s="1129"/>
      <c r="C33" s="1131"/>
      <c r="D33" s="1098" t="s">
        <v>466</v>
      </c>
      <c r="E33" s="1099"/>
      <c r="F33" s="552">
        <v>17</v>
      </c>
      <c r="G33" s="553">
        <v>37</v>
      </c>
      <c r="H33" s="553">
        <v>59</v>
      </c>
      <c r="I33" s="553">
        <v>68</v>
      </c>
      <c r="J33" s="553">
        <v>65</v>
      </c>
      <c r="K33" s="648">
        <v>58</v>
      </c>
      <c r="L33" s="648">
        <v>61</v>
      </c>
      <c r="M33" s="648">
        <v>59</v>
      </c>
      <c r="N33" s="648">
        <v>63</v>
      </c>
      <c r="O33" s="648">
        <v>39478</v>
      </c>
      <c r="P33" s="649" t="s">
        <v>462</v>
      </c>
      <c r="Q33" s="650">
        <v>37074</v>
      </c>
      <c r="R33" s="649" t="s">
        <v>462</v>
      </c>
      <c r="S33" s="651">
        <v>36921</v>
      </c>
      <c r="T33" s="652" t="s">
        <v>462</v>
      </c>
      <c r="U33" s="650">
        <v>39730.999999999884</v>
      </c>
      <c r="V33" s="649" t="s">
        <v>462</v>
      </c>
      <c r="W33" s="651">
        <v>39796.999999999854</v>
      </c>
      <c r="X33" s="653" t="s">
        <v>462</v>
      </c>
      <c r="Y33" s="615"/>
      <c r="Z33" s="2"/>
      <c r="AA33" s="2"/>
      <c r="AB33" s="2"/>
      <c r="AC33" s="2"/>
      <c r="AD33" s="2"/>
      <c r="AE33" s="2"/>
    </row>
    <row r="34" spans="1:31" ht="15" customHeight="1" x14ac:dyDescent="0.2">
      <c r="A34" s="1134"/>
      <c r="B34" s="1129"/>
      <c r="C34" s="1131"/>
      <c r="D34" s="1100" t="s">
        <v>356</v>
      </c>
      <c r="E34" s="828" t="s">
        <v>470</v>
      </c>
      <c r="F34" s="580" t="s">
        <v>465</v>
      </c>
      <c r="G34" s="581" t="s">
        <v>465</v>
      </c>
      <c r="H34" s="581" t="s">
        <v>465</v>
      </c>
      <c r="I34" s="581" t="s">
        <v>465</v>
      </c>
      <c r="J34" s="581" t="s">
        <v>465</v>
      </c>
      <c r="K34" s="654" t="s">
        <v>465</v>
      </c>
      <c r="L34" s="654" t="s">
        <v>465</v>
      </c>
      <c r="M34" s="654" t="s">
        <v>465</v>
      </c>
      <c r="N34" s="654" t="s">
        <v>465</v>
      </c>
      <c r="O34" s="654" t="s">
        <v>465</v>
      </c>
      <c r="P34" s="655" t="s">
        <v>465</v>
      </c>
      <c r="Q34" s="656">
        <v>1807</v>
      </c>
      <c r="R34" s="655" t="s">
        <v>462</v>
      </c>
      <c r="S34" s="657">
        <v>813.99999999999989</v>
      </c>
      <c r="T34" s="658" t="s">
        <v>462</v>
      </c>
      <c r="U34" s="659">
        <v>523.99999999999966</v>
      </c>
      <c r="V34" s="680" t="s">
        <v>462</v>
      </c>
      <c r="W34" s="677">
        <v>328</v>
      </c>
      <c r="X34" s="660" t="s">
        <v>462</v>
      </c>
    </row>
    <row r="35" spans="1:31" ht="15" customHeight="1" x14ac:dyDescent="0.2">
      <c r="A35" s="1134"/>
      <c r="B35" s="1129"/>
      <c r="C35" s="1131"/>
      <c r="D35" s="1101"/>
      <c r="E35" s="829" t="s">
        <v>471</v>
      </c>
      <c r="F35" s="580" t="s">
        <v>465</v>
      </c>
      <c r="G35" s="581" t="s">
        <v>465</v>
      </c>
      <c r="H35" s="581" t="s">
        <v>465</v>
      </c>
      <c r="I35" s="581" t="s">
        <v>465</v>
      </c>
      <c r="J35" s="581" t="s">
        <v>465</v>
      </c>
      <c r="K35" s="654" t="s">
        <v>465</v>
      </c>
      <c r="L35" s="654" t="s">
        <v>465</v>
      </c>
      <c r="M35" s="654" t="s">
        <v>465</v>
      </c>
      <c r="N35" s="654" t="s">
        <v>465</v>
      </c>
      <c r="O35" s="654" t="s">
        <v>465</v>
      </c>
      <c r="P35" s="655" t="s">
        <v>465</v>
      </c>
      <c r="Q35" s="656">
        <v>35096</v>
      </c>
      <c r="R35" s="655" t="s">
        <v>462</v>
      </c>
      <c r="S35" s="657">
        <v>36023.000000000175</v>
      </c>
      <c r="T35" s="658" t="s">
        <v>462</v>
      </c>
      <c r="U35" s="659">
        <v>39085.999999999935</v>
      </c>
      <c r="V35" s="680" t="s">
        <v>462</v>
      </c>
      <c r="W35" s="677">
        <v>39405.999999999869</v>
      </c>
      <c r="X35" s="660" t="s">
        <v>462</v>
      </c>
    </row>
    <row r="36" spans="1:31" ht="15" customHeight="1" thickBot="1" x14ac:dyDescent="0.25">
      <c r="A36" s="1135"/>
      <c r="B36" s="1130"/>
      <c r="C36" s="1132"/>
      <c r="D36" s="1102"/>
      <c r="E36" s="830" t="s">
        <v>472</v>
      </c>
      <c r="F36" s="550" t="s">
        <v>465</v>
      </c>
      <c r="G36" s="551" t="s">
        <v>465</v>
      </c>
      <c r="H36" s="551" t="s">
        <v>465</v>
      </c>
      <c r="I36" s="551" t="s">
        <v>465</v>
      </c>
      <c r="J36" s="551" t="s">
        <v>465</v>
      </c>
      <c r="K36" s="661" t="s">
        <v>465</v>
      </c>
      <c r="L36" s="661" t="s">
        <v>465</v>
      </c>
      <c r="M36" s="661" t="s">
        <v>465</v>
      </c>
      <c r="N36" s="661" t="s">
        <v>465</v>
      </c>
      <c r="O36" s="661" t="s">
        <v>465</v>
      </c>
      <c r="P36" s="662" t="s">
        <v>465</v>
      </c>
      <c r="Q36" s="663">
        <v>171</v>
      </c>
      <c r="R36" s="662" t="s">
        <v>462</v>
      </c>
      <c r="S36" s="664">
        <v>84.000000000000014</v>
      </c>
      <c r="T36" s="665" t="s">
        <v>462</v>
      </c>
      <c r="U36" s="666">
        <v>121.00000000000001</v>
      </c>
      <c r="V36" s="681" t="s">
        <v>462</v>
      </c>
      <c r="W36" s="678">
        <v>62.999999999999986</v>
      </c>
      <c r="X36" s="667" t="s">
        <v>462</v>
      </c>
    </row>
    <row r="37" spans="1:31" ht="13.5" thickTop="1" x14ac:dyDescent="0.2">
      <c r="A37" s="1133" t="s">
        <v>380</v>
      </c>
      <c r="B37" s="1115" t="s">
        <v>374</v>
      </c>
      <c r="C37" s="1116"/>
      <c r="D37" s="1116"/>
      <c r="E37" s="1117"/>
      <c r="F37" s="60">
        <v>448745</v>
      </c>
      <c r="G37" s="51">
        <v>435492</v>
      </c>
      <c r="H37" s="51">
        <v>427065</v>
      </c>
      <c r="I37" s="51">
        <v>424805</v>
      </c>
      <c r="J37" s="51">
        <v>421499</v>
      </c>
      <c r="K37" s="51">
        <v>420782</v>
      </c>
      <c r="L37" s="51">
        <v>423821</v>
      </c>
      <c r="M37" s="51">
        <v>432896</v>
      </c>
      <c r="N37" s="51">
        <v>446245</v>
      </c>
      <c r="O37" s="51">
        <v>463181</v>
      </c>
      <c r="P37" s="454">
        <v>463200</v>
      </c>
      <c r="Q37" s="555">
        <v>484744</v>
      </c>
      <c r="R37" s="454">
        <v>484758</v>
      </c>
      <c r="S37" s="60">
        <v>475216</v>
      </c>
      <c r="T37" s="567">
        <v>475235</v>
      </c>
      <c r="U37" s="555">
        <v>503178</v>
      </c>
      <c r="V37" s="454">
        <v>503189.00000000512</v>
      </c>
      <c r="W37" s="60">
        <v>493658</v>
      </c>
      <c r="X37" s="449">
        <v>493670.99999999534</v>
      </c>
    </row>
    <row r="38" spans="1:31" ht="15" customHeight="1" x14ac:dyDescent="0.2">
      <c r="A38" s="1134"/>
      <c r="B38" s="1118" t="s">
        <v>0</v>
      </c>
      <c r="C38" s="1119"/>
      <c r="D38" s="1119"/>
      <c r="E38" s="1120"/>
      <c r="F38" s="61">
        <v>439598</v>
      </c>
      <c r="G38" s="57">
        <v>426655</v>
      </c>
      <c r="H38" s="57">
        <v>418302</v>
      </c>
      <c r="I38" s="57">
        <v>415742</v>
      </c>
      <c r="J38" s="57">
        <v>412304</v>
      </c>
      <c r="K38" s="57">
        <v>411477</v>
      </c>
      <c r="L38" s="57">
        <v>414325</v>
      </c>
      <c r="M38" s="57">
        <v>423145</v>
      </c>
      <c r="N38" s="57">
        <v>436192</v>
      </c>
      <c r="O38" s="57">
        <v>449053</v>
      </c>
      <c r="P38" s="455">
        <v>449072</v>
      </c>
      <c r="Q38" s="557">
        <v>467559.99999999988</v>
      </c>
      <c r="R38" s="455">
        <v>467574</v>
      </c>
      <c r="S38" s="61">
        <v>459087</v>
      </c>
      <c r="T38" s="568">
        <v>459105.99999999843</v>
      </c>
      <c r="U38" s="557">
        <v>481951</v>
      </c>
      <c r="V38" s="455">
        <v>481962.00000000163</v>
      </c>
      <c r="W38" s="61">
        <v>473543</v>
      </c>
      <c r="X38" s="450">
        <v>473555.99999999953</v>
      </c>
    </row>
    <row r="39" spans="1:31" ht="15" customHeight="1" x14ac:dyDescent="0.2">
      <c r="A39" s="1134"/>
      <c r="B39" s="1121" t="s">
        <v>375</v>
      </c>
      <c r="C39" s="1122"/>
      <c r="D39" s="1122"/>
      <c r="E39" s="1123"/>
      <c r="F39" s="62">
        <v>9147</v>
      </c>
      <c r="G39" s="54">
        <v>8837</v>
      </c>
      <c r="H39" s="54">
        <v>8763</v>
      </c>
      <c r="I39" s="54">
        <v>9063</v>
      </c>
      <c r="J39" s="54">
        <v>9195</v>
      </c>
      <c r="K39" s="54">
        <v>9305</v>
      </c>
      <c r="L39" s="54">
        <v>9496</v>
      </c>
      <c r="M39" s="54">
        <v>9751</v>
      </c>
      <c r="N39" s="54">
        <v>10053</v>
      </c>
      <c r="O39" s="54">
        <v>14128</v>
      </c>
      <c r="P39" s="455">
        <v>14128</v>
      </c>
      <c r="Q39" s="558">
        <v>17184</v>
      </c>
      <c r="R39" s="455">
        <v>17184</v>
      </c>
      <c r="S39" s="62">
        <v>16129</v>
      </c>
      <c r="T39" s="568">
        <v>16128.99999999998</v>
      </c>
      <c r="U39" s="558">
        <v>21227</v>
      </c>
      <c r="V39" s="455">
        <v>21227.000000000044</v>
      </c>
      <c r="W39" s="62">
        <v>20115</v>
      </c>
      <c r="X39" s="450">
        <v>20114.999999999978</v>
      </c>
      <c r="Z39" s="148"/>
      <c r="AA39" s="148"/>
      <c r="AB39" s="148"/>
      <c r="AC39" s="148"/>
      <c r="AD39" s="148"/>
      <c r="AE39" s="148"/>
    </row>
    <row r="40" spans="1:31" ht="12.95" customHeight="1" x14ac:dyDescent="0.2">
      <c r="A40" s="1134"/>
      <c r="B40" s="1093" t="s">
        <v>344</v>
      </c>
      <c r="C40" s="58" t="s">
        <v>376</v>
      </c>
      <c r="D40" s="543"/>
      <c r="E40" s="67"/>
      <c r="F40" s="63">
        <v>7490</v>
      </c>
      <c r="G40" s="55">
        <v>7098</v>
      </c>
      <c r="H40" s="55">
        <v>6609</v>
      </c>
      <c r="I40" s="55">
        <v>6663</v>
      </c>
      <c r="J40" s="55">
        <v>6769</v>
      </c>
      <c r="K40" s="55">
        <v>7021</v>
      </c>
      <c r="L40" s="55">
        <v>7216</v>
      </c>
      <c r="M40" s="55">
        <v>7619</v>
      </c>
      <c r="N40" s="55">
        <v>8087</v>
      </c>
      <c r="O40" s="55">
        <v>8667</v>
      </c>
      <c r="P40" s="456">
        <v>8667</v>
      </c>
      <c r="Q40" s="560">
        <v>9668</v>
      </c>
      <c r="R40" s="456">
        <v>9668</v>
      </c>
      <c r="S40" s="63">
        <v>9135</v>
      </c>
      <c r="T40" s="569">
        <v>9134.9999999999945</v>
      </c>
      <c r="U40" s="560">
        <v>11224</v>
      </c>
      <c r="V40" s="456">
        <v>11224.000000000025</v>
      </c>
      <c r="W40" s="63">
        <v>10739</v>
      </c>
      <c r="X40" s="451">
        <v>10738.999999999995</v>
      </c>
    </row>
    <row r="41" spans="1:31" ht="15" x14ac:dyDescent="0.2">
      <c r="A41" s="1134"/>
      <c r="B41" s="1094"/>
      <c r="C41" s="1095" t="s">
        <v>405</v>
      </c>
      <c r="D41" s="1096"/>
      <c r="E41" s="1097"/>
      <c r="F41" s="64">
        <v>34</v>
      </c>
      <c r="G41" s="53">
        <v>37</v>
      </c>
      <c r="H41" s="53">
        <v>75</v>
      </c>
      <c r="I41" s="53">
        <v>104</v>
      </c>
      <c r="J41" s="53">
        <v>96</v>
      </c>
      <c r="K41" s="53">
        <v>79</v>
      </c>
      <c r="L41" s="53">
        <v>66</v>
      </c>
      <c r="M41" s="53">
        <v>61</v>
      </c>
      <c r="N41" s="53">
        <v>51</v>
      </c>
      <c r="O41" s="53">
        <v>3497</v>
      </c>
      <c r="P41" s="457">
        <v>3497</v>
      </c>
      <c r="Q41" s="562">
        <v>4913</v>
      </c>
      <c r="R41" s="457">
        <v>4913</v>
      </c>
      <c r="S41" s="64">
        <v>4773</v>
      </c>
      <c r="T41" s="570">
        <v>4772.9999999999927</v>
      </c>
      <c r="U41" s="562">
        <v>7245</v>
      </c>
      <c r="V41" s="457">
        <v>7244.9999999999909</v>
      </c>
      <c r="W41" s="64">
        <v>6976</v>
      </c>
      <c r="X41" s="452">
        <v>6976.0000000000018</v>
      </c>
    </row>
    <row r="42" spans="1:31" ht="15" customHeight="1" x14ac:dyDescent="0.2">
      <c r="A42" s="1134"/>
      <c r="B42" s="1128" t="s">
        <v>344</v>
      </c>
      <c r="C42" s="1085" t="s">
        <v>377</v>
      </c>
      <c r="D42" s="1086"/>
      <c r="E42" s="1087"/>
      <c r="F42" s="65">
        <v>2201</v>
      </c>
      <c r="G42" s="52">
        <v>2126</v>
      </c>
      <c r="H42" s="52">
        <v>2301</v>
      </c>
      <c r="I42" s="52">
        <v>2596</v>
      </c>
      <c r="J42" s="52">
        <v>2709</v>
      </c>
      <c r="K42" s="52">
        <v>2795</v>
      </c>
      <c r="L42" s="52">
        <v>2909</v>
      </c>
      <c r="M42" s="52">
        <v>2995</v>
      </c>
      <c r="N42" s="52">
        <v>3112</v>
      </c>
      <c r="O42" s="52">
        <v>7062</v>
      </c>
      <c r="P42" s="462">
        <v>7062.0000000000009</v>
      </c>
      <c r="Q42" s="564">
        <v>9643</v>
      </c>
      <c r="R42" s="462">
        <v>9643</v>
      </c>
      <c r="S42" s="65">
        <v>9017</v>
      </c>
      <c r="T42" s="563">
        <v>9016.9999999999673</v>
      </c>
      <c r="U42" s="564">
        <v>12825</v>
      </c>
      <c r="V42" s="462">
        <v>12824.999999999996</v>
      </c>
      <c r="W42" s="65">
        <v>12146</v>
      </c>
      <c r="X42" s="548">
        <v>12146.00000000002</v>
      </c>
      <c r="Y42" s="615"/>
    </row>
    <row r="43" spans="1:31" ht="12.95" customHeight="1" x14ac:dyDescent="0.2">
      <c r="A43" s="1134"/>
      <c r="B43" s="1129"/>
      <c r="C43" s="1089" t="s">
        <v>344</v>
      </c>
      <c r="D43" s="1091" t="s">
        <v>376</v>
      </c>
      <c r="E43" s="1092"/>
      <c r="F43" s="66">
        <v>1952</v>
      </c>
      <c r="G43" s="56">
        <v>1855</v>
      </c>
      <c r="H43" s="56">
        <v>1800</v>
      </c>
      <c r="I43" s="56">
        <v>1885</v>
      </c>
      <c r="J43" s="56">
        <v>2005</v>
      </c>
      <c r="K43" s="56">
        <v>2174</v>
      </c>
      <c r="L43" s="56">
        <v>2313</v>
      </c>
      <c r="M43" s="56">
        <v>2468</v>
      </c>
      <c r="N43" s="56">
        <v>2627</v>
      </c>
      <c r="O43" s="56">
        <v>2971</v>
      </c>
      <c r="P43" s="463">
        <v>2971</v>
      </c>
      <c r="Q43" s="566">
        <v>3485.0000000000014</v>
      </c>
      <c r="R43" s="463">
        <v>3485.0000000000014</v>
      </c>
      <c r="S43" s="66">
        <v>3269.00000000001</v>
      </c>
      <c r="T43" s="565">
        <v>3269.00000000001</v>
      </c>
      <c r="U43" s="566">
        <v>4236</v>
      </c>
      <c r="V43" s="463">
        <v>4236.0000000000045</v>
      </c>
      <c r="W43" s="66">
        <v>4089</v>
      </c>
      <c r="X43" s="549">
        <v>4089.0000000000005</v>
      </c>
    </row>
    <row r="44" spans="1:31" s="148" customFormat="1" ht="15" customHeight="1" x14ac:dyDescent="0.2">
      <c r="A44" s="1134"/>
      <c r="B44" s="1129"/>
      <c r="C44" s="1131"/>
      <c r="D44" s="1098" t="s">
        <v>466</v>
      </c>
      <c r="E44" s="1099"/>
      <c r="F44" s="552">
        <v>8</v>
      </c>
      <c r="G44" s="553">
        <v>8</v>
      </c>
      <c r="H44" s="553">
        <v>37</v>
      </c>
      <c r="I44" s="553">
        <v>65</v>
      </c>
      <c r="J44" s="553">
        <v>62</v>
      </c>
      <c r="K44" s="648">
        <v>39</v>
      </c>
      <c r="L44" s="648">
        <v>29</v>
      </c>
      <c r="M44" s="648">
        <v>18</v>
      </c>
      <c r="N44" s="648">
        <v>9</v>
      </c>
      <c r="O44" s="648">
        <v>3457</v>
      </c>
      <c r="P44" s="649">
        <v>3457</v>
      </c>
      <c r="Q44" s="650">
        <v>4869.0000000000027</v>
      </c>
      <c r="R44" s="649">
        <v>4869.0000000000027</v>
      </c>
      <c r="S44" s="651">
        <v>4732</v>
      </c>
      <c r="T44" s="652">
        <v>4732.0000000000082</v>
      </c>
      <c r="U44" s="650">
        <v>7193</v>
      </c>
      <c r="V44" s="649">
        <v>7192.9999999999973</v>
      </c>
      <c r="W44" s="651">
        <v>6927</v>
      </c>
      <c r="X44" s="653">
        <v>6926.9999999999936</v>
      </c>
      <c r="Y44" s="615"/>
      <c r="Z44" s="2"/>
      <c r="AA44" s="2"/>
      <c r="AB44" s="2"/>
      <c r="AC44" s="2"/>
      <c r="AD44" s="2"/>
      <c r="AE44" s="2"/>
    </row>
    <row r="45" spans="1:31" ht="15" customHeight="1" x14ac:dyDescent="0.2">
      <c r="A45" s="1134"/>
      <c r="B45" s="1129"/>
      <c r="C45" s="1131"/>
      <c r="D45" s="1100" t="s">
        <v>356</v>
      </c>
      <c r="E45" s="828" t="s">
        <v>470</v>
      </c>
      <c r="F45" s="580" t="s">
        <v>465</v>
      </c>
      <c r="G45" s="581" t="s">
        <v>465</v>
      </c>
      <c r="H45" s="581" t="s">
        <v>465</v>
      </c>
      <c r="I45" s="581" t="s">
        <v>465</v>
      </c>
      <c r="J45" s="581" t="s">
        <v>465</v>
      </c>
      <c r="K45" s="654" t="s">
        <v>465</v>
      </c>
      <c r="L45" s="654" t="s">
        <v>465</v>
      </c>
      <c r="M45" s="654" t="s">
        <v>465</v>
      </c>
      <c r="N45" s="654" t="s">
        <v>465</v>
      </c>
      <c r="O45" s="654" t="s">
        <v>465</v>
      </c>
      <c r="P45" s="655" t="s">
        <v>465</v>
      </c>
      <c r="Q45" s="656">
        <v>1365</v>
      </c>
      <c r="R45" s="655">
        <v>1365</v>
      </c>
      <c r="S45" s="657">
        <v>938.99999999999943</v>
      </c>
      <c r="T45" s="658">
        <v>938.99999999999943</v>
      </c>
      <c r="U45" s="659">
        <v>57</v>
      </c>
      <c r="V45" s="680">
        <v>57</v>
      </c>
      <c r="W45" s="677">
        <v>12</v>
      </c>
      <c r="X45" s="660">
        <v>12</v>
      </c>
    </row>
    <row r="46" spans="1:31" ht="15" customHeight="1" x14ac:dyDescent="0.2">
      <c r="A46" s="1134"/>
      <c r="B46" s="1129"/>
      <c r="C46" s="1131"/>
      <c r="D46" s="1101"/>
      <c r="E46" s="829" t="s">
        <v>471</v>
      </c>
      <c r="F46" s="580" t="s">
        <v>465</v>
      </c>
      <c r="G46" s="581" t="s">
        <v>465</v>
      </c>
      <c r="H46" s="581" t="s">
        <v>465</v>
      </c>
      <c r="I46" s="581" t="s">
        <v>465</v>
      </c>
      <c r="J46" s="581" t="s">
        <v>465</v>
      </c>
      <c r="K46" s="654" t="s">
        <v>465</v>
      </c>
      <c r="L46" s="654" t="s">
        <v>465</v>
      </c>
      <c r="M46" s="654" t="s">
        <v>465</v>
      </c>
      <c r="N46" s="654" t="s">
        <v>465</v>
      </c>
      <c r="O46" s="654" t="s">
        <v>465</v>
      </c>
      <c r="P46" s="655" t="s">
        <v>465</v>
      </c>
      <c r="Q46" s="656">
        <v>3395</v>
      </c>
      <c r="R46" s="655">
        <v>3395</v>
      </c>
      <c r="S46" s="657">
        <v>3717.0000000000041</v>
      </c>
      <c r="T46" s="658">
        <v>3717.0000000000041</v>
      </c>
      <c r="U46" s="659">
        <v>7129</v>
      </c>
      <c r="V46" s="680">
        <v>7128.9999999999864</v>
      </c>
      <c r="W46" s="677">
        <v>6911</v>
      </c>
      <c r="X46" s="660">
        <v>6910.9999999999982</v>
      </c>
    </row>
    <row r="47" spans="1:31" ht="15" customHeight="1" thickBot="1" x14ac:dyDescent="0.25">
      <c r="A47" s="1135"/>
      <c r="B47" s="1130"/>
      <c r="C47" s="1132"/>
      <c r="D47" s="1102"/>
      <c r="E47" s="830" t="s">
        <v>472</v>
      </c>
      <c r="F47" s="550" t="s">
        <v>465</v>
      </c>
      <c r="G47" s="551" t="s">
        <v>465</v>
      </c>
      <c r="H47" s="551" t="s">
        <v>465</v>
      </c>
      <c r="I47" s="551" t="s">
        <v>465</v>
      </c>
      <c r="J47" s="551" t="s">
        <v>465</v>
      </c>
      <c r="K47" s="661" t="s">
        <v>465</v>
      </c>
      <c r="L47" s="661" t="s">
        <v>465</v>
      </c>
      <c r="M47" s="661" t="s">
        <v>465</v>
      </c>
      <c r="N47" s="661" t="s">
        <v>465</v>
      </c>
      <c r="O47" s="661" t="s">
        <v>465</v>
      </c>
      <c r="P47" s="662" t="s">
        <v>465</v>
      </c>
      <c r="Q47" s="663">
        <v>109</v>
      </c>
      <c r="R47" s="662">
        <v>109</v>
      </c>
      <c r="S47" s="664">
        <v>76.000000000000014</v>
      </c>
      <c r="T47" s="665">
        <v>76.000000000000014</v>
      </c>
      <c r="U47" s="666">
        <v>7</v>
      </c>
      <c r="V47" s="681">
        <v>7</v>
      </c>
      <c r="W47" s="678">
        <v>4</v>
      </c>
      <c r="X47" s="667">
        <v>4</v>
      </c>
    </row>
    <row r="48" spans="1:31" ht="13.5" thickTop="1" x14ac:dyDescent="0.2">
      <c r="A48" s="1133" t="s">
        <v>381</v>
      </c>
      <c r="B48" s="1115" t="s">
        <v>374</v>
      </c>
      <c r="C48" s="1116"/>
      <c r="D48" s="1116"/>
      <c r="E48" s="1117"/>
      <c r="F48" s="60">
        <v>3659</v>
      </c>
      <c r="G48" s="51">
        <v>3728</v>
      </c>
      <c r="H48" s="51">
        <v>3709</v>
      </c>
      <c r="I48" s="51">
        <v>3772</v>
      </c>
      <c r="J48" s="51">
        <v>3749</v>
      </c>
      <c r="K48" s="51">
        <v>3778</v>
      </c>
      <c r="L48" s="51">
        <v>3792</v>
      </c>
      <c r="M48" s="51">
        <v>3864</v>
      </c>
      <c r="N48" s="51">
        <v>3841</v>
      </c>
      <c r="O48" s="51">
        <v>3801</v>
      </c>
      <c r="P48" s="454">
        <v>3837.0000000000005</v>
      </c>
      <c r="Q48" s="555">
        <v>3782</v>
      </c>
      <c r="R48" s="454">
        <v>3812</v>
      </c>
      <c r="S48" s="60">
        <v>3693</v>
      </c>
      <c r="T48" s="567">
        <v>3717</v>
      </c>
      <c r="U48" s="555">
        <v>3836</v>
      </c>
      <c r="V48" s="454">
        <v>3866</v>
      </c>
      <c r="W48" s="60">
        <v>3716</v>
      </c>
      <c r="X48" s="449">
        <v>3742.9999999999973</v>
      </c>
    </row>
    <row r="49" spans="1:31" ht="15" customHeight="1" x14ac:dyDescent="0.2">
      <c r="A49" s="1134"/>
      <c r="B49" s="1118" t="s">
        <v>0</v>
      </c>
      <c r="C49" s="1119"/>
      <c r="D49" s="1119"/>
      <c r="E49" s="1120"/>
      <c r="F49" s="61">
        <v>3474</v>
      </c>
      <c r="G49" s="57">
        <v>3511</v>
      </c>
      <c r="H49" s="57">
        <v>3497</v>
      </c>
      <c r="I49" s="57">
        <v>3558</v>
      </c>
      <c r="J49" s="57">
        <v>3541</v>
      </c>
      <c r="K49" s="57">
        <v>3569</v>
      </c>
      <c r="L49" s="57">
        <v>3573</v>
      </c>
      <c r="M49" s="57">
        <v>3654</v>
      </c>
      <c r="N49" s="57">
        <v>3631</v>
      </c>
      <c r="O49" s="57">
        <v>3520</v>
      </c>
      <c r="P49" s="455">
        <v>3553.0000000000005</v>
      </c>
      <c r="Q49" s="557">
        <v>3513</v>
      </c>
      <c r="R49" s="455">
        <v>3540</v>
      </c>
      <c r="S49" s="61">
        <v>3434</v>
      </c>
      <c r="T49" s="568">
        <v>3456.0000000000005</v>
      </c>
      <c r="U49" s="557">
        <v>3571</v>
      </c>
      <c r="V49" s="455">
        <v>3598.9999999999995</v>
      </c>
      <c r="W49" s="61">
        <v>3460</v>
      </c>
      <c r="X49" s="450">
        <v>3485.0000000000009</v>
      </c>
    </row>
    <row r="50" spans="1:31" ht="15" customHeight="1" x14ac:dyDescent="0.2">
      <c r="A50" s="1134"/>
      <c r="B50" s="1121" t="s">
        <v>375</v>
      </c>
      <c r="C50" s="1122"/>
      <c r="D50" s="1122"/>
      <c r="E50" s="1123"/>
      <c r="F50" s="62">
        <v>185</v>
      </c>
      <c r="G50" s="54">
        <v>217</v>
      </c>
      <c r="H50" s="54">
        <v>212</v>
      </c>
      <c r="I50" s="54">
        <v>214</v>
      </c>
      <c r="J50" s="54">
        <v>208</v>
      </c>
      <c r="K50" s="54">
        <v>209</v>
      </c>
      <c r="L50" s="54">
        <v>219</v>
      </c>
      <c r="M50" s="54">
        <v>210</v>
      </c>
      <c r="N50" s="54">
        <v>210</v>
      </c>
      <c r="O50" s="54">
        <v>281</v>
      </c>
      <c r="P50" s="455">
        <v>283.99999999999983</v>
      </c>
      <c r="Q50" s="558">
        <v>269</v>
      </c>
      <c r="R50" s="455">
        <v>272</v>
      </c>
      <c r="S50" s="62">
        <f>S48-S49</f>
        <v>259</v>
      </c>
      <c r="T50" s="568">
        <v>261.00000000000006</v>
      </c>
      <c r="U50" s="558">
        <v>265</v>
      </c>
      <c r="V50" s="455">
        <v>267.00000000000006</v>
      </c>
      <c r="W50" s="62">
        <v>256</v>
      </c>
      <c r="X50" s="450">
        <v>258.00000000000017</v>
      </c>
      <c r="Z50" s="148"/>
      <c r="AA50" s="148"/>
      <c r="AB50" s="148"/>
      <c r="AC50" s="148"/>
      <c r="AD50" s="148"/>
      <c r="AE50" s="148"/>
    </row>
    <row r="51" spans="1:31" ht="12.95" customHeight="1" x14ac:dyDescent="0.2">
      <c r="A51" s="1134"/>
      <c r="B51" s="1093" t="s">
        <v>344</v>
      </c>
      <c r="C51" s="58" t="s">
        <v>376</v>
      </c>
      <c r="D51" s="543"/>
      <c r="E51" s="67"/>
      <c r="F51" s="63">
        <v>69</v>
      </c>
      <c r="G51" s="55">
        <v>72</v>
      </c>
      <c r="H51" s="55">
        <v>61</v>
      </c>
      <c r="I51" s="55">
        <v>55</v>
      </c>
      <c r="J51" s="55">
        <v>53</v>
      </c>
      <c r="K51" s="55">
        <v>54</v>
      </c>
      <c r="L51" s="55">
        <v>54</v>
      </c>
      <c r="M51" s="55">
        <v>61</v>
      </c>
      <c r="N51" s="55">
        <v>66</v>
      </c>
      <c r="O51" s="55">
        <v>62</v>
      </c>
      <c r="P51" s="456">
        <v>62.000000000000007</v>
      </c>
      <c r="Q51" s="560">
        <v>60</v>
      </c>
      <c r="R51" s="456">
        <v>60</v>
      </c>
      <c r="S51" s="63">
        <v>55</v>
      </c>
      <c r="T51" s="569">
        <v>55</v>
      </c>
      <c r="U51" s="560">
        <v>72</v>
      </c>
      <c r="V51" s="456">
        <v>71.999999999999986</v>
      </c>
      <c r="W51" s="63">
        <v>67</v>
      </c>
      <c r="X51" s="451">
        <v>67</v>
      </c>
    </row>
    <row r="52" spans="1:31" ht="15" x14ac:dyDescent="0.2">
      <c r="A52" s="1134"/>
      <c r="B52" s="1094"/>
      <c r="C52" s="1095" t="s">
        <v>405</v>
      </c>
      <c r="D52" s="1096"/>
      <c r="E52" s="1097"/>
      <c r="F52" s="64">
        <v>0</v>
      </c>
      <c r="G52" s="53">
        <v>1</v>
      </c>
      <c r="H52" s="53">
        <v>1</v>
      </c>
      <c r="I52" s="53">
        <v>1</v>
      </c>
      <c r="J52" s="53">
        <v>0</v>
      </c>
      <c r="K52" s="53">
        <v>0</v>
      </c>
      <c r="L52" s="53">
        <v>0</v>
      </c>
      <c r="M52" s="53">
        <v>0</v>
      </c>
      <c r="N52" s="53">
        <v>0</v>
      </c>
      <c r="O52" s="53">
        <v>88</v>
      </c>
      <c r="P52" s="457">
        <v>88.000000000000028</v>
      </c>
      <c r="Q52" s="562">
        <v>95</v>
      </c>
      <c r="R52" s="457">
        <v>96</v>
      </c>
      <c r="S52" s="64">
        <v>94</v>
      </c>
      <c r="T52" s="570">
        <v>95</v>
      </c>
      <c r="U52" s="562">
        <v>83</v>
      </c>
      <c r="V52" s="457">
        <v>85</v>
      </c>
      <c r="W52" s="64">
        <v>82</v>
      </c>
      <c r="X52" s="452">
        <v>84.000000000000014</v>
      </c>
    </row>
    <row r="53" spans="1:31" ht="15" customHeight="1" x14ac:dyDescent="0.2">
      <c r="A53" s="1134"/>
      <c r="B53" s="1128" t="s">
        <v>344</v>
      </c>
      <c r="C53" s="1085" t="s">
        <v>377</v>
      </c>
      <c r="D53" s="1086"/>
      <c r="E53" s="1087"/>
      <c r="F53" s="65">
        <v>29</v>
      </c>
      <c r="G53" s="52">
        <v>33</v>
      </c>
      <c r="H53" s="52">
        <v>37</v>
      </c>
      <c r="I53" s="52">
        <v>28</v>
      </c>
      <c r="J53" s="52">
        <v>35</v>
      </c>
      <c r="K53" s="52">
        <v>35</v>
      </c>
      <c r="L53" s="52">
        <v>39</v>
      </c>
      <c r="M53" s="52">
        <v>40</v>
      </c>
      <c r="N53" s="52">
        <v>42</v>
      </c>
      <c r="O53" s="52">
        <v>136</v>
      </c>
      <c r="P53" s="462">
        <v>137.00000000000003</v>
      </c>
      <c r="Q53" s="564">
        <v>144</v>
      </c>
      <c r="R53" s="462">
        <v>146</v>
      </c>
      <c r="S53" s="65">
        <v>136</v>
      </c>
      <c r="T53" s="563">
        <v>137</v>
      </c>
      <c r="U53" s="564">
        <v>136</v>
      </c>
      <c r="V53" s="462">
        <v>137.99999999999997</v>
      </c>
      <c r="W53" s="65">
        <v>131</v>
      </c>
      <c r="X53" s="548">
        <v>133</v>
      </c>
      <c r="Y53" s="615"/>
    </row>
    <row r="54" spans="1:31" ht="12.95" customHeight="1" x14ac:dyDescent="0.2">
      <c r="A54" s="1134"/>
      <c r="B54" s="1129"/>
      <c r="C54" s="1089" t="s">
        <v>344</v>
      </c>
      <c r="D54" s="1091" t="s">
        <v>376</v>
      </c>
      <c r="E54" s="1092"/>
      <c r="F54" s="66">
        <v>17</v>
      </c>
      <c r="G54" s="56">
        <v>14</v>
      </c>
      <c r="H54" s="56">
        <v>11</v>
      </c>
      <c r="I54" s="56">
        <v>7</v>
      </c>
      <c r="J54" s="56">
        <v>9</v>
      </c>
      <c r="K54" s="56">
        <v>11</v>
      </c>
      <c r="L54" s="56">
        <v>11</v>
      </c>
      <c r="M54" s="56">
        <v>14</v>
      </c>
      <c r="N54" s="56">
        <v>15</v>
      </c>
      <c r="O54" s="56">
        <v>17</v>
      </c>
      <c r="P54" s="463">
        <v>17.000000000000004</v>
      </c>
      <c r="Q54" s="566">
        <v>19</v>
      </c>
      <c r="R54" s="463">
        <v>19</v>
      </c>
      <c r="S54" s="66">
        <v>15</v>
      </c>
      <c r="T54" s="565">
        <v>15</v>
      </c>
      <c r="U54" s="566">
        <v>26</v>
      </c>
      <c r="V54" s="463">
        <v>26.000000000000007</v>
      </c>
      <c r="W54" s="66">
        <v>24</v>
      </c>
      <c r="X54" s="549">
        <v>24.000000000000004</v>
      </c>
    </row>
    <row r="55" spans="1:31" s="148" customFormat="1" ht="15" customHeight="1" x14ac:dyDescent="0.2">
      <c r="A55" s="1134"/>
      <c r="B55" s="1129"/>
      <c r="C55" s="1131"/>
      <c r="D55" s="1098" t="s">
        <v>466</v>
      </c>
      <c r="E55" s="1099"/>
      <c r="F55" s="552">
        <v>0</v>
      </c>
      <c r="G55" s="553">
        <v>0</v>
      </c>
      <c r="H55" s="553">
        <v>0</v>
      </c>
      <c r="I55" s="553">
        <v>0</v>
      </c>
      <c r="J55" s="553">
        <v>0</v>
      </c>
      <c r="K55" s="648">
        <v>0</v>
      </c>
      <c r="L55" s="648">
        <v>0</v>
      </c>
      <c r="M55" s="648">
        <v>0</v>
      </c>
      <c r="N55" s="648">
        <v>0</v>
      </c>
      <c r="O55" s="648">
        <v>88</v>
      </c>
      <c r="P55" s="649">
        <v>88.000000000000028</v>
      </c>
      <c r="Q55" s="650">
        <v>95</v>
      </c>
      <c r="R55" s="649">
        <v>96</v>
      </c>
      <c r="S55" s="651">
        <v>94</v>
      </c>
      <c r="T55" s="652">
        <v>95</v>
      </c>
      <c r="U55" s="650">
        <v>83</v>
      </c>
      <c r="V55" s="649">
        <v>85</v>
      </c>
      <c r="W55" s="651">
        <v>82</v>
      </c>
      <c r="X55" s="653">
        <v>84.000000000000014</v>
      </c>
      <c r="Y55" s="615"/>
      <c r="Z55" s="615"/>
      <c r="AA55" s="2"/>
      <c r="AB55" s="2"/>
      <c r="AC55" s="2"/>
      <c r="AD55" s="2"/>
      <c r="AE55" s="2"/>
    </row>
    <row r="56" spans="1:31" ht="15" customHeight="1" x14ac:dyDescent="0.2">
      <c r="A56" s="1134"/>
      <c r="B56" s="1129"/>
      <c r="C56" s="1131"/>
      <c r="D56" s="1100" t="s">
        <v>356</v>
      </c>
      <c r="E56" s="828" t="s">
        <v>470</v>
      </c>
      <c r="F56" s="580">
        <v>0</v>
      </c>
      <c r="G56" s="581">
        <v>0</v>
      </c>
      <c r="H56" s="581">
        <v>0</v>
      </c>
      <c r="I56" s="581">
        <v>0</v>
      </c>
      <c r="J56" s="581">
        <v>0</v>
      </c>
      <c r="K56" s="654">
        <v>0</v>
      </c>
      <c r="L56" s="654">
        <v>0</v>
      </c>
      <c r="M56" s="654">
        <v>0</v>
      </c>
      <c r="N56" s="654">
        <v>0</v>
      </c>
      <c r="O56" s="654" t="s">
        <v>465</v>
      </c>
      <c r="P56" s="655" t="s">
        <v>465</v>
      </c>
      <c r="Q56" s="656" t="s">
        <v>465</v>
      </c>
      <c r="R56" s="655">
        <v>59</v>
      </c>
      <c r="S56" s="657">
        <v>48</v>
      </c>
      <c r="T56" s="658">
        <v>48.999999999999993</v>
      </c>
      <c r="U56" s="659">
        <v>23</v>
      </c>
      <c r="V56" s="680">
        <v>24</v>
      </c>
      <c r="W56" s="677">
        <v>15</v>
      </c>
      <c r="X56" s="660">
        <v>16</v>
      </c>
    </row>
    <row r="57" spans="1:31" ht="15" customHeight="1" x14ac:dyDescent="0.2">
      <c r="A57" s="1134"/>
      <c r="B57" s="1129"/>
      <c r="C57" s="1131"/>
      <c r="D57" s="1101"/>
      <c r="E57" s="829" t="s">
        <v>471</v>
      </c>
      <c r="F57" s="580">
        <v>0</v>
      </c>
      <c r="G57" s="581">
        <v>0</v>
      </c>
      <c r="H57" s="581">
        <v>0</v>
      </c>
      <c r="I57" s="581">
        <v>0</v>
      </c>
      <c r="J57" s="581">
        <v>0</v>
      </c>
      <c r="K57" s="654">
        <v>0</v>
      </c>
      <c r="L57" s="654">
        <v>0</v>
      </c>
      <c r="M57" s="654">
        <v>0</v>
      </c>
      <c r="N57" s="654">
        <v>0</v>
      </c>
      <c r="O57" s="654" t="s">
        <v>465</v>
      </c>
      <c r="P57" s="655" t="s">
        <v>465</v>
      </c>
      <c r="Q57" s="656" t="s">
        <v>465</v>
      </c>
      <c r="R57" s="655">
        <v>31</v>
      </c>
      <c r="S57" s="657">
        <v>44</v>
      </c>
      <c r="T57" s="658">
        <v>44</v>
      </c>
      <c r="U57" s="659">
        <v>59</v>
      </c>
      <c r="V57" s="680">
        <v>60</v>
      </c>
      <c r="W57" s="677">
        <v>66</v>
      </c>
      <c r="X57" s="660">
        <v>67</v>
      </c>
    </row>
    <row r="58" spans="1:31" ht="15" customHeight="1" thickBot="1" x14ac:dyDescent="0.25">
      <c r="A58" s="1140"/>
      <c r="B58" s="1141"/>
      <c r="C58" s="1142"/>
      <c r="D58" s="1137"/>
      <c r="E58" s="831" t="s">
        <v>472</v>
      </c>
      <c r="F58" s="668">
        <v>0</v>
      </c>
      <c r="G58" s="669">
        <v>0</v>
      </c>
      <c r="H58" s="669">
        <v>0</v>
      </c>
      <c r="I58" s="669">
        <v>0</v>
      </c>
      <c r="J58" s="669">
        <v>0</v>
      </c>
      <c r="K58" s="670">
        <v>0</v>
      </c>
      <c r="L58" s="670">
        <v>0</v>
      </c>
      <c r="M58" s="670">
        <v>0</v>
      </c>
      <c r="N58" s="670">
        <v>0</v>
      </c>
      <c r="O58" s="670" t="s">
        <v>465</v>
      </c>
      <c r="P58" s="671" t="s">
        <v>465</v>
      </c>
      <c r="Q58" s="672" t="s">
        <v>465</v>
      </c>
      <c r="R58" s="671">
        <v>6</v>
      </c>
      <c r="S58" s="673">
        <v>2</v>
      </c>
      <c r="T58" s="674">
        <v>2</v>
      </c>
      <c r="U58" s="675">
        <v>1</v>
      </c>
      <c r="V58" s="682">
        <v>1</v>
      </c>
      <c r="W58" s="679">
        <v>1</v>
      </c>
      <c r="X58" s="676">
        <v>1</v>
      </c>
    </row>
    <row r="59" spans="1:31" ht="13.5" thickTop="1" x14ac:dyDescent="0.2">
      <c r="A59" s="34" t="s">
        <v>352</v>
      </c>
      <c r="B59" s="1"/>
      <c r="P59" s="34"/>
      <c r="R59" s="34"/>
      <c r="T59" s="571"/>
      <c r="U59" s="571"/>
      <c r="V59" s="571"/>
      <c r="X59" s="34" t="s">
        <v>355</v>
      </c>
    </row>
    <row r="60" spans="1:31" ht="15" x14ac:dyDescent="0.2">
      <c r="A60" s="27" t="s">
        <v>353</v>
      </c>
      <c r="B60" s="154" t="s">
        <v>404</v>
      </c>
    </row>
    <row r="61" spans="1:31" ht="15" x14ac:dyDescent="0.2">
      <c r="A61" s="27" t="s">
        <v>403</v>
      </c>
      <c r="B61" s="2" t="s">
        <v>461</v>
      </c>
    </row>
    <row r="63" spans="1:31" x14ac:dyDescent="0.2">
      <c r="J63" s="356"/>
      <c r="K63" s="356"/>
      <c r="L63" s="356"/>
      <c r="M63" s="356"/>
      <c r="N63" s="356"/>
      <c r="O63" s="356"/>
      <c r="P63" s="356"/>
      <c r="Q63" s="356"/>
      <c r="R63" s="356"/>
    </row>
    <row r="64" spans="1:31" x14ac:dyDescent="0.2">
      <c r="J64" s="356"/>
      <c r="K64" s="356"/>
      <c r="L64" s="356"/>
      <c r="M64" s="356"/>
      <c r="N64" s="356"/>
      <c r="O64" s="572"/>
      <c r="P64" s="356"/>
      <c r="Q64" s="356"/>
      <c r="R64" s="356"/>
    </row>
    <row r="65" spans="10:18" x14ac:dyDescent="0.2">
      <c r="J65" s="356"/>
      <c r="K65" s="356"/>
      <c r="L65" s="356"/>
      <c r="M65" s="356"/>
      <c r="N65" s="356"/>
      <c r="O65" s="572"/>
      <c r="P65" s="356"/>
      <c r="Q65" s="356"/>
      <c r="R65" s="356"/>
    </row>
    <row r="66" spans="10:18" x14ac:dyDescent="0.2">
      <c r="J66" s="356"/>
      <c r="K66" s="356"/>
      <c r="L66" s="356"/>
      <c r="M66" s="356"/>
      <c r="N66" s="356"/>
      <c r="O66" s="572"/>
      <c r="P66" s="356"/>
      <c r="Q66" s="356"/>
      <c r="R66" s="356"/>
    </row>
  </sheetData>
  <mergeCells count="69">
    <mergeCell ref="U2:V2"/>
    <mergeCell ref="D55:E55"/>
    <mergeCell ref="D56:D58"/>
    <mergeCell ref="W2:X2"/>
    <mergeCell ref="A1:X1"/>
    <mergeCell ref="A48:A58"/>
    <mergeCell ref="B48:E48"/>
    <mergeCell ref="B49:E49"/>
    <mergeCell ref="B50:E50"/>
    <mergeCell ref="B51:B52"/>
    <mergeCell ref="C52:E52"/>
    <mergeCell ref="B53:B58"/>
    <mergeCell ref="C53:E53"/>
    <mergeCell ref="C54:C58"/>
    <mergeCell ref="D54:E54"/>
    <mergeCell ref="B42:B47"/>
    <mergeCell ref="C42:E42"/>
    <mergeCell ref="D22:E22"/>
    <mergeCell ref="D23:D25"/>
    <mergeCell ref="A37:A47"/>
    <mergeCell ref="B37:E37"/>
    <mergeCell ref="B38:E38"/>
    <mergeCell ref="B39:E39"/>
    <mergeCell ref="B40:B41"/>
    <mergeCell ref="C41:E41"/>
    <mergeCell ref="C43:C47"/>
    <mergeCell ref="D43:E43"/>
    <mergeCell ref="D44:E44"/>
    <mergeCell ref="D45:D47"/>
    <mergeCell ref="A26:A36"/>
    <mergeCell ref="B26:E26"/>
    <mergeCell ref="B27:E27"/>
    <mergeCell ref="B28:E28"/>
    <mergeCell ref="B29:B30"/>
    <mergeCell ref="C30:E30"/>
    <mergeCell ref="B31:B36"/>
    <mergeCell ref="C31:E31"/>
    <mergeCell ref="C32:C36"/>
    <mergeCell ref="D32:E32"/>
    <mergeCell ref="D33:E33"/>
    <mergeCell ref="D34:D36"/>
    <mergeCell ref="A2:A3"/>
    <mergeCell ref="B2:E3"/>
    <mergeCell ref="A15:A25"/>
    <mergeCell ref="B15:E15"/>
    <mergeCell ref="B16:E16"/>
    <mergeCell ref="B17:E17"/>
    <mergeCell ref="B18:B19"/>
    <mergeCell ref="C19:E19"/>
    <mergeCell ref="B20:B25"/>
    <mergeCell ref="C20:E20"/>
    <mergeCell ref="C21:C25"/>
    <mergeCell ref="A4:A14"/>
    <mergeCell ref="B4:E4"/>
    <mergeCell ref="B5:E5"/>
    <mergeCell ref="B6:E6"/>
    <mergeCell ref="D21:E21"/>
    <mergeCell ref="O2:P2"/>
    <mergeCell ref="Q2:R2"/>
    <mergeCell ref="S2:T2"/>
    <mergeCell ref="F3:N3"/>
    <mergeCell ref="B9:B14"/>
    <mergeCell ref="C9:E9"/>
    <mergeCell ref="C10:C14"/>
    <mergeCell ref="D10:E10"/>
    <mergeCell ref="B7:B8"/>
    <mergeCell ref="C8:E8"/>
    <mergeCell ref="D11:E11"/>
    <mergeCell ref="D12:D14"/>
  </mergeCells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65F6A0-1239-4313-8BE8-932AFCFF500B}">
  <sheetPr>
    <tabColor rgb="FF448E99"/>
  </sheetPr>
  <dimension ref="A1:P330"/>
  <sheetViews>
    <sheetView workbookViewId="0">
      <pane xSplit="3" ySplit="5" topLeftCell="D6" activePane="bottomRight" state="frozen"/>
      <selection sqref="A1:L1"/>
      <selection pane="topRight" sqref="A1:L1"/>
      <selection pane="bottomLeft" sqref="A1:L1"/>
      <selection pane="bottomRight" sqref="A1:L1"/>
    </sheetView>
  </sheetViews>
  <sheetFormatPr defaultColWidth="8.7109375" defaultRowHeight="12.75" x14ac:dyDescent="0.2"/>
  <cols>
    <col min="1" max="1" width="4.85546875" style="2" bestFit="1" customWidth="1"/>
    <col min="2" max="2" width="9.140625" style="1" customWidth="1"/>
    <col min="3" max="3" width="22.140625" style="2" bestFit="1" customWidth="1"/>
    <col min="4" max="4" width="10.42578125" style="2" bestFit="1" customWidth="1"/>
    <col min="5" max="5" width="13" style="2" customWidth="1"/>
    <col min="6" max="6" width="11.28515625" style="2" customWidth="1"/>
    <col min="7" max="7" width="8.7109375" style="31" customWidth="1"/>
    <col min="8" max="8" width="12.5703125" style="2" customWidth="1"/>
    <col min="9" max="9" width="11.140625" style="31" customWidth="1"/>
    <col min="10" max="10" width="11.28515625" style="148" customWidth="1"/>
    <col min="11" max="11" width="8.42578125" style="31" customWidth="1"/>
    <col min="12" max="13" width="9.7109375" style="31" customWidth="1"/>
    <col min="14" max="14" width="11.7109375" style="31" customWidth="1"/>
    <col min="15" max="15" width="12.5703125" style="2" customWidth="1"/>
    <col min="16" max="16" width="13.7109375" style="31" customWidth="1"/>
    <col min="17" max="16384" width="8.7109375" style="2"/>
  </cols>
  <sheetData>
    <row r="1" spans="1:16" ht="28.5" customHeight="1" thickBot="1" x14ac:dyDescent="0.25">
      <c r="A1" s="1139" t="s">
        <v>528</v>
      </c>
      <c r="B1" s="1139"/>
      <c r="C1" s="1139"/>
      <c r="D1" s="1139"/>
      <c r="E1" s="1139"/>
      <c r="F1" s="1139"/>
      <c r="G1" s="1139"/>
      <c r="H1" s="1139"/>
      <c r="I1" s="1139"/>
      <c r="J1" s="1139"/>
      <c r="K1" s="1139"/>
      <c r="L1" s="1139"/>
      <c r="M1" s="1139"/>
      <c r="N1" s="1139"/>
      <c r="O1" s="1139"/>
      <c r="P1" s="1139"/>
    </row>
    <row r="2" spans="1:16" ht="14.45" customHeight="1" thickTop="1" x14ac:dyDescent="0.2">
      <c r="A2" s="1152" t="s">
        <v>342</v>
      </c>
      <c r="B2" s="1153"/>
      <c r="C2" s="1154"/>
      <c r="D2" s="1165" t="s">
        <v>343</v>
      </c>
      <c r="E2" s="745" t="s">
        <v>344</v>
      </c>
      <c r="F2" s="1162" t="s">
        <v>346</v>
      </c>
      <c r="G2" s="1162"/>
      <c r="H2" s="1162"/>
      <c r="I2" s="1162"/>
      <c r="J2" s="1143" t="s">
        <v>346</v>
      </c>
      <c r="K2" s="1144"/>
      <c r="L2" s="1144"/>
      <c r="M2" s="1144"/>
      <c r="N2" s="1144"/>
      <c r="O2" s="1144"/>
      <c r="P2" s="1145"/>
    </row>
    <row r="3" spans="1:16" ht="14.45" customHeight="1" x14ac:dyDescent="0.2">
      <c r="A3" s="1155"/>
      <c r="B3" s="1156"/>
      <c r="C3" s="1157"/>
      <c r="D3" s="1166"/>
      <c r="E3" s="1168" t="s">
        <v>525</v>
      </c>
      <c r="F3" s="1158" t="s">
        <v>366</v>
      </c>
      <c r="G3" s="1160" t="s">
        <v>370</v>
      </c>
      <c r="H3" s="1163" t="s">
        <v>344</v>
      </c>
      <c r="I3" s="1164"/>
      <c r="J3" s="1146" t="s">
        <v>526</v>
      </c>
      <c r="K3" s="1148" t="s">
        <v>411</v>
      </c>
      <c r="L3" s="1170" t="s">
        <v>356</v>
      </c>
      <c r="M3" s="1171"/>
      <c r="N3" s="1172"/>
      <c r="O3" s="1150" t="s">
        <v>344</v>
      </c>
      <c r="P3" s="1151"/>
    </row>
    <row r="4" spans="1:16" s="3" customFormat="1" ht="84.75" customHeight="1" thickBot="1" x14ac:dyDescent="0.3">
      <c r="A4" s="696"/>
      <c r="B4" s="697"/>
      <c r="C4" s="698"/>
      <c r="D4" s="1167"/>
      <c r="E4" s="1169"/>
      <c r="F4" s="1159"/>
      <c r="G4" s="1161"/>
      <c r="H4" s="699" t="s">
        <v>525</v>
      </c>
      <c r="I4" s="700" t="s">
        <v>433</v>
      </c>
      <c r="J4" s="1147"/>
      <c r="K4" s="1149"/>
      <c r="L4" s="825" t="s">
        <v>467</v>
      </c>
      <c r="M4" s="826" t="s">
        <v>468</v>
      </c>
      <c r="N4" s="827" t="s">
        <v>469</v>
      </c>
      <c r="O4" s="702" t="s">
        <v>525</v>
      </c>
      <c r="P4" s="703" t="s">
        <v>412</v>
      </c>
    </row>
    <row r="5" spans="1:16" ht="13.5" thickTop="1" x14ac:dyDescent="0.2">
      <c r="A5" s="14" t="s">
        <v>348</v>
      </c>
      <c r="B5" s="12" t="s">
        <v>347</v>
      </c>
      <c r="C5" s="11" t="s">
        <v>0</v>
      </c>
      <c r="D5" s="73"/>
      <c r="E5" s="74"/>
      <c r="F5" s="75"/>
      <c r="G5" s="616" t="str">
        <f>IFERROR(F5/$D5,"x")</f>
        <v>x</v>
      </c>
      <c r="H5" s="88"/>
      <c r="I5" s="595" t="str">
        <f>IFERROR(H5/E5,"x")</f>
        <v>x</v>
      </c>
      <c r="J5" s="704"/>
      <c r="K5" s="795" t="str">
        <f>IFERROR(J5/D5,"x")</f>
        <v>x</v>
      </c>
      <c r="L5" s="705"/>
      <c r="M5" s="705"/>
      <c r="N5" s="705"/>
      <c r="O5" s="705"/>
      <c r="P5" s="706" t="str">
        <f>IFERROR(O5/E5,"x")</f>
        <v>x</v>
      </c>
    </row>
    <row r="6" spans="1:16" x14ac:dyDescent="0.2">
      <c r="A6" s="18" t="s">
        <v>349</v>
      </c>
      <c r="B6" s="5" t="s">
        <v>1</v>
      </c>
      <c r="C6" s="10" t="s">
        <v>2</v>
      </c>
      <c r="D6" s="76"/>
      <c r="E6" s="77"/>
      <c r="F6" s="78"/>
      <c r="G6" s="617" t="str">
        <f t="shared" ref="G6:G69" si="0">IFERROR(F6/$D6,"x")</f>
        <v>x</v>
      </c>
      <c r="H6" s="89"/>
      <c r="I6" s="596" t="str">
        <f t="shared" ref="I6:I69" si="1">IFERROR(H6/E6,"x")</f>
        <v>x</v>
      </c>
      <c r="J6" s="707"/>
      <c r="K6" s="796" t="str">
        <f t="shared" ref="K6:K69" si="2">IFERROR(J6/D6,"x")</f>
        <v>x</v>
      </c>
      <c r="L6" s="708"/>
      <c r="M6" s="708"/>
      <c r="N6" s="708"/>
      <c r="O6" s="708"/>
      <c r="P6" s="709" t="str">
        <f t="shared" ref="P6:P69" si="3">IFERROR(O6/E6,"x")</f>
        <v>x</v>
      </c>
    </row>
    <row r="7" spans="1:16" x14ac:dyDescent="0.2">
      <c r="A7" s="19" t="s">
        <v>349</v>
      </c>
      <c r="B7" s="4" t="s">
        <v>3</v>
      </c>
      <c r="C7" s="6" t="s">
        <v>4</v>
      </c>
      <c r="D7" s="79"/>
      <c r="E7" s="80"/>
      <c r="F7" s="81"/>
      <c r="G7" s="618" t="str">
        <f t="shared" si="0"/>
        <v>x</v>
      </c>
      <c r="H7" s="90"/>
      <c r="I7" s="597" t="str">
        <f t="shared" si="1"/>
        <v>x</v>
      </c>
      <c r="J7" s="710"/>
      <c r="K7" s="797" t="str">
        <f t="shared" si="2"/>
        <v>x</v>
      </c>
      <c r="L7" s="711"/>
      <c r="M7" s="711"/>
      <c r="N7" s="711"/>
      <c r="O7" s="711"/>
      <c r="P7" s="712" t="str">
        <f t="shared" si="3"/>
        <v>x</v>
      </c>
    </row>
    <row r="8" spans="1:16" x14ac:dyDescent="0.2">
      <c r="A8" s="19" t="s">
        <v>349</v>
      </c>
      <c r="B8" s="4" t="s">
        <v>5</v>
      </c>
      <c r="C8" s="6" t="s">
        <v>6</v>
      </c>
      <c r="D8" s="79"/>
      <c r="E8" s="80"/>
      <c r="F8" s="81"/>
      <c r="G8" s="618" t="str">
        <f t="shared" si="0"/>
        <v>x</v>
      </c>
      <c r="H8" s="90"/>
      <c r="I8" s="597" t="str">
        <f t="shared" si="1"/>
        <v>x</v>
      </c>
      <c r="J8" s="710"/>
      <c r="K8" s="797" t="str">
        <f t="shared" si="2"/>
        <v>x</v>
      </c>
      <c r="L8" s="711"/>
      <c r="M8" s="711"/>
      <c r="N8" s="711"/>
      <c r="O8" s="711"/>
      <c r="P8" s="712" t="str">
        <f t="shared" si="3"/>
        <v>x</v>
      </c>
    </row>
    <row r="9" spans="1:16" x14ac:dyDescent="0.2">
      <c r="A9" s="19" t="s">
        <v>349</v>
      </c>
      <c r="B9" s="4" t="s">
        <v>7</v>
      </c>
      <c r="C9" s="6" t="s">
        <v>8</v>
      </c>
      <c r="D9" s="79"/>
      <c r="E9" s="80"/>
      <c r="F9" s="81"/>
      <c r="G9" s="618" t="str">
        <f t="shared" si="0"/>
        <v>x</v>
      </c>
      <c r="H9" s="90"/>
      <c r="I9" s="597" t="str">
        <f t="shared" si="1"/>
        <v>x</v>
      </c>
      <c r="J9" s="710"/>
      <c r="K9" s="797" t="str">
        <f t="shared" si="2"/>
        <v>x</v>
      </c>
      <c r="L9" s="711"/>
      <c r="M9" s="711"/>
      <c r="N9" s="711"/>
      <c r="O9" s="711"/>
      <c r="P9" s="712" t="str">
        <f t="shared" si="3"/>
        <v>x</v>
      </c>
    </row>
    <row r="10" spans="1:16" x14ac:dyDescent="0.2">
      <c r="A10" s="19" t="s">
        <v>349</v>
      </c>
      <c r="B10" s="4" t="s">
        <v>9</v>
      </c>
      <c r="C10" s="6" t="s">
        <v>10</v>
      </c>
      <c r="D10" s="79"/>
      <c r="E10" s="80"/>
      <c r="F10" s="81"/>
      <c r="G10" s="618" t="str">
        <f t="shared" si="0"/>
        <v>x</v>
      </c>
      <c r="H10" s="90"/>
      <c r="I10" s="597" t="str">
        <f t="shared" si="1"/>
        <v>x</v>
      </c>
      <c r="J10" s="710"/>
      <c r="K10" s="797" t="str">
        <f t="shared" si="2"/>
        <v>x</v>
      </c>
      <c r="L10" s="711"/>
      <c r="M10" s="711"/>
      <c r="N10" s="711"/>
      <c r="O10" s="711"/>
      <c r="P10" s="712" t="str">
        <f t="shared" si="3"/>
        <v>x</v>
      </c>
    </row>
    <row r="11" spans="1:16" x14ac:dyDescent="0.2">
      <c r="A11" s="19" t="s">
        <v>349</v>
      </c>
      <c r="B11" s="4" t="s">
        <v>11</v>
      </c>
      <c r="C11" s="6" t="s">
        <v>12</v>
      </c>
      <c r="D11" s="79"/>
      <c r="E11" s="80"/>
      <c r="F11" s="81"/>
      <c r="G11" s="618" t="str">
        <f t="shared" si="0"/>
        <v>x</v>
      </c>
      <c r="H11" s="90"/>
      <c r="I11" s="597" t="str">
        <f t="shared" si="1"/>
        <v>x</v>
      </c>
      <c r="J11" s="710"/>
      <c r="K11" s="797" t="str">
        <f t="shared" si="2"/>
        <v>x</v>
      </c>
      <c r="L11" s="711"/>
      <c r="M11" s="711"/>
      <c r="N11" s="711"/>
      <c r="O11" s="711"/>
      <c r="P11" s="712" t="str">
        <f t="shared" si="3"/>
        <v>x</v>
      </c>
    </row>
    <row r="12" spans="1:16" x14ac:dyDescent="0.2">
      <c r="A12" s="19" t="s">
        <v>349</v>
      </c>
      <c r="B12" s="4" t="s">
        <v>13</v>
      </c>
      <c r="C12" s="6" t="s">
        <v>14</v>
      </c>
      <c r="D12" s="79"/>
      <c r="E12" s="80"/>
      <c r="F12" s="81"/>
      <c r="G12" s="618" t="str">
        <f t="shared" si="0"/>
        <v>x</v>
      </c>
      <c r="H12" s="90"/>
      <c r="I12" s="597" t="str">
        <f t="shared" si="1"/>
        <v>x</v>
      </c>
      <c r="J12" s="710"/>
      <c r="K12" s="797" t="str">
        <f t="shared" si="2"/>
        <v>x</v>
      </c>
      <c r="L12" s="711"/>
      <c r="M12" s="711"/>
      <c r="N12" s="711"/>
      <c r="O12" s="711"/>
      <c r="P12" s="712" t="str">
        <f t="shared" si="3"/>
        <v>x</v>
      </c>
    </row>
    <row r="13" spans="1:16" x14ac:dyDescent="0.2">
      <c r="A13" s="19" t="s">
        <v>349</v>
      </c>
      <c r="B13" s="4" t="s">
        <v>15</v>
      </c>
      <c r="C13" s="6" t="s">
        <v>16</v>
      </c>
      <c r="D13" s="79"/>
      <c r="E13" s="80"/>
      <c r="F13" s="81"/>
      <c r="G13" s="618" t="str">
        <f t="shared" si="0"/>
        <v>x</v>
      </c>
      <c r="H13" s="90"/>
      <c r="I13" s="597" t="str">
        <f t="shared" si="1"/>
        <v>x</v>
      </c>
      <c r="J13" s="710"/>
      <c r="K13" s="797" t="str">
        <f t="shared" si="2"/>
        <v>x</v>
      </c>
      <c r="L13" s="711"/>
      <c r="M13" s="711"/>
      <c r="N13" s="711"/>
      <c r="O13" s="711"/>
      <c r="P13" s="712" t="str">
        <f t="shared" si="3"/>
        <v>x</v>
      </c>
    </row>
    <row r="14" spans="1:16" x14ac:dyDescent="0.2">
      <c r="A14" s="19" t="s">
        <v>349</v>
      </c>
      <c r="B14" s="4" t="s">
        <v>17</v>
      </c>
      <c r="C14" s="6" t="s">
        <v>18</v>
      </c>
      <c r="D14" s="79"/>
      <c r="E14" s="80"/>
      <c r="F14" s="81"/>
      <c r="G14" s="618" t="str">
        <f t="shared" si="0"/>
        <v>x</v>
      </c>
      <c r="H14" s="90"/>
      <c r="I14" s="597" t="str">
        <f t="shared" si="1"/>
        <v>x</v>
      </c>
      <c r="J14" s="710"/>
      <c r="K14" s="797" t="str">
        <f t="shared" si="2"/>
        <v>x</v>
      </c>
      <c r="L14" s="711"/>
      <c r="M14" s="711"/>
      <c r="N14" s="711"/>
      <c r="O14" s="711"/>
      <c r="P14" s="712" t="str">
        <f t="shared" si="3"/>
        <v>x</v>
      </c>
    </row>
    <row r="15" spans="1:16" x14ac:dyDescent="0.2">
      <c r="A15" s="19" t="s">
        <v>349</v>
      </c>
      <c r="B15" s="4" t="s">
        <v>19</v>
      </c>
      <c r="C15" s="6" t="s">
        <v>20</v>
      </c>
      <c r="D15" s="79"/>
      <c r="E15" s="80"/>
      <c r="F15" s="81"/>
      <c r="G15" s="618" t="str">
        <f t="shared" si="0"/>
        <v>x</v>
      </c>
      <c r="H15" s="90"/>
      <c r="I15" s="597" t="str">
        <f t="shared" si="1"/>
        <v>x</v>
      </c>
      <c r="J15" s="710"/>
      <c r="K15" s="797" t="str">
        <f t="shared" si="2"/>
        <v>x</v>
      </c>
      <c r="L15" s="711"/>
      <c r="M15" s="711"/>
      <c r="N15" s="711"/>
      <c r="O15" s="711"/>
      <c r="P15" s="712" t="str">
        <f t="shared" si="3"/>
        <v>x</v>
      </c>
    </row>
    <row r="16" spans="1:16" x14ac:dyDescent="0.2">
      <c r="A16" s="19" t="s">
        <v>349</v>
      </c>
      <c r="B16" s="4" t="s">
        <v>21</v>
      </c>
      <c r="C16" s="6" t="s">
        <v>22</v>
      </c>
      <c r="D16" s="79"/>
      <c r="E16" s="80"/>
      <c r="F16" s="81"/>
      <c r="G16" s="618" t="str">
        <f t="shared" si="0"/>
        <v>x</v>
      </c>
      <c r="H16" s="90"/>
      <c r="I16" s="597" t="str">
        <f t="shared" si="1"/>
        <v>x</v>
      </c>
      <c r="J16" s="710"/>
      <c r="K16" s="797" t="str">
        <f t="shared" si="2"/>
        <v>x</v>
      </c>
      <c r="L16" s="711"/>
      <c r="M16" s="711"/>
      <c r="N16" s="711"/>
      <c r="O16" s="711"/>
      <c r="P16" s="712" t="str">
        <f t="shared" si="3"/>
        <v>x</v>
      </c>
    </row>
    <row r="17" spans="1:16" x14ac:dyDescent="0.2">
      <c r="A17" s="19" t="s">
        <v>349</v>
      </c>
      <c r="B17" s="4" t="s">
        <v>23</v>
      </c>
      <c r="C17" s="6" t="s">
        <v>24</v>
      </c>
      <c r="D17" s="79"/>
      <c r="E17" s="80"/>
      <c r="F17" s="81"/>
      <c r="G17" s="618" t="str">
        <f t="shared" si="0"/>
        <v>x</v>
      </c>
      <c r="H17" s="90"/>
      <c r="I17" s="597" t="str">
        <f t="shared" si="1"/>
        <v>x</v>
      </c>
      <c r="J17" s="710"/>
      <c r="K17" s="797" t="str">
        <f t="shared" si="2"/>
        <v>x</v>
      </c>
      <c r="L17" s="711"/>
      <c r="M17" s="711"/>
      <c r="N17" s="711"/>
      <c r="O17" s="711"/>
      <c r="P17" s="712" t="str">
        <f t="shared" si="3"/>
        <v>x</v>
      </c>
    </row>
    <row r="18" spans="1:16" x14ac:dyDescent="0.2">
      <c r="A18" s="19" t="s">
        <v>349</v>
      </c>
      <c r="B18" s="4" t="s">
        <v>25</v>
      </c>
      <c r="C18" s="6" t="s">
        <v>26</v>
      </c>
      <c r="D18" s="79"/>
      <c r="E18" s="80"/>
      <c r="F18" s="81"/>
      <c r="G18" s="618" t="str">
        <f t="shared" si="0"/>
        <v>x</v>
      </c>
      <c r="H18" s="90"/>
      <c r="I18" s="597" t="str">
        <f t="shared" si="1"/>
        <v>x</v>
      </c>
      <c r="J18" s="710"/>
      <c r="K18" s="797" t="str">
        <f t="shared" si="2"/>
        <v>x</v>
      </c>
      <c r="L18" s="711"/>
      <c r="M18" s="711"/>
      <c r="N18" s="711"/>
      <c r="O18" s="711"/>
      <c r="P18" s="712" t="str">
        <f t="shared" si="3"/>
        <v>x</v>
      </c>
    </row>
    <row r="19" spans="1:16" x14ac:dyDescent="0.2">
      <c r="A19" s="22" t="s">
        <v>349</v>
      </c>
      <c r="B19" s="23" t="s">
        <v>27</v>
      </c>
      <c r="C19" s="24" t="s">
        <v>28</v>
      </c>
      <c r="D19" s="82"/>
      <c r="E19" s="83"/>
      <c r="F19" s="84"/>
      <c r="G19" s="619" t="str">
        <f t="shared" si="0"/>
        <v>x</v>
      </c>
      <c r="H19" s="91"/>
      <c r="I19" s="598" t="str">
        <f t="shared" si="1"/>
        <v>x</v>
      </c>
      <c r="J19" s="713"/>
      <c r="K19" s="798" t="str">
        <f t="shared" si="2"/>
        <v>x</v>
      </c>
      <c r="L19" s="714"/>
      <c r="M19" s="714"/>
      <c r="N19" s="714"/>
      <c r="O19" s="714"/>
      <c r="P19" s="715" t="str">
        <f t="shared" si="3"/>
        <v>x</v>
      </c>
    </row>
    <row r="20" spans="1:16" x14ac:dyDescent="0.2">
      <c r="A20" s="20" t="s">
        <v>350</v>
      </c>
      <c r="B20" s="5" t="s">
        <v>29</v>
      </c>
      <c r="C20" s="10" t="s">
        <v>30</v>
      </c>
      <c r="D20" s="76"/>
      <c r="E20" s="77"/>
      <c r="F20" s="78"/>
      <c r="G20" s="617" t="str">
        <f t="shared" si="0"/>
        <v>x</v>
      </c>
      <c r="H20" s="89"/>
      <c r="I20" s="596" t="str">
        <f t="shared" si="1"/>
        <v>x</v>
      </c>
      <c r="J20" s="707"/>
      <c r="K20" s="796" t="str">
        <f t="shared" si="2"/>
        <v>x</v>
      </c>
      <c r="L20" s="708"/>
      <c r="M20" s="708"/>
      <c r="N20" s="708"/>
      <c r="O20" s="708"/>
      <c r="P20" s="709" t="str">
        <f t="shared" si="3"/>
        <v>x</v>
      </c>
    </row>
    <row r="21" spans="1:16" x14ac:dyDescent="0.2">
      <c r="A21" s="19" t="s">
        <v>350</v>
      </c>
      <c r="B21" s="4" t="s">
        <v>31</v>
      </c>
      <c r="C21" s="6" t="s">
        <v>32</v>
      </c>
      <c r="D21" s="79"/>
      <c r="E21" s="80"/>
      <c r="F21" s="81"/>
      <c r="G21" s="618" t="str">
        <f t="shared" si="0"/>
        <v>x</v>
      </c>
      <c r="H21" s="90"/>
      <c r="I21" s="597" t="str">
        <f t="shared" si="1"/>
        <v>x</v>
      </c>
      <c r="J21" s="710"/>
      <c r="K21" s="797" t="str">
        <f t="shared" si="2"/>
        <v>x</v>
      </c>
      <c r="L21" s="711"/>
      <c r="M21" s="711"/>
      <c r="N21" s="711"/>
      <c r="O21" s="711"/>
      <c r="P21" s="712" t="str">
        <f t="shared" si="3"/>
        <v>x</v>
      </c>
    </row>
    <row r="22" spans="1:16" x14ac:dyDescent="0.2">
      <c r="A22" s="19" t="s">
        <v>350</v>
      </c>
      <c r="B22" s="4" t="s">
        <v>33</v>
      </c>
      <c r="C22" s="6" t="s">
        <v>34</v>
      </c>
      <c r="D22" s="79"/>
      <c r="E22" s="80"/>
      <c r="F22" s="81"/>
      <c r="G22" s="618" t="str">
        <f t="shared" si="0"/>
        <v>x</v>
      </c>
      <c r="H22" s="90"/>
      <c r="I22" s="597" t="str">
        <f t="shared" si="1"/>
        <v>x</v>
      </c>
      <c r="J22" s="710"/>
      <c r="K22" s="797" t="str">
        <f t="shared" si="2"/>
        <v>x</v>
      </c>
      <c r="L22" s="711"/>
      <c r="M22" s="711"/>
      <c r="N22" s="711"/>
      <c r="O22" s="711"/>
      <c r="P22" s="712" t="str">
        <f t="shared" si="3"/>
        <v>x</v>
      </c>
    </row>
    <row r="23" spans="1:16" x14ac:dyDescent="0.2">
      <c r="A23" s="19" t="s">
        <v>350</v>
      </c>
      <c r="B23" s="4" t="s">
        <v>35</v>
      </c>
      <c r="C23" s="6" t="s">
        <v>36</v>
      </c>
      <c r="D23" s="79"/>
      <c r="E23" s="80"/>
      <c r="F23" s="81"/>
      <c r="G23" s="618" t="str">
        <f t="shared" si="0"/>
        <v>x</v>
      </c>
      <c r="H23" s="90"/>
      <c r="I23" s="597" t="str">
        <f t="shared" si="1"/>
        <v>x</v>
      </c>
      <c r="J23" s="710"/>
      <c r="K23" s="797" t="str">
        <f t="shared" si="2"/>
        <v>x</v>
      </c>
      <c r="L23" s="711"/>
      <c r="M23" s="711"/>
      <c r="N23" s="711"/>
      <c r="O23" s="711"/>
      <c r="P23" s="712" t="str">
        <f t="shared" si="3"/>
        <v>x</v>
      </c>
    </row>
    <row r="24" spans="1:16" x14ac:dyDescent="0.2">
      <c r="A24" s="19" t="s">
        <v>350</v>
      </c>
      <c r="B24" s="4" t="s">
        <v>37</v>
      </c>
      <c r="C24" s="6" t="s">
        <v>38</v>
      </c>
      <c r="D24" s="79"/>
      <c r="E24" s="80"/>
      <c r="F24" s="81"/>
      <c r="G24" s="618" t="str">
        <f t="shared" si="0"/>
        <v>x</v>
      </c>
      <c r="H24" s="90"/>
      <c r="I24" s="597" t="str">
        <f t="shared" si="1"/>
        <v>x</v>
      </c>
      <c r="J24" s="710"/>
      <c r="K24" s="797" t="str">
        <f t="shared" si="2"/>
        <v>x</v>
      </c>
      <c r="L24" s="711"/>
      <c r="M24" s="711"/>
      <c r="N24" s="711"/>
      <c r="O24" s="711"/>
      <c r="P24" s="712" t="str">
        <f t="shared" si="3"/>
        <v>x</v>
      </c>
    </row>
    <row r="25" spans="1:16" x14ac:dyDescent="0.2">
      <c r="A25" s="19" t="s">
        <v>350</v>
      </c>
      <c r="B25" s="4" t="s">
        <v>39</v>
      </c>
      <c r="C25" s="6" t="s">
        <v>40</v>
      </c>
      <c r="D25" s="79"/>
      <c r="E25" s="80"/>
      <c r="F25" s="81"/>
      <c r="G25" s="618" t="str">
        <f t="shared" si="0"/>
        <v>x</v>
      </c>
      <c r="H25" s="90"/>
      <c r="I25" s="597" t="str">
        <f t="shared" si="1"/>
        <v>x</v>
      </c>
      <c r="J25" s="710"/>
      <c r="K25" s="797" t="str">
        <f t="shared" si="2"/>
        <v>x</v>
      </c>
      <c r="L25" s="711"/>
      <c r="M25" s="711"/>
      <c r="N25" s="711"/>
      <c r="O25" s="711"/>
      <c r="P25" s="712" t="str">
        <f t="shared" si="3"/>
        <v>x</v>
      </c>
    </row>
    <row r="26" spans="1:16" x14ac:dyDescent="0.2">
      <c r="A26" s="19" t="s">
        <v>350</v>
      </c>
      <c r="B26" s="4" t="s">
        <v>41</v>
      </c>
      <c r="C26" s="6" t="s">
        <v>42</v>
      </c>
      <c r="D26" s="79"/>
      <c r="E26" s="80"/>
      <c r="F26" s="81"/>
      <c r="G26" s="618" t="str">
        <f t="shared" si="0"/>
        <v>x</v>
      </c>
      <c r="H26" s="90"/>
      <c r="I26" s="597" t="str">
        <f t="shared" si="1"/>
        <v>x</v>
      </c>
      <c r="J26" s="710"/>
      <c r="K26" s="797" t="str">
        <f t="shared" si="2"/>
        <v>x</v>
      </c>
      <c r="L26" s="711"/>
      <c r="M26" s="711"/>
      <c r="N26" s="711"/>
      <c r="O26" s="711"/>
      <c r="P26" s="712" t="str">
        <f t="shared" si="3"/>
        <v>x</v>
      </c>
    </row>
    <row r="27" spans="1:16" x14ac:dyDescent="0.2">
      <c r="A27" s="19" t="s">
        <v>350</v>
      </c>
      <c r="B27" s="4" t="s">
        <v>43</v>
      </c>
      <c r="C27" s="6" t="s">
        <v>44</v>
      </c>
      <c r="D27" s="79"/>
      <c r="E27" s="80"/>
      <c r="F27" s="81"/>
      <c r="G27" s="618" t="str">
        <f t="shared" si="0"/>
        <v>x</v>
      </c>
      <c r="H27" s="90"/>
      <c r="I27" s="597" t="str">
        <f t="shared" si="1"/>
        <v>x</v>
      </c>
      <c r="J27" s="710"/>
      <c r="K27" s="797" t="str">
        <f t="shared" si="2"/>
        <v>x</v>
      </c>
      <c r="L27" s="711"/>
      <c r="M27" s="711"/>
      <c r="N27" s="711"/>
      <c r="O27" s="711"/>
      <c r="P27" s="712" t="str">
        <f t="shared" si="3"/>
        <v>x</v>
      </c>
    </row>
    <row r="28" spans="1:16" x14ac:dyDescent="0.2">
      <c r="A28" s="19" t="s">
        <v>350</v>
      </c>
      <c r="B28" s="4" t="s">
        <v>45</v>
      </c>
      <c r="C28" s="6" t="s">
        <v>46</v>
      </c>
      <c r="D28" s="79"/>
      <c r="E28" s="80"/>
      <c r="F28" s="81"/>
      <c r="G28" s="618" t="str">
        <f t="shared" si="0"/>
        <v>x</v>
      </c>
      <c r="H28" s="90"/>
      <c r="I28" s="597" t="str">
        <f t="shared" si="1"/>
        <v>x</v>
      </c>
      <c r="J28" s="710"/>
      <c r="K28" s="797" t="str">
        <f t="shared" si="2"/>
        <v>x</v>
      </c>
      <c r="L28" s="711"/>
      <c r="M28" s="711"/>
      <c r="N28" s="711"/>
      <c r="O28" s="711"/>
      <c r="P28" s="712" t="str">
        <f t="shared" si="3"/>
        <v>x</v>
      </c>
    </row>
    <row r="29" spans="1:16" x14ac:dyDescent="0.2">
      <c r="A29" s="19" t="s">
        <v>350</v>
      </c>
      <c r="B29" s="4" t="s">
        <v>47</v>
      </c>
      <c r="C29" s="6" t="s">
        <v>48</v>
      </c>
      <c r="D29" s="79"/>
      <c r="E29" s="80"/>
      <c r="F29" s="81"/>
      <c r="G29" s="618" t="str">
        <f t="shared" si="0"/>
        <v>x</v>
      </c>
      <c r="H29" s="90"/>
      <c r="I29" s="597" t="str">
        <f t="shared" si="1"/>
        <v>x</v>
      </c>
      <c r="J29" s="710"/>
      <c r="K29" s="797" t="str">
        <f t="shared" si="2"/>
        <v>x</v>
      </c>
      <c r="L29" s="711"/>
      <c r="M29" s="711"/>
      <c r="N29" s="711"/>
      <c r="O29" s="711"/>
      <c r="P29" s="712" t="str">
        <f t="shared" si="3"/>
        <v>x</v>
      </c>
    </row>
    <row r="30" spans="1:16" x14ac:dyDescent="0.2">
      <c r="A30" s="19" t="s">
        <v>350</v>
      </c>
      <c r="B30" s="4" t="s">
        <v>49</v>
      </c>
      <c r="C30" s="6" t="s">
        <v>50</v>
      </c>
      <c r="D30" s="79"/>
      <c r="E30" s="80"/>
      <c r="F30" s="81"/>
      <c r="G30" s="618" t="str">
        <f t="shared" si="0"/>
        <v>x</v>
      </c>
      <c r="H30" s="90"/>
      <c r="I30" s="597" t="str">
        <f t="shared" si="1"/>
        <v>x</v>
      </c>
      <c r="J30" s="710"/>
      <c r="K30" s="797" t="str">
        <f t="shared" si="2"/>
        <v>x</v>
      </c>
      <c r="L30" s="711"/>
      <c r="M30" s="711"/>
      <c r="N30" s="711"/>
      <c r="O30" s="711"/>
      <c r="P30" s="712" t="str">
        <f t="shared" si="3"/>
        <v>x</v>
      </c>
    </row>
    <row r="31" spans="1:16" x14ac:dyDescent="0.2">
      <c r="A31" s="19" t="s">
        <v>350</v>
      </c>
      <c r="B31" s="4" t="s">
        <v>51</v>
      </c>
      <c r="C31" s="6" t="s">
        <v>52</v>
      </c>
      <c r="D31" s="79"/>
      <c r="E31" s="80"/>
      <c r="F31" s="81"/>
      <c r="G31" s="618" t="str">
        <f t="shared" si="0"/>
        <v>x</v>
      </c>
      <c r="H31" s="90"/>
      <c r="I31" s="597" t="str">
        <f t="shared" si="1"/>
        <v>x</v>
      </c>
      <c r="J31" s="710"/>
      <c r="K31" s="797" t="str">
        <f t="shared" si="2"/>
        <v>x</v>
      </c>
      <c r="L31" s="711"/>
      <c r="M31" s="711"/>
      <c r="N31" s="711"/>
      <c r="O31" s="711"/>
      <c r="P31" s="712" t="str">
        <f t="shared" si="3"/>
        <v>x</v>
      </c>
    </row>
    <row r="32" spans="1:16" x14ac:dyDescent="0.2">
      <c r="A32" s="19" t="s">
        <v>350</v>
      </c>
      <c r="B32" s="4" t="s">
        <v>53</v>
      </c>
      <c r="C32" s="6" t="s">
        <v>54</v>
      </c>
      <c r="D32" s="79"/>
      <c r="E32" s="80"/>
      <c r="F32" s="81"/>
      <c r="G32" s="618" t="str">
        <f t="shared" si="0"/>
        <v>x</v>
      </c>
      <c r="H32" s="90"/>
      <c r="I32" s="597" t="str">
        <f t="shared" si="1"/>
        <v>x</v>
      </c>
      <c r="J32" s="710"/>
      <c r="K32" s="797" t="str">
        <f t="shared" si="2"/>
        <v>x</v>
      </c>
      <c r="L32" s="711"/>
      <c r="M32" s="711"/>
      <c r="N32" s="711"/>
      <c r="O32" s="711"/>
      <c r="P32" s="712" t="str">
        <f t="shared" si="3"/>
        <v>x</v>
      </c>
    </row>
    <row r="33" spans="1:16" x14ac:dyDescent="0.2">
      <c r="A33" s="19" t="s">
        <v>350</v>
      </c>
      <c r="B33" s="4" t="s">
        <v>55</v>
      </c>
      <c r="C33" s="6" t="s">
        <v>56</v>
      </c>
      <c r="D33" s="79"/>
      <c r="E33" s="80"/>
      <c r="F33" s="81"/>
      <c r="G33" s="618" t="str">
        <f t="shared" si="0"/>
        <v>x</v>
      </c>
      <c r="H33" s="90"/>
      <c r="I33" s="597" t="str">
        <f t="shared" si="1"/>
        <v>x</v>
      </c>
      <c r="J33" s="710"/>
      <c r="K33" s="797" t="str">
        <f t="shared" si="2"/>
        <v>x</v>
      </c>
      <c r="L33" s="711"/>
      <c r="M33" s="711"/>
      <c r="N33" s="711"/>
      <c r="O33" s="711"/>
      <c r="P33" s="712" t="str">
        <f t="shared" si="3"/>
        <v>x</v>
      </c>
    </row>
    <row r="34" spans="1:16" x14ac:dyDescent="0.2">
      <c r="A34" s="19" t="s">
        <v>350</v>
      </c>
      <c r="B34" s="4" t="s">
        <v>57</v>
      </c>
      <c r="C34" s="6" t="s">
        <v>58</v>
      </c>
      <c r="D34" s="79"/>
      <c r="E34" s="80"/>
      <c r="F34" s="81"/>
      <c r="G34" s="618" t="str">
        <f t="shared" si="0"/>
        <v>x</v>
      </c>
      <c r="H34" s="90"/>
      <c r="I34" s="597" t="str">
        <f t="shared" si="1"/>
        <v>x</v>
      </c>
      <c r="J34" s="710"/>
      <c r="K34" s="797" t="str">
        <f t="shared" si="2"/>
        <v>x</v>
      </c>
      <c r="L34" s="711"/>
      <c r="M34" s="711"/>
      <c r="N34" s="711"/>
      <c r="O34" s="711"/>
      <c r="P34" s="712" t="str">
        <f t="shared" si="3"/>
        <v>x</v>
      </c>
    </row>
    <row r="35" spans="1:16" x14ac:dyDescent="0.2">
      <c r="A35" s="19" t="s">
        <v>350</v>
      </c>
      <c r="B35" s="4" t="s">
        <v>59</v>
      </c>
      <c r="C35" s="6" t="s">
        <v>60</v>
      </c>
      <c r="D35" s="79"/>
      <c r="E35" s="80"/>
      <c r="F35" s="81"/>
      <c r="G35" s="618" t="str">
        <f t="shared" si="0"/>
        <v>x</v>
      </c>
      <c r="H35" s="90"/>
      <c r="I35" s="597" t="str">
        <f t="shared" si="1"/>
        <v>x</v>
      </c>
      <c r="J35" s="710"/>
      <c r="K35" s="797" t="str">
        <f t="shared" si="2"/>
        <v>x</v>
      </c>
      <c r="L35" s="711"/>
      <c r="M35" s="711"/>
      <c r="N35" s="711"/>
      <c r="O35" s="711"/>
      <c r="P35" s="712" t="str">
        <f t="shared" si="3"/>
        <v>x</v>
      </c>
    </row>
    <row r="36" spans="1:16" x14ac:dyDescent="0.2">
      <c r="A36" s="19" t="s">
        <v>350</v>
      </c>
      <c r="B36" s="4" t="s">
        <v>61</v>
      </c>
      <c r="C36" s="6" t="s">
        <v>62</v>
      </c>
      <c r="D36" s="79"/>
      <c r="E36" s="80"/>
      <c r="F36" s="81"/>
      <c r="G36" s="618" t="str">
        <f t="shared" si="0"/>
        <v>x</v>
      </c>
      <c r="H36" s="90"/>
      <c r="I36" s="597" t="str">
        <f t="shared" si="1"/>
        <v>x</v>
      </c>
      <c r="J36" s="710"/>
      <c r="K36" s="797" t="str">
        <f t="shared" si="2"/>
        <v>x</v>
      </c>
      <c r="L36" s="711"/>
      <c r="M36" s="711"/>
      <c r="N36" s="711"/>
      <c r="O36" s="711"/>
      <c r="P36" s="712" t="str">
        <f t="shared" si="3"/>
        <v>x</v>
      </c>
    </row>
    <row r="37" spans="1:16" x14ac:dyDescent="0.2">
      <c r="A37" s="19" t="s">
        <v>350</v>
      </c>
      <c r="B37" s="4" t="s">
        <v>63</v>
      </c>
      <c r="C37" s="6" t="s">
        <v>64</v>
      </c>
      <c r="D37" s="79"/>
      <c r="E37" s="80"/>
      <c r="F37" s="81"/>
      <c r="G37" s="618" t="str">
        <f t="shared" si="0"/>
        <v>x</v>
      </c>
      <c r="H37" s="90"/>
      <c r="I37" s="597" t="str">
        <f t="shared" si="1"/>
        <v>x</v>
      </c>
      <c r="J37" s="710"/>
      <c r="K37" s="797" t="str">
        <f t="shared" si="2"/>
        <v>x</v>
      </c>
      <c r="L37" s="711"/>
      <c r="M37" s="711"/>
      <c r="N37" s="711"/>
      <c r="O37" s="711"/>
      <c r="P37" s="712" t="str">
        <f t="shared" si="3"/>
        <v>x</v>
      </c>
    </row>
    <row r="38" spans="1:16" x14ac:dyDescent="0.2">
      <c r="A38" s="19" t="s">
        <v>350</v>
      </c>
      <c r="B38" s="4" t="s">
        <v>65</v>
      </c>
      <c r="C38" s="6" t="s">
        <v>66</v>
      </c>
      <c r="D38" s="79"/>
      <c r="E38" s="80"/>
      <c r="F38" s="81"/>
      <c r="G38" s="618" t="str">
        <f t="shared" si="0"/>
        <v>x</v>
      </c>
      <c r="H38" s="90"/>
      <c r="I38" s="597" t="str">
        <f t="shared" si="1"/>
        <v>x</v>
      </c>
      <c r="J38" s="710"/>
      <c r="K38" s="797" t="str">
        <f t="shared" si="2"/>
        <v>x</v>
      </c>
      <c r="L38" s="711"/>
      <c r="M38" s="711"/>
      <c r="N38" s="711"/>
      <c r="O38" s="711"/>
      <c r="P38" s="712" t="str">
        <f t="shared" si="3"/>
        <v>x</v>
      </c>
    </row>
    <row r="39" spans="1:16" x14ac:dyDescent="0.2">
      <c r="A39" s="19" t="s">
        <v>350</v>
      </c>
      <c r="B39" s="4" t="s">
        <v>67</v>
      </c>
      <c r="C39" s="6" t="s">
        <v>68</v>
      </c>
      <c r="D39" s="79"/>
      <c r="E39" s="80"/>
      <c r="F39" s="81"/>
      <c r="G39" s="618" t="str">
        <f t="shared" si="0"/>
        <v>x</v>
      </c>
      <c r="H39" s="90"/>
      <c r="I39" s="597" t="str">
        <f t="shared" si="1"/>
        <v>x</v>
      </c>
      <c r="J39" s="710"/>
      <c r="K39" s="797" t="str">
        <f t="shared" si="2"/>
        <v>x</v>
      </c>
      <c r="L39" s="711"/>
      <c r="M39" s="711"/>
      <c r="N39" s="711"/>
      <c r="O39" s="711"/>
      <c r="P39" s="712" t="str">
        <f t="shared" si="3"/>
        <v>x</v>
      </c>
    </row>
    <row r="40" spans="1:16" x14ac:dyDescent="0.2">
      <c r="A40" s="19" t="s">
        <v>350</v>
      </c>
      <c r="B40" s="4" t="s">
        <v>69</v>
      </c>
      <c r="C40" s="6" t="s">
        <v>70</v>
      </c>
      <c r="D40" s="79"/>
      <c r="E40" s="80"/>
      <c r="F40" s="81"/>
      <c r="G40" s="618" t="str">
        <f t="shared" si="0"/>
        <v>x</v>
      </c>
      <c r="H40" s="90"/>
      <c r="I40" s="597" t="str">
        <f t="shared" si="1"/>
        <v>x</v>
      </c>
      <c r="J40" s="710"/>
      <c r="K40" s="797" t="str">
        <f t="shared" si="2"/>
        <v>x</v>
      </c>
      <c r="L40" s="711"/>
      <c r="M40" s="711"/>
      <c r="N40" s="711"/>
      <c r="O40" s="711"/>
      <c r="P40" s="712" t="str">
        <f t="shared" si="3"/>
        <v>x</v>
      </c>
    </row>
    <row r="41" spans="1:16" x14ac:dyDescent="0.2">
      <c r="A41" s="19" t="s">
        <v>350</v>
      </c>
      <c r="B41" s="4" t="s">
        <v>71</v>
      </c>
      <c r="C41" s="6" t="s">
        <v>72</v>
      </c>
      <c r="D41" s="79"/>
      <c r="E41" s="80"/>
      <c r="F41" s="81"/>
      <c r="G41" s="618" t="str">
        <f t="shared" si="0"/>
        <v>x</v>
      </c>
      <c r="H41" s="90"/>
      <c r="I41" s="597" t="str">
        <f t="shared" si="1"/>
        <v>x</v>
      </c>
      <c r="J41" s="710"/>
      <c r="K41" s="797" t="str">
        <f t="shared" si="2"/>
        <v>x</v>
      </c>
      <c r="L41" s="711"/>
      <c r="M41" s="711"/>
      <c r="N41" s="711"/>
      <c r="O41" s="711"/>
      <c r="P41" s="712" t="str">
        <f t="shared" si="3"/>
        <v>x</v>
      </c>
    </row>
    <row r="42" spans="1:16" x14ac:dyDescent="0.2">
      <c r="A42" s="19" t="s">
        <v>350</v>
      </c>
      <c r="B42" s="4" t="s">
        <v>73</v>
      </c>
      <c r="C42" s="6" t="s">
        <v>74</v>
      </c>
      <c r="D42" s="79"/>
      <c r="E42" s="80"/>
      <c r="F42" s="81"/>
      <c r="G42" s="618" t="str">
        <f t="shared" si="0"/>
        <v>x</v>
      </c>
      <c r="H42" s="90"/>
      <c r="I42" s="597" t="str">
        <f t="shared" si="1"/>
        <v>x</v>
      </c>
      <c r="J42" s="710"/>
      <c r="K42" s="797" t="str">
        <f t="shared" si="2"/>
        <v>x</v>
      </c>
      <c r="L42" s="711"/>
      <c r="M42" s="711"/>
      <c r="N42" s="711"/>
      <c r="O42" s="711"/>
      <c r="P42" s="712" t="str">
        <f t="shared" si="3"/>
        <v>x</v>
      </c>
    </row>
    <row r="43" spans="1:16" x14ac:dyDescent="0.2">
      <c r="A43" s="19" t="s">
        <v>350</v>
      </c>
      <c r="B43" s="4" t="s">
        <v>75</v>
      </c>
      <c r="C43" s="6" t="s">
        <v>76</v>
      </c>
      <c r="D43" s="79"/>
      <c r="E43" s="80"/>
      <c r="F43" s="81"/>
      <c r="G43" s="618" t="str">
        <f t="shared" si="0"/>
        <v>x</v>
      </c>
      <c r="H43" s="90"/>
      <c r="I43" s="597" t="str">
        <f t="shared" si="1"/>
        <v>x</v>
      </c>
      <c r="J43" s="710"/>
      <c r="K43" s="797" t="str">
        <f t="shared" si="2"/>
        <v>x</v>
      </c>
      <c r="L43" s="711"/>
      <c r="M43" s="711"/>
      <c r="N43" s="711"/>
      <c r="O43" s="711"/>
      <c r="P43" s="712" t="str">
        <f t="shared" si="3"/>
        <v>x</v>
      </c>
    </row>
    <row r="44" spans="1:16" x14ac:dyDescent="0.2">
      <c r="A44" s="19" t="s">
        <v>350</v>
      </c>
      <c r="B44" s="4" t="s">
        <v>77</v>
      </c>
      <c r="C44" s="6" t="s">
        <v>78</v>
      </c>
      <c r="D44" s="79"/>
      <c r="E44" s="80"/>
      <c r="F44" s="81"/>
      <c r="G44" s="618" t="str">
        <f t="shared" si="0"/>
        <v>x</v>
      </c>
      <c r="H44" s="90"/>
      <c r="I44" s="597" t="str">
        <f t="shared" si="1"/>
        <v>x</v>
      </c>
      <c r="J44" s="710"/>
      <c r="K44" s="797" t="str">
        <f t="shared" si="2"/>
        <v>x</v>
      </c>
      <c r="L44" s="711"/>
      <c r="M44" s="711"/>
      <c r="N44" s="711"/>
      <c r="O44" s="711"/>
      <c r="P44" s="712" t="str">
        <f t="shared" si="3"/>
        <v>x</v>
      </c>
    </row>
    <row r="45" spans="1:16" x14ac:dyDescent="0.2">
      <c r="A45" s="19" t="s">
        <v>350</v>
      </c>
      <c r="B45" s="4" t="s">
        <v>79</v>
      </c>
      <c r="C45" s="6" t="s">
        <v>80</v>
      </c>
      <c r="D45" s="79"/>
      <c r="E45" s="80"/>
      <c r="F45" s="81"/>
      <c r="G45" s="618" t="str">
        <f t="shared" si="0"/>
        <v>x</v>
      </c>
      <c r="H45" s="90"/>
      <c r="I45" s="597" t="str">
        <f t="shared" si="1"/>
        <v>x</v>
      </c>
      <c r="J45" s="710"/>
      <c r="K45" s="797" t="str">
        <f t="shared" si="2"/>
        <v>x</v>
      </c>
      <c r="L45" s="711"/>
      <c r="M45" s="711"/>
      <c r="N45" s="711"/>
      <c r="O45" s="711"/>
      <c r="P45" s="712" t="str">
        <f t="shared" si="3"/>
        <v>x</v>
      </c>
    </row>
    <row r="46" spans="1:16" x14ac:dyDescent="0.2">
      <c r="A46" s="19" t="s">
        <v>350</v>
      </c>
      <c r="B46" s="4" t="s">
        <v>81</v>
      </c>
      <c r="C46" s="6" t="s">
        <v>82</v>
      </c>
      <c r="D46" s="79"/>
      <c r="E46" s="80"/>
      <c r="F46" s="81"/>
      <c r="G46" s="618" t="str">
        <f t="shared" si="0"/>
        <v>x</v>
      </c>
      <c r="H46" s="90"/>
      <c r="I46" s="597" t="str">
        <f t="shared" si="1"/>
        <v>x</v>
      </c>
      <c r="J46" s="710"/>
      <c r="K46" s="797" t="str">
        <f t="shared" si="2"/>
        <v>x</v>
      </c>
      <c r="L46" s="711"/>
      <c r="M46" s="711"/>
      <c r="N46" s="711"/>
      <c r="O46" s="711"/>
      <c r="P46" s="712" t="str">
        <f t="shared" si="3"/>
        <v>x</v>
      </c>
    </row>
    <row r="47" spans="1:16" x14ac:dyDescent="0.2">
      <c r="A47" s="19" t="s">
        <v>350</v>
      </c>
      <c r="B47" s="4" t="s">
        <v>83</v>
      </c>
      <c r="C47" s="6" t="s">
        <v>84</v>
      </c>
      <c r="D47" s="79"/>
      <c r="E47" s="80"/>
      <c r="F47" s="81"/>
      <c r="G47" s="618" t="str">
        <f t="shared" si="0"/>
        <v>x</v>
      </c>
      <c r="H47" s="90"/>
      <c r="I47" s="597" t="str">
        <f t="shared" si="1"/>
        <v>x</v>
      </c>
      <c r="J47" s="710"/>
      <c r="K47" s="797" t="str">
        <f t="shared" si="2"/>
        <v>x</v>
      </c>
      <c r="L47" s="711"/>
      <c r="M47" s="711"/>
      <c r="N47" s="711"/>
      <c r="O47" s="711"/>
      <c r="P47" s="712" t="str">
        <f t="shared" si="3"/>
        <v>x</v>
      </c>
    </row>
    <row r="48" spans="1:16" x14ac:dyDescent="0.2">
      <c r="A48" s="19" t="s">
        <v>350</v>
      </c>
      <c r="B48" s="4" t="s">
        <v>85</v>
      </c>
      <c r="C48" s="6" t="s">
        <v>86</v>
      </c>
      <c r="D48" s="79"/>
      <c r="E48" s="80"/>
      <c r="F48" s="81"/>
      <c r="G48" s="618" t="str">
        <f t="shared" si="0"/>
        <v>x</v>
      </c>
      <c r="H48" s="90"/>
      <c r="I48" s="597" t="str">
        <f t="shared" si="1"/>
        <v>x</v>
      </c>
      <c r="J48" s="710"/>
      <c r="K48" s="797" t="str">
        <f t="shared" si="2"/>
        <v>x</v>
      </c>
      <c r="L48" s="711"/>
      <c r="M48" s="711"/>
      <c r="N48" s="711"/>
      <c r="O48" s="711"/>
      <c r="P48" s="712" t="str">
        <f t="shared" si="3"/>
        <v>x</v>
      </c>
    </row>
    <row r="49" spans="1:16" x14ac:dyDescent="0.2">
      <c r="A49" s="19" t="s">
        <v>350</v>
      </c>
      <c r="B49" s="4" t="s">
        <v>87</v>
      </c>
      <c r="C49" s="6" t="s">
        <v>88</v>
      </c>
      <c r="D49" s="79"/>
      <c r="E49" s="80"/>
      <c r="F49" s="81"/>
      <c r="G49" s="618" t="str">
        <f t="shared" si="0"/>
        <v>x</v>
      </c>
      <c r="H49" s="90"/>
      <c r="I49" s="597" t="str">
        <f t="shared" si="1"/>
        <v>x</v>
      </c>
      <c r="J49" s="710"/>
      <c r="K49" s="797" t="str">
        <f t="shared" si="2"/>
        <v>x</v>
      </c>
      <c r="L49" s="711"/>
      <c r="M49" s="711"/>
      <c r="N49" s="711"/>
      <c r="O49" s="711"/>
      <c r="P49" s="712" t="str">
        <f t="shared" si="3"/>
        <v>x</v>
      </c>
    </row>
    <row r="50" spans="1:16" x14ac:dyDescent="0.2">
      <c r="A50" s="19" t="s">
        <v>350</v>
      </c>
      <c r="B50" s="4" t="s">
        <v>89</v>
      </c>
      <c r="C50" s="6" t="s">
        <v>90</v>
      </c>
      <c r="D50" s="79"/>
      <c r="E50" s="80"/>
      <c r="F50" s="81"/>
      <c r="G50" s="618" t="str">
        <f t="shared" si="0"/>
        <v>x</v>
      </c>
      <c r="H50" s="90"/>
      <c r="I50" s="597" t="str">
        <f t="shared" si="1"/>
        <v>x</v>
      </c>
      <c r="J50" s="710"/>
      <c r="K50" s="797" t="str">
        <f t="shared" si="2"/>
        <v>x</v>
      </c>
      <c r="L50" s="711"/>
      <c r="M50" s="711"/>
      <c r="N50" s="711"/>
      <c r="O50" s="711"/>
      <c r="P50" s="712" t="str">
        <f t="shared" si="3"/>
        <v>x</v>
      </c>
    </row>
    <row r="51" spans="1:16" x14ac:dyDescent="0.2">
      <c r="A51" s="19" t="s">
        <v>350</v>
      </c>
      <c r="B51" s="4" t="s">
        <v>91</v>
      </c>
      <c r="C51" s="6" t="s">
        <v>92</v>
      </c>
      <c r="D51" s="79"/>
      <c r="E51" s="80"/>
      <c r="F51" s="81"/>
      <c r="G51" s="618" t="str">
        <f t="shared" si="0"/>
        <v>x</v>
      </c>
      <c r="H51" s="90"/>
      <c r="I51" s="597" t="str">
        <f t="shared" si="1"/>
        <v>x</v>
      </c>
      <c r="J51" s="710"/>
      <c r="K51" s="797" t="str">
        <f t="shared" si="2"/>
        <v>x</v>
      </c>
      <c r="L51" s="711"/>
      <c r="M51" s="711"/>
      <c r="N51" s="711"/>
      <c r="O51" s="711"/>
      <c r="P51" s="712" t="str">
        <f t="shared" si="3"/>
        <v>x</v>
      </c>
    </row>
    <row r="52" spans="1:16" x14ac:dyDescent="0.2">
      <c r="A52" s="19" t="s">
        <v>350</v>
      </c>
      <c r="B52" s="4" t="s">
        <v>93</v>
      </c>
      <c r="C52" s="6" t="s">
        <v>94</v>
      </c>
      <c r="D52" s="79"/>
      <c r="E52" s="80"/>
      <c r="F52" s="81"/>
      <c r="G52" s="618" t="str">
        <f t="shared" si="0"/>
        <v>x</v>
      </c>
      <c r="H52" s="90"/>
      <c r="I52" s="597" t="str">
        <f t="shared" si="1"/>
        <v>x</v>
      </c>
      <c r="J52" s="710"/>
      <c r="K52" s="797" t="str">
        <f t="shared" si="2"/>
        <v>x</v>
      </c>
      <c r="L52" s="711"/>
      <c r="M52" s="711"/>
      <c r="N52" s="711"/>
      <c r="O52" s="711"/>
      <c r="P52" s="712" t="str">
        <f t="shared" si="3"/>
        <v>x</v>
      </c>
    </row>
    <row r="53" spans="1:16" x14ac:dyDescent="0.2">
      <c r="A53" s="19" t="s">
        <v>350</v>
      </c>
      <c r="B53" s="4" t="s">
        <v>95</v>
      </c>
      <c r="C53" s="6" t="s">
        <v>96</v>
      </c>
      <c r="D53" s="79"/>
      <c r="E53" s="80"/>
      <c r="F53" s="81"/>
      <c r="G53" s="618" t="str">
        <f t="shared" si="0"/>
        <v>x</v>
      </c>
      <c r="H53" s="90"/>
      <c r="I53" s="597" t="str">
        <f t="shared" si="1"/>
        <v>x</v>
      </c>
      <c r="J53" s="710"/>
      <c r="K53" s="797" t="str">
        <f t="shared" si="2"/>
        <v>x</v>
      </c>
      <c r="L53" s="711"/>
      <c r="M53" s="711"/>
      <c r="N53" s="711"/>
      <c r="O53" s="711"/>
      <c r="P53" s="712" t="str">
        <f t="shared" si="3"/>
        <v>x</v>
      </c>
    </row>
    <row r="54" spans="1:16" x14ac:dyDescent="0.2">
      <c r="A54" s="19" t="s">
        <v>350</v>
      </c>
      <c r="B54" s="4" t="s">
        <v>97</v>
      </c>
      <c r="C54" s="6" t="s">
        <v>98</v>
      </c>
      <c r="D54" s="79"/>
      <c r="E54" s="80"/>
      <c r="F54" s="81"/>
      <c r="G54" s="618" t="str">
        <f t="shared" si="0"/>
        <v>x</v>
      </c>
      <c r="H54" s="90"/>
      <c r="I54" s="597" t="str">
        <f t="shared" si="1"/>
        <v>x</v>
      </c>
      <c r="J54" s="710"/>
      <c r="K54" s="797" t="str">
        <f t="shared" si="2"/>
        <v>x</v>
      </c>
      <c r="L54" s="711"/>
      <c r="M54" s="711"/>
      <c r="N54" s="711"/>
      <c r="O54" s="711"/>
      <c r="P54" s="712" t="str">
        <f t="shared" si="3"/>
        <v>x</v>
      </c>
    </row>
    <row r="55" spans="1:16" x14ac:dyDescent="0.2">
      <c r="A55" s="19" t="s">
        <v>350</v>
      </c>
      <c r="B55" s="4" t="s">
        <v>99</v>
      </c>
      <c r="C55" s="6" t="s">
        <v>100</v>
      </c>
      <c r="D55" s="79"/>
      <c r="E55" s="80"/>
      <c r="F55" s="81"/>
      <c r="G55" s="618" t="str">
        <f t="shared" si="0"/>
        <v>x</v>
      </c>
      <c r="H55" s="90"/>
      <c r="I55" s="597" t="str">
        <f t="shared" si="1"/>
        <v>x</v>
      </c>
      <c r="J55" s="710"/>
      <c r="K55" s="797" t="str">
        <f t="shared" si="2"/>
        <v>x</v>
      </c>
      <c r="L55" s="711"/>
      <c r="M55" s="711"/>
      <c r="N55" s="711"/>
      <c r="O55" s="711"/>
      <c r="P55" s="712" t="str">
        <f t="shared" si="3"/>
        <v>x</v>
      </c>
    </row>
    <row r="56" spans="1:16" x14ac:dyDescent="0.2">
      <c r="A56" s="19" t="s">
        <v>350</v>
      </c>
      <c r="B56" s="4" t="s">
        <v>101</v>
      </c>
      <c r="C56" s="6" t="s">
        <v>102</v>
      </c>
      <c r="D56" s="79"/>
      <c r="E56" s="80"/>
      <c r="F56" s="81"/>
      <c r="G56" s="618" t="str">
        <f t="shared" si="0"/>
        <v>x</v>
      </c>
      <c r="H56" s="90"/>
      <c r="I56" s="597" t="str">
        <f t="shared" si="1"/>
        <v>x</v>
      </c>
      <c r="J56" s="710"/>
      <c r="K56" s="797" t="str">
        <f t="shared" si="2"/>
        <v>x</v>
      </c>
      <c r="L56" s="711"/>
      <c r="M56" s="711"/>
      <c r="N56" s="711"/>
      <c r="O56" s="711"/>
      <c r="P56" s="712" t="str">
        <f t="shared" si="3"/>
        <v>x</v>
      </c>
    </row>
    <row r="57" spans="1:16" x14ac:dyDescent="0.2">
      <c r="A57" s="19" t="s">
        <v>350</v>
      </c>
      <c r="B57" s="4" t="s">
        <v>103</v>
      </c>
      <c r="C57" s="6" t="s">
        <v>104</v>
      </c>
      <c r="D57" s="79"/>
      <c r="E57" s="80"/>
      <c r="F57" s="81"/>
      <c r="G57" s="618" t="str">
        <f t="shared" si="0"/>
        <v>x</v>
      </c>
      <c r="H57" s="90"/>
      <c r="I57" s="597" t="str">
        <f t="shared" si="1"/>
        <v>x</v>
      </c>
      <c r="J57" s="710"/>
      <c r="K57" s="797" t="str">
        <f t="shared" si="2"/>
        <v>x</v>
      </c>
      <c r="L57" s="711"/>
      <c r="M57" s="711"/>
      <c r="N57" s="711"/>
      <c r="O57" s="711"/>
      <c r="P57" s="712" t="str">
        <f t="shared" si="3"/>
        <v>x</v>
      </c>
    </row>
    <row r="58" spans="1:16" x14ac:dyDescent="0.2">
      <c r="A58" s="19" t="s">
        <v>350</v>
      </c>
      <c r="B58" s="4" t="s">
        <v>105</v>
      </c>
      <c r="C58" s="6" t="s">
        <v>106</v>
      </c>
      <c r="D58" s="79"/>
      <c r="E58" s="80"/>
      <c r="F58" s="81"/>
      <c r="G58" s="618" t="str">
        <f t="shared" si="0"/>
        <v>x</v>
      </c>
      <c r="H58" s="90"/>
      <c r="I58" s="597" t="str">
        <f t="shared" si="1"/>
        <v>x</v>
      </c>
      <c r="J58" s="710"/>
      <c r="K58" s="797" t="str">
        <f t="shared" si="2"/>
        <v>x</v>
      </c>
      <c r="L58" s="711"/>
      <c r="M58" s="711"/>
      <c r="N58" s="711"/>
      <c r="O58" s="711"/>
      <c r="P58" s="712" t="str">
        <f t="shared" si="3"/>
        <v>x</v>
      </c>
    </row>
    <row r="59" spans="1:16" x14ac:dyDescent="0.2">
      <c r="A59" s="19" t="s">
        <v>350</v>
      </c>
      <c r="B59" s="4" t="s">
        <v>107</v>
      </c>
      <c r="C59" s="6" t="s">
        <v>108</v>
      </c>
      <c r="D59" s="79"/>
      <c r="E59" s="80"/>
      <c r="F59" s="81"/>
      <c r="G59" s="618" t="str">
        <f t="shared" si="0"/>
        <v>x</v>
      </c>
      <c r="H59" s="90"/>
      <c r="I59" s="597" t="str">
        <f t="shared" si="1"/>
        <v>x</v>
      </c>
      <c r="J59" s="710"/>
      <c r="K59" s="797" t="str">
        <f t="shared" si="2"/>
        <v>x</v>
      </c>
      <c r="L59" s="711"/>
      <c r="M59" s="711"/>
      <c r="N59" s="711"/>
      <c r="O59" s="711"/>
      <c r="P59" s="712" t="str">
        <f t="shared" si="3"/>
        <v>x</v>
      </c>
    </row>
    <row r="60" spans="1:16" x14ac:dyDescent="0.2">
      <c r="A60" s="19" t="s">
        <v>350</v>
      </c>
      <c r="B60" s="4" t="s">
        <v>109</v>
      </c>
      <c r="C60" s="6" t="s">
        <v>110</v>
      </c>
      <c r="D60" s="79"/>
      <c r="E60" s="80"/>
      <c r="F60" s="81"/>
      <c r="G60" s="618" t="str">
        <f t="shared" si="0"/>
        <v>x</v>
      </c>
      <c r="H60" s="90"/>
      <c r="I60" s="597" t="str">
        <f t="shared" si="1"/>
        <v>x</v>
      </c>
      <c r="J60" s="710"/>
      <c r="K60" s="797" t="str">
        <f t="shared" si="2"/>
        <v>x</v>
      </c>
      <c r="L60" s="711"/>
      <c r="M60" s="711"/>
      <c r="N60" s="711"/>
      <c r="O60" s="711"/>
      <c r="P60" s="712" t="str">
        <f t="shared" si="3"/>
        <v>x</v>
      </c>
    </row>
    <row r="61" spans="1:16" x14ac:dyDescent="0.2">
      <c r="A61" s="19" t="s">
        <v>350</v>
      </c>
      <c r="B61" s="4" t="s">
        <v>111</v>
      </c>
      <c r="C61" s="6" t="s">
        <v>112</v>
      </c>
      <c r="D61" s="79"/>
      <c r="E61" s="80"/>
      <c r="F61" s="81"/>
      <c r="G61" s="618" t="str">
        <f t="shared" si="0"/>
        <v>x</v>
      </c>
      <c r="H61" s="90"/>
      <c r="I61" s="597" t="str">
        <f t="shared" si="1"/>
        <v>x</v>
      </c>
      <c r="J61" s="710"/>
      <c r="K61" s="797" t="str">
        <f t="shared" si="2"/>
        <v>x</v>
      </c>
      <c r="L61" s="711"/>
      <c r="M61" s="711"/>
      <c r="N61" s="711"/>
      <c r="O61" s="711"/>
      <c r="P61" s="712" t="str">
        <f t="shared" si="3"/>
        <v>x</v>
      </c>
    </row>
    <row r="62" spans="1:16" x14ac:dyDescent="0.2">
      <c r="A62" s="19" t="s">
        <v>350</v>
      </c>
      <c r="B62" s="4" t="s">
        <v>113</v>
      </c>
      <c r="C62" s="6" t="s">
        <v>114</v>
      </c>
      <c r="D62" s="79"/>
      <c r="E62" s="80"/>
      <c r="F62" s="81"/>
      <c r="G62" s="618" t="str">
        <f t="shared" si="0"/>
        <v>x</v>
      </c>
      <c r="H62" s="90"/>
      <c r="I62" s="597" t="str">
        <f t="shared" si="1"/>
        <v>x</v>
      </c>
      <c r="J62" s="710"/>
      <c r="K62" s="797" t="str">
        <f t="shared" si="2"/>
        <v>x</v>
      </c>
      <c r="L62" s="711"/>
      <c r="M62" s="711"/>
      <c r="N62" s="711"/>
      <c r="O62" s="711"/>
      <c r="P62" s="712" t="str">
        <f t="shared" si="3"/>
        <v>x</v>
      </c>
    </row>
    <row r="63" spans="1:16" x14ac:dyDescent="0.2">
      <c r="A63" s="19" t="s">
        <v>350</v>
      </c>
      <c r="B63" s="4" t="s">
        <v>115</v>
      </c>
      <c r="C63" s="6" t="s">
        <v>116</v>
      </c>
      <c r="D63" s="79"/>
      <c r="E63" s="80"/>
      <c r="F63" s="81"/>
      <c r="G63" s="618" t="str">
        <f t="shared" si="0"/>
        <v>x</v>
      </c>
      <c r="H63" s="90"/>
      <c r="I63" s="597" t="str">
        <f t="shared" si="1"/>
        <v>x</v>
      </c>
      <c r="J63" s="710"/>
      <c r="K63" s="797" t="str">
        <f t="shared" si="2"/>
        <v>x</v>
      </c>
      <c r="L63" s="711"/>
      <c r="M63" s="711"/>
      <c r="N63" s="711"/>
      <c r="O63" s="711"/>
      <c r="P63" s="712" t="str">
        <f t="shared" si="3"/>
        <v>x</v>
      </c>
    </row>
    <row r="64" spans="1:16" x14ac:dyDescent="0.2">
      <c r="A64" s="19" t="s">
        <v>350</v>
      </c>
      <c r="B64" s="4" t="s">
        <v>117</v>
      </c>
      <c r="C64" s="6" t="s">
        <v>118</v>
      </c>
      <c r="D64" s="79"/>
      <c r="E64" s="80"/>
      <c r="F64" s="81"/>
      <c r="G64" s="618" t="str">
        <f t="shared" si="0"/>
        <v>x</v>
      </c>
      <c r="H64" s="90"/>
      <c r="I64" s="597" t="str">
        <f t="shared" si="1"/>
        <v>x</v>
      </c>
      <c r="J64" s="710"/>
      <c r="K64" s="797" t="str">
        <f t="shared" si="2"/>
        <v>x</v>
      </c>
      <c r="L64" s="711"/>
      <c r="M64" s="711"/>
      <c r="N64" s="711"/>
      <c r="O64" s="711"/>
      <c r="P64" s="712" t="str">
        <f t="shared" si="3"/>
        <v>x</v>
      </c>
    </row>
    <row r="65" spans="1:16" x14ac:dyDescent="0.2">
      <c r="A65" s="19" t="s">
        <v>350</v>
      </c>
      <c r="B65" s="4" t="s">
        <v>119</v>
      </c>
      <c r="C65" s="6" t="s">
        <v>120</v>
      </c>
      <c r="D65" s="79"/>
      <c r="E65" s="80"/>
      <c r="F65" s="81"/>
      <c r="G65" s="618" t="str">
        <f t="shared" si="0"/>
        <v>x</v>
      </c>
      <c r="H65" s="90"/>
      <c r="I65" s="597" t="str">
        <f t="shared" si="1"/>
        <v>x</v>
      </c>
      <c r="J65" s="710"/>
      <c r="K65" s="797" t="str">
        <f t="shared" si="2"/>
        <v>x</v>
      </c>
      <c r="L65" s="711"/>
      <c r="M65" s="711"/>
      <c r="N65" s="711"/>
      <c r="O65" s="711"/>
      <c r="P65" s="712" t="str">
        <f t="shared" si="3"/>
        <v>x</v>
      </c>
    </row>
    <row r="66" spans="1:16" x14ac:dyDescent="0.2">
      <c r="A66" s="19" t="s">
        <v>350</v>
      </c>
      <c r="B66" s="4" t="s">
        <v>121</v>
      </c>
      <c r="C66" s="6" t="s">
        <v>122</v>
      </c>
      <c r="D66" s="79"/>
      <c r="E66" s="80"/>
      <c r="F66" s="81"/>
      <c r="G66" s="618" t="str">
        <f t="shared" si="0"/>
        <v>x</v>
      </c>
      <c r="H66" s="90"/>
      <c r="I66" s="597" t="str">
        <f t="shared" si="1"/>
        <v>x</v>
      </c>
      <c r="J66" s="710"/>
      <c r="K66" s="797" t="str">
        <f t="shared" si="2"/>
        <v>x</v>
      </c>
      <c r="L66" s="711"/>
      <c r="M66" s="711"/>
      <c r="N66" s="711"/>
      <c r="O66" s="711"/>
      <c r="P66" s="712" t="str">
        <f t="shared" si="3"/>
        <v>x</v>
      </c>
    </row>
    <row r="67" spans="1:16" x14ac:dyDescent="0.2">
      <c r="A67" s="19" t="s">
        <v>350</v>
      </c>
      <c r="B67" s="4" t="s">
        <v>123</v>
      </c>
      <c r="C67" s="6" t="s">
        <v>124</v>
      </c>
      <c r="D67" s="79"/>
      <c r="E67" s="80"/>
      <c r="F67" s="81"/>
      <c r="G67" s="618" t="str">
        <f t="shared" si="0"/>
        <v>x</v>
      </c>
      <c r="H67" s="90"/>
      <c r="I67" s="597" t="str">
        <f t="shared" si="1"/>
        <v>x</v>
      </c>
      <c r="J67" s="710"/>
      <c r="K67" s="797" t="str">
        <f t="shared" si="2"/>
        <v>x</v>
      </c>
      <c r="L67" s="711"/>
      <c r="M67" s="711"/>
      <c r="N67" s="711"/>
      <c r="O67" s="711"/>
      <c r="P67" s="712" t="str">
        <f t="shared" si="3"/>
        <v>x</v>
      </c>
    </row>
    <row r="68" spans="1:16" x14ac:dyDescent="0.2">
      <c r="A68" s="19" t="s">
        <v>350</v>
      </c>
      <c r="B68" s="4" t="s">
        <v>125</v>
      </c>
      <c r="C68" s="6" t="s">
        <v>126</v>
      </c>
      <c r="D68" s="79"/>
      <c r="E68" s="80"/>
      <c r="F68" s="81"/>
      <c r="G68" s="618" t="str">
        <f t="shared" si="0"/>
        <v>x</v>
      </c>
      <c r="H68" s="90"/>
      <c r="I68" s="597" t="str">
        <f t="shared" si="1"/>
        <v>x</v>
      </c>
      <c r="J68" s="710"/>
      <c r="K68" s="797" t="str">
        <f t="shared" si="2"/>
        <v>x</v>
      </c>
      <c r="L68" s="711"/>
      <c r="M68" s="711"/>
      <c r="N68" s="711"/>
      <c r="O68" s="711"/>
      <c r="P68" s="712" t="str">
        <f t="shared" si="3"/>
        <v>x</v>
      </c>
    </row>
    <row r="69" spans="1:16" x14ac:dyDescent="0.2">
      <c r="A69" s="19" t="s">
        <v>350</v>
      </c>
      <c r="B69" s="4" t="s">
        <v>127</v>
      </c>
      <c r="C69" s="6" t="s">
        <v>128</v>
      </c>
      <c r="D69" s="79"/>
      <c r="E69" s="80"/>
      <c r="F69" s="81"/>
      <c r="G69" s="618" t="str">
        <f t="shared" si="0"/>
        <v>x</v>
      </c>
      <c r="H69" s="90"/>
      <c r="I69" s="597" t="str">
        <f t="shared" si="1"/>
        <v>x</v>
      </c>
      <c r="J69" s="710"/>
      <c r="K69" s="797" t="str">
        <f t="shared" si="2"/>
        <v>x</v>
      </c>
      <c r="L69" s="711"/>
      <c r="M69" s="711"/>
      <c r="N69" s="711"/>
      <c r="O69" s="711"/>
      <c r="P69" s="712" t="str">
        <f t="shared" si="3"/>
        <v>x</v>
      </c>
    </row>
    <row r="70" spans="1:16" x14ac:dyDescent="0.2">
      <c r="A70" s="19" t="s">
        <v>350</v>
      </c>
      <c r="B70" s="4" t="s">
        <v>129</v>
      </c>
      <c r="C70" s="6" t="s">
        <v>130</v>
      </c>
      <c r="D70" s="79"/>
      <c r="E70" s="80"/>
      <c r="F70" s="81"/>
      <c r="G70" s="618" t="str">
        <f t="shared" ref="G70:G133" si="4">IFERROR(F70/$D70,"x")</f>
        <v>x</v>
      </c>
      <c r="H70" s="90"/>
      <c r="I70" s="597" t="str">
        <f t="shared" ref="I70:I133" si="5">IFERROR(H70/E70,"x")</f>
        <v>x</v>
      </c>
      <c r="J70" s="710"/>
      <c r="K70" s="797" t="str">
        <f t="shared" ref="K70:K133" si="6">IFERROR(J70/D70,"x")</f>
        <v>x</v>
      </c>
      <c r="L70" s="711"/>
      <c r="M70" s="711"/>
      <c r="N70" s="711"/>
      <c r="O70" s="711"/>
      <c r="P70" s="712" t="str">
        <f t="shared" ref="P70:P133" si="7">IFERROR(O70/E70,"x")</f>
        <v>x</v>
      </c>
    </row>
    <row r="71" spans="1:16" x14ac:dyDescent="0.2">
      <c r="A71" s="19" t="s">
        <v>350</v>
      </c>
      <c r="B71" s="4" t="s">
        <v>131</v>
      </c>
      <c r="C71" s="6" t="s">
        <v>132</v>
      </c>
      <c r="D71" s="79"/>
      <c r="E71" s="80"/>
      <c r="F71" s="81"/>
      <c r="G71" s="618" t="str">
        <f t="shared" si="4"/>
        <v>x</v>
      </c>
      <c r="H71" s="90"/>
      <c r="I71" s="597" t="str">
        <f t="shared" si="5"/>
        <v>x</v>
      </c>
      <c r="J71" s="710"/>
      <c r="K71" s="797" t="str">
        <f t="shared" si="6"/>
        <v>x</v>
      </c>
      <c r="L71" s="711"/>
      <c r="M71" s="711"/>
      <c r="N71" s="711"/>
      <c r="O71" s="711"/>
      <c r="P71" s="712" t="str">
        <f t="shared" si="7"/>
        <v>x</v>
      </c>
    </row>
    <row r="72" spans="1:16" x14ac:dyDescent="0.2">
      <c r="A72" s="19" t="s">
        <v>350</v>
      </c>
      <c r="B72" s="4" t="s">
        <v>133</v>
      </c>
      <c r="C72" s="6" t="s">
        <v>134</v>
      </c>
      <c r="D72" s="79"/>
      <c r="E72" s="80"/>
      <c r="F72" s="81"/>
      <c r="G72" s="618" t="str">
        <f t="shared" si="4"/>
        <v>x</v>
      </c>
      <c r="H72" s="90"/>
      <c r="I72" s="597" t="str">
        <f t="shared" si="5"/>
        <v>x</v>
      </c>
      <c r="J72" s="710"/>
      <c r="K72" s="797" t="str">
        <f t="shared" si="6"/>
        <v>x</v>
      </c>
      <c r="L72" s="711"/>
      <c r="M72" s="711"/>
      <c r="N72" s="711"/>
      <c r="O72" s="711"/>
      <c r="P72" s="712" t="str">
        <f t="shared" si="7"/>
        <v>x</v>
      </c>
    </row>
    <row r="73" spans="1:16" x14ac:dyDescent="0.2">
      <c r="A73" s="19" t="s">
        <v>350</v>
      </c>
      <c r="B73" s="4" t="s">
        <v>135</v>
      </c>
      <c r="C73" s="6" t="s">
        <v>136</v>
      </c>
      <c r="D73" s="79"/>
      <c r="E73" s="80"/>
      <c r="F73" s="81"/>
      <c r="G73" s="618" t="str">
        <f t="shared" si="4"/>
        <v>x</v>
      </c>
      <c r="H73" s="90"/>
      <c r="I73" s="597" t="str">
        <f t="shared" si="5"/>
        <v>x</v>
      </c>
      <c r="J73" s="710"/>
      <c r="K73" s="797" t="str">
        <f t="shared" si="6"/>
        <v>x</v>
      </c>
      <c r="L73" s="711"/>
      <c r="M73" s="711"/>
      <c r="N73" s="711"/>
      <c r="O73" s="711"/>
      <c r="P73" s="712" t="str">
        <f t="shared" si="7"/>
        <v>x</v>
      </c>
    </row>
    <row r="74" spans="1:16" x14ac:dyDescent="0.2">
      <c r="A74" s="19" t="s">
        <v>350</v>
      </c>
      <c r="B74" s="4" t="s">
        <v>137</v>
      </c>
      <c r="C74" s="6" t="s">
        <v>138</v>
      </c>
      <c r="D74" s="79"/>
      <c r="E74" s="80"/>
      <c r="F74" s="81"/>
      <c r="G74" s="618" t="str">
        <f t="shared" si="4"/>
        <v>x</v>
      </c>
      <c r="H74" s="90"/>
      <c r="I74" s="597" t="str">
        <f t="shared" si="5"/>
        <v>x</v>
      </c>
      <c r="J74" s="710"/>
      <c r="K74" s="797" t="str">
        <f t="shared" si="6"/>
        <v>x</v>
      </c>
      <c r="L74" s="711"/>
      <c r="M74" s="711"/>
      <c r="N74" s="711"/>
      <c r="O74" s="711"/>
      <c r="P74" s="712" t="str">
        <f t="shared" si="7"/>
        <v>x</v>
      </c>
    </row>
    <row r="75" spans="1:16" x14ac:dyDescent="0.2">
      <c r="A75" s="19" t="s">
        <v>350</v>
      </c>
      <c r="B75" s="4" t="s">
        <v>139</v>
      </c>
      <c r="C75" s="6" t="s">
        <v>140</v>
      </c>
      <c r="D75" s="79"/>
      <c r="E75" s="80"/>
      <c r="F75" s="81"/>
      <c r="G75" s="618" t="str">
        <f t="shared" si="4"/>
        <v>x</v>
      </c>
      <c r="H75" s="90"/>
      <c r="I75" s="597" t="str">
        <f t="shared" si="5"/>
        <v>x</v>
      </c>
      <c r="J75" s="710"/>
      <c r="K75" s="797" t="str">
        <f t="shared" si="6"/>
        <v>x</v>
      </c>
      <c r="L75" s="711"/>
      <c r="M75" s="711"/>
      <c r="N75" s="711"/>
      <c r="O75" s="711"/>
      <c r="P75" s="712" t="str">
        <f t="shared" si="7"/>
        <v>x</v>
      </c>
    </row>
    <row r="76" spans="1:16" x14ac:dyDescent="0.2">
      <c r="A76" s="19" t="s">
        <v>350</v>
      </c>
      <c r="B76" s="4" t="s">
        <v>141</v>
      </c>
      <c r="C76" s="6" t="s">
        <v>142</v>
      </c>
      <c r="D76" s="79"/>
      <c r="E76" s="80"/>
      <c r="F76" s="81"/>
      <c r="G76" s="618" t="str">
        <f t="shared" si="4"/>
        <v>x</v>
      </c>
      <c r="H76" s="90"/>
      <c r="I76" s="597" t="str">
        <f t="shared" si="5"/>
        <v>x</v>
      </c>
      <c r="J76" s="710"/>
      <c r="K76" s="797" t="str">
        <f t="shared" si="6"/>
        <v>x</v>
      </c>
      <c r="L76" s="711"/>
      <c r="M76" s="711"/>
      <c r="N76" s="711"/>
      <c r="O76" s="711"/>
      <c r="P76" s="712" t="str">
        <f t="shared" si="7"/>
        <v>x</v>
      </c>
    </row>
    <row r="77" spans="1:16" x14ac:dyDescent="0.2">
      <c r="A77" s="19" t="s">
        <v>350</v>
      </c>
      <c r="B77" s="4" t="s">
        <v>143</v>
      </c>
      <c r="C77" s="6" t="s">
        <v>144</v>
      </c>
      <c r="D77" s="79"/>
      <c r="E77" s="80"/>
      <c r="F77" s="81"/>
      <c r="G77" s="618" t="str">
        <f t="shared" si="4"/>
        <v>x</v>
      </c>
      <c r="H77" s="90"/>
      <c r="I77" s="597" t="str">
        <f t="shared" si="5"/>
        <v>x</v>
      </c>
      <c r="J77" s="710"/>
      <c r="K77" s="797" t="str">
        <f t="shared" si="6"/>
        <v>x</v>
      </c>
      <c r="L77" s="711"/>
      <c r="M77" s="711"/>
      <c r="N77" s="711"/>
      <c r="O77" s="711"/>
      <c r="P77" s="712" t="str">
        <f t="shared" si="7"/>
        <v>x</v>
      </c>
    </row>
    <row r="78" spans="1:16" x14ac:dyDescent="0.2">
      <c r="A78" s="19" t="s">
        <v>350</v>
      </c>
      <c r="B78" s="4" t="s">
        <v>145</v>
      </c>
      <c r="C78" s="6" t="s">
        <v>146</v>
      </c>
      <c r="D78" s="79"/>
      <c r="E78" s="80"/>
      <c r="F78" s="81"/>
      <c r="G78" s="618" t="str">
        <f t="shared" si="4"/>
        <v>x</v>
      </c>
      <c r="H78" s="90"/>
      <c r="I78" s="597" t="str">
        <f t="shared" si="5"/>
        <v>x</v>
      </c>
      <c r="J78" s="710"/>
      <c r="K78" s="797" t="str">
        <f t="shared" si="6"/>
        <v>x</v>
      </c>
      <c r="L78" s="711"/>
      <c r="M78" s="711"/>
      <c r="N78" s="711"/>
      <c r="O78" s="711"/>
      <c r="P78" s="712" t="str">
        <f t="shared" si="7"/>
        <v>x</v>
      </c>
    </row>
    <row r="79" spans="1:16" x14ac:dyDescent="0.2">
      <c r="A79" s="19" t="s">
        <v>350</v>
      </c>
      <c r="B79" s="4" t="s">
        <v>147</v>
      </c>
      <c r="C79" s="6" t="s">
        <v>148</v>
      </c>
      <c r="D79" s="79"/>
      <c r="E79" s="80"/>
      <c r="F79" s="81"/>
      <c r="G79" s="618" t="str">
        <f t="shared" si="4"/>
        <v>x</v>
      </c>
      <c r="H79" s="90"/>
      <c r="I79" s="597" t="str">
        <f t="shared" si="5"/>
        <v>x</v>
      </c>
      <c r="J79" s="710"/>
      <c r="K79" s="797" t="str">
        <f t="shared" si="6"/>
        <v>x</v>
      </c>
      <c r="L79" s="711"/>
      <c r="M79" s="711"/>
      <c r="N79" s="711"/>
      <c r="O79" s="711"/>
      <c r="P79" s="712" t="str">
        <f t="shared" si="7"/>
        <v>x</v>
      </c>
    </row>
    <row r="80" spans="1:16" x14ac:dyDescent="0.2">
      <c r="A80" s="19" t="s">
        <v>350</v>
      </c>
      <c r="B80" s="4" t="s">
        <v>149</v>
      </c>
      <c r="C80" s="6" t="s">
        <v>150</v>
      </c>
      <c r="D80" s="79"/>
      <c r="E80" s="80"/>
      <c r="F80" s="81"/>
      <c r="G80" s="618" t="str">
        <f t="shared" si="4"/>
        <v>x</v>
      </c>
      <c r="H80" s="90"/>
      <c r="I80" s="597" t="str">
        <f t="shared" si="5"/>
        <v>x</v>
      </c>
      <c r="J80" s="710"/>
      <c r="K80" s="797" t="str">
        <f t="shared" si="6"/>
        <v>x</v>
      </c>
      <c r="L80" s="711"/>
      <c r="M80" s="711"/>
      <c r="N80" s="711"/>
      <c r="O80" s="711"/>
      <c r="P80" s="712" t="str">
        <f t="shared" si="7"/>
        <v>x</v>
      </c>
    </row>
    <row r="81" spans="1:16" x14ac:dyDescent="0.2">
      <c r="A81" s="19" t="s">
        <v>350</v>
      </c>
      <c r="B81" s="4" t="s">
        <v>151</v>
      </c>
      <c r="C81" s="6" t="s">
        <v>152</v>
      </c>
      <c r="D81" s="79"/>
      <c r="E81" s="80"/>
      <c r="F81" s="81"/>
      <c r="G81" s="618" t="str">
        <f t="shared" si="4"/>
        <v>x</v>
      </c>
      <c r="H81" s="90"/>
      <c r="I81" s="597" t="str">
        <f t="shared" si="5"/>
        <v>x</v>
      </c>
      <c r="J81" s="710"/>
      <c r="K81" s="797" t="str">
        <f t="shared" si="6"/>
        <v>x</v>
      </c>
      <c r="L81" s="711"/>
      <c r="M81" s="711"/>
      <c r="N81" s="711"/>
      <c r="O81" s="711"/>
      <c r="P81" s="712" t="str">
        <f t="shared" si="7"/>
        <v>x</v>
      </c>
    </row>
    <row r="82" spans="1:16" x14ac:dyDescent="0.2">
      <c r="A82" s="19" t="s">
        <v>350</v>
      </c>
      <c r="B82" s="4" t="s">
        <v>153</v>
      </c>
      <c r="C82" s="6" t="s">
        <v>154</v>
      </c>
      <c r="D82" s="79"/>
      <c r="E82" s="80"/>
      <c r="F82" s="81"/>
      <c r="G82" s="618" t="str">
        <f t="shared" si="4"/>
        <v>x</v>
      </c>
      <c r="H82" s="90"/>
      <c r="I82" s="597" t="str">
        <f t="shared" si="5"/>
        <v>x</v>
      </c>
      <c r="J82" s="710"/>
      <c r="K82" s="797" t="str">
        <f t="shared" si="6"/>
        <v>x</v>
      </c>
      <c r="L82" s="711"/>
      <c r="M82" s="711"/>
      <c r="N82" s="711"/>
      <c r="O82" s="711"/>
      <c r="P82" s="712" t="str">
        <f t="shared" si="7"/>
        <v>x</v>
      </c>
    </row>
    <row r="83" spans="1:16" x14ac:dyDescent="0.2">
      <c r="A83" s="19" t="s">
        <v>350</v>
      </c>
      <c r="B83" s="4" t="s">
        <v>155</v>
      </c>
      <c r="C83" s="6" t="s">
        <v>156</v>
      </c>
      <c r="D83" s="79"/>
      <c r="E83" s="80"/>
      <c r="F83" s="81"/>
      <c r="G83" s="618" t="str">
        <f t="shared" si="4"/>
        <v>x</v>
      </c>
      <c r="H83" s="90"/>
      <c r="I83" s="597" t="str">
        <f t="shared" si="5"/>
        <v>x</v>
      </c>
      <c r="J83" s="710"/>
      <c r="K83" s="797" t="str">
        <f t="shared" si="6"/>
        <v>x</v>
      </c>
      <c r="L83" s="711"/>
      <c r="M83" s="711"/>
      <c r="N83" s="711"/>
      <c r="O83" s="711"/>
      <c r="P83" s="712" t="str">
        <f t="shared" si="7"/>
        <v>x</v>
      </c>
    </row>
    <row r="84" spans="1:16" x14ac:dyDescent="0.2">
      <c r="A84" s="19" t="s">
        <v>350</v>
      </c>
      <c r="B84" s="4" t="s">
        <v>157</v>
      </c>
      <c r="C84" s="6" t="s">
        <v>158</v>
      </c>
      <c r="D84" s="79"/>
      <c r="E84" s="80"/>
      <c r="F84" s="81"/>
      <c r="G84" s="618" t="str">
        <f t="shared" si="4"/>
        <v>x</v>
      </c>
      <c r="H84" s="90"/>
      <c r="I84" s="597" t="str">
        <f t="shared" si="5"/>
        <v>x</v>
      </c>
      <c r="J84" s="710"/>
      <c r="K84" s="797" t="str">
        <f t="shared" si="6"/>
        <v>x</v>
      </c>
      <c r="L84" s="711"/>
      <c r="M84" s="711"/>
      <c r="N84" s="711"/>
      <c r="O84" s="711"/>
      <c r="P84" s="712" t="str">
        <f t="shared" si="7"/>
        <v>x</v>
      </c>
    </row>
    <row r="85" spans="1:16" x14ac:dyDescent="0.2">
      <c r="A85" s="19" t="s">
        <v>350</v>
      </c>
      <c r="B85" s="4" t="s">
        <v>159</v>
      </c>
      <c r="C85" s="6" t="s">
        <v>160</v>
      </c>
      <c r="D85" s="79"/>
      <c r="E85" s="80"/>
      <c r="F85" s="81"/>
      <c r="G85" s="618" t="str">
        <f t="shared" si="4"/>
        <v>x</v>
      </c>
      <c r="H85" s="90"/>
      <c r="I85" s="597" t="str">
        <f t="shared" si="5"/>
        <v>x</v>
      </c>
      <c r="J85" s="710"/>
      <c r="K85" s="797" t="str">
        <f t="shared" si="6"/>
        <v>x</v>
      </c>
      <c r="L85" s="711"/>
      <c r="M85" s="711"/>
      <c r="N85" s="711"/>
      <c r="O85" s="711"/>
      <c r="P85" s="712" t="str">
        <f t="shared" si="7"/>
        <v>x</v>
      </c>
    </row>
    <row r="86" spans="1:16" x14ac:dyDescent="0.2">
      <c r="A86" s="19" t="s">
        <v>350</v>
      </c>
      <c r="B86" s="4" t="s">
        <v>161</v>
      </c>
      <c r="C86" s="6" t="s">
        <v>162</v>
      </c>
      <c r="D86" s="79"/>
      <c r="E86" s="80"/>
      <c r="F86" s="81"/>
      <c r="G86" s="618" t="str">
        <f t="shared" si="4"/>
        <v>x</v>
      </c>
      <c r="H86" s="90"/>
      <c r="I86" s="597" t="str">
        <f t="shared" si="5"/>
        <v>x</v>
      </c>
      <c r="J86" s="710"/>
      <c r="K86" s="797" t="str">
        <f t="shared" si="6"/>
        <v>x</v>
      </c>
      <c r="L86" s="711"/>
      <c r="M86" s="711"/>
      <c r="N86" s="711"/>
      <c r="O86" s="711"/>
      <c r="P86" s="712" t="str">
        <f t="shared" si="7"/>
        <v>x</v>
      </c>
    </row>
    <row r="87" spans="1:16" x14ac:dyDescent="0.2">
      <c r="A87" s="19" t="s">
        <v>350</v>
      </c>
      <c r="B87" s="4" t="s">
        <v>163</v>
      </c>
      <c r="C87" s="6" t="s">
        <v>164</v>
      </c>
      <c r="D87" s="79"/>
      <c r="E87" s="80"/>
      <c r="F87" s="81"/>
      <c r="G87" s="618" t="str">
        <f t="shared" si="4"/>
        <v>x</v>
      </c>
      <c r="H87" s="90"/>
      <c r="I87" s="597" t="str">
        <f t="shared" si="5"/>
        <v>x</v>
      </c>
      <c r="J87" s="710"/>
      <c r="K87" s="797" t="str">
        <f t="shared" si="6"/>
        <v>x</v>
      </c>
      <c r="L87" s="711"/>
      <c r="M87" s="711"/>
      <c r="N87" s="711"/>
      <c r="O87" s="711"/>
      <c r="P87" s="712" t="str">
        <f t="shared" si="7"/>
        <v>x</v>
      </c>
    </row>
    <row r="88" spans="1:16" x14ac:dyDescent="0.2">
      <c r="A88" s="19" t="s">
        <v>350</v>
      </c>
      <c r="B88" s="4" t="s">
        <v>165</v>
      </c>
      <c r="C88" s="6" t="s">
        <v>166</v>
      </c>
      <c r="D88" s="79"/>
      <c r="E88" s="80"/>
      <c r="F88" s="81"/>
      <c r="G88" s="618" t="str">
        <f t="shared" si="4"/>
        <v>x</v>
      </c>
      <c r="H88" s="90"/>
      <c r="I88" s="597" t="str">
        <f t="shared" si="5"/>
        <v>x</v>
      </c>
      <c r="J88" s="710"/>
      <c r="K88" s="797" t="str">
        <f t="shared" si="6"/>
        <v>x</v>
      </c>
      <c r="L88" s="711"/>
      <c r="M88" s="711"/>
      <c r="N88" s="711"/>
      <c r="O88" s="711"/>
      <c r="P88" s="712" t="str">
        <f t="shared" si="7"/>
        <v>x</v>
      </c>
    </row>
    <row r="89" spans="1:16" x14ac:dyDescent="0.2">
      <c r="A89" s="19" t="s">
        <v>350</v>
      </c>
      <c r="B89" s="4" t="s">
        <v>167</v>
      </c>
      <c r="C89" s="6" t="s">
        <v>168</v>
      </c>
      <c r="D89" s="79"/>
      <c r="E89" s="80"/>
      <c r="F89" s="81"/>
      <c r="G89" s="618" t="str">
        <f t="shared" si="4"/>
        <v>x</v>
      </c>
      <c r="H89" s="90"/>
      <c r="I89" s="597" t="str">
        <f t="shared" si="5"/>
        <v>x</v>
      </c>
      <c r="J89" s="710"/>
      <c r="K89" s="797" t="str">
        <f t="shared" si="6"/>
        <v>x</v>
      </c>
      <c r="L89" s="711"/>
      <c r="M89" s="711"/>
      <c r="N89" s="711"/>
      <c r="O89" s="711"/>
      <c r="P89" s="712" t="str">
        <f t="shared" si="7"/>
        <v>x</v>
      </c>
    </row>
    <row r="90" spans="1:16" x14ac:dyDescent="0.2">
      <c r="A90" s="19" t="s">
        <v>350</v>
      </c>
      <c r="B90" s="4" t="s">
        <v>169</v>
      </c>
      <c r="C90" s="6" t="s">
        <v>170</v>
      </c>
      <c r="D90" s="79"/>
      <c r="E90" s="80"/>
      <c r="F90" s="81"/>
      <c r="G90" s="618" t="str">
        <f t="shared" si="4"/>
        <v>x</v>
      </c>
      <c r="H90" s="90"/>
      <c r="I90" s="597" t="str">
        <f t="shared" si="5"/>
        <v>x</v>
      </c>
      <c r="J90" s="710"/>
      <c r="K90" s="797" t="str">
        <f t="shared" si="6"/>
        <v>x</v>
      </c>
      <c r="L90" s="711"/>
      <c r="M90" s="711"/>
      <c r="N90" s="711"/>
      <c r="O90" s="711"/>
      <c r="P90" s="712" t="str">
        <f t="shared" si="7"/>
        <v>x</v>
      </c>
    </row>
    <row r="91" spans="1:16" x14ac:dyDescent="0.2">
      <c r="A91" s="19" t="s">
        <v>350</v>
      </c>
      <c r="B91" s="4" t="s">
        <v>171</v>
      </c>
      <c r="C91" s="6" t="s">
        <v>172</v>
      </c>
      <c r="D91" s="79"/>
      <c r="E91" s="80"/>
      <c r="F91" s="81"/>
      <c r="G91" s="618" t="str">
        <f t="shared" si="4"/>
        <v>x</v>
      </c>
      <c r="H91" s="90"/>
      <c r="I91" s="597" t="str">
        <f t="shared" si="5"/>
        <v>x</v>
      </c>
      <c r="J91" s="710"/>
      <c r="K91" s="797" t="str">
        <f t="shared" si="6"/>
        <v>x</v>
      </c>
      <c r="L91" s="711"/>
      <c r="M91" s="711"/>
      <c r="N91" s="711"/>
      <c r="O91" s="711"/>
      <c r="P91" s="712" t="str">
        <f t="shared" si="7"/>
        <v>x</v>
      </c>
    </row>
    <row r="92" spans="1:16" x14ac:dyDescent="0.2">
      <c r="A92" s="19" t="s">
        <v>350</v>
      </c>
      <c r="B92" s="4" t="s">
        <v>173</v>
      </c>
      <c r="C92" s="6" t="s">
        <v>174</v>
      </c>
      <c r="D92" s="79"/>
      <c r="E92" s="80"/>
      <c r="F92" s="81"/>
      <c r="G92" s="618" t="str">
        <f t="shared" si="4"/>
        <v>x</v>
      </c>
      <c r="H92" s="90"/>
      <c r="I92" s="597" t="str">
        <f t="shared" si="5"/>
        <v>x</v>
      </c>
      <c r="J92" s="710"/>
      <c r="K92" s="797" t="str">
        <f t="shared" si="6"/>
        <v>x</v>
      </c>
      <c r="L92" s="711"/>
      <c r="M92" s="711"/>
      <c r="N92" s="711"/>
      <c r="O92" s="711"/>
      <c r="P92" s="712" t="str">
        <f t="shared" si="7"/>
        <v>x</v>
      </c>
    </row>
    <row r="93" spans="1:16" x14ac:dyDescent="0.2">
      <c r="A93" s="19" t="s">
        <v>350</v>
      </c>
      <c r="B93" s="4" t="s">
        <v>175</v>
      </c>
      <c r="C93" s="6" t="s">
        <v>176</v>
      </c>
      <c r="D93" s="79"/>
      <c r="E93" s="80"/>
      <c r="F93" s="81"/>
      <c r="G93" s="618" t="str">
        <f t="shared" si="4"/>
        <v>x</v>
      </c>
      <c r="H93" s="90"/>
      <c r="I93" s="597" t="str">
        <f t="shared" si="5"/>
        <v>x</v>
      </c>
      <c r="J93" s="710"/>
      <c r="K93" s="797" t="str">
        <f t="shared" si="6"/>
        <v>x</v>
      </c>
      <c r="L93" s="711"/>
      <c r="M93" s="711"/>
      <c r="N93" s="711"/>
      <c r="O93" s="711"/>
      <c r="P93" s="712" t="str">
        <f t="shared" si="7"/>
        <v>x</v>
      </c>
    </row>
    <row r="94" spans="1:16" x14ac:dyDescent="0.2">
      <c r="A94" s="19" t="s">
        <v>350</v>
      </c>
      <c r="B94" s="4" t="s">
        <v>177</v>
      </c>
      <c r="C94" s="6" t="s">
        <v>178</v>
      </c>
      <c r="D94" s="79"/>
      <c r="E94" s="80"/>
      <c r="F94" s="81"/>
      <c r="G94" s="618" t="str">
        <f t="shared" si="4"/>
        <v>x</v>
      </c>
      <c r="H94" s="90"/>
      <c r="I94" s="597" t="str">
        <f t="shared" si="5"/>
        <v>x</v>
      </c>
      <c r="J94" s="710"/>
      <c r="K94" s="797" t="str">
        <f t="shared" si="6"/>
        <v>x</v>
      </c>
      <c r="L94" s="711"/>
      <c r="M94" s="711"/>
      <c r="N94" s="711"/>
      <c r="O94" s="711"/>
      <c r="P94" s="712" t="str">
        <f t="shared" si="7"/>
        <v>x</v>
      </c>
    </row>
    <row r="95" spans="1:16" x14ac:dyDescent="0.2">
      <c r="A95" s="19" t="s">
        <v>350</v>
      </c>
      <c r="B95" s="4" t="s">
        <v>179</v>
      </c>
      <c r="C95" s="6" t="s">
        <v>180</v>
      </c>
      <c r="D95" s="79"/>
      <c r="E95" s="80"/>
      <c r="F95" s="81"/>
      <c r="G95" s="618" t="str">
        <f t="shared" si="4"/>
        <v>x</v>
      </c>
      <c r="H95" s="90"/>
      <c r="I95" s="597" t="str">
        <f t="shared" si="5"/>
        <v>x</v>
      </c>
      <c r="J95" s="710"/>
      <c r="K95" s="797" t="str">
        <f t="shared" si="6"/>
        <v>x</v>
      </c>
      <c r="L95" s="711"/>
      <c r="M95" s="711"/>
      <c r="N95" s="711"/>
      <c r="O95" s="711"/>
      <c r="P95" s="712" t="str">
        <f t="shared" si="7"/>
        <v>x</v>
      </c>
    </row>
    <row r="96" spans="1:16" x14ac:dyDescent="0.2">
      <c r="A96" s="22" t="s">
        <v>350</v>
      </c>
      <c r="B96" s="23" t="s">
        <v>181</v>
      </c>
      <c r="C96" s="24" t="s">
        <v>182</v>
      </c>
      <c r="D96" s="82"/>
      <c r="E96" s="83"/>
      <c r="F96" s="84"/>
      <c r="G96" s="619" t="str">
        <f t="shared" si="4"/>
        <v>x</v>
      </c>
      <c r="H96" s="91"/>
      <c r="I96" s="598" t="str">
        <f t="shared" si="5"/>
        <v>x</v>
      </c>
      <c r="J96" s="713"/>
      <c r="K96" s="798" t="str">
        <f t="shared" si="6"/>
        <v>x</v>
      </c>
      <c r="L96" s="714"/>
      <c r="M96" s="714"/>
      <c r="N96" s="714"/>
      <c r="O96" s="714"/>
      <c r="P96" s="715" t="str">
        <f t="shared" si="7"/>
        <v>x</v>
      </c>
    </row>
    <row r="97" spans="1:16" x14ac:dyDescent="0.2">
      <c r="A97" s="20" t="s">
        <v>351</v>
      </c>
      <c r="B97" s="5">
        <v>1101</v>
      </c>
      <c r="C97" s="10" t="s">
        <v>183</v>
      </c>
      <c r="D97" s="76"/>
      <c r="E97" s="77"/>
      <c r="F97" s="78"/>
      <c r="G97" s="617" t="str">
        <f t="shared" si="4"/>
        <v>x</v>
      </c>
      <c r="H97" s="89"/>
      <c r="I97" s="596" t="str">
        <f t="shared" si="5"/>
        <v>x</v>
      </c>
      <c r="J97" s="707"/>
      <c r="K97" s="796" t="str">
        <f t="shared" si="6"/>
        <v>x</v>
      </c>
      <c r="L97" s="708"/>
      <c r="M97" s="708"/>
      <c r="N97" s="708"/>
      <c r="O97" s="708"/>
      <c r="P97" s="709" t="str">
        <f t="shared" si="7"/>
        <v>x</v>
      </c>
    </row>
    <row r="98" spans="1:16" x14ac:dyDescent="0.2">
      <c r="A98" s="19" t="s">
        <v>351</v>
      </c>
      <c r="B98" s="4">
        <v>1102</v>
      </c>
      <c r="C98" s="6" t="s">
        <v>184</v>
      </c>
      <c r="D98" s="79"/>
      <c r="E98" s="80"/>
      <c r="F98" s="81"/>
      <c r="G98" s="618" t="str">
        <f t="shared" si="4"/>
        <v>x</v>
      </c>
      <c r="H98" s="90"/>
      <c r="I98" s="597" t="str">
        <f t="shared" si="5"/>
        <v>x</v>
      </c>
      <c r="J98" s="710"/>
      <c r="K98" s="799" t="str">
        <f t="shared" si="6"/>
        <v>x</v>
      </c>
      <c r="L98" s="711"/>
      <c r="M98" s="711"/>
      <c r="N98" s="711"/>
      <c r="O98" s="711"/>
      <c r="P98" s="712" t="str">
        <f t="shared" si="7"/>
        <v>x</v>
      </c>
    </row>
    <row r="99" spans="1:16" x14ac:dyDescent="0.2">
      <c r="A99" s="19" t="s">
        <v>351</v>
      </c>
      <c r="B99" s="4">
        <v>1103</v>
      </c>
      <c r="C99" s="6" t="s">
        <v>185</v>
      </c>
      <c r="D99" s="79"/>
      <c r="E99" s="80"/>
      <c r="F99" s="81"/>
      <c r="G99" s="618" t="str">
        <f t="shared" si="4"/>
        <v>x</v>
      </c>
      <c r="H99" s="90"/>
      <c r="I99" s="597" t="str">
        <f t="shared" si="5"/>
        <v>x</v>
      </c>
      <c r="J99" s="710"/>
      <c r="K99" s="797" t="str">
        <f t="shared" si="6"/>
        <v>x</v>
      </c>
      <c r="L99" s="711"/>
      <c r="M99" s="711"/>
      <c r="N99" s="711"/>
      <c r="O99" s="711"/>
      <c r="P99" s="712" t="str">
        <f t="shared" si="7"/>
        <v>x</v>
      </c>
    </row>
    <row r="100" spans="1:16" x14ac:dyDescent="0.2">
      <c r="A100" s="19" t="s">
        <v>351</v>
      </c>
      <c r="B100" s="4">
        <v>1104</v>
      </c>
      <c r="C100" s="6" t="s">
        <v>186</v>
      </c>
      <c r="D100" s="79"/>
      <c r="E100" s="80"/>
      <c r="F100" s="81"/>
      <c r="G100" s="618" t="str">
        <f t="shared" si="4"/>
        <v>x</v>
      </c>
      <c r="H100" s="90"/>
      <c r="I100" s="597" t="str">
        <f t="shared" si="5"/>
        <v>x</v>
      </c>
      <c r="J100" s="710"/>
      <c r="K100" s="799" t="str">
        <f t="shared" si="6"/>
        <v>x</v>
      </c>
      <c r="L100" s="711"/>
      <c r="M100" s="711"/>
      <c r="N100" s="711"/>
      <c r="O100" s="711"/>
      <c r="P100" s="712" t="str">
        <f t="shared" si="7"/>
        <v>x</v>
      </c>
    </row>
    <row r="101" spans="1:16" x14ac:dyDescent="0.2">
      <c r="A101" s="19" t="s">
        <v>351</v>
      </c>
      <c r="B101" s="4">
        <v>1105</v>
      </c>
      <c r="C101" s="6" t="s">
        <v>187</v>
      </c>
      <c r="D101" s="79"/>
      <c r="E101" s="80"/>
      <c r="F101" s="81"/>
      <c r="G101" s="618" t="str">
        <f t="shared" si="4"/>
        <v>x</v>
      </c>
      <c r="H101" s="90"/>
      <c r="I101" s="597" t="str">
        <f t="shared" si="5"/>
        <v>x</v>
      </c>
      <c r="J101" s="710"/>
      <c r="K101" s="799" t="str">
        <f t="shared" si="6"/>
        <v>x</v>
      </c>
      <c r="L101" s="711"/>
      <c r="M101" s="711"/>
      <c r="N101" s="711"/>
      <c r="O101" s="711"/>
      <c r="P101" s="712" t="str">
        <f t="shared" si="7"/>
        <v>x</v>
      </c>
    </row>
    <row r="102" spans="1:16" x14ac:dyDescent="0.2">
      <c r="A102" s="19" t="s">
        <v>351</v>
      </c>
      <c r="B102" s="4">
        <v>1106</v>
      </c>
      <c r="C102" s="6" t="s">
        <v>188</v>
      </c>
      <c r="D102" s="79"/>
      <c r="E102" s="80"/>
      <c r="F102" s="81"/>
      <c r="G102" s="618" t="str">
        <f t="shared" si="4"/>
        <v>x</v>
      </c>
      <c r="H102" s="90"/>
      <c r="I102" s="597" t="str">
        <f t="shared" si="5"/>
        <v>x</v>
      </c>
      <c r="J102" s="710"/>
      <c r="K102" s="797" t="str">
        <f t="shared" si="6"/>
        <v>x</v>
      </c>
      <c r="L102" s="711"/>
      <c r="M102" s="711"/>
      <c r="N102" s="711"/>
      <c r="O102" s="711"/>
      <c r="P102" s="712" t="str">
        <f t="shared" si="7"/>
        <v>x</v>
      </c>
    </row>
    <row r="103" spans="1:16" x14ac:dyDescent="0.2">
      <c r="A103" s="19" t="s">
        <v>351</v>
      </c>
      <c r="B103" s="4">
        <v>1107</v>
      </c>
      <c r="C103" s="6" t="s">
        <v>189</v>
      </c>
      <c r="D103" s="79"/>
      <c r="E103" s="80"/>
      <c r="F103" s="81"/>
      <c r="G103" s="618" t="str">
        <f t="shared" si="4"/>
        <v>x</v>
      </c>
      <c r="H103" s="90"/>
      <c r="I103" s="597" t="str">
        <f t="shared" si="5"/>
        <v>x</v>
      </c>
      <c r="J103" s="710"/>
      <c r="K103" s="797" t="str">
        <f t="shared" si="6"/>
        <v>x</v>
      </c>
      <c r="L103" s="711"/>
      <c r="M103" s="711"/>
      <c r="N103" s="711"/>
      <c r="O103" s="711"/>
      <c r="P103" s="712" t="str">
        <f t="shared" si="7"/>
        <v>x</v>
      </c>
    </row>
    <row r="104" spans="1:16" x14ac:dyDescent="0.2">
      <c r="A104" s="19" t="s">
        <v>351</v>
      </c>
      <c r="B104" s="4">
        <v>1108</v>
      </c>
      <c r="C104" s="6" t="s">
        <v>190</v>
      </c>
      <c r="D104" s="79"/>
      <c r="E104" s="80"/>
      <c r="F104" s="81"/>
      <c r="G104" s="618" t="str">
        <f t="shared" si="4"/>
        <v>x</v>
      </c>
      <c r="H104" s="90"/>
      <c r="I104" s="597" t="str">
        <f t="shared" si="5"/>
        <v>x</v>
      </c>
      <c r="J104" s="710"/>
      <c r="K104" s="797" t="str">
        <f t="shared" si="6"/>
        <v>x</v>
      </c>
      <c r="L104" s="711"/>
      <c r="M104" s="711"/>
      <c r="N104" s="711"/>
      <c r="O104" s="711"/>
      <c r="P104" s="712" t="str">
        <f t="shared" si="7"/>
        <v>x</v>
      </c>
    </row>
    <row r="105" spans="1:16" x14ac:dyDescent="0.2">
      <c r="A105" s="19" t="s">
        <v>351</v>
      </c>
      <c r="B105" s="4">
        <v>1109</v>
      </c>
      <c r="C105" s="6" t="s">
        <v>191</v>
      </c>
      <c r="D105" s="79"/>
      <c r="E105" s="80"/>
      <c r="F105" s="81"/>
      <c r="G105" s="618" t="str">
        <f t="shared" si="4"/>
        <v>x</v>
      </c>
      <c r="H105" s="90"/>
      <c r="I105" s="597" t="str">
        <f t="shared" si="5"/>
        <v>x</v>
      </c>
      <c r="J105" s="710"/>
      <c r="K105" s="797" t="str">
        <f t="shared" si="6"/>
        <v>x</v>
      </c>
      <c r="L105" s="711"/>
      <c r="M105" s="711"/>
      <c r="N105" s="711"/>
      <c r="O105" s="711"/>
      <c r="P105" s="712" t="str">
        <f t="shared" si="7"/>
        <v>x</v>
      </c>
    </row>
    <row r="106" spans="1:16" x14ac:dyDescent="0.2">
      <c r="A106" s="19" t="s">
        <v>351</v>
      </c>
      <c r="B106" s="4">
        <v>1110</v>
      </c>
      <c r="C106" s="6" t="s">
        <v>192</v>
      </c>
      <c r="D106" s="79"/>
      <c r="E106" s="80"/>
      <c r="F106" s="81"/>
      <c r="G106" s="618" t="str">
        <f t="shared" si="4"/>
        <v>x</v>
      </c>
      <c r="H106" s="90"/>
      <c r="I106" s="597" t="str">
        <f t="shared" si="5"/>
        <v>x</v>
      </c>
      <c r="J106" s="710"/>
      <c r="K106" s="797" t="str">
        <f t="shared" si="6"/>
        <v>x</v>
      </c>
      <c r="L106" s="711"/>
      <c r="M106" s="711"/>
      <c r="N106" s="711"/>
      <c r="O106" s="711"/>
      <c r="P106" s="712" t="str">
        <f t="shared" si="7"/>
        <v>x</v>
      </c>
    </row>
    <row r="107" spans="1:16" x14ac:dyDescent="0.2">
      <c r="A107" s="19" t="s">
        <v>351</v>
      </c>
      <c r="B107" s="4">
        <v>1111</v>
      </c>
      <c r="C107" s="6" t="s">
        <v>193</v>
      </c>
      <c r="D107" s="79"/>
      <c r="E107" s="80"/>
      <c r="F107" s="81"/>
      <c r="G107" s="618" t="str">
        <f t="shared" si="4"/>
        <v>x</v>
      </c>
      <c r="H107" s="90"/>
      <c r="I107" s="597" t="str">
        <f t="shared" si="5"/>
        <v>x</v>
      </c>
      <c r="J107" s="710"/>
      <c r="K107" s="797" t="str">
        <f t="shared" si="6"/>
        <v>x</v>
      </c>
      <c r="L107" s="711"/>
      <c r="M107" s="711"/>
      <c r="N107" s="711"/>
      <c r="O107" s="711"/>
      <c r="P107" s="712" t="str">
        <f t="shared" si="7"/>
        <v>x</v>
      </c>
    </row>
    <row r="108" spans="1:16" x14ac:dyDescent="0.2">
      <c r="A108" s="19" t="s">
        <v>351</v>
      </c>
      <c r="B108" s="4">
        <v>1112</v>
      </c>
      <c r="C108" s="6" t="s">
        <v>194</v>
      </c>
      <c r="D108" s="79"/>
      <c r="E108" s="80"/>
      <c r="F108" s="81"/>
      <c r="G108" s="618" t="str">
        <f t="shared" si="4"/>
        <v>x</v>
      </c>
      <c r="H108" s="90"/>
      <c r="I108" s="597" t="str">
        <f t="shared" si="5"/>
        <v>x</v>
      </c>
      <c r="J108" s="710"/>
      <c r="K108" s="797" t="str">
        <f t="shared" si="6"/>
        <v>x</v>
      </c>
      <c r="L108" s="711"/>
      <c r="M108" s="711"/>
      <c r="N108" s="711"/>
      <c r="O108" s="711"/>
      <c r="P108" s="712" t="str">
        <f t="shared" si="7"/>
        <v>x</v>
      </c>
    </row>
    <row r="109" spans="1:16" x14ac:dyDescent="0.2">
      <c r="A109" s="19" t="s">
        <v>351</v>
      </c>
      <c r="B109" s="4">
        <v>1113</v>
      </c>
      <c r="C109" s="6" t="s">
        <v>195</v>
      </c>
      <c r="D109" s="79"/>
      <c r="E109" s="80"/>
      <c r="F109" s="81"/>
      <c r="G109" s="618" t="str">
        <f t="shared" si="4"/>
        <v>x</v>
      </c>
      <c r="H109" s="90"/>
      <c r="I109" s="597" t="str">
        <f t="shared" si="5"/>
        <v>x</v>
      </c>
      <c r="J109" s="710"/>
      <c r="K109" s="797" t="str">
        <f t="shared" si="6"/>
        <v>x</v>
      </c>
      <c r="L109" s="711"/>
      <c r="M109" s="711"/>
      <c r="N109" s="711"/>
      <c r="O109" s="711"/>
      <c r="P109" s="712" t="str">
        <f t="shared" si="7"/>
        <v>x</v>
      </c>
    </row>
    <row r="110" spans="1:16" x14ac:dyDescent="0.2">
      <c r="A110" s="19" t="s">
        <v>351</v>
      </c>
      <c r="B110" s="4">
        <v>1114</v>
      </c>
      <c r="C110" s="6" t="s">
        <v>196</v>
      </c>
      <c r="D110" s="79"/>
      <c r="E110" s="80"/>
      <c r="F110" s="81"/>
      <c r="G110" s="618" t="str">
        <f t="shared" si="4"/>
        <v>x</v>
      </c>
      <c r="H110" s="90"/>
      <c r="I110" s="597" t="str">
        <f t="shared" si="5"/>
        <v>x</v>
      </c>
      <c r="J110" s="710"/>
      <c r="K110" s="797" t="str">
        <f t="shared" si="6"/>
        <v>x</v>
      </c>
      <c r="L110" s="711"/>
      <c r="M110" s="711"/>
      <c r="N110" s="711"/>
      <c r="O110" s="711"/>
      <c r="P110" s="712" t="str">
        <f t="shared" si="7"/>
        <v>x</v>
      </c>
    </row>
    <row r="111" spans="1:16" x14ac:dyDescent="0.2">
      <c r="A111" s="19" t="s">
        <v>351</v>
      </c>
      <c r="B111" s="4">
        <v>1115</v>
      </c>
      <c r="C111" s="6" t="s">
        <v>197</v>
      </c>
      <c r="D111" s="79"/>
      <c r="E111" s="80"/>
      <c r="F111" s="81"/>
      <c r="G111" s="618" t="str">
        <f t="shared" si="4"/>
        <v>x</v>
      </c>
      <c r="H111" s="90"/>
      <c r="I111" s="597" t="str">
        <f t="shared" si="5"/>
        <v>x</v>
      </c>
      <c r="J111" s="710"/>
      <c r="K111" s="797" t="str">
        <f t="shared" si="6"/>
        <v>x</v>
      </c>
      <c r="L111" s="711"/>
      <c r="M111" s="711"/>
      <c r="N111" s="711"/>
      <c r="O111" s="711"/>
      <c r="P111" s="712" t="str">
        <f t="shared" si="7"/>
        <v>x</v>
      </c>
    </row>
    <row r="112" spans="1:16" x14ac:dyDescent="0.2">
      <c r="A112" s="19" t="s">
        <v>351</v>
      </c>
      <c r="B112" s="4">
        <v>1116</v>
      </c>
      <c r="C112" s="6" t="s">
        <v>198</v>
      </c>
      <c r="D112" s="79"/>
      <c r="E112" s="80"/>
      <c r="F112" s="81"/>
      <c r="G112" s="618" t="str">
        <f t="shared" si="4"/>
        <v>x</v>
      </c>
      <c r="H112" s="90"/>
      <c r="I112" s="597" t="str">
        <f t="shared" si="5"/>
        <v>x</v>
      </c>
      <c r="J112" s="710"/>
      <c r="K112" s="797" t="str">
        <f t="shared" si="6"/>
        <v>x</v>
      </c>
      <c r="L112" s="711"/>
      <c r="M112" s="711"/>
      <c r="N112" s="711"/>
      <c r="O112" s="711"/>
      <c r="P112" s="712" t="str">
        <f t="shared" si="7"/>
        <v>x</v>
      </c>
    </row>
    <row r="113" spans="1:16" x14ac:dyDescent="0.2">
      <c r="A113" s="19" t="s">
        <v>351</v>
      </c>
      <c r="B113" s="4">
        <v>1117</v>
      </c>
      <c r="C113" s="6" t="s">
        <v>199</v>
      </c>
      <c r="D113" s="79"/>
      <c r="E113" s="80"/>
      <c r="F113" s="81"/>
      <c r="G113" s="618" t="str">
        <f t="shared" si="4"/>
        <v>x</v>
      </c>
      <c r="H113" s="90"/>
      <c r="I113" s="597" t="str">
        <f t="shared" si="5"/>
        <v>x</v>
      </c>
      <c r="J113" s="710"/>
      <c r="K113" s="799" t="str">
        <f t="shared" si="6"/>
        <v>x</v>
      </c>
      <c r="L113" s="711"/>
      <c r="M113" s="711"/>
      <c r="N113" s="711"/>
      <c r="O113" s="711"/>
      <c r="P113" s="712" t="str">
        <f t="shared" si="7"/>
        <v>x</v>
      </c>
    </row>
    <row r="114" spans="1:16" x14ac:dyDescent="0.2">
      <c r="A114" s="19" t="s">
        <v>351</v>
      </c>
      <c r="B114" s="4">
        <v>1118</v>
      </c>
      <c r="C114" s="6" t="s">
        <v>200</v>
      </c>
      <c r="D114" s="79"/>
      <c r="E114" s="80"/>
      <c r="F114" s="81"/>
      <c r="G114" s="618" t="str">
        <f t="shared" si="4"/>
        <v>x</v>
      </c>
      <c r="H114" s="90"/>
      <c r="I114" s="597" t="str">
        <f t="shared" si="5"/>
        <v>x</v>
      </c>
      <c r="J114" s="710"/>
      <c r="K114" s="797" t="str">
        <f t="shared" si="6"/>
        <v>x</v>
      </c>
      <c r="L114" s="711"/>
      <c r="M114" s="711"/>
      <c r="N114" s="711"/>
      <c r="O114" s="711"/>
      <c r="P114" s="712" t="str">
        <f t="shared" si="7"/>
        <v>x</v>
      </c>
    </row>
    <row r="115" spans="1:16" x14ac:dyDescent="0.2">
      <c r="A115" s="19" t="s">
        <v>351</v>
      </c>
      <c r="B115" s="4">
        <v>1119</v>
      </c>
      <c r="C115" s="6" t="s">
        <v>201</v>
      </c>
      <c r="D115" s="79"/>
      <c r="E115" s="80"/>
      <c r="F115" s="81"/>
      <c r="G115" s="618" t="str">
        <f t="shared" si="4"/>
        <v>x</v>
      </c>
      <c r="H115" s="90"/>
      <c r="I115" s="597" t="str">
        <f t="shared" si="5"/>
        <v>x</v>
      </c>
      <c r="J115" s="710"/>
      <c r="K115" s="797" t="str">
        <f t="shared" si="6"/>
        <v>x</v>
      </c>
      <c r="L115" s="711"/>
      <c r="M115" s="711"/>
      <c r="N115" s="711"/>
      <c r="O115" s="711"/>
      <c r="P115" s="712" t="str">
        <f t="shared" si="7"/>
        <v>x</v>
      </c>
    </row>
    <row r="116" spans="1:16" x14ac:dyDescent="0.2">
      <c r="A116" s="19" t="s">
        <v>351</v>
      </c>
      <c r="B116" s="4">
        <v>1120</v>
      </c>
      <c r="C116" s="6" t="s">
        <v>202</v>
      </c>
      <c r="D116" s="79"/>
      <c r="E116" s="80"/>
      <c r="F116" s="81"/>
      <c r="G116" s="618" t="str">
        <f t="shared" si="4"/>
        <v>x</v>
      </c>
      <c r="H116" s="90"/>
      <c r="I116" s="597" t="str">
        <f t="shared" si="5"/>
        <v>x</v>
      </c>
      <c r="J116" s="710"/>
      <c r="K116" s="797" t="str">
        <f t="shared" si="6"/>
        <v>x</v>
      </c>
      <c r="L116" s="711"/>
      <c r="M116" s="711"/>
      <c r="N116" s="711"/>
      <c r="O116" s="711"/>
      <c r="P116" s="712" t="str">
        <f t="shared" si="7"/>
        <v>x</v>
      </c>
    </row>
    <row r="117" spans="1:16" x14ac:dyDescent="0.2">
      <c r="A117" s="19" t="s">
        <v>351</v>
      </c>
      <c r="B117" s="4">
        <v>1121</v>
      </c>
      <c r="C117" s="6" t="s">
        <v>203</v>
      </c>
      <c r="D117" s="79"/>
      <c r="E117" s="80"/>
      <c r="F117" s="81"/>
      <c r="G117" s="618" t="str">
        <f t="shared" si="4"/>
        <v>x</v>
      </c>
      <c r="H117" s="90"/>
      <c r="I117" s="597" t="str">
        <f t="shared" si="5"/>
        <v>x</v>
      </c>
      <c r="J117" s="710"/>
      <c r="K117" s="797" t="str">
        <f t="shared" si="6"/>
        <v>x</v>
      </c>
      <c r="L117" s="711"/>
      <c r="M117" s="711"/>
      <c r="N117" s="711"/>
      <c r="O117" s="711"/>
      <c r="P117" s="712" t="str">
        <f t="shared" si="7"/>
        <v>x</v>
      </c>
    </row>
    <row r="118" spans="1:16" x14ac:dyDescent="0.2">
      <c r="A118" s="19" t="s">
        <v>351</v>
      </c>
      <c r="B118" s="4">
        <v>1122</v>
      </c>
      <c r="C118" s="6" t="s">
        <v>204</v>
      </c>
      <c r="D118" s="79"/>
      <c r="E118" s="80"/>
      <c r="F118" s="81"/>
      <c r="G118" s="618" t="str">
        <f t="shared" si="4"/>
        <v>x</v>
      </c>
      <c r="H118" s="90"/>
      <c r="I118" s="597" t="str">
        <f t="shared" si="5"/>
        <v>x</v>
      </c>
      <c r="J118" s="710"/>
      <c r="K118" s="797" t="str">
        <f t="shared" si="6"/>
        <v>x</v>
      </c>
      <c r="L118" s="711"/>
      <c r="M118" s="711"/>
      <c r="N118" s="711"/>
      <c r="O118" s="711"/>
      <c r="P118" s="712" t="str">
        <f t="shared" si="7"/>
        <v>x</v>
      </c>
    </row>
    <row r="119" spans="1:16" x14ac:dyDescent="0.2">
      <c r="A119" s="19" t="s">
        <v>351</v>
      </c>
      <c r="B119" s="4">
        <v>2101</v>
      </c>
      <c r="C119" s="6" t="s">
        <v>32</v>
      </c>
      <c r="D119" s="79"/>
      <c r="E119" s="80"/>
      <c r="F119" s="81"/>
      <c r="G119" s="618" t="str">
        <f t="shared" si="4"/>
        <v>x</v>
      </c>
      <c r="H119" s="90"/>
      <c r="I119" s="597" t="str">
        <f t="shared" si="5"/>
        <v>x</v>
      </c>
      <c r="J119" s="710"/>
      <c r="K119" s="797" t="str">
        <f t="shared" si="6"/>
        <v>x</v>
      </c>
      <c r="L119" s="711"/>
      <c r="M119" s="711"/>
      <c r="N119" s="711"/>
      <c r="O119" s="711"/>
      <c r="P119" s="712" t="str">
        <f t="shared" si="7"/>
        <v>x</v>
      </c>
    </row>
    <row r="120" spans="1:16" x14ac:dyDescent="0.2">
      <c r="A120" s="19" t="s">
        <v>351</v>
      </c>
      <c r="B120" s="4">
        <v>2102</v>
      </c>
      <c r="C120" s="6" t="s">
        <v>34</v>
      </c>
      <c r="D120" s="79"/>
      <c r="E120" s="80"/>
      <c r="F120" s="81"/>
      <c r="G120" s="618" t="str">
        <f t="shared" si="4"/>
        <v>x</v>
      </c>
      <c r="H120" s="90"/>
      <c r="I120" s="597" t="str">
        <f t="shared" si="5"/>
        <v>x</v>
      </c>
      <c r="J120" s="710"/>
      <c r="K120" s="797" t="str">
        <f t="shared" si="6"/>
        <v>x</v>
      </c>
      <c r="L120" s="711"/>
      <c r="M120" s="711"/>
      <c r="N120" s="711"/>
      <c r="O120" s="711"/>
      <c r="P120" s="712" t="str">
        <f t="shared" si="7"/>
        <v>x</v>
      </c>
    </row>
    <row r="121" spans="1:16" x14ac:dyDescent="0.2">
      <c r="A121" s="19" t="s">
        <v>351</v>
      </c>
      <c r="B121" s="4">
        <v>2103</v>
      </c>
      <c r="C121" s="6" t="s">
        <v>205</v>
      </c>
      <c r="D121" s="79"/>
      <c r="E121" s="80"/>
      <c r="F121" s="81"/>
      <c r="G121" s="618" t="str">
        <f t="shared" si="4"/>
        <v>x</v>
      </c>
      <c r="H121" s="90"/>
      <c r="I121" s="597" t="str">
        <f t="shared" si="5"/>
        <v>x</v>
      </c>
      <c r="J121" s="710"/>
      <c r="K121" s="797" t="str">
        <f t="shared" si="6"/>
        <v>x</v>
      </c>
      <c r="L121" s="711"/>
      <c r="M121" s="711"/>
      <c r="N121" s="711"/>
      <c r="O121" s="711"/>
      <c r="P121" s="712" t="str">
        <f t="shared" si="7"/>
        <v>x</v>
      </c>
    </row>
    <row r="122" spans="1:16" x14ac:dyDescent="0.2">
      <c r="A122" s="19" t="s">
        <v>351</v>
      </c>
      <c r="B122" s="4">
        <v>2104</v>
      </c>
      <c r="C122" s="6" t="s">
        <v>206</v>
      </c>
      <c r="D122" s="79"/>
      <c r="E122" s="80"/>
      <c r="F122" s="81"/>
      <c r="G122" s="618" t="str">
        <f t="shared" si="4"/>
        <v>x</v>
      </c>
      <c r="H122" s="90"/>
      <c r="I122" s="597" t="str">
        <f t="shared" si="5"/>
        <v>x</v>
      </c>
      <c r="J122" s="710"/>
      <c r="K122" s="797" t="str">
        <f t="shared" si="6"/>
        <v>x</v>
      </c>
      <c r="L122" s="711"/>
      <c r="M122" s="711"/>
      <c r="N122" s="711"/>
      <c r="O122" s="711"/>
      <c r="P122" s="712" t="str">
        <f t="shared" si="7"/>
        <v>x</v>
      </c>
    </row>
    <row r="123" spans="1:16" x14ac:dyDescent="0.2">
      <c r="A123" s="19" t="s">
        <v>351</v>
      </c>
      <c r="B123" s="4">
        <v>2105</v>
      </c>
      <c r="C123" s="6" t="s">
        <v>207</v>
      </c>
      <c r="D123" s="79"/>
      <c r="E123" s="80"/>
      <c r="F123" s="81"/>
      <c r="G123" s="618" t="str">
        <f t="shared" si="4"/>
        <v>x</v>
      </c>
      <c r="H123" s="90"/>
      <c r="I123" s="597" t="str">
        <f t="shared" si="5"/>
        <v>x</v>
      </c>
      <c r="J123" s="710"/>
      <c r="K123" s="797" t="str">
        <f t="shared" si="6"/>
        <v>x</v>
      </c>
      <c r="L123" s="711"/>
      <c r="M123" s="711"/>
      <c r="N123" s="711"/>
      <c r="O123" s="711"/>
      <c r="P123" s="712" t="str">
        <f t="shared" si="7"/>
        <v>x</v>
      </c>
    </row>
    <row r="124" spans="1:16" x14ac:dyDescent="0.2">
      <c r="A124" s="19" t="s">
        <v>351</v>
      </c>
      <c r="B124" s="4">
        <v>2106</v>
      </c>
      <c r="C124" s="6" t="s">
        <v>208</v>
      </c>
      <c r="D124" s="79"/>
      <c r="E124" s="80"/>
      <c r="F124" s="81"/>
      <c r="G124" s="618" t="str">
        <f t="shared" si="4"/>
        <v>x</v>
      </c>
      <c r="H124" s="90"/>
      <c r="I124" s="597" t="str">
        <f t="shared" si="5"/>
        <v>x</v>
      </c>
      <c r="J124" s="710"/>
      <c r="K124" s="797" t="str">
        <f t="shared" si="6"/>
        <v>x</v>
      </c>
      <c r="L124" s="711"/>
      <c r="M124" s="711"/>
      <c r="N124" s="711"/>
      <c r="O124" s="711"/>
      <c r="P124" s="712" t="str">
        <f t="shared" si="7"/>
        <v>x</v>
      </c>
    </row>
    <row r="125" spans="1:16" x14ac:dyDescent="0.2">
      <c r="A125" s="19" t="s">
        <v>351</v>
      </c>
      <c r="B125" s="4">
        <v>2107</v>
      </c>
      <c r="C125" s="6" t="s">
        <v>209</v>
      </c>
      <c r="D125" s="79"/>
      <c r="E125" s="80"/>
      <c r="F125" s="81"/>
      <c r="G125" s="618" t="str">
        <f t="shared" si="4"/>
        <v>x</v>
      </c>
      <c r="H125" s="90"/>
      <c r="I125" s="597" t="str">
        <f t="shared" si="5"/>
        <v>x</v>
      </c>
      <c r="J125" s="710"/>
      <c r="K125" s="797" t="str">
        <f t="shared" si="6"/>
        <v>x</v>
      </c>
      <c r="L125" s="711"/>
      <c r="M125" s="711"/>
      <c r="N125" s="711"/>
      <c r="O125" s="711"/>
      <c r="P125" s="712" t="str">
        <f t="shared" si="7"/>
        <v>x</v>
      </c>
    </row>
    <row r="126" spans="1:16" x14ac:dyDescent="0.2">
      <c r="A126" s="19" t="s">
        <v>351</v>
      </c>
      <c r="B126" s="4">
        <v>2108</v>
      </c>
      <c r="C126" s="6" t="s">
        <v>210</v>
      </c>
      <c r="D126" s="79"/>
      <c r="E126" s="80"/>
      <c r="F126" s="81"/>
      <c r="G126" s="618" t="str">
        <f t="shared" si="4"/>
        <v>x</v>
      </c>
      <c r="H126" s="90"/>
      <c r="I126" s="597" t="str">
        <f t="shared" si="5"/>
        <v>x</v>
      </c>
      <c r="J126" s="710"/>
      <c r="K126" s="797" t="str">
        <f t="shared" si="6"/>
        <v>x</v>
      </c>
      <c r="L126" s="711"/>
      <c r="M126" s="711"/>
      <c r="N126" s="711"/>
      <c r="O126" s="711"/>
      <c r="P126" s="712" t="str">
        <f t="shared" si="7"/>
        <v>x</v>
      </c>
    </row>
    <row r="127" spans="1:16" x14ac:dyDescent="0.2">
      <c r="A127" s="19" t="s">
        <v>351</v>
      </c>
      <c r="B127" s="4">
        <v>2109</v>
      </c>
      <c r="C127" s="6" t="s">
        <v>36</v>
      </c>
      <c r="D127" s="79"/>
      <c r="E127" s="80"/>
      <c r="F127" s="81"/>
      <c r="G127" s="618" t="str">
        <f t="shared" si="4"/>
        <v>x</v>
      </c>
      <c r="H127" s="90"/>
      <c r="I127" s="597" t="str">
        <f t="shared" si="5"/>
        <v>x</v>
      </c>
      <c r="J127" s="710"/>
      <c r="K127" s="797" t="str">
        <f t="shared" si="6"/>
        <v>x</v>
      </c>
      <c r="L127" s="711"/>
      <c r="M127" s="711"/>
      <c r="N127" s="711"/>
      <c r="O127" s="711"/>
      <c r="P127" s="712" t="str">
        <f t="shared" si="7"/>
        <v>x</v>
      </c>
    </row>
    <row r="128" spans="1:16" x14ac:dyDescent="0.2">
      <c r="A128" s="19" t="s">
        <v>351</v>
      </c>
      <c r="B128" s="4">
        <v>2110</v>
      </c>
      <c r="C128" s="6" t="s">
        <v>38</v>
      </c>
      <c r="D128" s="79"/>
      <c r="E128" s="80"/>
      <c r="F128" s="81"/>
      <c r="G128" s="618" t="str">
        <f t="shared" si="4"/>
        <v>x</v>
      </c>
      <c r="H128" s="90"/>
      <c r="I128" s="597" t="str">
        <f t="shared" si="5"/>
        <v>x</v>
      </c>
      <c r="J128" s="710"/>
      <c r="K128" s="797" t="str">
        <f t="shared" si="6"/>
        <v>x</v>
      </c>
      <c r="L128" s="711"/>
      <c r="M128" s="711"/>
      <c r="N128" s="711"/>
      <c r="O128" s="711"/>
      <c r="P128" s="712" t="str">
        <f t="shared" si="7"/>
        <v>x</v>
      </c>
    </row>
    <row r="129" spans="1:16" x14ac:dyDescent="0.2">
      <c r="A129" s="19" t="s">
        <v>351</v>
      </c>
      <c r="B129" s="4">
        <v>2111</v>
      </c>
      <c r="C129" s="6" t="s">
        <v>211</v>
      </c>
      <c r="D129" s="79"/>
      <c r="E129" s="80"/>
      <c r="F129" s="81"/>
      <c r="G129" s="618" t="str">
        <f t="shared" si="4"/>
        <v>x</v>
      </c>
      <c r="H129" s="90"/>
      <c r="I129" s="597" t="str">
        <f t="shared" si="5"/>
        <v>x</v>
      </c>
      <c r="J129" s="710"/>
      <c r="K129" s="797" t="str">
        <f t="shared" si="6"/>
        <v>x</v>
      </c>
      <c r="L129" s="711"/>
      <c r="M129" s="711"/>
      <c r="N129" s="711"/>
      <c r="O129" s="711"/>
      <c r="P129" s="712" t="str">
        <f t="shared" si="7"/>
        <v>x</v>
      </c>
    </row>
    <row r="130" spans="1:16" x14ac:dyDescent="0.2">
      <c r="A130" s="19" t="s">
        <v>351</v>
      </c>
      <c r="B130" s="4">
        <v>2112</v>
      </c>
      <c r="C130" s="6" t="s">
        <v>40</v>
      </c>
      <c r="D130" s="79"/>
      <c r="E130" s="80"/>
      <c r="F130" s="81"/>
      <c r="G130" s="618" t="str">
        <f t="shared" si="4"/>
        <v>x</v>
      </c>
      <c r="H130" s="90"/>
      <c r="I130" s="597" t="str">
        <f t="shared" si="5"/>
        <v>x</v>
      </c>
      <c r="J130" s="710"/>
      <c r="K130" s="797" t="str">
        <f t="shared" si="6"/>
        <v>x</v>
      </c>
      <c r="L130" s="711"/>
      <c r="M130" s="711"/>
      <c r="N130" s="711"/>
      <c r="O130" s="711"/>
      <c r="P130" s="712" t="str">
        <f t="shared" si="7"/>
        <v>x</v>
      </c>
    </row>
    <row r="131" spans="1:16" x14ac:dyDescent="0.2">
      <c r="A131" s="19" t="s">
        <v>351</v>
      </c>
      <c r="B131" s="4">
        <v>2113</v>
      </c>
      <c r="C131" s="6" t="s">
        <v>212</v>
      </c>
      <c r="D131" s="79"/>
      <c r="E131" s="80"/>
      <c r="F131" s="81"/>
      <c r="G131" s="618" t="str">
        <f t="shared" si="4"/>
        <v>x</v>
      </c>
      <c r="H131" s="90"/>
      <c r="I131" s="597" t="str">
        <f t="shared" si="5"/>
        <v>x</v>
      </c>
      <c r="J131" s="710"/>
      <c r="K131" s="799" t="str">
        <f t="shared" si="6"/>
        <v>x</v>
      </c>
      <c r="L131" s="711"/>
      <c r="M131" s="711"/>
      <c r="N131" s="711"/>
      <c r="O131" s="711"/>
      <c r="P131" s="712" t="str">
        <f t="shared" si="7"/>
        <v>x</v>
      </c>
    </row>
    <row r="132" spans="1:16" x14ac:dyDescent="0.2">
      <c r="A132" s="19" t="s">
        <v>351</v>
      </c>
      <c r="B132" s="4">
        <v>2114</v>
      </c>
      <c r="C132" s="6" t="s">
        <v>42</v>
      </c>
      <c r="D132" s="79"/>
      <c r="E132" s="80"/>
      <c r="F132" s="81"/>
      <c r="G132" s="618" t="str">
        <f t="shared" si="4"/>
        <v>x</v>
      </c>
      <c r="H132" s="90"/>
      <c r="I132" s="597" t="str">
        <f t="shared" si="5"/>
        <v>x</v>
      </c>
      <c r="J132" s="710"/>
      <c r="K132" s="797" t="str">
        <f t="shared" si="6"/>
        <v>x</v>
      </c>
      <c r="L132" s="711"/>
      <c r="M132" s="711"/>
      <c r="N132" s="711"/>
      <c r="O132" s="711"/>
      <c r="P132" s="712" t="str">
        <f t="shared" si="7"/>
        <v>x</v>
      </c>
    </row>
    <row r="133" spans="1:16" x14ac:dyDescent="0.2">
      <c r="A133" s="19" t="s">
        <v>351</v>
      </c>
      <c r="B133" s="4">
        <v>2115</v>
      </c>
      <c r="C133" s="6" t="s">
        <v>44</v>
      </c>
      <c r="D133" s="79"/>
      <c r="E133" s="80"/>
      <c r="F133" s="81"/>
      <c r="G133" s="618" t="str">
        <f t="shared" si="4"/>
        <v>x</v>
      </c>
      <c r="H133" s="90"/>
      <c r="I133" s="597" t="str">
        <f t="shared" si="5"/>
        <v>x</v>
      </c>
      <c r="J133" s="710"/>
      <c r="K133" s="797" t="str">
        <f t="shared" si="6"/>
        <v>x</v>
      </c>
      <c r="L133" s="711"/>
      <c r="M133" s="711"/>
      <c r="N133" s="711"/>
      <c r="O133" s="711"/>
      <c r="P133" s="712" t="str">
        <f t="shared" si="7"/>
        <v>x</v>
      </c>
    </row>
    <row r="134" spans="1:16" x14ac:dyDescent="0.2">
      <c r="A134" s="19" t="s">
        <v>351</v>
      </c>
      <c r="B134" s="4">
        <v>2116</v>
      </c>
      <c r="C134" s="6" t="s">
        <v>213</v>
      </c>
      <c r="D134" s="79"/>
      <c r="E134" s="80"/>
      <c r="F134" s="81"/>
      <c r="G134" s="618" t="str">
        <f t="shared" ref="G134:G197" si="8">IFERROR(F134/$D134,"x")</f>
        <v>x</v>
      </c>
      <c r="H134" s="90"/>
      <c r="I134" s="597" t="str">
        <f t="shared" ref="I134:I197" si="9">IFERROR(H134/E134,"x")</f>
        <v>x</v>
      </c>
      <c r="J134" s="710"/>
      <c r="K134" s="797" t="str">
        <f t="shared" ref="K134:K197" si="10">IFERROR(J134/D134,"x")</f>
        <v>x</v>
      </c>
      <c r="L134" s="711"/>
      <c r="M134" s="711"/>
      <c r="N134" s="711"/>
      <c r="O134" s="711"/>
      <c r="P134" s="712" t="str">
        <f t="shared" ref="P134:P197" si="11">IFERROR(O134/E134,"x")</f>
        <v>x</v>
      </c>
    </row>
    <row r="135" spans="1:16" x14ac:dyDescent="0.2">
      <c r="A135" s="19" t="s">
        <v>351</v>
      </c>
      <c r="B135" s="4">
        <v>2117</v>
      </c>
      <c r="C135" s="6" t="s">
        <v>214</v>
      </c>
      <c r="D135" s="79"/>
      <c r="E135" s="80"/>
      <c r="F135" s="81"/>
      <c r="G135" s="618" t="str">
        <f t="shared" si="8"/>
        <v>x</v>
      </c>
      <c r="H135" s="90"/>
      <c r="I135" s="597" t="str">
        <f t="shared" si="9"/>
        <v>x</v>
      </c>
      <c r="J135" s="710"/>
      <c r="K135" s="797" t="str">
        <f t="shared" si="10"/>
        <v>x</v>
      </c>
      <c r="L135" s="711"/>
      <c r="M135" s="711"/>
      <c r="N135" s="711"/>
      <c r="O135" s="711"/>
      <c r="P135" s="712" t="str">
        <f t="shared" si="11"/>
        <v>x</v>
      </c>
    </row>
    <row r="136" spans="1:16" x14ac:dyDescent="0.2">
      <c r="A136" s="19" t="s">
        <v>351</v>
      </c>
      <c r="B136" s="4">
        <v>2118</v>
      </c>
      <c r="C136" s="6" t="s">
        <v>46</v>
      </c>
      <c r="D136" s="79"/>
      <c r="E136" s="80"/>
      <c r="F136" s="81"/>
      <c r="G136" s="618" t="str">
        <f t="shared" si="8"/>
        <v>x</v>
      </c>
      <c r="H136" s="90"/>
      <c r="I136" s="597" t="str">
        <f t="shared" si="9"/>
        <v>x</v>
      </c>
      <c r="J136" s="710"/>
      <c r="K136" s="797" t="str">
        <f t="shared" si="10"/>
        <v>x</v>
      </c>
      <c r="L136" s="711"/>
      <c r="M136" s="711"/>
      <c r="N136" s="711"/>
      <c r="O136" s="711"/>
      <c r="P136" s="712" t="str">
        <f t="shared" si="11"/>
        <v>x</v>
      </c>
    </row>
    <row r="137" spans="1:16" x14ac:dyDescent="0.2">
      <c r="A137" s="19" t="s">
        <v>351</v>
      </c>
      <c r="B137" s="4">
        <v>2119</v>
      </c>
      <c r="C137" s="6" t="s">
        <v>215</v>
      </c>
      <c r="D137" s="79"/>
      <c r="E137" s="80"/>
      <c r="F137" s="81"/>
      <c r="G137" s="618" t="str">
        <f t="shared" si="8"/>
        <v>x</v>
      </c>
      <c r="H137" s="90"/>
      <c r="I137" s="597" t="str">
        <f t="shared" si="9"/>
        <v>x</v>
      </c>
      <c r="J137" s="710"/>
      <c r="K137" s="797" t="str">
        <f t="shared" si="10"/>
        <v>x</v>
      </c>
      <c r="L137" s="711"/>
      <c r="M137" s="711"/>
      <c r="N137" s="711"/>
      <c r="O137" s="711"/>
      <c r="P137" s="712" t="str">
        <f t="shared" si="11"/>
        <v>x</v>
      </c>
    </row>
    <row r="138" spans="1:16" x14ac:dyDescent="0.2">
      <c r="A138" s="19" t="s">
        <v>351</v>
      </c>
      <c r="B138" s="4">
        <v>2120</v>
      </c>
      <c r="C138" s="6" t="s">
        <v>52</v>
      </c>
      <c r="D138" s="79"/>
      <c r="E138" s="80"/>
      <c r="F138" s="81"/>
      <c r="G138" s="618" t="str">
        <f t="shared" si="8"/>
        <v>x</v>
      </c>
      <c r="H138" s="90"/>
      <c r="I138" s="597" t="str">
        <f t="shared" si="9"/>
        <v>x</v>
      </c>
      <c r="J138" s="710"/>
      <c r="K138" s="797" t="str">
        <f t="shared" si="10"/>
        <v>x</v>
      </c>
      <c r="L138" s="711"/>
      <c r="M138" s="711"/>
      <c r="N138" s="711"/>
      <c r="O138" s="711"/>
      <c r="P138" s="712" t="str">
        <f t="shared" si="11"/>
        <v>x</v>
      </c>
    </row>
    <row r="139" spans="1:16" x14ac:dyDescent="0.2">
      <c r="A139" s="19" t="s">
        <v>351</v>
      </c>
      <c r="B139" s="4">
        <v>2121</v>
      </c>
      <c r="C139" s="6" t="s">
        <v>54</v>
      </c>
      <c r="D139" s="79"/>
      <c r="E139" s="80"/>
      <c r="F139" s="81"/>
      <c r="G139" s="618" t="str">
        <f t="shared" si="8"/>
        <v>x</v>
      </c>
      <c r="H139" s="90"/>
      <c r="I139" s="597" t="str">
        <f t="shared" si="9"/>
        <v>x</v>
      </c>
      <c r="J139" s="710"/>
      <c r="K139" s="797" t="str">
        <f t="shared" si="10"/>
        <v>x</v>
      </c>
      <c r="L139" s="711"/>
      <c r="M139" s="711"/>
      <c r="N139" s="711"/>
      <c r="O139" s="711"/>
      <c r="P139" s="712" t="str">
        <f t="shared" si="11"/>
        <v>x</v>
      </c>
    </row>
    <row r="140" spans="1:16" x14ac:dyDescent="0.2">
      <c r="A140" s="19" t="s">
        <v>351</v>
      </c>
      <c r="B140" s="4">
        <v>2122</v>
      </c>
      <c r="C140" s="6" t="s">
        <v>216</v>
      </c>
      <c r="D140" s="79"/>
      <c r="E140" s="80"/>
      <c r="F140" s="81"/>
      <c r="G140" s="618" t="str">
        <f t="shared" si="8"/>
        <v>x</v>
      </c>
      <c r="H140" s="90"/>
      <c r="I140" s="597" t="str">
        <f t="shared" si="9"/>
        <v>x</v>
      </c>
      <c r="J140" s="710"/>
      <c r="K140" s="797" t="str">
        <f t="shared" si="10"/>
        <v>x</v>
      </c>
      <c r="L140" s="711"/>
      <c r="M140" s="711"/>
      <c r="N140" s="711"/>
      <c r="O140" s="711"/>
      <c r="P140" s="712" t="str">
        <f t="shared" si="11"/>
        <v>x</v>
      </c>
    </row>
    <row r="141" spans="1:16" x14ac:dyDescent="0.2">
      <c r="A141" s="19" t="s">
        <v>351</v>
      </c>
      <c r="B141" s="4">
        <v>2123</v>
      </c>
      <c r="C141" s="6" t="s">
        <v>217</v>
      </c>
      <c r="D141" s="79"/>
      <c r="E141" s="80"/>
      <c r="F141" s="81"/>
      <c r="G141" s="618" t="str">
        <f t="shared" si="8"/>
        <v>x</v>
      </c>
      <c r="H141" s="90"/>
      <c r="I141" s="597" t="str">
        <f t="shared" si="9"/>
        <v>x</v>
      </c>
      <c r="J141" s="710"/>
      <c r="K141" s="797" t="str">
        <f t="shared" si="10"/>
        <v>x</v>
      </c>
      <c r="L141" s="711"/>
      <c r="M141" s="711"/>
      <c r="N141" s="711"/>
      <c r="O141" s="711"/>
      <c r="P141" s="712" t="str">
        <f t="shared" si="11"/>
        <v>x</v>
      </c>
    </row>
    <row r="142" spans="1:16" x14ac:dyDescent="0.2">
      <c r="A142" s="19" t="s">
        <v>351</v>
      </c>
      <c r="B142" s="4">
        <v>2124</v>
      </c>
      <c r="C142" s="6" t="s">
        <v>218</v>
      </c>
      <c r="D142" s="79"/>
      <c r="E142" s="80"/>
      <c r="F142" s="81"/>
      <c r="G142" s="618" t="str">
        <f t="shared" si="8"/>
        <v>x</v>
      </c>
      <c r="H142" s="90"/>
      <c r="I142" s="597" t="str">
        <f t="shared" si="9"/>
        <v>x</v>
      </c>
      <c r="J142" s="710"/>
      <c r="K142" s="797" t="str">
        <f t="shared" si="10"/>
        <v>x</v>
      </c>
      <c r="L142" s="711"/>
      <c r="M142" s="711"/>
      <c r="N142" s="711"/>
      <c r="O142" s="711"/>
      <c r="P142" s="712" t="str">
        <f t="shared" si="11"/>
        <v>x</v>
      </c>
    </row>
    <row r="143" spans="1:16" x14ac:dyDescent="0.2">
      <c r="A143" s="19" t="s">
        <v>351</v>
      </c>
      <c r="B143" s="4">
        <v>2125</v>
      </c>
      <c r="C143" s="6" t="s">
        <v>219</v>
      </c>
      <c r="D143" s="79"/>
      <c r="E143" s="80"/>
      <c r="F143" s="81"/>
      <c r="G143" s="618" t="str">
        <f t="shared" si="8"/>
        <v>x</v>
      </c>
      <c r="H143" s="90"/>
      <c r="I143" s="597" t="str">
        <f t="shared" si="9"/>
        <v>x</v>
      </c>
      <c r="J143" s="710"/>
      <c r="K143" s="797" t="str">
        <f t="shared" si="10"/>
        <v>x</v>
      </c>
      <c r="L143" s="711"/>
      <c r="M143" s="711"/>
      <c r="N143" s="711"/>
      <c r="O143" s="711"/>
      <c r="P143" s="712" t="str">
        <f t="shared" si="11"/>
        <v>x</v>
      </c>
    </row>
    <row r="144" spans="1:16" x14ac:dyDescent="0.2">
      <c r="A144" s="19" t="s">
        <v>351</v>
      </c>
      <c r="B144" s="4">
        <v>2126</v>
      </c>
      <c r="C144" s="6" t="s">
        <v>220</v>
      </c>
      <c r="D144" s="79"/>
      <c r="E144" s="80"/>
      <c r="F144" s="81"/>
      <c r="G144" s="618" t="str">
        <f t="shared" si="8"/>
        <v>x</v>
      </c>
      <c r="H144" s="90"/>
      <c r="I144" s="597" t="str">
        <f t="shared" si="9"/>
        <v>x</v>
      </c>
      <c r="J144" s="710"/>
      <c r="K144" s="797" t="str">
        <f t="shared" si="10"/>
        <v>x</v>
      </c>
      <c r="L144" s="711"/>
      <c r="M144" s="711"/>
      <c r="N144" s="711"/>
      <c r="O144" s="711"/>
      <c r="P144" s="712" t="str">
        <f t="shared" si="11"/>
        <v>x</v>
      </c>
    </row>
    <row r="145" spans="1:16" x14ac:dyDescent="0.2">
      <c r="A145" s="19" t="s">
        <v>351</v>
      </c>
      <c r="B145" s="4">
        <v>3101</v>
      </c>
      <c r="C145" s="6" t="s">
        <v>221</v>
      </c>
      <c r="D145" s="79"/>
      <c r="E145" s="80"/>
      <c r="F145" s="81"/>
      <c r="G145" s="618" t="str">
        <f t="shared" si="8"/>
        <v>x</v>
      </c>
      <c r="H145" s="90"/>
      <c r="I145" s="597" t="str">
        <f t="shared" si="9"/>
        <v>x</v>
      </c>
      <c r="J145" s="710"/>
      <c r="K145" s="797" t="str">
        <f t="shared" si="10"/>
        <v>x</v>
      </c>
      <c r="L145" s="711"/>
      <c r="M145" s="711"/>
      <c r="N145" s="711"/>
      <c r="O145" s="711"/>
      <c r="P145" s="712" t="str">
        <f t="shared" si="11"/>
        <v>x</v>
      </c>
    </row>
    <row r="146" spans="1:16" x14ac:dyDescent="0.2">
      <c r="A146" s="19" t="s">
        <v>351</v>
      </c>
      <c r="B146" s="4">
        <v>3102</v>
      </c>
      <c r="C146" s="6" t="s">
        <v>56</v>
      </c>
      <c r="D146" s="79"/>
      <c r="E146" s="80"/>
      <c r="F146" s="81"/>
      <c r="G146" s="618" t="str">
        <f t="shared" si="8"/>
        <v>x</v>
      </c>
      <c r="H146" s="90"/>
      <c r="I146" s="597" t="str">
        <f t="shared" si="9"/>
        <v>x</v>
      </c>
      <c r="J146" s="710"/>
      <c r="K146" s="797" t="str">
        <f t="shared" si="10"/>
        <v>x</v>
      </c>
      <c r="L146" s="711"/>
      <c r="M146" s="711"/>
      <c r="N146" s="711"/>
      <c r="O146" s="711"/>
      <c r="P146" s="712" t="str">
        <f t="shared" si="11"/>
        <v>x</v>
      </c>
    </row>
    <row r="147" spans="1:16" x14ac:dyDescent="0.2">
      <c r="A147" s="19" t="s">
        <v>351</v>
      </c>
      <c r="B147" s="4">
        <v>3103</v>
      </c>
      <c r="C147" s="6" t="s">
        <v>58</v>
      </c>
      <c r="D147" s="79"/>
      <c r="E147" s="80"/>
      <c r="F147" s="81"/>
      <c r="G147" s="618" t="str">
        <f t="shared" si="8"/>
        <v>x</v>
      </c>
      <c r="H147" s="90"/>
      <c r="I147" s="597" t="str">
        <f t="shared" si="9"/>
        <v>x</v>
      </c>
      <c r="J147" s="710"/>
      <c r="K147" s="797" t="str">
        <f t="shared" si="10"/>
        <v>x</v>
      </c>
      <c r="L147" s="711"/>
      <c r="M147" s="711"/>
      <c r="N147" s="711"/>
      <c r="O147" s="711"/>
      <c r="P147" s="712" t="str">
        <f t="shared" si="11"/>
        <v>x</v>
      </c>
    </row>
    <row r="148" spans="1:16" x14ac:dyDescent="0.2">
      <c r="A148" s="19" t="s">
        <v>351</v>
      </c>
      <c r="B148" s="4">
        <v>3104</v>
      </c>
      <c r="C148" s="6" t="s">
        <v>222</v>
      </c>
      <c r="D148" s="79"/>
      <c r="E148" s="80"/>
      <c r="F148" s="81"/>
      <c r="G148" s="618" t="str">
        <f t="shared" si="8"/>
        <v>x</v>
      </c>
      <c r="H148" s="90"/>
      <c r="I148" s="597" t="str">
        <f t="shared" si="9"/>
        <v>x</v>
      </c>
      <c r="J148" s="710"/>
      <c r="K148" s="797" t="str">
        <f t="shared" si="10"/>
        <v>x</v>
      </c>
      <c r="L148" s="711"/>
      <c r="M148" s="711"/>
      <c r="N148" s="711"/>
      <c r="O148" s="711"/>
      <c r="P148" s="712" t="str">
        <f t="shared" si="11"/>
        <v>x</v>
      </c>
    </row>
    <row r="149" spans="1:16" x14ac:dyDescent="0.2">
      <c r="A149" s="19" t="s">
        <v>351</v>
      </c>
      <c r="B149" s="4">
        <v>3105</v>
      </c>
      <c r="C149" s="6" t="s">
        <v>60</v>
      </c>
      <c r="D149" s="79"/>
      <c r="E149" s="80"/>
      <c r="F149" s="81"/>
      <c r="G149" s="618" t="str">
        <f t="shared" si="8"/>
        <v>x</v>
      </c>
      <c r="H149" s="90"/>
      <c r="I149" s="597" t="str">
        <f t="shared" si="9"/>
        <v>x</v>
      </c>
      <c r="J149" s="710"/>
      <c r="K149" s="797" t="str">
        <f t="shared" si="10"/>
        <v>x</v>
      </c>
      <c r="L149" s="711"/>
      <c r="M149" s="711"/>
      <c r="N149" s="711"/>
      <c r="O149" s="711"/>
      <c r="P149" s="712" t="str">
        <f t="shared" si="11"/>
        <v>x</v>
      </c>
    </row>
    <row r="150" spans="1:16" x14ac:dyDescent="0.2">
      <c r="A150" s="19" t="s">
        <v>351</v>
      </c>
      <c r="B150" s="4">
        <v>3106</v>
      </c>
      <c r="C150" s="6" t="s">
        <v>223</v>
      </c>
      <c r="D150" s="79"/>
      <c r="E150" s="80"/>
      <c r="F150" s="81"/>
      <c r="G150" s="618" t="str">
        <f t="shared" si="8"/>
        <v>x</v>
      </c>
      <c r="H150" s="90"/>
      <c r="I150" s="597" t="str">
        <f t="shared" si="9"/>
        <v>x</v>
      </c>
      <c r="J150" s="710"/>
      <c r="K150" s="797" t="str">
        <f t="shared" si="10"/>
        <v>x</v>
      </c>
      <c r="L150" s="711"/>
      <c r="M150" s="711"/>
      <c r="N150" s="711"/>
      <c r="O150" s="711"/>
      <c r="P150" s="712" t="str">
        <f t="shared" si="11"/>
        <v>x</v>
      </c>
    </row>
    <row r="151" spans="1:16" x14ac:dyDescent="0.2">
      <c r="A151" s="19" t="s">
        <v>351</v>
      </c>
      <c r="B151" s="4">
        <v>3107</v>
      </c>
      <c r="C151" s="6" t="s">
        <v>224</v>
      </c>
      <c r="D151" s="79"/>
      <c r="E151" s="80"/>
      <c r="F151" s="81"/>
      <c r="G151" s="618" t="str">
        <f t="shared" si="8"/>
        <v>x</v>
      </c>
      <c r="H151" s="90"/>
      <c r="I151" s="597" t="str">
        <f t="shared" si="9"/>
        <v>x</v>
      </c>
      <c r="J151" s="710"/>
      <c r="K151" s="797" t="str">
        <f t="shared" si="10"/>
        <v>x</v>
      </c>
      <c r="L151" s="711"/>
      <c r="M151" s="711"/>
      <c r="N151" s="711"/>
      <c r="O151" s="711"/>
      <c r="P151" s="712" t="str">
        <f t="shared" si="11"/>
        <v>x</v>
      </c>
    </row>
    <row r="152" spans="1:16" x14ac:dyDescent="0.2">
      <c r="A152" s="19" t="s">
        <v>351</v>
      </c>
      <c r="B152" s="4">
        <v>3108</v>
      </c>
      <c r="C152" s="6" t="s">
        <v>62</v>
      </c>
      <c r="D152" s="79"/>
      <c r="E152" s="80"/>
      <c r="F152" s="81"/>
      <c r="G152" s="618" t="str">
        <f t="shared" si="8"/>
        <v>x</v>
      </c>
      <c r="H152" s="90"/>
      <c r="I152" s="597" t="str">
        <f t="shared" si="9"/>
        <v>x</v>
      </c>
      <c r="J152" s="710"/>
      <c r="K152" s="797" t="str">
        <f t="shared" si="10"/>
        <v>x</v>
      </c>
      <c r="L152" s="711"/>
      <c r="M152" s="711"/>
      <c r="N152" s="711"/>
      <c r="O152" s="711"/>
      <c r="P152" s="712" t="str">
        <f t="shared" si="11"/>
        <v>x</v>
      </c>
    </row>
    <row r="153" spans="1:16" x14ac:dyDescent="0.2">
      <c r="A153" s="19" t="s">
        <v>351</v>
      </c>
      <c r="B153" s="4">
        <v>3109</v>
      </c>
      <c r="C153" s="6" t="s">
        <v>64</v>
      </c>
      <c r="D153" s="79"/>
      <c r="E153" s="80"/>
      <c r="F153" s="81"/>
      <c r="G153" s="618" t="str">
        <f t="shared" si="8"/>
        <v>x</v>
      </c>
      <c r="H153" s="90"/>
      <c r="I153" s="597" t="str">
        <f t="shared" si="9"/>
        <v>x</v>
      </c>
      <c r="J153" s="710"/>
      <c r="K153" s="797" t="str">
        <f t="shared" si="10"/>
        <v>x</v>
      </c>
      <c r="L153" s="711"/>
      <c r="M153" s="711"/>
      <c r="N153" s="711"/>
      <c r="O153" s="711"/>
      <c r="P153" s="712" t="str">
        <f t="shared" si="11"/>
        <v>x</v>
      </c>
    </row>
    <row r="154" spans="1:16" x14ac:dyDescent="0.2">
      <c r="A154" s="19" t="s">
        <v>351</v>
      </c>
      <c r="B154" s="4">
        <v>3110</v>
      </c>
      <c r="C154" s="6" t="s">
        <v>225</v>
      </c>
      <c r="D154" s="79"/>
      <c r="E154" s="80"/>
      <c r="F154" s="81"/>
      <c r="G154" s="618" t="str">
        <f t="shared" si="8"/>
        <v>x</v>
      </c>
      <c r="H154" s="90"/>
      <c r="I154" s="597" t="str">
        <f t="shared" si="9"/>
        <v>x</v>
      </c>
      <c r="J154" s="710"/>
      <c r="K154" s="797" t="str">
        <f t="shared" si="10"/>
        <v>x</v>
      </c>
      <c r="L154" s="711"/>
      <c r="M154" s="711"/>
      <c r="N154" s="711"/>
      <c r="O154" s="711"/>
      <c r="P154" s="712" t="str">
        <f t="shared" si="11"/>
        <v>x</v>
      </c>
    </row>
    <row r="155" spans="1:16" x14ac:dyDescent="0.2">
      <c r="A155" s="19" t="s">
        <v>351</v>
      </c>
      <c r="B155" s="4">
        <v>3111</v>
      </c>
      <c r="C155" s="6" t="s">
        <v>66</v>
      </c>
      <c r="D155" s="79"/>
      <c r="E155" s="80"/>
      <c r="F155" s="81"/>
      <c r="G155" s="618" t="str">
        <f t="shared" si="8"/>
        <v>x</v>
      </c>
      <c r="H155" s="90"/>
      <c r="I155" s="597" t="str">
        <f t="shared" si="9"/>
        <v>x</v>
      </c>
      <c r="J155" s="710"/>
      <c r="K155" s="797" t="str">
        <f t="shared" si="10"/>
        <v>x</v>
      </c>
      <c r="L155" s="711"/>
      <c r="M155" s="711"/>
      <c r="N155" s="711"/>
      <c r="O155" s="711"/>
      <c r="P155" s="712" t="str">
        <f t="shared" si="11"/>
        <v>x</v>
      </c>
    </row>
    <row r="156" spans="1:16" x14ac:dyDescent="0.2">
      <c r="A156" s="19" t="s">
        <v>351</v>
      </c>
      <c r="B156" s="4">
        <v>3112</v>
      </c>
      <c r="C156" s="6" t="s">
        <v>68</v>
      </c>
      <c r="D156" s="79"/>
      <c r="E156" s="80"/>
      <c r="F156" s="81"/>
      <c r="G156" s="618" t="str">
        <f t="shared" si="8"/>
        <v>x</v>
      </c>
      <c r="H156" s="90"/>
      <c r="I156" s="597" t="str">
        <f t="shared" si="9"/>
        <v>x</v>
      </c>
      <c r="J156" s="710"/>
      <c r="K156" s="797" t="str">
        <f t="shared" si="10"/>
        <v>x</v>
      </c>
      <c r="L156" s="711"/>
      <c r="M156" s="711"/>
      <c r="N156" s="711"/>
      <c r="O156" s="711"/>
      <c r="P156" s="712" t="str">
        <f t="shared" si="11"/>
        <v>x</v>
      </c>
    </row>
    <row r="157" spans="1:16" x14ac:dyDescent="0.2">
      <c r="A157" s="19" t="s">
        <v>351</v>
      </c>
      <c r="B157" s="4">
        <v>3113</v>
      </c>
      <c r="C157" s="6" t="s">
        <v>226</v>
      </c>
      <c r="D157" s="79"/>
      <c r="E157" s="80"/>
      <c r="F157" s="81"/>
      <c r="G157" s="618" t="str">
        <f t="shared" si="8"/>
        <v>x</v>
      </c>
      <c r="H157" s="90"/>
      <c r="I157" s="597" t="str">
        <f t="shared" si="9"/>
        <v>x</v>
      </c>
      <c r="J157" s="710"/>
      <c r="K157" s="797" t="str">
        <f t="shared" si="10"/>
        <v>x</v>
      </c>
      <c r="L157" s="711"/>
      <c r="M157" s="711"/>
      <c r="N157" s="711"/>
      <c r="O157" s="711"/>
      <c r="P157" s="712" t="str">
        <f t="shared" si="11"/>
        <v>x</v>
      </c>
    </row>
    <row r="158" spans="1:16" x14ac:dyDescent="0.2">
      <c r="A158" s="19" t="s">
        <v>351</v>
      </c>
      <c r="B158" s="4">
        <v>3114</v>
      </c>
      <c r="C158" s="6" t="s">
        <v>227</v>
      </c>
      <c r="D158" s="79"/>
      <c r="E158" s="80"/>
      <c r="F158" s="81"/>
      <c r="G158" s="618" t="str">
        <f t="shared" si="8"/>
        <v>x</v>
      </c>
      <c r="H158" s="90"/>
      <c r="I158" s="597" t="str">
        <f t="shared" si="9"/>
        <v>x</v>
      </c>
      <c r="J158" s="710"/>
      <c r="K158" s="797" t="str">
        <f t="shared" si="10"/>
        <v>x</v>
      </c>
      <c r="L158" s="711"/>
      <c r="M158" s="711"/>
      <c r="N158" s="711"/>
      <c r="O158" s="711"/>
      <c r="P158" s="712" t="str">
        <f t="shared" si="11"/>
        <v>x</v>
      </c>
    </row>
    <row r="159" spans="1:16" x14ac:dyDescent="0.2">
      <c r="A159" s="19" t="s">
        <v>351</v>
      </c>
      <c r="B159" s="4">
        <v>3115</v>
      </c>
      <c r="C159" s="6" t="s">
        <v>228</v>
      </c>
      <c r="D159" s="79"/>
      <c r="E159" s="80"/>
      <c r="F159" s="81"/>
      <c r="G159" s="618" t="str">
        <f t="shared" si="8"/>
        <v>x</v>
      </c>
      <c r="H159" s="90"/>
      <c r="I159" s="597" t="str">
        <f t="shared" si="9"/>
        <v>x</v>
      </c>
      <c r="J159" s="710"/>
      <c r="K159" s="797" t="str">
        <f t="shared" si="10"/>
        <v>x</v>
      </c>
      <c r="L159" s="711"/>
      <c r="M159" s="711"/>
      <c r="N159" s="711"/>
      <c r="O159" s="711"/>
      <c r="P159" s="712" t="str">
        <f t="shared" si="11"/>
        <v>x</v>
      </c>
    </row>
    <row r="160" spans="1:16" x14ac:dyDescent="0.2">
      <c r="A160" s="19" t="s">
        <v>351</v>
      </c>
      <c r="B160" s="4">
        <v>3116</v>
      </c>
      <c r="C160" s="6" t="s">
        <v>229</v>
      </c>
      <c r="D160" s="79"/>
      <c r="E160" s="80"/>
      <c r="F160" s="81"/>
      <c r="G160" s="618" t="str">
        <f t="shared" si="8"/>
        <v>x</v>
      </c>
      <c r="H160" s="90"/>
      <c r="I160" s="597" t="str">
        <f t="shared" si="9"/>
        <v>x</v>
      </c>
      <c r="J160" s="710"/>
      <c r="K160" s="797" t="str">
        <f t="shared" si="10"/>
        <v>x</v>
      </c>
      <c r="L160" s="711"/>
      <c r="M160" s="711"/>
      <c r="N160" s="711"/>
      <c r="O160" s="711"/>
      <c r="P160" s="712" t="str">
        <f t="shared" si="11"/>
        <v>x</v>
      </c>
    </row>
    <row r="161" spans="1:16" x14ac:dyDescent="0.2">
      <c r="A161" s="19" t="s">
        <v>351</v>
      </c>
      <c r="B161" s="4">
        <v>3117</v>
      </c>
      <c r="C161" s="6" t="s">
        <v>230</v>
      </c>
      <c r="D161" s="79"/>
      <c r="E161" s="80"/>
      <c r="F161" s="81"/>
      <c r="G161" s="618" t="str">
        <f t="shared" si="8"/>
        <v>x</v>
      </c>
      <c r="H161" s="90"/>
      <c r="I161" s="597" t="str">
        <f t="shared" si="9"/>
        <v>x</v>
      </c>
      <c r="J161" s="710"/>
      <c r="K161" s="799" t="str">
        <f t="shared" si="10"/>
        <v>x</v>
      </c>
      <c r="L161" s="711"/>
      <c r="M161" s="711"/>
      <c r="N161" s="711"/>
      <c r="O161" s="711"/>
      <c r="P161" s="712" t="str">
        <f t="shared" si="11"/>
        <v>x</v>
      </c>
    </row>
    <row r="162" spans="1:16" x14ac:dyDescent="0.2">
      <c r="A162" s="19" t="s">
        <v>351</v>
      </c>
      <c r="B162" s="4">
        <v>3201</v>
      </c>
      <c r="C162" s="6" t="s">
        <v>231</v>
      </c>
      <c r="D162" s="79"/>
      <c r="E162" s="80"/>
      <c r="F162" s="81"/>
      <c r="G162" s="618" t="str">
        <f t="shared" si="8"/>
        <v>x</v>
      </c>
      <c r="H162" s="90"/>
      <c r="I162" s="597" t="str">
        <f t="shared" si="9"/>
        <v>x</v>
      </c>
      <c r="J162" s="710"/>
      <c r="K162" s="797" t="str">
        <f t="shared" si="10"/>
        <v>x</v>
      </c>
      <c r="L162" s="711"/>
      <c r="M162" s="711"/>
      <c r="N162" s="711"/>
      <c r="O162" s="711"/>
      <c r="P162" s="712" t="str">
        <f t="shared" si="11"/>
        <v>x</v>
      </c>
    </row>
    <row r="163" spans="1:16" x14ac:dyDescent="0.2">
      <c r="A163" s="19" t="s">
        <v>351</v>
      </c>
      <c r="B163" s="4">
        <v>3202</v>
      </c>
      <c r="C163" s="6" t="s">
        <v>70</v>
      </c>
      <c r="D163" s="79"/>
      <c r="E163" s="80"/>
      <c r="F163" s="81"/>
      <c r="G163" s="618" t="str">
        <f t="shared" si="8"/>
        <v>x</v>
      </c>
      <c r="H163" s="90"/>
      <c r="I163" s="597" t="str">
        <f t="shared" si="9"/>
        <v>x</v>
      </c>
      <c r="J163" s="710"/>
      <c r="K163" s="797" t="str">
        <f t="shared" si="10"/>
        <v>x</v>
      </c>
      <c r="L163" s="711"/>
      <c r="M163" s="711"/>
      <c r="N163" s="711"/>
      <c r="O163" s="711"/>
      <c r="P163" s="712" t="str">
        <f t="shared" si="11"/>
        <v>x</v>
      </c>
    </row>
    <row r="164" spans="1:16" x14ac:dyDescent="0.2">
      <c r="A164" s="19" t="s">
        <v>351</v>
      </c>
      <c r="B164" s="4">
        <v>3203</v>
      </c>
      <c r="C164" s="6" t="s">
        <v>232</v>
      </c>
      <c r="D164" s="79"/>
      <c r="E164" s="80"/>
      <c r="F164" s="81"/>
      <c r="G164" s="618" t="str">
        <f t="shared" si="8"/>
        <v>x</v>
      </c>
      <c r="H164" s="90"/>
      <c r="I164" s="597" t="str">
        <f t="shared" si="9"/>
        <v>x</v>
      </c>
      <c r="J164" s="710"/>
      <c r="K164" s="797" t="str">
        <f t="shared" si="10"/>
        <v>x</v>
      </c>
      <c r="L164" s="711"/>
      <c r="M164" s="711"/>
      <c r="N164" s="711"/>
      <c r="O164" s="711"/>
      <c r="P164" s="712" t="str">
        <f t="shared" si="11"/>
        <v>x</v>
      </c>
    </row>
    <row r="165" spans="1:16" x14ac:dyDescent="0.2">
      <c r="A165" s="19" t="s">
        <v>351</v>
      </c>
      <c r="B165" s="4">
        <v>3204</v>
      </c>
      <c r="C165" s="6" t="s">
        <v>233</v>
      </c>
      <c r="D165" s="79"/>
      <c r="E165" s="80"/>
      <c r="F165" s="81"/>
      <c r="G165" s="618" t="str">
        <f t="shared" si="8"/>
        <v>x</v>
      </c>
      <c r="H165" s="90"/>
      <c r="I165" s="597" t="str">
        <f t="shared" si="9"/>
        <v>x</v>
      </c>
      <c r="J165" s="710"/>
      <c r="K165" s="797" t="str">
        <f t="shared" si="10"/>
        <v>x</v>
      </c>
      <c r="L165" s="711"/>
      <c r="M165" s="711"/>
      <c r="N165" s="711"/>
      <c r="O165" s="711"/>
      <c r="P165" s="712" t="str">
        <f t="shared" si="11"/>
        <v>x</v>
      </c>
    </row>
    <row r="166" spans="1:16" x14ac:dyDescent="0.2">
      <c r="A166" s="19" t="s">
        <v>351</v>
      </c>
      <c r="B166" s="4">
        <v>3205</v>
      </c>
      <c r="C166" s="6" t="s">
        <v>72</v>
      </c>
      <c r="D166" s="79"/>
      <c r="E166" s="80"/>
      <c r="F166" s="81"/>
      <c r="G166" s="618" t="str">
        <f t="shared" si="8"/>
        <v>x</v>
      </c>
      <c r="H166" s="90"/>
      <c r="I166" s="597" t="str">
        <f t="shared" si="9"/>
        <v>x</v>
      </c>
      <c r="J166" s="710"/>
      <c r="K166" s="797" t="str">
        <f t="shared" si="10"/>
        <v>x</v>
      </c>
      <c r="L166" s="711"/>
      <c r="M166" s="711"/>
      <c r="N166" s="711"/>
      <c r="O166" s="711"/>
      <c r="P166" s="712" t="str">
        <f t="shared" si="11"/>
        <v>x</v>
      </c>
    </row>
    <row r="167" spans="1:16" x14ac:dyDescent="0.2">
      <c r="A167" s="19" t="s">
        <v>351</v>
      </c>
      <c r="B167" s="4">
        <v>3206</v>
      </c>
      <c r="C167" s="6" t="s">
        <v>234</v>
      </c>
      <c r="D167" s="79"/>
      <c r="E167" s="80"/>
      <c r="F167" s="81"/>
      <c r="G167" s="618" t="str">
        <f t="shared" si="8"/>
        <v>x</v>
      </c>
      <c r="H167" s="90"/>
      <c r="I167" s="597" t="str">
        <f t="shared" si="9"/>
        <v>x</v>
      </c>
      <c r="J167" s="710"/>
      <c r="K167" s="797" t="str">
        <f t="shared" si="10"/>
        <v>x</v>
      </c>
      <c r="L167" s="711"/>
      <c r="M167" s="711"/>
      <c r="N167" s="711"/>
      <c r="O167" s="711"/>
      <c r="P167" s="712" t="str">
        <f t="shared" si="11"/>
        <v>x</v>
      </c>
    </row>
    <row r="168" spans="1:16" x14ac:dyDescent="0.2">
      <c r="A168" s="19" t="s">
        <v>351</v>
      </c>
      <c r="B168" s="4">
        <v>3207</v>
      </c>
      <c r="C168" s="6" t="s">
        <v>235</v>
      </c>
      <c r="D168" s="79"/>
      <c r="E168" s="80"/>
      <c r="F168" s="81"/>
      <c r="G168" s="618" t="str">
        <f t="shared" si="8"/>
        <v>x</v>
      </c>
      <c r="H168" s="90"/>
      <c r="I168" s="597" t="str">
        <f t="shared" si="9"/>
        <v>x</v>
      </c>
      <c r="J168" s="710"/>
      <c r="K168" s="797" t="str">
        <f t="shared" si="10"/>
        <v>x</v>
      </c>
      <c r="L168" s="711"/>
      <c r="M168" s="711"/>
      <c r="N168" s="711"/>
      <c r="O168" s="711"/>
      <c r="P168" s="712" t="str">
        <f t="shared" si="11"/>
        <v>x</v>
      </c>
    </row>
    <row r="169" spans="1:16" x14ac:dyDescent="0.2">
      <c r="A169" s="19" t="s">
        <v>351</v>
      </c>
      <c r="B169" s="4">
        <v>3208</v>
      </c>
      <c r="C169" s="6" t="s">
        <v>236</v>
      </c>
      <c r="D169" s="79"/>
      <c r="E169" s="80"/>
      <c r="F169" s="81"/>
      <c r="G169" s="618" t="str">
        <f t="shared" si="8"/>
        <v>x</v>
      </c>
      <c r="H169" s="90"/>
      <c r="I169" s="597" t="str">
        <f t="shared" si="9"/>
        <v>x</v>
      </c>
      <c r="J169" s="710"/>
      <c r="K169" s="797" t="str">
        <f t="shared" si="10"/>
        <v>x</v>
      </c>
      <c r="L169" s="711"/>
      <c r="M169" s="711"/>
      <c r="N169" s="711"/>
      <c r="O169" s="711"/>
      <c r="P169" s="712" t="str">
        <f t="shared" si="11"/>
        <v>x</v>
      </c>
    </row>
    <row r="170" spans="1:16" x14ac:dyDescent="0.2">
      <c r="A170" s="19" t="s">
        <v>351</v>
      </c>
      <c r="B170" s="4">
        <v>3209</v>
      </c>
      <c r="C170" s="6" t="s">
        <v>237</v>
      </c>
      <c r="D170" s="79"/>
      <c r="E170" s="80"/>
      <c r="F170" s="81"/>
      <c r="G170" s="618" t="str">
        <f t="shared" si="8"/>
        <v>x</v>
      </c>
      <c r="H170" s="90"/>
      <c r="I170" s="597" t="str">
        <f t="shared" si="9"/>
        <v>x</v>
      </c>
      <c r="J170" s="710"/>
      <c r="K170" s="797" t="str">
        <f t="shared" si="10"/>
        <v>x</v>
      </c>
      <c r="L170" s="711"/>
      <c r="M170" s="711"/>
      <c r="N170" s="711"/>
      <c r="O170" s="711"/>
      <c r="P170" s="712" t="str">
        <f t="shared" si="11"/>
        <v>x</v>
      </c>
    </row>
    <row r="171" spans="1:16" x14ac:dyDescent="0.2">
      <c r="A171" s="19" t="s">
        <v>351</v>
      </c>
      <c r="B171" s="4">
        <v>3210</v>
      </c>
      <c r="C171" s="6" t="s">
        <v>238</v>
      </c>
      <c r="D171" s="79"/>
      <c r="E171" s="80"/>
      <c r="F171" s="81"/>
      <c r="G171" s="618" t="str">
        <f t="shared" si="8"/>
        <v>x</v>
      </c>
      <c r="H171" s="90"/>
      <c r="I171" s="597" t="str">
        <f t="shared" si="9"/>
        <v>x</v>
      </c>
      <c r="J171" s="710"/>
      <c r="K171" s="797" t="str">
        <f t="shared" si="10"/>
        <v>x</v>
      </c>
      <c r="L171" s="711"/>
      <c r="M171" s="711"/>
      <c r="N171" s="711"/>
      <c r="O171" s="711"/>
      <c r="P171" s="712" t="str">
        <f t="shared" si="11"/>
        <v>x</v>
      </c>
    </row>
    <row r="172" spans="1:16" x14ac:dyDescent="0.2">
      <c r="A172" s="19" t="s">
        <v>351</v>
      </c>
      <c r="B172" s="4">
        <v>3211</v>
      </c>
      <c r="C172" s="6" t="s">
        <v>80</v>
      </c>
      <c r="D172" s="79"/>
      <c r="E172" s="80"/>
      <c r="F172" s="81"/>
      <c r="G172" s="618" t="str">
        <f t="shared" si="8"/>
        <v>x</v>
      </c>
      <c r="H172" s="90"/>
      <c r="I172" s="597" t="str">
        <f t="shared" si="9"/>
        <v>x</v>
      </c>
      <c r="J172" s="710"/>
      <c r="K172" s="797" t="str">
        <f t="shared" si="10"/>
        <v>x</v>
      </c>
      <c r="L172" s="711"/>
      <c r="M172" s="711"/>
      <c r="N172" s="711"/>
      <c r="O172" s="711"/>
      <c r="P172" s="712" t="str">
        <f t="shared" si="11"/>
        <v>x</v>
      </c>
    </row>
    <row r="173" spans="1:16" x14ac:dyDescent="0.2">
      <c r="A173" s="19" t="s">
        <v>351</v>
      </c>
      <c r="B173" s="4">
        <v>3212</v>
      </c>
      <c r="C173" s="6" t="s">
        <v>239</v>
      </c>
      <c r="D173" s="79"/>
      <c r="E173" s="80"/>
      <c r="F173" s="81"/>
      <c r="G173" s="618" t="str">
        <f t="shared" si="8"/>
        <v>x</v>
      </c>
      <c r="H173" s="90"/>
      <c r="I173" s="597" t="str">
        <f t="shared" si="9"/>
        <v>x</v>
      </c>
      <c r="J173" s="710"/>
      <c r="K173" s="797" t="str">
        <f t="shared" si="10"/>
        <v>x</v>
      </c>
      <c r="L173" s="711"/>
      <c r="M173" s="711"/>
      <c r="N173" s="711"/>
      <c r="O173" s="711"/>
      <c r="P173" s="712" t="str">
        <f t="shared" si="11"/>
        <v>x</v>
      </c>
    </row>
    <row r="174" spans="1:16" x14ac:dyDescent="0.2">
      <c r="A174" s="19" t="s">
        <v>351</v>
      </c>
      <c r="B174" s="4">
        <v>3213</v>
      </c>
      <c r="C174" s="6" t="s">
        <v>240</v>
      </c>
      <c r="D174" s="79"/>
      <c r="E174" s="80"/>
      <c r="F174" s="81"/>
      <c r="G174" s="618" t="str">
        <f t="shared" si="8"/>
        <v>x</v>
      </c>
      <c r="H174" s="90"/>
      <c r="I174" s="597" t="str">
        <f t="shared" si="9"/>
        <v>x</v>
      </c>
      <c r="J174" s="710"/>
      <c r="K174" s="797" t="str">
        <f t="shared" si="10"/>
        <v>x</v>
      </c>
      <c r="L174" s="711"/>
      <c r="M174" s="711"/>
      <c r="N174" s="711"/>
      <c r="O174" s="711"/>
      <c r="P174" s="712" t="str">
        <f t="shared" si="11"/>
        <v>x</v>
      </c>
    </row>
    <row r="175" spans="1:16" x14ac:dyDescent="0.2">
      <c r="A175" s="19" t="s">
        <v>351</v>
      </c>
      <c r="B175" s="4">
        <v>3214</v>
      </c>
      <c r="C175" s="6" t="s">
        <v>241</v>
      </c>
      <c r="D175" s="79"/>
      <c r="E175" s="80"/>
      <c r="F175" s="81"/>
      <c r="G175" s="618" t="str">
        <f t="shared" si="8"/>
        <v>x</v>
      </c>
      <c r="H175" s="90"/>
      <c r="I175" s="597" t="str">
        <f t="shared" si="9"/>
        <v>x</v>
      </c>
      <c r="J175" s="710"/>
      <c r="K175" s="797" t="str">
        <f t="shared" si="10"/>
        <v>x</v>
      </c>
      <c r="L175" s="711"/>
      <c r="M175" s="711"/>
      <c r="N175" s="711"/>
      <c r="O175" s="711"/>
      <c r="P175" s="712" t="str">
        <f t="shared" si="11"/>
        <v>x</v>
      </c>
    </row>
    <row r="176" spans="1:16" x14ac:dyDescent="0.2">
      <c r="A176" s="19" t="s">
        <v>351</v>
      </c>
      <c r="B176" s="4">
        <v>3215</v>
      </c>
      <c r="C176" s="6" t="s">
        <v>82</v>
      </c>
      <c r="D176" s="79"/>
      <c r="E176" s="80"/>
      <c r="F176" s="81"/>
      <c r="G176" s="618" t="str">
        <f t="shared" si="8"/>
        <v>x</v>
      </c>
      <c r="H176" s="90"/>
      <c r="I176" s="597" t="str">
        <f t="shared" si="9"/>
        <v>x</v>
      </c>
      <c r="J176" s="710"/>
      <c r="K176" s="797" t="str">
        <f t="shared" si="10"/>
        <v>x</v>
      </c>
      <c r="L176" s="711"/>
      <c r="M176" s="711"/>
      <c r="N176" s="711"/>
      <c r="O176" s="711"/>
      <c r="P176" s="712" t="str">
        <f t="shared" si="11"/>
        <v>x</v>
      </c>
    </row>
    <row r="177" spans="1:16" x14ac:dyDescent="0.2">
      <c r="A177" s="19" t="s">
        <v>351</v>
      </c>
      <c r="B177" s="4">
        <v>4101</v>
      </c>
      <c r="C177" s="6" t="s">
        <v>242</v>
      </c>
      <c r="D177" s="79"/>
      <c r="E177" s="80"/>
      <c r="F177" s="81"/>
      <c r="G177" s="618" t="str">
        <f t="shared" si="8"/>
        <v>x</v>
      </c>
      <c r="H177" s="90"/>
      <c r="I177" s="597" t="str">
        <f t="shared" si="9"/>
        <v>x</v>
      </c>
      <c r="J177" s="710"/>
      <c r="K177" s="797" t="str">
        <f t="shared" si="10"/>
        <v>x</v>
      </c>
      <c r="L177" s="711"/>
      <c r="M177" s="711"/>
      <c r="N177" s="711"/>
      <c r="O177" s="711"/>
      <c r="P177" s="712" t="str">
        <f t="shared" si="11"/>
        <v>x</v>
      </c>
    </row>
    <row r="178" spans="1:16" x14ac:dyDescent="0.2">
      <c r="A178" s="19" t="s">
        <v>351</v>
      </c>
      <c r="B178" s="4">
        <v>4102</v>
      </c>
      <c r="C178" s="6" t="s">
        <v>84</v>
      </c>
      <c r="D178" s="79"/>
      <c r="E178" s="80"/>
      <c r="F178" s="81"/>
      <c r="G178" s="618" t="str">
        <f t="shared" si="8"/>
        <v>x</v>
      </c>
      <c r="H178" s="90"/>
      <c r="I178" s="597" t="str">
        <f t="shared" si="9"/>
        <v>x</v>
      </c>
      <c r="J178" s="710"/>
      <c r="K178" s="797" t="str">
        <f t="shared" si="10"/>
        <v>x</v>
      </c>
      <c r="L178" s="711"/>
      <c r="M178" s="711"/>
      <c r="N178" s="711"/>
      <c r="O178" s="711"/>
      <c r="P178" s="712" t="str">
        <f t="shared" si="11"/>
        <v>x</v>
      </c>
    </row>
    <row r="179" spans="1:16" x14ac:dyDescent="0.2">
      <c r="A179" s="19" t="s">
        <v>351</v>
      </c>
      <c r="B179" s="4">
        <v>4103</v>
      </c>
      <c r="C179" s="6" t="s">
        <v>86</v>
      </c>
      <c r="D179" s="79"/>
      <c r="E179" s="80"/>
      <c r="F179" s="81"/>
      <c r="G179" s="618" t="str">
        <f t="shared" si="8"/>
        <v>x</v>
      </c>
      <c r="H179" s="90"/>
      <c r="I179" s="597" t="str">
        <f t="shared" si="9"/>
        <v>x</v>
      </c>
      <c r="J179" s="710"/>
      <c r="K179" s="797" t="str">
        <f t="shared" si="10"/>
        <v>x</v>
      </c>
      <c r="L179" s="711"/>
      <c r="M179" s="711"/>
      <c r="N179" s="711"/>
      <c r="O179" s="711"/>
      <c r="P179" s="712" t="str">
        <f t="shared" si="11"/>
        <v>x</v>
      </c>
    </row>
    <row r="180" spans="1:16" x14ac:dyDescent="0.2">
      <c r="A180" s="19" t="s">
        <v>351</v>
      </c>
      <c r="B180" s="4">
        <v>4104</v>
      </c>
      <c r="C180" s="6" t="s">
        <v>243</v>
      </c>
      <c r="D180" s="79"/>
      <c r="E180" s="80"/>
      <c r="F180" s="81"/>
      <c r="G180" s="618" t="str">
        <f t="shared" si="8"/>
        <v>x</v>
      </c>
      <c r="H180" s="90"/>
      <c r="I180" s="597" t="str">
        <f t="shared" si="9"/>
        <v>x</v>
      </c>
      <c r="J180" s="710"/>
      <c r="K180" s="797" t="str">
        <f t="shared" si="10"/>
        <v>x</v>
      </c>
      <c r="L180" s="711"/>
      <c r="M180" s="711"/>
      <c r="N180" s="711"/>
      <c r="O180" s="711"/>
      <c r="P180" s="712" t="str">
        <f t="shared" si="11"/>
        <v>x</v>
      </c>
    </row>
    <row r="181" spans="1:16" x14ac:dyDescent="0.2">
      <c r="A181" s="19" t="s">
        <v>351</v>
      </c>
      <c r="B181" s="4">
        <v>4105</v>
      </c>
      <c r="C181" s="6" t="s">
        <v>244</v>
      </c>
      <c r="D181" s="79"/>
      <c r="E181" s="80"/>
      <c r="F181" s="81"/>
      <c r="G181" s="618" t="str">
        <f t="shared" si="8"/>
        <v>x</v>
      </c>
      <c r="H181" s="90"/>
      <c r="I181" s="597" t="str">
        <f t="shared" si="9"/>
        <v>x</v>
      </c>
      <c r="J181" s="710"/>
      <c r="K181" s="799" t="str">
        <f t="shared" si="10"/>
        <v>x</v>
      </c>
      <c r="L181" s="711"/>
      <c r="M181" s="711"/>
      <c r="N181" s="711"/>
      <c r="O181" s="711"/>
      <c r="P181" s="712" t="str">
        <f t="shared" si="11"/>
        <v>x</v>
      </c>
    </row>
    <row r="182" spans="1:16" x14ac:dyDescent="0.2">
      <c r="A182" s="19" t="s">
        <v>351</v>
      </c>
      <c r="B182" s="4">
        <v>4106</v>
      </c>
      <c r="C182" s="6" t="s">
        <v>245</v>
      </c>
      <c r="D182" s="79"/>
      <c r="E182" s="80"/>
      <c r="F182" s="81"/>
      <c r="G182" s="618" t="str">
        <f t="shared" si="8"/>
        <v>x</v>
      </c>
      <c r="H182" s="90"/>
      <c r="I182" s="597" t="str">
        <f t="shared" si="9"/>
        <v>x</v>
      </c>
      <c r="J182" s="710"/>
      <c r="K182" s="797" t="str">
        <f t="shared" si="10"/>
        <v>x</v>
      </c>
      <c r="L182" s="711"/>
      <c r="M182" s="711"/>
      <c r="N182" s="711"/>
      <c r="O182" s="711"/>
      <c r="P182" s="712" t="str">
        <f t="shared" si="11"/>
        <v>x</v>
      </c>
    </row>
    <row r="183" spans="1:16" x14ac:dyDescent="0.2">
      <c r="A183" s="19" t="s">
        <v>351</v>
      </c>
      <c r="B183" s="4">
        <v>4107</v>
      </c>
      <c r="C183" s="6" t="s">
        <v>88</v>
      </c>
      <c r="D183" s="79"/>
      <c r="E183" s="80"/>
      <c r="F183" s="81"/>
      <c r="G183" s="618" t="str">
        <f t="shared" si="8"/>
        <v>x</v>
      </c>
      <c r="H183" s="90"/>
      <c r="I183" s="597" t="str">
        <f t="shared" si="9"/>
        <v>x</v>
      </c>
      <c r="J183" s="710"/>
      <c r="K183" s="797" t="str">
        <f t="shared" si="10"/>
        <v>x</v>
      </c>
      <c r="L183" s="711"/>
      <c r="M183" s="711"/>
      <c r="N183" s="711"/>
      <c r="O183" s="711"/>
      <c r="P183" s="712" t="str">
        <f t="shared" si="11"/>
        <v>x</v>
      </c>
    </row>
    <row r="184" spans="1:16" x14ac:dyDescent="0.2">
      <c r="A184" s="19" t="s">
        <v>351</v>
      </c>
      <c r="B184" s="4">
        <v>4201</v>
      </c>
      <c r="C184" s="6" t="s">
        <v>246</v>
      </c>
      <c r="D184" s="79"/>
      <c r="E184" s="80"/>
      <c r="F184" s="81"/>
      <c r="G184" s="618" t="str">
        <f t="shared" si="8"/>
        <v>x</v>
      </c>
      <c r="H184" s="90"/>
      <c r="I184" s="597" t="str">
        <f t="shared" si="9"/>
        <v>x</v>
      </c>
      <c r="J184" s="710"/>
      <c r="K184" s="797" t="str">
        <f t="shared" si="10"/>
        <v>x</v>
      </c>
      <c r="L184" s="711"/>
      <c r="M184" s="711"/>
      <c r="N184" s="711"/>
      <c r="O184" s="711"/>
      <c r="P184" s="712" t="str">
        <f t="shared" si="11"/>
        <v>x</v>
      </c>
    </row>
    <row r="185" spans="1:16" x14ac:dyDescent="0.2">
      <c r="A185" s="19" t="s">
        <v>351</v>
      </c>
      <c r="B185" s="4">
        <v>4202</v>
      </c>
      <c r="C185" s="6" t="s">
        <v>90</v>
      </c>
      <c r="D185" s="79"/>
      <c r="E185" s="80"/>
      <c r="F185" s="81"/>
      <c r="G185" s="618" t="str">
        <f t="shared" si="8"/>
        <v>x</v>
      </c>
      <c r="H185" s="90"/>
      <c r="I185" s="597" t="str">
        <f t="shared" si="9"/>
        <v>x</v>
      </c>
      <c r="J185" s="710"/>
      <c r="K185" s="797" t="str">
        <f t="shared" si="10"/>
        <v>x</v>
      </c>
      <c r="L185" s="711"/>
      <c r="M185" s="711"/>
      <c r="N185" s="711"/>
      <c r="O185" s="711"/>
      <c r="P185" s="712" t="str">
        <f t="shared" si="11"/>
        <v>x</v>
      </c>
    </row>
    <row r="186" spans="1:16" x14ac:dyDescent="0.2">
      <c r="A186" s="19" t="s">
        <v>351</v>
      </c>
      <c r="B186" s="4">
        <v>4203</v>
      </c>
      <c r="C186" s="6" t="s">
        <v>92</v>
      </c>
      <c r="D186" s="79"/>
      <c r="E186" s="80"/>
      <c r="F186" s="81"/>
      <c r="G186" s="618" t="str">
        <f t="shared" si="8"/>
        <v>x</v>
      </c>
      <c r="H186" s="90"/>
      <c r="I186" s="597" t="str">
        <f t="shared" si="9"/>
        <v>x</v>
      </c>
      <c r="J186" s="710"/>
      <c r="K186" s="797" t="str">
        <f t="shared" si="10"/>
        <v>x</v>
      </c>
      <c r="L186" s="711"/>
      <c r="M186" s="711"/>
      <c r="N186" s="711"/>
      <c r="O186" s="711"/>
      <c r="P186" s="712" t="str">
        <f t="shared" si="11"/>
        <v>x</v>
      </c>
    </row>
    <row r="187" spans="1:16" x14ac:dyDescent="0.2">
      <c r="A187" s="19" t="s">
        <v>351</v>
      </c>
      <c r="B187" s="4">
        <v>4204</v>
      </c>
      <c r="C187" s="6" t="s">
        <v>247</v>
      </c>
      <c r="D187" s="79"/>
      <c r="E187" s="80"/>
      <c r="F187" s="81"/>
      <c r="G187" s="618" t="str">
        <f t="shared" si="8"/>
        <v>x</v>
      </c>
      <c r="H187" s="90"/>
      <c r="I187" s="597" t="str">
        <f t="shared" si="9"/>
        <v>x</v>
      </c>
      <c r="J187" s="710"/>
      <c r="K187" s="797" t="str">
        <f t="shared" si="10"/>
        <v>x</v>
      </c>
      <c r="L187" s="711"/>
      <c r="M187" s="711"/>
      <c r="N187" s="711"/>
      <c r="O187" s="711"/>
      <c r="P187" s="712" t="str">
        <f t="shared" si="11"/>
        <v>x</v>
      </c>
    </row>
    <row r="188" spans="1:16" x14ac:dyDescent="0.2">
      <c r="A188" s="19" t="s">
        <v>351</v>
      </c>
      <c r="B188" s="4">
        <v>4205</v>
      </c>
      <c r="C188" s="6" t="s">
        <v>94</v>
      </c>
      <c r="D188" s="79"/>
      <c r="E188" s="80"/>
      <c r="F188" s="81"/>
      <c r="G188" s="618" t="str">
        <f t="shared" si="8"/>
        <v>x</v>
      </c>
      <c r="H188" s="90"/>
      <c r="I188" s="597" t="str">
        <f t="shared" si="9"/>
        <v>x</v>
      </c>
      <c r="J188" s="710"/>
      <c r="K188" s="797" t="str">
        <f t="shared" si="10"/>
        <v>x</v>
      </c>
      <c r="L188" s="711"/>
      <c r="M188" s="711"/>
      <c r="N188" s="711"/>
      <c r="O188" s="711"/>
      <c r="P188" s="712" t="str">
        <f t="shared" si="11"/>
        <v>x</v>
      </c>
    </row>
    <row r="189" spans="1:16" x14ac:dyDescent="0.2">
      <c r="A189" s="19" t="s">
        <v>351</v>
      </c>
      <c r="B189" s="4">
        <v>4206</v>
      </c>
      <c r="C189" s="6" t="s">
        <v>248</v>
      </c>
      <c r="D189" s="79"/>
      <c r="E189" s="80"/>
      <c r="F189" s="81"/>
      <c r="G189" s="618" t="str">
        <f t="shared" si="8"/>
        <v>x</v>
      </c>
      <c r="H189" s="90"/>
      <c r="I189" s="597" t="str">
        <f t="shared" si="9"/>
        <v>x</v>
      </c>
      <c r="J189" s="710"/>
      <c r="K189" s="797" t="str">
        <f t="shared" si="10"/>
        <v>x</v>
      </c>
      <c r="L189" s="711"/>
      <c r="M189" s="711"/>
      <c r="N189" s="711"/>
      <c r="O189" s="711"/>
      <c r="P189" s="712" t="str">
        <f t="shared" si="11"/>
        <v>x</v>
      </c>
    </row>
    <row r="190" spans="1:16" x14ac:dyDescent="0.2">
      <c r="A190" s="19" t="s">
        <v>351</v>
      </c>
      <c r="B190" s="4">
        <v>4207</v>
      </c>
      <c r="C190" s="6" t="s">
        <v>96</v>
      </c>
      <c r="D190" s="79"/>
      <c r="E190" s="80"/>
      <c r="F190" s="81"/>
      <c r="G190" s="618" t="str">
        <f t="shared" si="8"/>
        <v>x</v>
      </c>
      <c r="H190" s="90"/>
      <c r="I190" s="597" t="str">
        <f t="shared" si="9"/>
        <v>x</v>
      </c>
      <c r="J190" s="710"/>
      <c r="K190" s="797" t="str">
        <f t="shared" si="10"/>
        <v>x</v>
      </c>
      <c r="L190" s="711"/>
      <c r="M190" s="711"/>
      <c r="N190" s="711"/>
      <c r="O190" s="711"/>
      <c r="P190" s="712" t="str">
        <f t="shared" si="11"/>
        <v>x</v>
      </c>
    </row>
    <row r="191" spans="1:16" x14ac:dyDescent="0.2">
      <c r="A191" s="19" t="s">
        <v>351</v>
      </c>
      <c r="B191" s="4">
        <v>4208</v>
      </c>
      <c r="C191" s="6" t="s">
        <v>249</v>
      </c>
      <c r="D191" s="79"/>
      <c r="E191" s="80"/>
      <c r="F191" s="81"/>
      <c r="G191" s="618" t="str">
        <f t="shared" si="8"/>
        <v>x</v>
      </c>
      <c r="H191" s="90"/>
      <c r="I191" s="597" t="str">
        <f t="shared" si="9"/>
        <v>x</v>
      </c>
      <c r="J191" s="710"/>
      <c r="K191" s="797" t="str">
        <f t="shared" si="10"/>
        <v>x</v>
      </c>
      <c r="L191" s="711"/>
      <c r="M191" s="711"/>
      <c r="N191" s="711"/>
      <c r="O191" s="711"/>
      <c r="P191" s="712" t="str">
        <f t="shared" si="11"/>
        <v>x</v>
      </c>
    </row>
    <row r="192" spans="1:16" x14ac:dyDescent="0.2">
      <c r="A192" s="19" t="s">
        <v>351</v>
      </c>
      <c r="B192" s="4">
        <v>4209</v>
      </c>
      <c r="C192" s="6" t="s">
        <v>98</v>
      </c>
      <c r="D192" s="79"/>
      <c r="E192" s="80"/>
      <c r="F192" s="81"/>
      <c r="G192" s="618" t="str">
        <f t="shared" si="8"/>
        <v>x</v>
      </c>
      <c r="H192" s="90"/>
      <c r="I192" s="597" t="str">
        <f t="shared" si="9"/>
        <v>x</v>
      </c>
      <c r="J192" s="710"/>
      <c r="K192" s="797" t="str">
        <f t="shared" si="10"/>
        <v>x</v>
      </c>
      <c r="L192" s="711"/>
      <c r="M192" s="711"/>
      <c r="N192" s="711"/>
      <c r="O192" s="711"/>
      <c r="P192" s="712" t="str">
        <f t="shared" si="11"/>
        <v>x</v>
      </c>
    </row>
    <row r="193" spans="1:16" x14ac:dyDescent="0.2">
      <c r="A193" s="19" t="s">
        <v>351</v>
      </c>
      <c r="B193" s="4">
        <v>4210</v>
      </c>
      <c r="C193" s="6" t="s">
        <v>250</v>
      </c>
      <c r="D193" s="79"/>
      <c r="E193" s="80"/>
      <c r="F193" s="81"/>
      <c r="G193" s="618" t="str">
        <f t="shared" si="8"/>
        <v>x</v>
      </c>
      <c r="H193" s="90"/>
      <c r="I193" s="597" t="str">
        <f t="shared" si="9"/>
        <v>x</v>
      </c>
      <c r="J193" s="710"/>
      <c r="K193" s="797" t="str">
        <f t="shared" si="10"/>
        <v>x</v>
      </c>
      <c r="L193" s="711"/>
      <c r="M193" s="711"/>
      <c r="N193" s="711"/>
      <c r="O193" s="711"/>
      <c r="P193" s="712" t="str">
        <f t="shared" si="11"/>
        <v>x</v>
      </c>
    </row>
    <row r="194" spans="1:16" x14ac:dyDescent="0.2">
      <c r="A194" s="19" t="s">
        <v>351</v>
      </c>
      <c r="B194" s="4">
        <v>4211</v>
      </c>
      <c r="C194" s="6" t="s">
        <v>251</v>
      </c>
      <c r="D194" s="79"/>
      <c r="E194" s="80"/>
      <c r="F194" s="81"/>
      <c r="G194" s="618" t="str">
        <f t="shared" si="8"/>
        <v>x</v>
      </c>
      <c r="H194" s="90"/>
      <c r="I194" s="597" t="str">
        <f t="shared" si="9"/>
        <v>x</v>
      </c>
      <c r="J194" s="710"/>
      <c r="K194" s="797" t="str">
        <f t="shared" si="10"/>
        <v>x</v>
      </c>
      <c r="L194" s="711"/>
      <c r="M194" s="711"/>
      <c r="N194" s="711"/>
      <c r="O194" s="711"/>
      <c r="P194" s="712" t="str">
        <f t="shared" si="11"/>
        <v>x</v>
      </c>
    </row>
    <row r="195" spans="1:16" x14ac:dyDescent="0.2">
      <c r="A195" s="19" t="s">
        <v>351</v>
      </c>
      <c r="B195" s="4">
        <v>4212</v>
      </c>
      <c r="C195" s="6" t="s">
        <v>252</v>
      </c>
      <c r="D195" s="79"/>
      <c r="E195" s="80"/>
      <c r="F195" s="81"/>
      <c r="G195" s="618" t="str">
        <f t="shared" si="8"/>
        <v>x</v>
      </c>
      <c r="H195" s="90"/>
      <c r="I195" s="597" t="str">
        <f t="shared" si="9"/>
        <v>x</v>
      </c>
      <c r="J195" s="710"/>
      <c r="K195" s="797" t="str">
        <f t="shared" si="10"/>
        <v>x</v>
      </c>
      <c r="L195" s="711"/>
      <c r="M195" s="711"/>
      <c r="N195" s="711"/>
      <c r="O195" s="711"/>
      <c r="P195" s="712" t="str">
        <f t="shared" si="11"/>
        <v>x</v>
      </c>
    </row>
    <row r="196" spans="1:16" x14ac:dyDescent="0.2">
      <c r="A196" s="19" t="s">
        <v>351</v>
      </c>
      <c r="B196" s="4">
        <v>4213</v>
      </c>
      <c r="C196" s="6" t="s">
        <v>100</v>
      </c>
      <c r="D196" s="79"/>
      <c r="E196" s="80"/>
      <c r="F196" s="81"/>
      <c r="G196" s="618" t="str">
        <f t="shared" si="8"/>
        <v>x</v>
      </c>
      <c r="H196" s="90"/>
      <c r="I196" s="597" t="str">
        <f t="shared" si="9"/>
        <v>x</v>
      </c>
      <c r="J196" s="710"/>
      <c r="K196" s="797" t="str">
        <f t="shared" si="10"/>
        <v>x</v>
      </c>
      <c r="L196" s="711"/>
      <c r="M196" s="711"/>
      <c r="N196" s="711"/>
      <c r="O196" s="711"/>
      <c r="P196" s="712" t="str">
        <f t="shared" si="11"/>
        <v>x</v>
      </c>
    </row>
    <row r="197" spans="1:16" x14ac:dyDescent="0.2">
      <c r="A197" s="19" t="s">
        <v>351</v>
      </c>
      <c r="B197" s="4">
        <v>4214</v>
      </c>
      <c r="C197" s="6" t="s">
        <v>102</v>
      </c>
      <c r="D197" s="79"/>
      <c r="E197" s="80"/>
      <c r="F197" s="81"/>
      <c r="G197" s="618" t="str">
        <f t="shared" si="8"/>
        <v>x</v>
      </c>
      <c r="H197" s="90"/>
      <c r="I197" s="597" t="str">
        <f t="shared" si="9"/>
        <v>x</v>
      </c>
      <c r="J197" s="710"/>
      <c r="K197" s="797" t="str">
        <f t="shared" si="10"/>
        <v>x</v>
      </c>
      <c r="L197" s="711"/>
      <c r="M197" s="711"/>
      <c r="N197" s="711"/>
      <c r="O197" s="711"/>
      <c r="P197" s="712" t="str">
        <f t="shared" si="11"/>
        <v>x</v>
      </c>
    </row>
    <row r="198" spans="1:16" x14ac:dyDescent="0.2">
      <c r="A198" s="19" t="s">
        <v>351</v>
      </c>
      <c r="B198" s="4">
        <v>4215</v>
      </c>
      <c r="C198" s="6" t="s">
        <v>253</v>
      </c>
      <c r="D198" s="79"/>
      <c r="E198" s="80"/>
      <c r="F198" s="81"/>
      <c r="G198" s="618" t="str">
        <f t="shared" ref="G198:G261" si="12">IFERROR(F198/$D198,"x")</f>
        <v>x</v>
      </c>
      <c r="H198" s="90"/>
      <c r="I198" s="597" t="str">
        <f t="shared" ref="I198:I261" si="13">IFERROR(H198/E198,"x")</f>
        <v>x</v>
      </c>
      <c r="J198" s="710"/>
      <c r="K198" s="797" t="str">
        <f t="shared" ref="K198:K261" si="14">IFERROR(J198/D198,"x")</f>
        <v>x</v>
      </c>
      <c r="L198" s="711"/>
      <c r="M198" s="711"/>
      <c r="N198" s="711"/>
      <c r="O198" s="711"/>
      <c r="P198" s="712" t="str">
        <f t="shared" ref="P198:P261" si="15">IFERROR(O198/E198,"x")</f>
        <v>x</v>
      </c>
    </row>
    <row r="199" spans="1:16" x14ac:dyDescent="0.2">
      <c r="A199" s="19" t="s">
        <v>351</v>
      </c>
      <c r="B199" s="4">
        <v>4216</v>
      </c>
      <c r="C199" s="6" t="s">
        <v>254</v>
      </c>
      <c r="D199" s="79"/>
      <c r="E199" s="80"/>
      <c r="F199" s="81"/>
      <c r="G199" s="618" t="str">
        <f t="shared" si="12"/>
        <v>x</v>
      </c>
      <c r="H199" s="90"/>
      <c r="I199" s="597" t="str">
        <f t="shared" si="13"/>
        <v>x</v>
      </c>
      <c r="J199" s="710"/>
      <c r="K199" s="797" t="str">
        <f t="shared" si="14"/>
        <v>x</v>
      </c>
      <c r="L199" s="711"/>
      <c r="M199" s="711"/>
      <c r="N199" s="711"/>
      <c r="O199" s="711"/>
      <c r="P199" s="712" t="str">
        <f t="shared" si="15"/>
        <v>x</v>
      </c>
    </row>
    <row r="200" spans="1:16" x14ac:dyDescent="0.2">
      <c r="A200" s="19" t="s">
        <v>351</v>
      </c>
      <c r="B200" s="4">
        <v>5101</v>
      </c>
      <c r="C200" s="6" t="s">
        <v>104</v>
      </c>
      <c r="D200" s="79"/>
      <c r="E200" s="80"/>
      <c r="F200" s="81"/>
      <c r="G200" s="618" t="str">
        <f t="shared" si="12"/>
        <v>x</v>
      </c>
      <c r="H200" s="90"/>
      <c r="I200" s="597" t="str">
        <f t="shared" si="13"/>
        <v>x</v>
      </c>
      <c r="J200" s="710"/>
      <c r="K200" s="797" t="str">
        <f t="shared" si="14"/>
        <v>x</v>
      </c>
      <c r="L200" s="711"/>
      <c r="M200" s="711"/>
      <c r="N200" s="711"/>
      <c r="O200" s="711"/>
      <c r="P200" s="712" t="str">
        <f t="shared" si="15"/>
        <v>x</v>
      </c>
    </row>
    <row r="201" spans="1:16" x14ac:dyDescent="0.2">
      <c r="A201" s="19" t="s">
        <v>351</v>
      </c>
      <c r="B201" s="4">
        <v>5102</v>
      </c>
      <c r="C201" s="6" t="s">
        <v>255</v>
      </c>
      <c r="D201" s="79"/>
      <c r="E201" s="80"/>
      <c r="F201" s="81"/>
      <c r="G201" s="618" t="str">
        <f t="shared" si="12"/>
        <v>x</v>
      </c>
      <c r="H201" s="90"/>
      <c r="I201" s="597" t="str">
        <f t="shared" si="13"/>
        <v>x</v>
      </c>
      <c r="J201" s="710"/>
      <c r="K201" s="797" t="str">
        <f t="shared" si="14"/>
        <v>x</v>
      </c>
      <c r="L201" s="711"/>
      <c r="M201" s="711"/>
      <c r="N201" s="711"/>
      <c r="O201" s="711"/>
      <c r="P201" s="712" t="str">
        <f t="shared" si="15"/>
        <v>x</v>
      </c>
    </row>
    <row r="202" spans="1:16" x14ac:dyDescent="0.2">
      <c r="A202" s="19" t="s">
        <v>351</v>
      </c>
      <c r="B202" s="4">
        <v>5103</v>
      </c>
      <c r="C202" s="6" t="s">
        <v>106</v>
      </c>
      <c r="D202" s="79"/>
      <c r="E202" s="80"/>
      <c r="F202" s="81"/>
      <c r="G202" s="618" t="str">
        <f t="shared" si="12"/>
        <v>x</v>
      </c>
      <c r="H202" s="90"/>
      <c r="I202" s="597" t="str">
        <f t="shared" si="13"/>
        <v>x</v>
      </c>
      <c r="J202" s="710"/>
      <c r="K202" s="797" t="str">
        <f t="shared" si="14"/>
        <v>x</v>
      </c>
      <c r="L202" s="711"/>
      <c r="M202" s="711"/>
      <c r="N202" s="711"/>
      <c r="O202" s="711"/>
      <c r="P202" s="712" t="str">
        <f t="shared" si="15"/>
        <v>x</v>
      </c>
    </row>
    <row r="203" spans="1:16" x14ac:dyDescent="0.2">
      <c r="A203" s="19" t="s">
        <v>351</v>
      </c>
      <c r="B203" s="4">
        <v>5104</v>
      </c>
      <c r="C203" s="6" t="s">
        <v>256</v>
      </c>
      <c r="D203" s="79"/>
      <c r="E203" s="80"/>
      <c r="F203" s="81"/>
      <c r="G203" s="618" t="str">
        <f t="shared" si="12"/>
        <v>x</v>
      </c>
      <c r="H203" s="90"/>
      <c r="I203" s="597" t="str">
        <f t="shared" si="13"/>
        <v>x</v>
      </c>
      <c r="J203" s="710"/>
      <c r="K203" s="797" t="str">
        <f t="shared" si="14"/>
        <v>x</v>
      </c>
      <c r="L203" s="711"/>
      <c r="M203" s="711"/>
      <c r="N203" s="711"/>
      <c r="O203" s="711"/>
      <c r="P203" s="712" t="str">
        <f t="shared" si="15"/>
        <v>x</v>
      </c>
    </row>
    <row r="204" spans="1:16" x14ac:dyDescent="0.2">
      <c r="A204" s="19" t="s">
        <v>351</v>
      </c>
      <c r="B204" s="4">
        <v>5105</v>
      </c>
      <c r="C204" s="6" t="s">
        <v>108</v>
      </c>
      <c r="D204" s="79"/>
      <c r="E204" s="80"/>
      <c r="F204" s="81"/>
      <c r="G204" s="618" t="str">
        <f t="shared" si="12"/>
        <v>x</v>
      </c>
      <c r="H204" s="90"/>
      <c r="I204" s="597" t="str">
        <f t="shared" si="13"/>
        <v>x</v>
      </c>
      <c r="J204" s="710"/>
      <c r="K204" s="797" t="str">
        <f t="shared" si="14"/>
        <v>x</v>
      </c>
      <c r="L204" s="711"/>
      <c r="M204" s="711"/>
      <c r="N204" s="711"/>
      <c r="O204" s="711"/>
      <c r="P204" s="712" t="str">
        <f t="shared" si="15"/>
        <v>x</v>
      </c>
    </row>
    <row r="205" spans="1:16" x14ac:dyDescent="0.2">
      <c r="A205" s="19" t="s">
        <v>351</v>
      </c>
      <c r="B205" s="4">
        <v>5106</v>
      </c>
      <c r="C205" s="6" t="s">
        <v>257</v>
      </c>
      <c r="D205" s="79"/>
      <c r="E205" s="80"/>
      <c r="F205" s="81"/>
      <c r="G205" s="618" t="str">
        <f t="shared" si="12"/>
        <v>x</v>
      </c>
      <c r="H205" s="90"/>
      <c r="I205" s="597" t="str">
        <f t="shared" si="13"/>
        <v>x</v>
      </c>
      <c r="J205" s="710"/>
      <c r="K205" s="797" t="str">
        <f t="shared" si="14"/>
        <v>x</v>
      </c>
      <c r="L205" s="711"/>
      <c r="M205" s="711"/>
      <c r="N205" s="711"/>
      <c r="O205" s="711"/>
      <c r="P205" s="712" t="str">
        <f t="shared" si="15"/>
        <v>x</v>
      </c>
    </row>
    <row r="206" spans="1:16" x14ac:dyDescent="0.2">
      <c r="A206" s="19" t="s">
        <v>351</v>
      </c>
      <c r="B206" s="4">
        <v>5107</v>
      </c>
      <c r="C206" s="6" t="s">
        <v>110</v>
      </c>
      <c r="D206" s="79"/>
      <c r="E206" s="80"/>
      <c r="F206" s="81"/>
      <c r="G206" s="618" t="str">
        <f t="shared" si="12"/>
        <v>x</v>
      </c>
      <c r="H206" s="90"/>
      <c r="I206" s="597" t="str">
        <f t="shared" si="13"/>
        <v>x</v>
      </c>
      <c r="J206" s="710"/>
      <c r="K206" s="797" t="str">
        <f t="shared" si="14"/>
        <v>x</v>
      </c>
      <c r="L206" s="711"/>
      <c r="M206" s="711"/>
      <c r="N206" s="711"/>
      <c r="O206" s="711"/>
      <c r="P206" s="712" t="str">
        <f t="shared" si="15"/>
        <v>x</v>
      </c>
    </row>
    <row r="207" spans="1:16" x14ac:dyDescent="0.2">
      <c r="A207" s="19" t="s">
        <v>351</v>
      </c>
      <c r="B207" s="4">
        <v>5108</v>
      </c>
      <c r="C207" s="6" t="s">
        <v>258</v>
      </c>
      <c r="D207" s="79"/>
      <c r="E207" s="80"/>
      <c r="F207" s="81"/>
      <c r="G207" s="618" t="str">
        <f t="shared" si="12"/>
        <v>x</v>
      </c>
      <c r="H207" s="90"/>
      <c r="I207" s="597" t="str">
        <f t="shared" si="13"/>
        <v>x</v>
      </c>
      <c r="J207" s="710"/>
      <c r="K207" s="797" t="str">
        <f t="shared" si="14"/>
        <v>x</v>
      </c>
      <c r="L207" s="711"/>
      <c r="M207" s="711"/>
      <c r="N207" s="711"/>
      <c r="O207" s="711"/>
      <c r="P207" s="712" t="str">
        <f t="shared" si="15"/>
        <v>x</v>
      </c>
    </row>
    <row r="208" spans="1:16" x14ac:dyDescent="0.2">
      <c r="A208" s="19" t="s">
        <v>351</v>
      </c>
      <c r="B208" s="4">
        <v>5109</v>
      </c>
      <c r="C208" s="6" t="s">
        <v>259</v>
      </c>
      <c r="D208" s="79"/>
      <c r="E208" s="80"/>
      <c r="F208" s="81"/>
      <c r="G208" s="618" t="str">
        <f t="shared" si="12"/>
        <v>x</v>
      </c>
      <c r="H208" s="90"/>
      <c r="I208" s="597" t="str">
        <f t="shared" si="13"/>
        <v>x</v>
      </c>
      <c r="J208" s="710"/>
      <c r="K208" s="797" t="str">
        <f t="shared" si="14"/>
        <v>x</v>
      </c>
      <c r="L208" s="711"/>
      <c r="M208" s="711"/>
      <c r="N208" s="711"/>
      <c r="O208" s="711"/>
      <c r="P208" s="712" t="str">
        <f t="shared" si="15"/>
        <v>x</v>
      </c>
    </row>
    <row r="209" spans="1:16" x14ac:dyDescent="0.2">
      <c r="A209" s="19" t="s">
        <v>351</v>
      </c>
      <c r="B209" s="4">
        <v>5110</v>
      </c>
      <c r="C209" s="6" t="s">
        <v>260</v>
      </c>
      <c r="D209" s="79"/>
      <c r="E209" s="80"/>
      <c r="F209" s="81"/>
      <c r="G209" s="618" t="str">
        <f t="shared" si="12"/>
        <v>x</v>
      </c>
      <c r="H209" s="90"/>
      <c r="I209" s="597" t="str">
        <f t="shared" si="13"/>
        <v>x</v>
      </c>
      <c r="J209" s="710"/>
      <c r="K209" s="797" t="str">
        <f t="shared" si="14"/>
        <v>x</v>
      </c>
      <c r="L209" s="711"/>
      <c r="M209" s="711"/>
      <c r="N209" s="711"/>
      <c r="O209" s="711"/>
      <c r="P209" s="712" t="str">
        <f t="shared" si="15"/>
        <v>x</v>
      </c>
    </row>
    <row r="210" spans="1:16" x14ac:dyDescent="0.2">
      <c r="A210" s="19" t="s">
        <v>351</v>
      </c>
      <c r="B210" s="4">
        <v>5201</v>
      </c>
      <c r="C210" s="6" t="s">
        <v>261</v>
      </c>
      <c r="D210" s="79"/>
      <c r="E210" s="80"/>
      <c r="F210" s="81"/>
      <c r="G210" s="618" t="str">
        <f t="shared" si="12"/>
        <v>x</v>
      </c>
      <c r="H210" s="90"/>
      <c r="I210" s="597" t="str">
        <f t="shared" si="13"/>
        <v>x</v>
      </c>
      <c r="J210" s="710"/>
      <c r="K210" s="797" t="str">
        <f t="shared" si="14"/>
        <v>x</v>
      </c>
      <c r="L210" s="711"/>
      <c r="M210" s="711"/>
      <c r="N210" s="711"/>
      <c r="O210" s="711"/>
      <c r="P210" s="712" t="str">
        <f t="shared" si="15"/>
        <v>x</v>
      </c>
    </row>
    <row r="211" spans="1:16" x14ac:dyDescent="0.2">
      <c r="A211" s="19" t="s">
        <v>351</v>
      </c>
      <c r="B211" s="4">
        <v>5202</v>
      </c>
      <c r="C211" s="6" t="s">
        <v>262</v>
      </c>
      <c r="D211" s="79"/>
      <c r="E211" s="80"/>
      <c r="F211" s="81"/>
      <c r="G211" s="618" t="str">
        <f t="shared" si="12"/>
        <v>x</v>
      </c>
      <c r="H211" s="90"/>
      <c r="I211" s="597" t="str">
        <f t="shared" si="13"/>
        <v>x</v>
      </c>
      <c r="J211" s="710"/>
      <c r="K211" s="797" t="str">
        <f t="shared" si="14"/>
        <v>x</v>
      </c>
      <c r="L211" s="711"/>
      <c r="M211" s="711"/>
      <c r="N211" s="711"/>
      <c r="O211" s="711"/>
      <c r="P211" s="712" t="str">
        <f t="shared" si="15"/>
        <v>x</v>
      </c>
    </row>
    <row r="212" spans="1:16" x14ac:dyDescent="0.2">
      <c r="A212" s="19" t="s">
        <v>351</v>
      </c>
      <c r="B212" s="4">
        <v>5203</v>
      </c>
      <c r="C212" s="6" t="s">
        <v>263</v>
      </c>
      <c r="D212" s="79"/>
      <c r="E212" s="80"/>
      <c r="F212" s="81"/>
      <c r="G212" s="618" t="str">
        <f t="shared" si="12"/>
        <v>x</v>
      </c>
      <c r="H212" s="90"/>
      <c r="I212" s="597" t="str">
        <f t="shared" si="13"/>
        <v>x</v>
      </c>
      <c r="J212" s="710"/>
      <c r="K212" s="797" t="str">
        <f t="shared" si="14"/>
        <v>x</v>
      </c>
      <c r="L212" s="711"/>
      <c r="M212" s="711"/>
      <c r="N212" s="711"/>
      <c r="O212" s="711"/>
      <c r="P212" s="712" t="str">
        <f t="shared" si="15"/>
        <v>x</v>
      </c>
    </row>
    <row r="213" spans="1:16" x14ac:dyDescent="0.2">
      <c r="A213" s="19" t="s">
        <v>351</v>
      </c>
      <c r="B213" s="4">
        <v>5204</v>
      </c>
      <c r="C213" s="6" t="s">
        <v>264</v>
      </c>
      <c r="D213" s="79"/>
      <c r="E213" s="80"/>
      <c r="F213" s="81"/>
      <c r="G213" s="618" t="str">
        <f t="shared" si="12"/>
        <v>x</v>
      </c>
      <c r="H213" s="90"/>
      <c r="I213" s="597" t="str">
        <f t="shared" si="13"/>
        <v>x</v>
      </c>
      <c r="J213" s="710"/>
      <c r="K213" s="797" t="str">
        <f t="shared" si="14"/>
        <v>x</v>
      </c>
      <c r="L213" s="711"/>
      <c r="M213" s="711"/>
      <c r="N213" s="711"/>
      <c r="O213" s="711"/>
      <c r="P213" s="712" t="str">
        <f t="shared" si="15"/>
        <v>x</v>
      </c>
    </row>
    <row r="214" spans="1:16" x14ac:dyDescent="0.2">
      <c r="A214" s="19" t="s">
        <v>351</v>
      </c>
      <c r="B214" s="4">
        <v>5205</v>
      </c>
      <c r="C214" s="6" t="s">
        <v>112</v>
      </c>
      <c r="D214" s="79"/>
      <c r="E214" s="80"/>
      <c r="F214" s="81"/>
      <c r="G214" s="618" t="str">
        <f t="shared" si="12"/>
        <v>x</v>
      </c>
      <c r="H214" s="90"/>
      <c r="I214" s="597" t="str">
        <f t="shared" si="13"/>
        <v>x</v>
      </c>
      <c r="J214" s="710"/>
      <c r="K214" s="797" t="str">
        <f t="shared" si="14"/>
        <v>x</v>
      </c>
      <c r="L214" s="711"/>
      <c r="M214" s="711"/>
      <c r="N214" s="711"/>
      <c r="O214" s="711"/>
      <c r="P214" s="712" t="str">
        <f t="shared" si="15"/>
        <v>x</v>
      </c>
    </row>
    <row r="215" spans="1:16" x14ac:dyDescent="0.2">
      <c r="A215" s="19" t="s">
        <v>351</v>
      </c>
      <c r="B215" s="4">
        <v>5206</v>
      </c>
      <c r="C215" s="6" t="s">
        <v>265</v>
      </c>
      <c r="D215" s="79"/>
      <c r="E215" s="80"/>
      <c r="F215" s="81"/>
      <c r="G215" s="618" t="str">
        <f t="shared" si="12"/>
        <v>x</v>
      </c>
      <c r="H215" s="90"/>
      <c r="I215" s="597" t="str">
        <f t="shared" si="13"/>
        <v>x</v>
      </c>
      <c r="J215" s="710"/>
      <c r="K215" s="797" t="str">
        <f t="shared" si="14"/>
        <v>x</v>
      </c>
      <c r="L215" s="711"/>
      <c r="M215" s="711"/>
      <c r="N215" s="711"/>
      <c r="O215" s="711"/>
      <c r="P215" s="712" t="str">
        <f t="shared" si="15"/>
        <v>x</v>
      </c>
    </row>
    <row r="216" spans="1:16" x14ac:dyDescent="0.2">
      <c r="A216" s="19" t="s">
        <v>351</v>
      </c>
      <c r="B216" s="4">
        <v>5207</v>
      </c>
      <c r="C216" s="6" t="s">
        <v>114</v>
      </c>
      <c r="D216" s="79"/>
      <c r="E216" s="80"/>
      <c r="F216" s="81"/>
      <c r="G216" s="618" t="str">
        <f t="shared" si="12"/>
        <v>x</v>
      </c>
      <c r="H216" s="90"/>
      <c r="I216" s="597" t="str">
        <f t="shared" si="13"/>
        <v>x</v>
      </c>
      <c r="J216" s="710"/>
      <c r="K216" s="797" t="str">
        <f t="shared" si="14"/>
        <v>x</v>
      </c>
      <c r="L216" s="711"/>
      <c r="M216" s="711"/>
      <c r="N216" s="711"/>
      <c r="O216" s="711"/>
      <c r="P216" s="712" t="str">
        <f t="shared" si="15"/>
        <v>x</v>
      </c>
    </row>
    <row r="217" spans="1:16" x14ac:dyDescent="0.2">
      <c r="A217" s="19" t="s">
        <v>351</v>
      </c>
      <c r="B217" s="4">
        <v>5208</v>
      </c>
      <c r="C217" s="6" t="s">
        <v>266</v>
      </c>
      <c r="D217" s="79"/>
      <c r="E217" s="80"/>
      <c r="F217" s="81"/>
      <c r="G217" s="618" t="str">
        <f t="shared" si="12"/>
        <v>x</v>
      </c>
      <c r="H217" s="90"/>
      <c r="I217" s="597" t="str">
        <f t="shared" si="13"/>
        <v>x</v>
      </c>
      <c r="J217" s="710"/>
      <c r="K217" s="797" t="str">
        <f t="shared" si="14"/>
        <v>x</v>
      </c>
      <c r="L217" s="711"/>
      <c r="M217" s="711"/>
      <c r="N217" s="711"/>
      <c r="O217" s="711"/>
      <c r="P217" s="712" t="str">
        <f t="shared" si="15"/>
        <v>x</v>
      </c>
    </row>
    <row r="218" spans="1:16" x14ac:dyDescent="0.2">
      <c r="A218" s="19" t="s">
        <v>351</v>
      </c>
      <c r="B218" s="4">
        <v>5209</v>
      </c>
      <c r="C218" s="6" t="s">
        <v>116</v>
      </c>
      <c r="D218" s="79"/>
      <c r="E218" s="80"/>
      <c r="F218" s="81"/>
      <c r="G218" s="618" t="str">
        <f t="shared" si="12"/>
        <v>x</v>
      </c>
      <c r="H218" s="90"/>
      <c r="I218" s="597" t="str">
        <f t="shared" si="13"/>
        <v>x</v>
      </c>
      <c r="J218" s="710"/>
      <c r="K218" s="797" t="str">
        <f t="shared" si="14"/>
        <v>x</v>
      </c>
      <c r="L218" s="711"/>
      <c r="M218" s="711"/>
      <c r="N218" s="711"/>
      <c r="O218" s="711"/>
      <c r="P218" s="712" t="str">
        <f t="shared" si="15"/>
        <v>x</v>
      </c>
    </row>
    <row r="219" spans="1:16" x14ac:dyDescent="0.2">
      <c r="A219" s="19" t="s">
        <v>351</v>
      </c>
      <c r="B219" s="4">
        <v>5210</v>
      </c>
      <c r="C219" s="6" t="s">
        <v>267</v>
      </c>
      <c r="D219" s="79"/>
      <c r="E219" s="80"/>
      <c r="F219" s="81"/>
      <c r="G219" s="618" t="str">
        <f t="shared" si="12"/>
        <v>x</v>
      </c>
      <c r="H219" s="90"/>
      <c r="I219" s="597" t="str">
        <f t="shared" si="13"/>
        <v>x</v>
      </c>
      <c r="J219" s="710"/>
      <c r="K219" s="797" t="str">
        <f t="shared" si="14"/>
        <v>x</v>
      </c>
      <c r="L219" s="711"/>
      <c r="M219" s="711"/>
      <c r="N219" s="711"/>
      <c r="O219" s="711"/>
      <c r="P219" s="712" t="str">
        <f t="shared" si="15"/>
        <v>x</v>
      </c>
    </row>
    <row r="220" spans="1:16" x14ac:dyDescent="0.2">
      <c r="A220" s="19" t="s">
        <v>351</v>
      </c>
      <c r="B220" s="4">
        <v>5211</v>
      </c>
      <c r="C220" s="6" t="s">
        <v>268</v>
      </c>
      <c r="D220" s="79"/>
      <c r="E220" s="80"/>
      <c r="F220" s="81"/>
      <c r="G220" s="618" t="str">
        <f t="shared" si="12"/>
        <v>x</v>
      </c>
      <c r="H220" s="90"/>
      <c r="I220" s="597" t="str">
        <f t="shared" si="13"/>
        <v>x</v>
      </c>
      <c r="J220" s="710"/>
      <c r="K220" s="797" t="str">
        <f t="shared" si="14"/>
        <v>x</v>
      </c>
      <c r="L220" s="711"/>
      <c r="M220" s="711"/>
      <c r="N220" s="711"/>
      <c r="O220" s="711"/>
      <c r="P220" s="712" t="str">
        <f t="shared" si="15"/>
        <v>x</v>
      </c>
    </row>
    <row r="221" spans="1:16" x14ac:dyDescent="0.2">
      <c r="A221" s="19" t="s">
        <v>351</v>
      </c>
      <c r="B221" s="4">
        <v>5212</v>
      </c>
      <c r="C221" s="6" t="s">
        <v>269</v>
      </c>
      <c r="D221" s="79"/>
      <c r="E221" s="80"/>
      <c r="F221" s="81"/>
      <c r="G221" s="618" t="str">
        <f t="shared" si="12"/>
        <v>x</v>
      </c>
      <c r="H221" s="90"/>
      <c r="I221" s="597" t="str">
        <f t="shared" si="13"/>
        <v>x</v>
      </c>
      <c r="J221" s="710"/>
      <c r="K221" s="797" t="str">
        <f t="shared" si="14"/>
        <v>x</v>
      </c>
      <c r="L221" s="711"/>
      <c r="M221" s="711"/>
      <c r="N221" s="711"/>
      <c r="O221" s="711"/>
      <c r="P221" s="712" t="str">
        <f t="shared" si="15"/>
        <v>x</v>
      </c>
    </row>
    <row r="222" spans="1:16" x14ac:dyDescent="0.2">
      <c r="A222" s="19" t="s">
        <v>351</v>
      </c>
      <c r="B222" s="4">
        <v>5213</v>
      </c>
      <c r="C222" s="6" t="s">
        <v>118</v>
      </c>
      <c r="D222" s="79"/>
      <c r="E222" s="80"/>
      <c r="F222" s="81"/>
      <c r="G222" s="618" t="str">
        <f t="shared" si="12"/>
        <v>x</v>
      </c>
      <c r="H222" s="90"/>
      <c r="I222" s="597" t="str">
        <f t="shared" si="13"/>
        <v>x</v>
      </c>
      <c r="J222" s="710"/>
      <c r="K222" s="797" t="str">
        <f t="shared" si="14"/>
        <v>x</v>
      </c>
      <c r="L222" s="711"/>
      <c r="M222" s="711"/>
      <c r="N222" s="711"/>
      <c r="O222" s="711"/>
      <c r="P222" s="712" t="str">
        <f t="shared" si="15"/>
        <v>x</v>
      </c>
    </row>
    <row r="223" spans="1:16" x14ac:dyDescent="0.2">
      <c r="A223" s="19" t="s">
        <v>351</v>
      </c>
      <c r="B223" s="4">
        <v>5214</v>
      </c>
      <c r="C223" s="6" t="s">
        <v>120</v>
      </c>
      <c r="D223" s="79"/>
      <c r="E223" s="80"/>
      <c r="F223" s="81"/>
      <c r="G223" s="618" t="str">
        <f t="shared" si="12"/>
        <v>x</v>
      </c>
      <c r="H223" s="90"/>
      <c r="I223" s="597" t="str">
        <f t="shared" si="13"/>
        <v>x</v>
      </c>
      <c r="J223" s="710"/>
      <c r="K223" s="797" t="str">
        <f t="shared" si="14"/>
        <v>x</v>
      </c>
      <c r="L223" s="711"/>
      <c r="M223" s="711"/>
      <c r="N223" s="711"/>
      <c r="O223" s="711"/>
      <c r="P223" s="712" t="str">
        <f t="shared" si="15"/>
        <v>x</v>
      </c>
    </row>
    <row r="224" spans="1:16" x14ac:dyDescent="0.2">
      <c r="A224" s="19" t="s">
        <v>351</v>
      </c>
      <c r="B224" s="4">
        <v>5215</v>
      </c>
      <c r="C224" s="6" t="s">
        <v>270</v>
      </c>
      <c r="D224" s="79"/>
      <c r="E224" s="80"/>
      <c r="F224" s="81"/>
      <c r="G224" s="618" t="str">
        <f t="shared" si="12"/>
        <v>x</v>
      </c>
      <c r="H224" s="90"/>
      <c r="I224" s="597" t="str">
        <f t="shared" si="13"/>
        <v>x</v>
      </c>
      <c r="J224" s="710"/>
      <c r="K224" s="797" t="str">
        <f t="shared" si="14"/>
        <v>x</v>
      </c>
      <c r="L224" s="711"/>
      <c r="M224" s="711"/>
      <c r="N224" s="711"/>
      <c r="O224" s="711"/>
      <c r="P224" s="712" t="str">
        <f t="shared" si="15"/>
        <v>x</v>
      </c>
    </row>
    <row r="225" spans="1:16" x14ac:dyDescent="0.2">
      <c r="A225" s="19" t="s">
        <v>351</v>
      </c>
      <c r="B225" s="4">
        <v>5301</v>
      </c>
      <c r="C225" s="6" t="s">
        <v>271</v>
      </c>
      <c r="D225" s="79"/>
      <c r="E225" s="80"/>
      <c r="F225" s="81"/>
      <c r="G225" s="618" t="str">
        <f t="shared" si="12"/>
        <v>x</v>
      </c>
      <c r="H225" s="90"/>
      <c r="I225" s="597" t="str">
        <f t="shared" si="13"/>
        <v>x</v>
      </c>
      <c r="J225" s="710"/>
      <c r="K225" s="797" t="str">
        <f t="shared" si="14"/>
        <v>x</v>
      </c>
      <c r="L225" s="711"/>
      <c r="M225" s="711"/>
      <c r="N225" s="711"/>
      <c r="O225" s="711"/>
      <c r="P225" s="712" t="str">
        <f t="shared" si="15"/>
        <v>x</v>
      </c>
    </row>
    <row r="226" spans="1:16" x14ac:dyDescent="0.2">
      <c r="A226" s="19" t="s">
        <v>351</v>
      </c>
      <c r="B226" s="4">
        <v>5302</v>
      </c>
      <c r="C226" s="6" t="s">
        <v>272</v>
      </c>
      <c r="D226" s="79"/>
      <c r="E226" s="80"/>
      <c r="F226" s="81"/>
      <c r="G226" s="618" t="str">
        <f t="shared" si="12"/>
        <v>x</v>
      </c>
      <c r="H226" s="90"/>
      <c r="I226" s="597" t="str">
        <f t="shared" si="13"/>
        <v>x</v>
      </c>
      <c r="J226" s="710"/>
      <c r="K226" s="797" t="str">
        <f t="shared" si="14"/>
        <v>x</v>
      </c>
      <c r="L226" s="711"/>
      <c r="M226" s="711"/>
      <c r="N226" s="711"/>
      <c r="O226" s="711"/>
      <c r="P226" s="712" t="str">
        <f t="shared" si="15"/>
        <v>x</v>
      </c>
    </row>
    <row r="227" spans="1:16" x14ac:dyDescent="0.2">
      <c r="A227" s="19" t="s">
        <v>351</v>
      </c>
      <c r="B227" s="4">
        <v>5303</v>
      </c>
      <c r="C227" s="6" t="s">
        <v>273</v>
      </c>
      <c r="D227" s="79"/>
      <c r="E227" s="80"/>
      <c r="F227" s="81"/>
      <c r="G227" s="618" t="str">
        <f t="shared" si="12"/>
        <v>x</v>
      </c>
      <c r="H227" s="90"/>
      <c r="I227" s="597" t="str">
        <f t="shared" si="13"/>
        <v>x</v>
      </c>
      <c r="J227" s="710"/>
      <c r="K227" s="797" t="str">
        <f t="shared" si="14"/>
        <v>x</v>
      </c>
      <c r="L227" s="711"/>
      <c r="M227" s="711"/>
      <c r="N227" s="711"/>
      <c r="O227" s="711"/>
      <c r="P227" s="712" t="str">
        <f t="shared" si="15"/>
        <v>x</v>
      </c>
    </row>
    <row r="228" spans="1:16" x14ac:dyDescent="0.2">
      <c r="A228" s="19" t="s">
        <v>351</v>
      </c>
      <c r="B228" s="4">
        <v>5304</v>
      </c>
      <c r="C228" s="6" t="s">
        <v>122</v>
      </c>
      <c r="D228" s="79"/>
      <c r="E228" s="80"/>
      <c r="F228" s="81"/>
      <c r="G228" s="618" t="str">
        <f t="shared" si="12"/>
        <v>x</v>
      </c>
      <c r="H228" s="90"/>
      <c r="I228" s="597" t="str">
        <f t="shared" si="13"/>
        <v>x</v>
      </c>
      <c r="J228" s="710"/>
      <c r="K228" s="797" t="str">
        <f t="shared" si="14"/>
        <v>x</v>
      </c>
      <c r="L228" s="711"/>
      <c r="M228" s="711"/>
      <c r="N228" s="711"/>
      <c r="O228" s="711"/>
      <c r="P228" s="712" t="str">
        <f t="shared" si="15"/>
        <v>x</v>
      </c>
    </row>
    <row r="229" spans="1:16" x14ac:dyDescent="0.2">
      <c r="A229" s="19" t="s">
        <v>351</v>
      </c>
      <c r="B229" s="4">
        <v>5305</v>
      </c>
      <c r="C229" s="6" t="s">
        <v>274</v>
      </c>
      <c r="D229" s="79"/>
      <c r="E229" s="80"/>
      <c r="F229" s="81"/>
      <c r="G229" s="618" t="str">
        <f t="shared" si="12"/>
        <v>x</v>
      </c>
      <c r="H229" s="90"/>
      <c r="I229" s="597" t="str">
        <f t="shared" si="13"/>
        <v>x</v>
      </c>
      <c r="J229" s="710"/>
      <c r="K229" s="799" t="str">
        <f t="shared" si="14"/>
        <v>x</v>
      </c>
      <c r="L229" s="711"/>
      <c r="M229" s="711"/>
      <c r="N229" s="711"/>
      <c r="O229" s="711"/>
      <c r="P229" s="712" t="str">
        <f t="shared" si="15"/>
        <v>x</v>
      </c>
    </row>
    <row r="230" spans="1:16" x14ac:dyDescent="0.2">
      <c r="A230" s="19" t="s">
        <v>351</v>
      </c>
      <c r="B230" s="4">
        <v>5306</v>
      </c>
      <c r="C230" s="6" t="s">
        <v>275</v>
      </c>
      <c r="D230" s="79"/>
      <c r="E230" s="80"/>
      <c r="F230" s="81"/>
      <c r="G230" s="618" t="str">
        <f t="shared" si="12"/>
        <v>x</v>
      </c>
      <c r="H230" s="90"/>
      <c r="I230" s="597" t="str">
        <f t="shared" si="13"/>
        <v>x</v>
      </c>
      <c r="J230" s="710"/>
      <c r="K230" s="797" t="str">
        <f t="shared" si="14"/>
        <v>x</v>
      </c>
      <c r="L230" s="711"/>
      <c r="M230" s="711"/>
      <c r="N230" s="711"/>
      <c r="O230" s="711"/>
      <c r="P230" s="712" t="str">
        <f t="shared" si="15"/>
        <v>x</v>
      </c>
    </row>
    <row r="231" spans="1:16" x14ac:dyDescent="0.2">
      <c r="A231" s="19" t="s">
        <v>351</v>
      </c>
      <c r="B231" s="4">
        <v>5307</v>
      </c>
      <c r="C231" s="6" t="s">
        <v>276</v>
      </c>
      <c r="D231" s="79"/>
      <c r="E231" s="80"/>
      <c r="F231" s="81"/>
      <c r="G231" s="618" t="str">
        <f t="shared" si="12"/>
        <v>x</v>
      </c>
      <c r="H231" s="90"/>
      <c r="I231" s="597" t="str">
        <f t="shared" si="13"/>
        <v>x</v>
      </c>
      <c r="J231" s="710"/>
      <c r="K231" s="797" t="str">
        <f t="shared" si="14"/>
        <v>x</v>
      </c>
      <c r="L231" s="711"/>
      <c r="M231" s="711"/>
      <c r="N231" s="711"/>
      <c r="O231" s="711"/>
      <c r="P231" s="712" t="str">
        <f t="shared" si="15"/>
        <v>x</v>
      </c>
    </row>
    <row r="232" spans="1:16" x14ac:dyDescent="0.2">
      <c r="A232" s="19" t="s">
        <v>351</v>
      </c>
      <c r="B232" s="4">
        <v>5308</v>
      </c>
      <c r="C232" s="6" t="s">
        <v>277</v>
      </c>
      <c r="D232" s="79"/>
      <c r="E232" s="80"/>
      <c r="F232" s="81"/>
      <c r="G232" s="618" t="str">
        <f t="shared" si="12"/>
        <v>x</v>
      </c>
      <c r="H232" s="90"/>
      <c r="I232" s="597" t="str">
        <f t="shared" si="13"/>
        <v>x</v>
      </c>
      <c r="J232" s="710"/>
      <c r="K232" s="797" t="str">
        <f t="shared" si="14"/>
        <v>x</v>
      </c>
      <c r="L232" s="711"/>
      <c r="M232" s="711"/>
      <c r="N232" s="711"/>
      <c r="O232" s="711"/>
      <c r="P232" s="712" t="str">
        <f t="shared" si="15"/>
        <v>x</v>
      </c>
    </row>
    <row r="233" spans="1:16" x14ac:dyDescent="0.2">
      <c r="A233" s="19" t="s">
        <v>351</v>
      </c>
      <c r="B233" s="4">
        <v>5309</v>
      </c>
      <c r="C233" s="6" t="s">
        <v>124</v>
      </c>
      <c r="D233" s="79"/>
      <c r="E233" s="80"/>
      <c r="F233" s="81"/>
      <c r="G233" s="618" t="str">
        <f t="shared" si="12"/>
        <v>x</v>
      </c>
      <c r="H233" s="90"/>
      <c r="I233" s="597" t="str">
        <f t="shared" si="13"/>
        <v>x</v>
      </c>
      <c r="J233" s="710"/>
      <c r="K233" s="797" t="str">
        <f t="shared" si="14"/>
        <v>x</v>
      </c>
      <c r="L233" s="711"/>
      <c r="M233" s="711"/>
      <c r="N233" s="711"/>
      <c r="O233" s="711"/>
      <c r="P233" s="712" t="str">
        <f t="shared" si="15"/>
        <v>x</v>
      </c>
    </row>
    <row r="234" spans="1:16" x14ac:dyDescent="0.2">
      <c r="A234" s="19" t="s">
        <v>351</v>
      </c>
      <c r="B234" s="4">
        <v>5310</v>
      </c>
      <c r="C234" s="6" t="s">
        <v>278</v>
      </c>
      <c r="D234" s="79"/>
      <c r="E234" s="80"/>
      <c r="F234" s="81"/>
      <c r="G234" s="618" t="str">
        <f t="shared" si="12"/>
        <v>x</v>
      </c>
      <c r="H234" s="90"/>
      <c r="I234" s="597" t="str">
        <f t="shared" si="13"/>
        <v>x</v>
      </c>
      <c r="J234" s="710"/>
      <c r="K234" s="797" t="str">
        <f t="shared" si="14"/>
        <v>x</v>
      </c>
      <c r="L234" s="711"/>
      <c r="M234" s="711"/>
      <c r="N234" s="711"/>
      <c r="O234" s="711"/>
      <c r="P234" s="712" t="str">
        <f t="shared" si="15"/>
        <v>x</v>
      </c>
    </row>
    <row r="235" spans="1:16" x14ac:dyDescent="0.2">
      <c r="A235" s="19" t="s">
        <v>351</v>
      </c>
      <c r="B235" s="4">
        <v>5311</v>
      </c>
      <c r="C235" s="6" t="s">
        <v>279</v>
      </c>
      <c r="D235" s="79"/>
      <c r="E235" s="80"/>
      <c r="F235" s="81"/>
      <c r="G235" s="618" t="str">
        <f t="shared" si="12"/>
        <v>x</v>
      </c>
      <c r="H235" s="90"/>
      <c r="I235" s="597" t="str">
        <f t="shared" si="13"/>
        <v>x</v>
      </c>
      <c r="J235" s="710"/>
      <c r="K235" s="797" t="str">
        <f t="shared" si="14"/>
        <v>x</v>
      </c>
      <c r="L235" s="711"/>
      <c r="M235" s="711"/>
      <c r="N235" s="711"/>
      <c r="O235" s="711"/>
      <c r="P235" s="712" t="str">
        <f t="shared" si="15"/>
        <v>x</v>
      </c>
    </row>
    <row r="236" spans="1:16" x14ac:dyDescent="0.2">
      <c r="A236" s="19" t="s">
        <v>351</v>
      </c>
      <c r="B236" s="4">
        <v>5312</v>
      </c>
      <c r="C236" s="6" t="s">
        <v>126</v>
      </c>
      <c r="D236" s="79"/>
      <c r="E236" s="80"/>
      <c r="F236" s="81"/>
      <c r="G236" s="618" t="str">
        <f t="shared" si="12"/>
        <v>x</v>
      </c>
      <c r="H236" s="90"/>
      <c r="I236" s="597" t="str">
        <f t="shared" si="13"/>
        <v>x</v>
      </c>
      <c r="J236" s="710"/>
      <c r="K236" s="797" t="str">
        <f t="shared" si="14"/>
        <v>x</v>
      </c>
      <c r="L236" s="711"/>
      <c r="M236" s="711"/>
      <c r="N236" s="711"/>
      <c r="O236" s="711"/>
      <c r="P236" s="712" t="str">
        <f t="shared" si="15"/>
        <v>x</v>
      </c>
    </row>
    <row r="237" spans="1:16" x14ac:dyDescent="0.2">
      <c r="A237" s="19" t="s">
        <v>351</v>
      </c>
      <c r="B237" s="4">
        <v>5313</v>
      </c>
      <c r="C237" s="6" t="s">
        <v>128</v>
      </c>
      <c r="D237" s="79"/>
      <c r="E237" s="80"/>
      <c r="F237" s="81"/>
      <c r="G237" s="618" t="str">
        <f t="shared" si="12"/>
        <v>x</v>
      </c>
      <c r="H237" s="90"/>
      <c r="I237" s="597" t="str">
        <f t="shared" si="13"/>
        <v>x</v>
      </c>
      <c r="J237" s="710"/>
      <c r="K237" s="797" t="str">
        <f t="shared" si="14"/>
        <v>x</v>
      </c>
      <c r="L237" s="711"/>
      <c r="M237" s="711"/>
      <c r="N237" s="711"/>
      <c r="O237" s="711"/>
      <c r="P237" s="712" t="str">
        <f t="shared" si="15"/>
        <v>x</v>
      </c>
    </row>
    <row r="238" spans="1:16" x14ac:dyDescent="0.2">
      <c r="A238" s="19" t="s">
        <v>351</v>
      </c>
      <c r="B238" s="4">
        <v>5314</v>
      </c>
      <c r="C238" s="6" t="s">
        <v>280</v>
      </c>
      <c r="D238" s="79"/>
      <c r="E238" s="80"/>
      <c r="F238" s="81"/>
      <c r="G238" s="618" t="str">
        <f t="shared" si="12"/>
        <v>x</v>
      </c>
      <c r="H238" s="90"/>
      <c r="I238" s="597" t="str">
        <f t="shared" si="13"/>
        <v>x</v>
      </c>
      <c r="J238" s="710"/>
      <c r="K238" s="797" t="str">
        <f t="shared" si="14"/>
        <v>x</v>
      </c>
      <c r="L238" s="711"/>
      <c r="M238" s="711"/>
      <c r="N238" s="711"/>
      <c r="O238" s="711"/>
      <c r="P238" s="712" t="str">
        <f t="shared" si="15"/>
        <v>x</v>
      </c>
    </row>
    <row r="239" spans="1:16" x14ac:dyDescent="0.2">
      <c r="A239" s="19" t="s">
        <v>351</v>
      </c>
      <c r="B239" s="4">
        <v>5315</v>
      </c>
      <c r="C239" s="6" t="s">
        <v>281</v>
      </c>
      <c r="D239" s="79"/>
      <c r="E239" s="80"/>
      <c r="F239" s="81"/>
      <c r="G239" s="618" t="str">
        <f t="shared" si="12"/>
        <v>x</v>
      </c>
      <c r="H239" s="90"/>
      <c r="I239" s="597" t="str">
        <f t="shared" si="13"/>
        <v>x</v>
      </c>
      <c r="J239" s="710"/>
      <c r="K239" s="797" t="str">
        <f t="shared" si="14"/>
        <v>x</v>
      </c>
      <c r="L239" s="711"/>
      <c r="M239" s="711"/>
      <c r="N239" s="711"/>
      <c r="O239" s="711"/>
      <c r="P239" s="712" t="str">
        <f t="shared" si="15"/>
        <v>x</v>
      </c>
    </row>
    <row r="240" spans="1:16" x14ac:dyDescent="0.2">
      <c r="A240" s="19" t="s">
        <v>351</v>
      </c>
      <c r="B240" s="4">
        <v>6101</v>
      </c>
      <c r="C240" s="6" t="s">
        <v>282</v>
      </c>
      <c r="D240" s="79"/>
      <c r="E240" s="80"/>
      <c r="F240" s="81"/>
      <c r="G240" s="618" t="str">
        <f t="shared" si="12"/>
        <v>x</v>
      </c>
      <c r="H240" s="90"/>
      <c r="I240" s="597" t="str">
        <f t="shared" si="13"/>
        <v>x</v>
      </c>
      <c r="J240" s="710"/>
      <c r="K240" s="797" t="str">
        <f t="shared" si="14"/>
        <v>x</v>
      </c>
      <c r="L240" s="711"/>
      <c r="M240" s="711"/>
      <c r="N240" s="711"/>
      <c r="O240" s="711"/>
      <c r="P240" s="712" t="str">
        <f t="shared" si="15"/>
        <v>x</v>
      </c>
    </row>
    <row r="241" spans="1:16" x14ac:dyDescent="0.2">
      <c r="A241" s="19" t="s">
        <v>351</v>
      </c>
      <c r="B241" s="4">
        <v>6102</v>
      </c>
      <c r="C241" s="6" t="s">
        <v>130</v>
      </c>
      <c r="D241" s="79"/>
      <c r="E241" s="80"/>
      <c r="F241" s="81"/>
      <c r="G241" s="618" t="str">
        <f t="shared" si="12"/>
        <v>x</v>
      </c>
      <c r="H241" s="90"/>
      <c r="I241" s="597" t="str">
        <f t="shared" si="13"/>
        <v>x</v>
      </c>
      <c r="J241" s="710"/>
      <c r="K241" s="797" t="str">
        <f t="shared" si="14"/>
        <v>x</v>
      </c>
      <c r="L241" s="711"/>
      <c r="M241" s="711"/>
      <c r="N241" s="711"/>
      <c r="O241" s="711"/>
      <c r="P241" s="712" t="str">
        <f t="shared" si="15"/>
        <v>x</v>
      </c>
    </row>
    <row r="242" spans="1:16" x14ac:dyDescent="0.2">
      <c r="A242" s="19" t="s">
        <v>351</v>
      </c>
      <c r="B242" s="4">
        <v>6103</v>
      </c>
      <c r="C242" s="6" t="s">
        <v>283</v>
      </c>
      <c r="D242" s="79"/>
      <c r="E242" s="80"/>
      <c r="F242" s="81"/>
      <c r="G242" s="618" t="str">
        <f t="shared" si="12"/>
        <v>x</v>
      </c>
      <c r="H242" s="90"/>
      <c r="I242" s="597" t="str">
        <f t="shared" si="13"/>
        <v>x</v>
      </c>
      <c r="J242" s="710"/>
      <c r="K242" s="797" t="str">
        <f t="shared" si="14"/>
        <v>x</v>
      </c>
      <c r="L242" s="711"/>
      <c r="M242" s="711"/>
      <c r="N242" s="711"/>
      <c r="O242" s="711"/>
      <c r="P242" s="712" t="str">
        <f t="shared" si="15"/>
        <v>x</v>
      </c>
    </row>
    <row r="243" spans="1:16" x14ac:dyDescent="0.2">
      <c r="A243" s="19" t="s">
        <v>351</v>
      </c>
      <c r="B243" s="4">
        <v>6104</v>
      </c>
      <c r="C243" s="6" t="s">
        <v>284</v>
      </c>
      <c r="D243" s="79"/>
      <c r="E243" s="80"/>
      <c r="F243" s="81"/>
      <c r="G243" s="618" t="str">
        <f t="shared" si="12"/>
        <v>x</v>
      </c>
      <c r="H243" s="90"/>
      <c r="I243" s="597" t="str">
        <f t="shared" si="13"/>
        <v>x</v>
      </c>
      <c r="J243" s="710"/>
      <c r="K243" s="797" t="str">
        <f t="shared" si="14"/>
        <v>x</v>
      </c>
      <c r="L243" s="711"/>
      <c r="M243" s="711"/>
      <c r="N243" s="711"/>
      <c r="O243" s="711"/>
      <c r="P243" s="712" t="str">
        <f t="shared" si="15"/>
        <v>x</v>
      </c>
    </row>
    <row r="244" spans="1:16" x14ac:dyDescent="0.2">
      <c r="A244" s="19" t="s">
        <v>351</v>
      </c>
      <c r="B244" s="4">
        <v>6105</v>
      </c>
      <c r="C244" s="6" t="s">
        <v>132</v>
      </c>
      <c r="D244" s="79"/>
      <c r="E244" s="80"/>
      <c r="F244" s="81"/>
      <c r="G244" s="618" t="str">
        <f t="shared" si="12"/>
        <v>x</v>
      </c>
      <c r="H244" s="90"/>
      <c r="I244" s="597" t="str">
        <f t="shared" si="13"/>
        <v>x</v>
      </c>
      <c r="J244" s="710"/>
      <c r="K244" s="797" t="str">
        <f t="shared" si="14"/>
        <v>x</v>
      </c>
      <c r="L244" s="711"/>
      <c r="M244" s="711"/>
      <c r="N244" s="711"/>
      <c r="O244" s="711"/>
      <c r="P244" s="712" t="str">
        <f t="shared" si="15"/>
        <v>x</v>
      </c>
    </row>
    <row r="245" spans="1:16" x14ac:dyDescent="0.2">
      <c r="A245" s="19" t="s">
        <v>351</v>
      </c>
      <c r="B245" s="4">
        <v>6106</v>
      </c>
      <c r="C245" s="6" t="s">
        <v>285</v>
      </c>
      <c r="D245" s="79"/>
      <c r="E245" s="80"/>
      <c r="F245" s="81"/>
      <c r="G245" s="618" t="str">
        <f t="shared" si="12"/>
        <v>x</v>
      </c>
      <c r="H245" s="90"/>
      <c r="I245" s="597" t="str">
        <f t="shared" si="13"/>
        <v>x</v>
      </c>
      <c r="J245" s="710"/>
      <c r="K245" s="797" t="str">
        <f t="shared" si="14"/>
        <v>x</v>
      </c>
      <c r="L245" s="711"/>
      <c r="M245" s="711"/>
      <c r="N245" s="711"/>
      <c r="O245" s="711"/>
      <c r="P245" s="712" t="str">
        <f t="shared" si="15"/>
        <v>x</v>
      </c>
    </row>
    <row r="246" spans="1:16" x14ac:dyDescent="0.2">
      <c r="A246" s="19" t="s">
        <v>351</v>
      </c>
      <c r="B246" s="4">
        <v>6107</v>
      </c>
      <c r="C246" s="6" t="s">
        <v>286</v>
      </c>
      <c r="D246" s="79"/>
      <c r="E246" s="80"/>
      <c r="F246" s="81"/>
      <c r="G246" s="618" t="str">
        <f t="shared" si="12"/>
        <v>x</v>
      </c>
      <c r="H246" s="90"/>
      <c r="I246" s="597" t="str">
        <f t="shared" si="13"/>
        <v>x</v>
      </c>
      <c r="J246" s="710"/>
      <c r="K246" s="797" t="str">
        <f t="shared" si="14"/>
        <v>x</v>
      </c>
      <c r="L246" s="711"/>
      <c r="M246" s="711"/>
      <c r="N246" s="711"/>
      <c r="O246" s="711"/>
      <c r="P246" s="712" t="str">
        <f t="shared" si="15"/>
        <v>x</v>
      </c>
    </row>
    <row r="247" spans="1:16" x14ac:dyDescent="0.2">
      <c r="A247" s="19" t="s">
        <v>351</v>
      </c>
      <c r="B247" s="4">
        <v>6108</v>
      </c>
      <c r="C247" s="6" t="s">
        <v>287</v>
      </c>
      <c r="D247" s="79"/>
      <c r="E247" s="80"/>
      <c r="F247" s="81"/>
      <c r="G247" s="618" t="str">
        <f t="shared" si="12"/>
        <v>x</v>
      </c>
      <c r="H247" s="90"/>
      <c r="I247" s="597" t="str">
        <f t="shared" si="13"/>
        <v>x</v>
      </c>
      <c r="J247" s="710"/>
      <c r="K247" s="797" t="str">
        <f t="shared" si="14"/>
        <v>x</v>
      </c>
      <c r="L247" s="711"/>
      <c r="M247" s="711"/>
      <c r="N247" s="711"/>
      <c r="O247" s="711"/>
      <c r="P247" s="712" t="str">
        <f t="shared" si="15"/>
        <v>x</v>
      </c>
    </row>
    <row r="248" spans="1:16" x14ac:dyDescent="0.2">
      <c r="A248" s="19" t="s">
        <v>351</v>
      </c>
      <c r="B248" s="4">
        <v>6109</v>
      </c>
      <c r="C248" s="6" t="s">
        <v>288</v>
      </c>
      <c r="D248" s="79"/>
      <c r="E248" s="80"/>
      <c r="F248" s="81"/>
      <c r="G248" s="618" t="str">
        <f t="shared" si="12"/>
        <v>x</v>
      </c>
      <c r="H248" s="90"/>
      <c r="I248" s="597" t="str">
        <f t="shared" si="13"/>
        <v>x</v>
      </c>
      <c r="J248" s="710"/>
      <c r="K248" s="797" t="str">
        <f t="shared" si="14"/>
        <v>x</v>
      </c>
      <c r="L248" s="711"/>
      <c r="M248" s="711"/>
      <c r="N248" s="711"/>
      <c r="O248" s="711"/>
      <c r="P248" s="712" t="str">
        <f t="shared" si="15"/>
        <v>x</v>
      </c>
    </row>
    <row r="249" spans="1:16" x14ac:dyDescent="0.2">
      <c r="A249" s="19" t="s">
        <v>351</v>
      </c>
      <c r="B249" s="4">
        <v>6110</v>
      </c>
      <c r="C249" s="6" t="s">
        <v>134</v>
      </c>
      <c r="D249" s="79"/>
      <c r="E249" s="80"/>
      <c r="F249" s="81"/>
      <c r="G249" s="618" t="str">
        <f t="shared" si="12"/>
        <v>x</v>
      </c>
      <c r="H249" s="90"/>
      <c r="I249" s="597" t="str">
        <f t="shared" si="13"/>
        <v>x</v>
      </c>
      <c r="J249" s="710"/>
      <c r="K249" s="797" t="str">
        <f t="shared" si="14"/>
        <v>x</v>
      </c>
      <c r="L249" s="711"/>
      <c r="M249" s="711"/>
      <c r="N249" s="711"/>
      <c r="O249" s="711"/>
      <c r="P249" s="712" t="str">
        <f t="shared" si="15"/>
        <v>x</v>
      </c>
    </row>
    <row r="250" spans="1:16" x14ac:dyDescent="0.2">
      <c r="A250" s="19" t="s">
        <v>351</v>
      </c>
      <c r="B250" s="4">
        <v>6111</v>
      </c>
      <c r="C250" s="6" t="s">
        <v>289</v>
      </c>
      <c r="D250" s="79"/>
      <c r="E250" s="80"/>
      <c r="F250" s="81"/>
      <c r="G250" s="618" t="str">
        <f t="shared" si="12"/>
        <v>x</v>
      </c>
      <c r="H250" s="90"/>
      <c r="I250" s="597" t="str">
        <f t="shared" si="13"/>
        <v>x</v>
      </c>
      <c r="J250" s="710"/>
      <c r="K250" s="797" t="str">
        <f t="shared" si="14"/>
        <v>x</v>
      </c>
      <c r="L250" s="711"/>
      <c r="M250" s="711"/>
      <c r="N250" s="711"/>
      <c r="O250" s="711"/>
      <c r="P250" s="712" t="str">
        <f t="shared" si="15"/>
        <v>x</v>
      </c>
    </row>
    <row r="251" spans="1:16" x14ac:dyDescent="0.2">
      <c r="A251" s="19" t="s">
        <v>351</v>
      </c>
      <c r="B251" s="4">
        <v>6112</v>
      </c>
      <c r="C251" s="6" t="s">
        <v>290</v>
      </c>
      <c r="D251" s="79"/>
      <c r="E251" s="80"/>
      <c r="F251" s="81"/>
      <c r="G251" s="618" t="str">
        <f t="shared" si="12"/>
        <v>x</v>
      </c>
      <c r="H251" s="90"/>
      <c r="I251" s="597" t="str">
        <f t="shared" si="13"/>
        <v>x</v>
      </c>
      <c r="J251" s="710"/>
      <c r="K251" s="797" t="str">
        <f t="shared" si="14"/>
        <v>x</v>
      </c>
      <c r="L251" s="711"/>
      <c r="M251" s="711"/>
      <c r="N251" s="711"/>
      <c r="O251" s="711"/>
      <c r="P251" s="712" t="str">
        <f t="shared" si="15"/>
        <v>x</v>
      </c>
    </row>
    <row r="252" spans="1:16" x14ac:dyDescent="0.2">
      <c r="A252" s="19" t="s">
        <v>351</v>
      </c>
      <c r="B252" s="4">
        <v>6113</v>
      </c>
      <c r="C252" s="6" t="s">
        <v>136</v>
      </c>
      <c r="D252" s="79"/>
      <c r="E252" s="80"/>
      <c r="F252" s="81"/>
      <c r="G252" s="618" t="str">
        <f t="shared" si="12"/>
        <v>x</v>
      </c>
      <c r="H252" s="90"/>
      <c r="I252" s="597" t="str">
        <f t="shared" si="13"/>
        <v>x</v>
      </c>
      <c r="J252" s="710"/>
      <c r="K252" s="797" t="str">
        <f t="shared" si="14"/>
        <v>x</v>
      </c>
      <c r="L252" s="711"/>
      <c r="M252" s="711"/>
      <c r="N252" s="711"/>
      <c r="O252" s="711"/>
      <c r="P252" s="712" t="str">
        <f t="shared" si="15"/>
        <v>x</v>
      </c>
    </row>
    <row r="253" spans="1:16" x14ac:dyDescent="0.2">
      <c r="A253" s="19" t="s">
        <v>351</v>
      </c>
      <c r="B253" s="4">
        <v>6114</v>
      </c>
      <c r="C253" s="6" t="s">
        <v>291</v>
      </c>
      <c r="D253" s="79"/>
      <c r="E253" s="80"/>
      <c r="F253" s="81"/>
      <c r="G253" s="618" t="str">
        <f t="shared" si="12"/>
        <v>x</v>
      </c>
      <c r="H253" s="90"/>
      <c r="I253" s="597" t="str">
        <f t="shared" si="13"/>
        <v>x</v>
      </c>
      <c r="J253" s="710"/>
      <c r="K253" s="797" t="str">
        <f t="shared" si="14"/>
        <v>x</v>
      </c>
      <c r="L253" s="711"/>
      <c r="M253" s="711"/>
      <c r="N253" s="711"/>
      <c r="O253" s="711"/>
      <c r="P253" s="712" t="str">
        <f t="shared" si="15"/>
        <v>x</v>
      </c>
    </row>
    <row r="254" spans="1:16" x14ac:dyDescent="0.2">
      <c r="A254" s="19" t="s">
        <v>351</v>
      </c>
      <c r="B254" s="4">
        <v>6115</v>
      </c>
      <c r="C254" s="6" t="s">
        <v>138</v>
      </c>
      <c r="D254" s="79"/>
      <c r="E254" s="80"/>
      <c r="F254" s="81"/>
      <c r="G254" s="618" t="str">
        <f t="shared" si="12"/>
        <v>x</v>
      </c>
      <c r="H254" s="90"/>
      <c r="I254" s="597" t="str">
        <f t="shared" si="13"/>
        <v>x</v>
      </c>
      <c r="J254" s="710"/>
      <c r="K254" s="797" t="str">
        <f t="shared" si="14"/>
        <v>x</v>
      </c>
      <c r="L254" s="711"/>
      <c r="M254" s="711"/>
      <c r="N254" s="711"/>
      <c r="O254" s="711"/>
      <c r="P254" s="712" t="str">
        <f t="shared" si="15"/>
        <v>x</v>
      </c>
    </row>
    <row r="255" spans="1:16" x14ac:dyDescent="0.2">
      <c r="A255" s="19" t="s">
        <v>351</v>
      </c>
      <c r="B255" s="4">
        <v>6201</v>
      </c>
      <c r="C255" s="6" t="s">
        <v>140</v>
      </c>
      <c r="D255" s="79"/>
      <c r="E255" s="80"/>
      <c r="F255" s="81"/>
      <c r="G255" s="618" t="str">
        <f t="shared" si="12"/>
        <v>x</v>
      </c>
      <c r="H255" s="90"/>
      <c r="I255" s="597" t="str">
        <f t="shared" si="13"/>
        <v>x</v>
      </c>
      <c r="J255" s="710"/>
      <c r="K255" s="797" t="str">
        <f t="shared" si="14"/>
        <v>x</v>
      </c>
      <c r="L255" s="711"/>
      <c r="M255" s="711"/>
      <c r="N255" s="711"/>
      <c r="O255" s="711"/>
      <c r="P255" s="712" t="str">
        <f t="shared" si="15"/>
        <v>x</v>
      </c>
    </row>
    <row r="256" spans="1:16" x14ac:dyDescent="0.2">
      <c r="A256" s="19" t="s">
        <v>351</v>
      </c>
      <c r="B256" s="4">
        <v>6202</v>
      </c>
      <c r="C256" s="6" t="s">
        <v>292</v>
      </c>
      <c r="D256" s="79"/>
      <c r="E256" s="80"/>
      <c r="F256" s="81"/>
      <c r="G256" s="618" t="str">
        <f t="shared" si="12"/>
        <v>x</v>
      </c>
      <c r="H256" s="90"/>
      <c r="I256" s="597" t="str">
        <f t="shared" si="13"/>
        <v>x</v>
      </c>
      <c r="J256" s="710"/>
      <c r="K256" s="797" t="str">
        <f t="shared" si="14"/>
        <v>x</v>
      </c>
      <c r="L256" s="711"/>
      <c r="M256" s="711"/>
      <c r="N256" s="711"/>
      <c r="O256" s="711"/>
      <c r="P256" s="712" t="str">
        <f t="shared" si="15"/>
        <v>x</v>
      </c>
    </row>
    <row r="257" spans="1:16" x14ac:dyDescent="0.2">
      <c r="A257" s="19" t="s">
        <v>351</v>
      </c>
      <c r="B257" s="4">
        <v>6203</v>
      </c>
      <c r="C257" s="6" t="s">
        <v>293</v>
      </c>
      <c r="D257" s="79"/>
      <c r="E257" s="80"/>
      <c r="F257" s="81"/>
      <c r="G257" s="618" t="str">
        <f t="shared" si="12"/>
        <v>x</v>
      </c>
      <c r="H257" s="90"/>
      <c r="I257" s="597" t="str">
        <f t="shared" si="13"/>
        <v>x</v>
      </c>
      <c r="J257" s="710"/>
      <c r="K257" s="797" t="str">
        <f t="shared" si="14"/>
        <v>x</v>
      </c>
      <c r="L257" s="711"/>
      <c r="M257" s="711"/>
      <c r="N257" s="711"/>
      <c r="O257" s="711"/>
      <c r="P257" s="712" t="str">
        <f t="shared" si="15"/>
        <v>x</v>
      </c>
    </row>
    <row r="258" spans="1:16" x14ac:dyDescent="0.2">
      <c r="A258" s="19" t="s">
        <v>351</v>
      </c>
      <c r="B258" s="4">
        <v>6204</v>
      </c>
      <c r="C258" s="6" t="s">
        <v>146</v>
      </c>
      <c r="D258" s="79"/>
      <c r="E258" s="80"/>
      <c r="F258" s="81"/>
      <c r="G258" s="618" t="str">
        <f t="shared" si="12"/>
        <v>x</v>
      </c>
      <c r="H258" s="90"/>
      <c r="I258" s="597" t="str">
        <f t="shared" si="13"/>
        <v>x</v>
      </c>
      <c r="J258" s="710"/>
      <c r="K258" s="797" t="str">
        <f t="shared" si="14"/>
        <v>x</v>
      </c>
      <c r="L258" s="711"/>
      <c r="M258" s="711"/>
      <c r="N258" s="711"/>
      <c r="O258" s="711"/>
      <c r="P258" s="712" t="str">
        <f t="shared" si="15"/>
        <v>x</v>
      </c>
    </row>
    <row r="259" spans="1:16" x14ac:dyDescent="0.2">
      <c r="A259" s="19" t="s">
        <v>351</v>
      </c>
      <c r="B259" s="4">
        <v>6205</v>
      </c>
      <c r="C259" s="6" t="s">
        <v>294</v>
      </c>
      <c r="D259" s="79"/>
      <c r="E259" s="80"/>
      <c r="F259" s="81"/>
      <c r="G259" s="618" t="str">
        <f t="shared" si="12"/>
        <v>x</v>
      </c>
      <c r="H259" s="90"/>
      <c r="I259" s="597" t="str">
        <f t="shared" si="13"/>
        <v>x</v>
      </c>
      <c r="J259" s="710"/>
      <c r="K259" s="797" t="str">
        <f t="shared" si="14"/>
        <v>x</v>
      </c>
      <c r="L259" s="711"/>
      <c r="M259" s="711"/>
      <c r="N259" s="711"/>
      <c r="O259" s="711"/>
      <c r="P259" s="712" t="str">
        <f t="shared" si="15"/>
        <v>x</v>
      </c>
    </row>
    <row r="260" spans="1:16" x14ac:dyDescent="0.2">
      <c r="A260" s="19" t="s">
        <v>351</v>
      </c>
      <c r="B260" s="4">
        <v>6206</v>
      </c>
      <c r="C260" s="6" t="s">
        <v>148</v>
      </c>
      <c r="D260" s="79"/>
      <c r="E260" s="80"/>
      <c r="F260" s="81"/>
      <c r="G260" s="618" t="str">
        <f t="shared" si="12"/>
        <v>x</v>
      </c>
      <c r="H260" s="90"/>
      <c r="I260" s="597" t="str">
        <f t="shared" si="13"/>
        <v>x</v>
      </c>
      <c r="J260" s="710"/>
      <c r="K260" s="797" t="str">
        <f t="shared" si="14"/>
        <v>x</v>
      </c>
      <c r="L260" s="711"/>
      <c r="M260" s="711"/>
      <c r="N260" s="711"/>
      <c r="O260" s="711"/>
      <c r="P260" s="712" t="str">
        <f t="shared" si="15"/>
        <v>x</v>
      </c>
    </row>
    <row r="261" spans="1:16" x14ac:dyDescent="0.2">
      <c r="A261" s="19" t="s">
        <v>351</v>
      </c>
      <c r="B261" s="4">
        <v>6207</v>
      </c>
      <c r="C261" s="6" t="s">
        <v>295</v>
      </c>
      <c r="D261" s="79"/>
      <c r="E261" s="80"/>
      <c r="F261" s="81"/>
      <c r="G261" s="618" t="str">
        <f t="shared" si="12"/>
        <v>x</v>
      </c>
      <c r="H261" s="90"/>
      <c r="I261" s="597" t="str">
        <f t="shared" si="13"/>
        <v>x</v>
      </c>
      <c r="J261" s="710"/>
      <c r="K261" s="797" t="str">
        <f t="shared" si="14"/>
        <v>x</v>
      </c>
      <c r="L261" s="711"/>
      <c r="M261" s="711"/>
      <c r="N261" s="711"/>
      <c r="O261" s="711"/>
      <c r="P261" s="712" t="str">
        <f t="shared" si="15"/>
        <v>x</v>
      </c>
    </row>
    <row r="262" spans="1:16" x14ac:dyDescent="0.2">
      <c r="A262" s="19" t="s">
        <v>351</v>
      </c>
      <c r="B262" s="4">
        <v>6208</v>
      </c>
      <c r="C262" s="6" t="s">
        <v>296</v>
      </c>
      <c r="D262" s="79"/>
      <c r="E262" s="80"/>
      <c r="F262" s="81"/>
      <c r="G262" s="618" t="str">
        <f t="shared" ref="G262:G323" si="16">IFERROR(F262/$D262,"x")</f>
        <v>x</v>
      </c>
      <c r="H262" s="90"/>
      <c r="I262" s="597" t="str">
        <f t="shared" ref="I262:I323" si="17">IFERROR(H262/E262,"x")</f>
        <v>x</v>
      </c>
      <c r="J262" s="710"/>
      <c r="K262" s="797" t="str">
        <f t="shared" ref="K262:K323" si="18">IFERROR(J262/D262,"x")</f>
        <v>x</v>
      </c>
      <c r="L262" s="711"/>
      <c r="M262" s="711"/>
      <c r="N262" s="711"/>
      <c r="O262" s="711"/>
      <c r="P262" s="712" t="str">
        <f t="shared" ref="P262:P323" si="19">IFERROR(O262/E262,"x")</f>
        <v>x</v>
      </c>
    </row>
    <row r="263" spans="1:16" x14ac:dyDescent="0.2">
      <c r="A263" s="19" t="s">
        <v>351</v>
      </c>
      <c r="B263" s="4">
        <v>6209</v>
      </c>
      <c r="C263" s="6" t="s">
        <v>297</v>
      </c>
      <c r="D263" s="79"/>
      <c r="E263" s="80"/>
      <c r="F263" s="81"/>
      <c r="G263" s="618" t="str">
        <f t="shared" si="16"/>
        <v>x</v>
      </c>
      <c r="H263" s="90"/>
      <c r="I263" s="597" t="str">
        <f t="shared" si="17"/>
        <v>x</v>
      </c>
      <c r="J263" s="710"/>
      <c r="K263" s="797" t="str">
        <f t="shared" si="18"/>
        <v>x</v>
      </c>
      <c r="L263" s="711"/>
      <c r="M263" s="711"/>
      <c r="N263" s="711"/>
      <c r="O263" s="711"/>
      <c r="P263" s="712" t="str">
        <f t="shared" si="19"/>
        <v>x</v>
      </c>
    </row>
    <row r="264" spans="1:16" x14ac:dyDescent="0.2">
      <c r="A264" s="19" t="s">
        <v>351</v>
      </c>
      <c r="B264" s="4">
        <v>6210</v>
      </c>
      <c r="C264" s="6" t="s">
        <v>298</v>
      </c>
      <c r="D264" s="79"/>
      <c r="E264" s="80"/>
      <c r="F264" s="81"/>
      <c r="G264" s="618" t="str">
        <f t="shared" si="16"/>
        <v>x</v>
      </c>
      <c r="H264" s="90"/>
      <c r="I264" s="597" t="str">
        <f t="shared" si="17"/>
        <v>x</v>
      </c>
      <c r="J264" s="710"/>
      <c r="K264" s="797" t="str">
        <f t="shared" si="18"/>
        <v>x</v>
      </c>
      <c r="L264" s="711"/>
      <c r="M264" s="711"/>
      <c r="N264" s="711"/>
      <c r="O264" s="711"/>
      <c r="P264" s="712" t="str">
        <f t="shared" si="19"/>
        <v>x</v>
      </c>
    </row>
    <row r="265" spans="1:16" x14ac:dyDescent="0.2">
      <c r="A265" s="19" t="s">
        <v>351</v>
      </c>
      <c r="B265" s="4">
        <v>6211</v>
      </c>
      <c r="C265" s="6" t="s">
        <v>299</v>
      </c>
      <c r="D265" s="79"/>
      <c r="E265" s="80"/>
      <c r="F265" s="81"/>
      <c r="G265" s="618" t="str">
        <f t="shared" si="16"/>
        <v>x</v>
      </c>
      <c r="H265" s="90"/>
      <c r="I265" s="597" t="str">
        <f t="shared" si="17"/>
        <v>x</v>
      </c>
      <c r="J265" s="710"/>
      <c r="K265" s="797" t="str">
        <f t="shared" si="18"/>
        <v>x</v>
      </c>
      <c r="L265" s="711"/>
      <c r="M265" s="711"/>
      <c r="N265" s="711"/>
      <c r="O265" s="711"/>
      <c r="P265" s="712" t="str">
        <f t="shared" si="19"/>
        <v>x</v>
      </c>
    </row>
    <row r="266" spans="1:16" x14ac:dyDescent="0.2">
      <c r="A266" s="19" t="s">
        <v>351</v>
      </c>
      <c r="B266" s="4">
        <v>6212</v>
      </c>
      <c r="C266" s="6" t="s">
        <v>300</v>
      </c>
      <c r="D266" s="79"/>
      <c r="E266" s="80"/>
      <c r="F266" s="81"/>
      <c r="G266" s="618" t="str">
        <f t="shared" si="16"/>
        <v>x</v>
      </c>
      <c r="H266" s="90"/>
      <c r="I266" s="597" t="str">
        <f t="shared" si="17"/>
        <v>x</v>
      </c>
      <c r="J266" s="710"/>
      <c r="K266" s="797" t="str">
        <f t="shared" si="18"/>
        <v>x</v>
      </c>
      <c r="L266" s="711"/>
      <c r="M266" s="711"/>
      <c r="N266" s="711"/>
      <c r="O266" s="711"/>
      <c r="P266" s="712" t="str">
        <f t="shared" si="19"/>
        <v>x</v>
      </c>
    </row>
    <row r="267" spans="1:16" x14ac:dyDescent="0.2">
      <c r="A267" s="19" t="s">
        <v>351</v>
      </c>
      <c r="B267" s="4">
        <v>6213</v>
      </c>
      <c r="C267" s="6" t="s">
        <v>301</v>
      </c>
      <c r="D267" s="79"/>
      <c r="E267" s="80"/>
      <c r="F267" s="81"/>
      <c r="G267" s="618" t="str">
        <f t="shared" si="16"/>
        <v>x</v>
      </c>
      <c r="H267" s="90"/>
      <c r="I267" s="597" t="str">
        <f t="shared" si="17"/>
        <v>x</v>
      </c>
      <c r="J267" s="710"/>
      <c r="K267" s="797" t="str">
        <f t="shared" si="18"/>
        <v>x</v>
      </c>
      <c r="L267" s="711"/>
      <c r="M267" s="711"/>
      <c r="N267" s="711"/>
      <c r="O267" s="711"/>
      <c r="P267" s="712" t="str">
        <f t="shared" si="19"/>
        <v>x</v>
      </c>
    </row>
    <row r="268" spans="1:16" x14ac:dyDescent="0.2">
      <c r="A268" s="19" t="s">
        <v>351</v>
      </c>
      <c r="B268" s="4">
        <v>6214</v>
      </c>
      <c r="C268" s="6" t="s">
        <v>302</v>
      </c>
      <c r="D268" s="79"/>
      <c r="E268" s="80"/>
      <c r="F268" s="81"/>
      <c r="G268" s="618" t="str">
        <f t="shared" si="16"/>
        <v>x</v>
      </c>
      <c r="H268" s="90"/>
      <c r="I268" s="597" t="str">
        <f t="shared" si="17"/>
        <v>x</v>
      </c>
      <c r="J268" s="710"/>
      <c r="K268" s="797" t="str">
        <f t="shared" si="18"/>
        <v>x</v>
      </c>
      <c r="L268" s="711"/>
      <c r="M268" s="711"/>
      <c r="N268" s="711"/>
      <c r="O268" s="711"/>
      <c r="P268" s="712" t="str">
        <f t="shared" si="19"/>
        <v>x</v>
      </c>
    </row>
    <row r="269" spans="1:16" x14ac:dyDescent="0.2">
      <c r="A269" s="19" t="s">
        <v>351</v>
      </c>
      <c r="B269" s="4">
        <v>6215</v>
      </c>
      <c r="C269" s="6" t="s">
        <v>303</v>
      </c>
      <c r="D269" s="79"/>
      <c r="E269" s="80"/>
      <c r="F269" s="81"/>
      <c r="G269" s="618" t="str">
        <f t="shared" si="16"/>
        <v>x</v>
      </c>
      <c r="H269" s="90"/>
      <c r="I269" s="597" t="str">
        <f t="shared" si="17"/>
        <v>x</v>
      </c>
      <c r="J269" s="710"/>
      <c r="K269" s="797" t="str">
        <f t="shared" si="18"/>
        <v>x</v>
      </c>
      <c r="L269" s="711"/>
      <c r="M269" s="711"/>
      <c r="N269" s="711"/>
      <c r="O269" s="711"/>
      <c r="P269" s="712" t="str">
        <f t="shared" si="19"/>
        <v>x</v>
      </c>
    </row>
    <row r="270" spans="1:16" x14ac:dyDescent="0.2">
      <c r="A270" s="19" t="s">
        <v>351</v>
      </c>
      <c r="B270" s="4">
        <v>6216</v>
      </c>
      <c r="C270" s="6" t="s">
        <v>304</v>
      </c>
      <c r="D270" s="79"/>
      <c r="E270" s="80"/>
      <c r="F270" s="81"/>
      <c r="G270" s="618" t="str">
        <f t="shared" si="16"/>
        <v>x</v>
      </c>
      <c r="H270" s="90"/>
      <c r="I270" s="597" t="str">
        <f t="shared" si="17"/>
        <v>x</v>
      </c>
      <c r="J270" s="710"/>
      <c r="K270" s="797" t="str">
        <f t="shared" si="18"/>
        <v>x</v>
      </c>
      <c r="L270" s="711"/>
      <c r="M270" s="711"/>
      <c r="N270" s="711"/>
      <c r="O270" s="711"/>
      <c r="P270" s="712" t="str">
        <f t="shared" si="19"/>
        <v>x</v>
      </c>
    </row>
    <row r="271" spans="1:16" x14ac:dyDescent="0.2">
      <c r="A271" s="19" t="s">
        <v>351</v>
      </c>
      <c r="B271" s="4">
        <v>6217</v>
      </c>
      <c r="C271" s="6" t="s">
        <v>305</v>
      </c>
      <c r="D271" s="79"/>
      <c r="E271" s="80"/>
      <c r="F271" s="81"/>
      <c r="G271" s="618" t="str">
        <f t="shared" si="16"/>
        <v>x</v>
      </c>
      <c r="H271" s="90"/>
      <c r="I271" s="597" t="str">
        <f t="shared" si="17"/>
        <v>x</v>
      </c>
      <c r="J271" s="710"/>
      <c r="K271" s="797" t="str">
        <f t="shared" si="18"/>
        <v>x</v>
      </c>
      <c r="L271" s="711"/>
      <c r="M271" s="711"/>
      <c r="N271" s="711"/>
      <c r="O271" s="711"/>
      <c r="P271" s="712" t="str">
        <f t="shared" si="19"/>
        <v>x</v>
      </c>
    </row>
    <row r="272" spans="1:16" x14ac:dyDescent="0.2">
      <c r="A272" s="19" t="s">
        <v>351</v>
      </c>
      <c r="B272" s="4">
        <v>6218</v>
      </c>
      <c r="C272" s="6" t="s">
        <v>306</v>
      </c>
      <c r="D272" s="79"/>
      <c r="E272" s="80"/>
      <c r="F272" s="81"/>
      <c r="G272" s="618" t="str">
        <f t="shared" si="16"/>
        <v>x</v>
      </c>
      <c r="H272" s="90"/>
      <c r="I272" s="597" t="str">
        <f t="shared" si="17"/>
        <v>x</v>
      </c>
      <c r="J272" s="710"/>
      <c r="K272" s="797" t="str">
        <f t="shared" si="18"/>
        <v>x</v>
      </c>
      <c r="L272" s="711"/>
      <c r="M272" s="711"/>
      <c r="N272" s="711"/>
      <c r="O272" s="711"/>
      <c r="P272" s="712" t="str">
        <f t="shared" si="19"/>
        <v>x</v>
      </c>
    </row>
    <row r="273" spans="1:16" x14ac:dyDescent="0.2">
      <c r="A273" s="19" t="s">
        <v>351</v>
      </c>
      <c r="B273" s="4">
        <v>6219</v>
      </c>
      <c r="C273" s="6" t="s">
        <v>150</v>
      </c>
      <c r="D273" s="79"/>
      <c r="E273" s="80"/>
      <c r="F273" s="81"/>
      <c r="G273" s="618" t="str">
        <f t="shared" si="16"/>
        <v>x</v>
      </c>
      <c r="H273" s="90"/>
      <c r="I273" s="597" t="str">
        <f t="shared" si="17"/>
        <v>x</v>
      </c>
      <c r="J273" s="710"/>
      <c r="K273" s="797" t="str">
        <f t="shared" si="18"/>
        <v>x</v>
      </c>
      <c r="L273" s="711"/>
      <c r="M273" s="711"/>
      <c r="N273" s="711"/>
      <c r="O273" s="711"/>
      <c r="P273" s="712" t="str">
        <f t="shared" si="19"/>
        <v>x</v>
      </c>
    </row>
    <row r="274" spans="1:16" x14ac:dyDescent="0.2">
      <c r="A274" s="19" t="s">
        <v>351</v>
      </c>
      <c r="B274" s="4">
        <v>6220</v>
      </c>
      <c r="C274" s="6" t="s">
        <v>152</v>
      </c>
      <c r="D274" s="79"/>
      <c r="E274" s="80"/>
      <c r="F274" s="81"/>
      <c r="G274" s="618" t="str">
        <f t="shared" si="16"/>
        <v>x</v>
      </c>
      <c r="H274" s="90"/>
      <c r="I274" s="597" t="str">
        <f t="shared" si="17"/>
        <v>x</v>
      </c>
      <c r="J274" s="710"/>
      <c r="K274" s="797" t="str">
        <f t="shared" si="18"/>
        <v>x</v>
      </c>
      <c r="L274" s="711"/>
      <c r="M274" s="711"/>
      <c r="N274" s="711"/>
      <c r="O274" s="711"/>
      <c r="P274" s="712" t="str">
        <f t="shared" si="19"/>
        <v>x</v>
      </c>
    </row>
    <row r="275" spans="1:16" x14ac:dyDescent="0.2">
      <c r="A275" s="19" t="s">
        <v>351</v>
      </c>
      <c r="B275" s="4">
        <v>6221</v>
      </c>
      <c r="C275" s="6" t="s">
        <v>307</v>
      </c>
      <c r="D275" s="79"/>
      <c r="E275" s="80"/>
      <c r="F275" s="81"/>
      <c r="G275" s="618" t="str">
        <f t="shared" si="16"/>
        <v>x</v>
      </c>
      <c r="H275" s="90"/>
      <c r="I275" s="597" t="str">
        <f t="shared" si="17"/>
        <v>x</v>
      </c>
      <c r="J275" s="710"/>
      <c r="K275" s="797" t="str">
        <f t="shared" si="18"/>
        <v>x</v>
      </c>
      <c r="L275" s="711"/>
      <c r="M275" s="711"/>
      <c r="N275" s="711"/>
      <c r="O275" s="711"/>
      <c r="P275" s="712" t="str">
        <f t="shared" si="19"/>
        <v>x</v>
      </c>
    </row>
    <row r="276" spans="1:16" x14ac:dyDescent="0.2">
      <c r="A276" s="19" t="s">
        <v>351</v>
      </c>
      <c r="B276" s="4">
        <v>7101</v>
      </c>
      <c r="C276" s="6" t="s">
        <v>308</v>
      </c>
      <c r="D276" s="79"/>
      <c r="E276" s="80"/>
      <c r="F276" s="81"/>
      <c r="G276" s="618" t="str">
        <f t="shared" si="16"/>
        <v>x</v>
      </c>
      <c r="H276" s="90"/>
      <c r="I276" s="597" t="str">
        <f t="shared" si="17"/>
        <v>x</v>
      </c>
      <c r="J276" s="710"/>
      <c r="K276" s="797" t="str">
        <f t="shared" si="18"/>
        <v>x</v>
      </c>
      <c r="L276" s="711"/>
      <c r="M276" s="711"/>
      <c r="N276" s="711"/>
      <c r="O276" s="711"/>
      <c r="P276" s="712" t="str">
        <f t="shared" si="19"/>
        <v>x</v>
      </c>
    </row>
    <row r="277" spans="1:16" x14ac:dyDescent="0.2">
      <c r="A277" s="19" t="s">
        <v>351</v>
      </c>
      <c r="B277" s="4">
        <v>7102</v>
      </c>
      <c r="C277" s="6" t="s">
        <v>154</v>
      </c>
      <c r="D277" s="79"/>
      <c r="E277" s="80"/>
      <c r="F277" s="81"/>
      <c r="G277" s="618" t="str">
        <f t="shared" si="16"/>
        <v>x</v>
      </c>
      <c r="H277" s="90"/>
      <c r="I277" s="597" t="str">
        <f t="shared" si="17"/>
        <v>x</v>
      </c>
      <c r="J277" s="710"/>
      <c r="K277" s="797" t="str">
        <f t="shared" si="18"/>
        <v>x</v>
      </c>
      <c r="L277" s="711"/>
      <c r="M277" s="711"/>
      <c r="N277" s="711"/>
      <c r="O277" s="711"/>
      <c r="P277" s="712" t="str">
        <f t="shared" si="19"/>
        <v>x</v>
      </c>
    </row>
    <row r="278" spans="1:16" x14ac:dyDescent="0.2">
      <c r="A278" s="19" t="s">
        <v>351</v>
      </c>
      <c r="B278" s="4">
        <v>7103</v>
      </c>
      <c r="C278" s="6" t="s">
        <v>309</v>
      </c>
      <c r="D278" s="79"/>
      <c r="E278" s="80"/>
      <c r="F278" s="81"/>
      <c r="G278" s="618" t="str">
        <f t="shared" si="16"/>
        <v>x</v>
      </c>
      <c r="H278" s="90"/>
      <c r="I278" s="597" t="str">
        <f t="shared" si="17"/>
        <v>x</v>
      </c>
      <c r="J278" s="710"/>
      <c r="K278" s="797" t="str">
        <f t="shared" si="18"/>
        <v>x</v>
      </c>
      <c r="L278" s="711"/>
      <c r="M278" s="711"/>
      <c r="N278" s="711"/>
      <c r="O278" s="711"/>
      <c r="P278" s="712" t="str">
        <f t="shared" si="19"/>
        <v>x</v>
      </c>
    </row>
    <row r="279" spans="1:16" x14ac:dyDescent="0.2">
      <c r="A279" s="19" t="s">
        <v>351</v>
      </c>
      <c r="B279" s="4">
        <v>7104</v>
      </c>
      <c r="C279" s="6" t="s">
        <v>310</v>
      </c>
      <c r="D279" s="79"/>
      <c r="E279" s="80"/>
      <c r="F279" s="81"/>
      <c r="G279" s="618" t="str">
        <f t="shared" si="16"/>
        <v>x</v>
      </c>
      <c r="H279" s="90"/>
      <c r="I279" s="597" t="str">
        <f t="shared" si="17"/>
        <v>x</v>
      </c>
      <c r="J279" s="710"/>
      <c r="K279" s="797" t="str">
        <f t="shared" si="18"/>
        <v>x</v>
      </c>
      <c r="L279" s="711"/>
      <c r="M279" s="711"/>
      <c r="N279" s="711"/>
      <c r="O279" s="711"/>
      <c r="P279" s="712" t="str">
        <f t="shared" si="19"/>
        <v>x</v>
      </c>
    </row>
    <row r="280" spans="1:16" x14ac:dyDescent="0.2">
      <c r="A280" s="19" t="s">
        <v>351</v>
      </c>
      <c r="B280" s="4">
        <v>7105</v>
      </c>
      <c r="C280" s="6" t="s">
        <v>311</v>
      </c>
      <c r="D280" s="79"/>
      <c r="E280" s="80"/>
      <c r="F280" s="81"/>
      <c r="G280" s="618" t="str">
        <f t="shared" si="16"/>
        <v>x</v>
      </c>
      <c r="H280" s="90"/>
      <c r="I280" s="597" t="str">
        <f t="shared" si="17"/>
        <v>x</v>
      </c>
      <c r="J280" s="710"/>
      <c r="K280" s="797" t="str">
        <f t="shared" si="18"/>
        <v>x</v>
      </c>
      <c r="L280" s="711"/>
      <c r="M280" s="711"/>
      <c r="N280" s="711"/>
      <c r="O280" s="711"/>
      <c r="P280" s="712" t="str">
        <f t="shared" si="19"/>
        <v>x</v>
      </c>
    </row>
    <row r="281" spans="1:16" x14ac:dyDescent="0.2">
      <c r="A281" s="19" t="s">
        <v>351</v>
      </c>
      <c r="B281" s="4">
        <v>7106</v>
      </c>
      <c r="C281" s="6" t="s">
        <v>312</v>
      </c>
      <c r="D281" s="79"/>
      <c r="E281" s="80"/>
      <c r="F281" s="81"/>
      <c r="G281" s="618" t="str">
        <f t="shared" si="16"/>
        <v>x</v>
      </c>
      <c r="H281" s="90"/>
      <c r="I281" s="597" t="str">
        <f t="shared" si="17"/>
        <v>x</v>
      </c>
      <c r="J281" s="710"/>
      <c r="K281" s="797" t="str">
        <f t="shared" si="18"/>
        <v>x</v>
      </c>
      <c r="L281" s="711"/>
      <c r="M281" s="711"/>
      <c r="N281" s="711"/>
      <c r="O281" s="711"/>
      <c r="P281" s="712" t="str">
        <f t="shared" si="19"/>
        <v>x</v>
      </c>
    </row>
    <row r="282" spans="1:16" x14ac:dyDescent="0.2">
      <c r="A282" s="19" t="s">
        <v>351</v>
      </c>
      <c r="B282" s="4">
        <v>7107</v>
      </c>
      <c r="C282" s="6" t="s">
        <v>156</v>
      </c>
      <c r="D282" s="79"/>
      <c r="E282" s="80"/>
      <c r="F282" s="81"/>
      <c r="G282" s="618" t="str">
        <f t="shared" si="16"/>
        <v>x</v>
      </c>
      <c r="H282" s="90"/>
      <c r="I282" s="597" t="str">
        <f t="shared" si="17"/>
        <v>x</v>
      </c>
      <c r="J282" s="710"/>
      <c r="K282" s="797" t="str">
        <f t="shared" si="18"/>
        <v>x</v>
      </c>
      <c r="L282" s="711"/>
      <c r="M282" s="711"/>
      <c r="N282" s="711"/>
      <c r="O282" s="711"/>
      <c r="P282" s="712" t="str">
        <f t="shared" si="19"/>
        <v>x</v>
      </c>
    </row>
    <row r="283" spans="1:16" x14ac:dyDescent="0.2">
      <c r="A283" s="19" t="s">
        <v>351</v>
      </c>
      <c r="B283" s="4">
        <v>7108</v>
      </c>
      <c r="C283" s="6" t="s">
        <v>158</v>
      </c>
      <c r="D283" s="79"/>
      <c r="E283" s="80"/>
      <c r="F283" s="81"/>
      <c r="G283" s="618" t="str">
        <f t="shared" si="16"/>
        <v>x</v>
      </c>
      <c r="H283" s="90"/>
      <c r="I283" s="597" t="str">
        <f t="shared" si="17"/>
        <v>x</v>
      </c>
      <c r="J283" s="710"/>
      <c r="K283" s="797" t="str">
        <f t="shared" si="18"/>
        <v>x</v>
      </c>
      <c r="L283" s="711"/>
      <c r="M283" s="711"/>
      <c r="N283" s="711"/>
      <c r="O283" s="711"/>
      <c r="P283" s="712" t="str">
        <f t="shared" si="19"/>
        <v>x</v>
      </c>
    </row>
    <row r="284" spans="1:16" x14ac:dyDescent="0.2">
      <c r="A284" s="19" t="s">
        <v>351</v>
      </c>
      <c r="B284" s="4">
        <v>7109</v>
      </c>
      <c r="C284" s="6" t="s">
        <v>160</v>
      </c>
      <c r="D284" s="79"/>
      <c r="E284" s="80"/>
      <c r="F284" s="81"/>
      <c r="G284" s="618" t="str">
        <f t="shared" si="16"/>
        <v>x</v>
      </c>
      <c r="H284" s="90"/>
      <c r="I284" s="597" t="str">
        <f t="shared" si="17"/>
        <v>x</v>
      </c>
      <c r="J284" s="710"/>
      <c r="K284" s="797" t="str">
        <f t="shared" si="18"/>
        <v>x</v>
      </c>
      <c r="L284" s="711"/>
      <c r="M284" s="711"/>
      <c r="N284" s="711"/>
      <c r="O284" s="711"/>
      <c r="P284" s="712" t="str">
        <f t="shared" si="19"/>
        <v>x</v>
      </c>
    </row>
    <row r="285" spans="1:16" x14ac:dyDescent="0.2">
      <c r="A285" s="19" t="s">
        <v>351</v>
      </c>
      <c r="B285" s="4">
        <v>7110</v>
      </c>
      <c r="C285" s="6" t="s">
        <v>313</v>
      </c>
      <c r="D285" s="79"/>
      <c r="E285" s="80"/>
      <c r="F285" s="81"/>
      <c r="G285" s="618" t="str">
        <f t="shared" si="16"/>
        <v>x</v>
      </c>
      <c r="H285" s="90"/>
      <c r="I285" s="597" t="str">
        <f t="shared" si="17"/>
        <v>x</v>
      </c>
      <c r="J285" s="710"/>
      <c r="K285" s="797" t="str">
        <f t="shared" si="18"/>
        <v>x</v>
      </c>
      <c r="L285" s="711"/>
      <c r="M285" s="711"/>
      <c r="N285" s="711"/>
      <c r="O285" s="711"/>
      <c r="P285" s="712" t="str">
        <f t="shared" si="19"/>
        <v>x</v>
      </c>
    </row>
    <row r="286" spans="1:16" x14ac:dyDescent="0.2">
      <c r="A286" s="19" t="s">
        <v>351</v>
      </c>
      <c r="B286" s="4">
        <v>7111</v>
      </c>
      <c r="C286" s="6" t="s">
        <v>162</v>
      </c>
      <c r="D286" s="79"/>
      <c r="E286" s="80"/>
      <c r="F286" s="81"/>
      <c r="G286" s="618" t="str">
        <f t="shared" si="16"/>
        <v>x</v>
      </c>
      <c r="H286" s="90"/>
      <c r="I286" s="597" t="str">
        <f t="shared" si="17"/>
        <v>x</v>
      </c>
      <c r="J286" s="710"/>
      <c r="K286" s="797" t="str">
        <f t="shared" si="18"/>
        <v>x</v>
      </c>
      <c r="L286" s="711"/>
      <c r="M286" s="711"/>
      <c r="N286" s="711"/>
      <c r="O286" s="711"/>
      <c r="P286" s="712" t="str">
        <f t="shared" si="19"/>
        <v>x</v>
      </c>
    </row>
    <row r="287" spans="1:16" x14ac:dyDescent="0.2">
      <c r="A287" s="19" t="s">
        <v>351</v>
      </c>
      <c r="B287" s="4">
        <v>7112</v>
      </c>
      <c r="C287" s="6" t="s">
        <v>314</v>
      </c>
      <c r="D287" s="79"/>
      <c r="E287" s="80"/>
      <c r="F287" s="81"/>
      <c r="G287" s="618" t="str">
        <f t="shared" si="16"/>
        <v>x</v>
      </c>
      <c r="H287" s="90"/>
      <c r="I287" s="597" t="str">
        <f t="shared" si="17"/>
        <v>x</v>
      </c>
      <c r="J287" s="710"/>
      <c r="K287" s="797" t="str">
        <f t="shared" si="18"/>
        <v>x</v>
      </c>
      <c r="L287" s="711"/>
      <c r="M287" s="711"/>
      <c r="N287" s="711"/>
      <c r="O287" s="711"/>
      <c r="P287" s="712" t="str">
        <f t="shared" si="19"/>
        <v>x</v>
      </c>
    </row>
    <row r="288" spans="1:16" x14ac:dyDescent="0.2">
      <c r="A288" s="19" t="s">
        <v>351</v>
      </c>
      <c r="B288" s="4">
        <v>7113</v>
      </c>
      <c r="C288" s="6" t="s">
        <v>315</v>
      </c>
      <c r="D288" s="79"/>
      <c r="E288" s="80"/>
      <c r="F288" s="81"/>
      <c r="G288" s="618" t="str">
        <f t="shared" si="16"/>
        <v>x</v>
      </c>
      <c r="H288" s="90"/>
      <c r="I288" s="597" t="str">
        <f t="shared" si="17"/>
        <v>x</v>
      </c>
      <c r="J288" s="710"/>
      <c r="K288" s="797" t="str">
        <f t="shared" si="18"/>
        <v>x</v>
      </c>
      <c r="L288" s="711"/>
      <c r="M288" s="711"/>
      <c r="N288" s="711"/>
      <c r="O288" s="711"/>
      <c r="P288" s="712" t="str">
        <f t="shared" si="19"/>
        <v>x</v>
      </c>
    </row>
    <row r="289" spans="1:16" x14ac:dyDescent="0.2">
      <c r="A289" s="19" t="s">
        <v>351</v>
      </c>
      <c r="B289" s="4">
        <v>7201</v>
      </c>
      <c r="C289" s="6" t="s">
        <v>316</v>
      </c>
      <c r="D289" s="79"/>
      <c r="E289" s="80"/>
      <c r="F289" s="81"/>
      <c r="G289" s="618" t="str">
        <f t="shared" si="16"/>
        <v>x</v>
      </c>
      <c r="H289" s="90"/>
      <c r="I289" s="597" t="str">
        <f t="shared" si="17"/>
        <v>x</v>
      </c>
      <c r="J289" s="710"/>
      <c r="K289" s="797" t="str">
        <f t="shared" si="18"/>
        <v>x</v>
      </c>
      <c r="L289" s="711"/>
      <c r="M289" s="711"/>
      <c r="N289" s="711"/>
      <c r="O289" s="711"/>
      <c r="P289" s="712" t="str">
        <f t="shared" si="19"/>
        <v>x</v>
      </c>
    </row>
    <row r="290" spans="1:16" x14ac:dyDescent="0.2">
      <c r="A290" s="19" t="s">
        <v>351</v>
      </c>
      <c r="B290" s="4">
        <v>7202</v>
      </c>
      <c r="C290" s="6" t="s">
        <v>317</v>
      </c>
      <c r="D290" s="79"/>
      <c r="E290" s="80"/>
      <c r="F290" s="81"/>
      <c r="G290" s="618" t="str">
        <f t="shared" si="16"/>
        <v>x</v>
      </c>
      <c r="H290" s="90"/>
      <c r="I290" s="597" t="str">
        <f t="shared" si="17"/>
        <v>x</v>
      </c>
      <c r="J290" s="710"/>
      <c r="K290" s="797" t="str">
        <f t="shared" si="18"/>
        <v>x</v>
      </c>
      <c r="L290" s="711"/>
      <c r="M290" s="711"/>
      <c r="N290" s="711"/>
      <c r="O290" s="711"/>
      <c r="P290" s="712" t="str">
        <f t="shared" si="19"/>
        <v>x</v>
      </c>
    </row>
    <row r="291" spans="1:16" x14ac:dyDescent="0.2">
      <c r="A291" s="19" t="s">
        <v>351</v>
      </c>
      <c r="B291" s="4">
        <v>7203</v>
      </c>
      <c r="C291" s="6" t="s">
        <v>164</v>
      </c>
      <c r="D291" s="79"/>
      <c r="E291" s="80"/>
      <c r="F291" s="81"/>
      <c r="G291" s="618" t="str">
        <f t="shared" si="16"/>
        <v>x</v>
      </c>
      <c r="H291" s="90"/>
      <c r="I291" s="597" t="str">
        <f t="shared" si="17"/>
        <v>x</v>
      </c>
      <c r="J291" s="710"/>
      <c r="K291" s="797" t="str">
        <f t="shared" si="18"/>
        <v>x</v>
      </c>
      <c r="L291" s="711"/>
      <c r="M291" s="711"/>
      <c r="N291" s="711"/>
      <c r="O291" s="711"/>
      <c r="P291" s="712" t="str">
        <f t="shared" si="19"/>
        <v>x</v>
      </c>
    </row>
    <row r="292" spans="1:16" x14ac:dyDescent="0.2">
      <c r="A292" s="19" t="s">
        <v>351</v>
      </c>
      <c r="B292" s="4">
        <v>7204</v>
      </c>
      <c r="C292" s="6" t="s">
        <v>318</v>
      </c>
      <c r="D292" s="79"/>
      <c r="E292" s="80"/>
      <c r="F292" s="81"/>
      <c r="G292" s="618" t="str">
        <f t="shared" si="16"/>
        <v>x</v>
      </c>
      <c r="H292" s="90"/>
      <c r="I292" s="597" t="str">
        <f t="shared" si="17"/>
        <v>x</v>
      </c>
      <c r="J292" s="710"/>
      <c r="K292" s="797" t="str">
        <f t="shared" si="18"/>
        <v>x</v>
      </c>
      <c r="L292" s="711"/>
      <c r="M292" s="711"/>
      <c r="N292" s="711"/>
      <c r="O292" s="711"/>
      <c r="P292" s="712" t="str">
        <f t="shared" si="19"/>
        <v>x</v>
      </c>
    </row>
    <row r="293" spans="1:16" x14ac:dyDescent="0.2">
      <c r="A293" s="19" t="s">
        <v>351</v>
      </c>
      <c r="B293" s="4">
        <v>7205</v>
      </c>
      <c r="C293" s="6" t="s">
        <v>319</v>
      </c>
      <c r="D293" s="79"/>
      <c r="E293" s="80"/>
      <c r="F293" s="81"/>
      <c r="G293" s="618" t="str">
        <f t="shared" si="16"/>
        <v>x</v>
      </c>
      <c r="H293" s="90"/>
      <c r="I293" s="597" t="str">
        <f t="shared" si="17"/>
        <v>x</v>
      </c>
      <c r="J293" s="710"/>
      <c r="K293" s="797" t="str">
        <f t="shared" si="18"/>
        <v>x</v>
      </c>
      <c r="L293" s="711"/>
      <c r="M293" s="711"/>
      <c r="N293" s="711"/>
      <c r="O293" s="711"/>
      <c r="P293" s="712" t="str">
        <f t="shared" si="19"/>
        <v>x</v>
      </c>
    </row>
    <row r="294" spans="1:16" x14ac:dyDescent="0.2">
      <c r="A294" s="19" t="s">
        <v>351</v>
      </c>
      <c r="B294" s="4">
        <v>7206</v>
      </c>
      <c r="C294" s="6" t="s">
        <v>320</v>
      </c>
      <c r="D294" s="79"/>
      <c r="E294" s="80"/>
      <c r="F294" s="81"/>
      <c r="G294" s="618" t="str">
        <f t="shared" si="16"/>
        <v>x</v>
      </c>
      <c r="H294" s="90"/>
      <c r="I294" s="597" t="str">
        <f t="shared" si="17"/>
        <v>x</v>
      </c>
      <c r="J294" s="710"/>
      <c r="K294" s="797" t="str">
        <f t="shared" si="18"/>
        <v>x</v>
      </c>
      <c r="L294" s="711"/>
      <c r="M294" s="711"/>
      <c r="N294" s="711"/>
      <c r="O294" s="711"/>
      <c r="P294" s="712" t="str">
        <f t="shared" si="19"/>
        <v>x</v>
      </c>
    </row>
    <row r="295" spans="1:16" x14ac:dyDescent="0.2">
      <c r="A295" s="19" t="s">
        <v>351</v>
      </c>
      <c r="B295" s="4">
        <v>7207</v>
      </c>
      <c r="C295" s="6" t="s">
        <v>166</v>
      </c>
      <c r="D295" s="79"/>
      <c r="E295" s="80"/>
      <c r="F295" s="81"/>
      <c r="G295" s="618" t="str">
        <f t="shared" si="16"/>
        <v>x</v>
      </c>
      <c r="H295" s="90"/>
      <c r="I295" s="597" t="str">
        <f t="shared" si="17"/>
        <v>x</v>
      </c>
      <c r="J295" s="710"/>
      <c r="K295" s="797" t="str">
        <f t="shared" si="18"/>
        <v>x</v>
      </c>
      <c r="L295" s="711"/>
      <c r="M295" s="711"/>
      <c r="N295" s="711"/>
      <c r="O295" s="711"/>
      <c r="P295" s="712" t="str">
        <f t="shared" si="19"/>
        <v>x</v>
      </c>
    </row>
    <row r="296" spans="1:16" x14ac:dyDescent="0.2">
      <c r="A296" s="19" t="s">
        <v>351</v>
      </c>
      <c r="B296" s="4">
        <v>7208</v>
      </c>
      <c r="C296" s="6" t="s">
        <v>321</v>
      </c>
      <c r="D296" s="79"/>
      <c r="E296" s="80"/>
      <c r="F296" s="81"/>
      <c r="G296" s="618" t="str">
        <f t="shared" si="16"/>
        <v>x</v>
      </c>
      <c r="H296" s="90"/>
      <c r="I296" s="597" t="str">
        <f t="shared" si="17"/>
        <v>x</v>
      </c>
      <c r="J296" s="710"/>
      <c r="K296" s="797" t="str">
        <f t="shared" si="18"/>
        <v>x</v>
      </c>
      <c r="L296" s="711"/>
      <c r="M296" s="711"/>
      <c r="N296" s="711"/>
      <c r="O296" s="711"/>
      <c r="P296" s="712" t="str">
        <f t="shared" si="19"/>
        <v>x</v>
      </c>
    </row>
    <row r="297" spans="1:16" x14ac:dyDescent="0.2">
      <c r="A297" s="19" t="s">
        <v>351</v>
      </c>
      <c r="B297" s="4">
        <v>7209</v>
      </c>
      <c r="C297" s="6" t="s">
        <v>322</v>
      </c>
      <c r="D297" s="79"/>
      <c r="E297" s="80"/>
      <c r="F297" s="81"/>
      <c r="G297" s="618" t="str">
        <f t="shared" si="16"/>
        <v>x</v>
      </c>
      <c r="H297" s="90"/>
      <c r="I297" s="597" t="str">
        <f t="shared" si="17"/>
        <v>x</v>
      </c>
      <c r="J297" s="710"/>
      <c r="K297" s="797" t="str">
        <f t="shared" si="18"/>
        <v>x</v>
      </c>
      <c r="L297" s="711"/>
      <c r="M297" s="711"/>
      <c r="N297" s="711"/>
      <c r="O297" s="711"/>
      <c r="P297" s="712" t="str">
        <f t="shared" si="19"/>
        <v>x</v>
      </c>
    </row>
    <row r="298" spans="1:16" x14ac:dyDescent="0.2">
      <c r="A298" s="19" t="s">
        <v>351</v>
      </c>
      <c r="B298" s="4">
        <v>7210</v>
      </c>
      <c r="C298" s="6" t="s">
        <v>323</v>
      </c>
      <c r="D298" s="79"/>
      <c r="E298" s="80"/>
      <c r="F298" s="81"/>
      <c r="G298" s="618" t="str">
        <f t="shared" si="16"/>
        <v>x</v>
      </c>
      <c r="H298" s="90"/>
      <c r="I298" s="597" t="str">
        <f t="shared" si="17"/>
        <v>x</v>
      </c>
      <c r="J298" s="710"/>
      <c r="K298" s="797" t="str">
        <f t="shared" si="18"/>
        <v>x</v>
      </c>
      <c r="L298" s="711"/>
      <c r="M298" s="711"/>
      <c r="N298" s="711"/>
      <c r="O298" s="711"/>
      <c r="P298" s="712" t="str">
        <f t="shared" si="19"/>
        <v>x</v>
      </c>
    </row>
    <row r="299" spans="1:16" x14ac:dyDescent="0.2">
      <c r="A299" s="19" t="s">
        <v>351</v>
      </c>
      <c r="B299" s="4">
        <v>7211</v>
      </c>
      <c r="C299" s="6" t="s">
        <v>324</v>
      </c>
      <c r="D299" s="79"/>
      <c r="E299" s="80"/>
      <c r="F299" s="81"/>
      <c r="G299" s="618" t="str">
        <f t="shared" si="16"/>
        <v>x</v>
      </c>
      <c r="H299" s="90"/>
      <c r="I299" s="597" t="str">
        <f t="shared" si="17"/>
        <v>x</v>
      </c>
      <c r="J299" s="710"/>
      <c r="K299" s="797" t="str">
        <f t="shared" si="18"/>
        <v>x</v>
      </c>
      <c r="L299" s="711"/>
      <c r="M299" s="711"/>
      <c r="N299" s="711"/>
      <c r="O299" s="711"/>
      <c r="P299" s="712" t="str">
        <f t="shared" si="19"/>
        <v>x</v>
      </c>
    </row>
    <row r="300" spans="1:16" x14ac:dyDescent="0.2">
      <c r="A300" s="19" t="s">
        <v>351</v>
      </c>
      <c r="B300" s="4">
        <v>7212</v>
      </c>
      <c r="C300" s="6" t="s">
        <v>168</v>
      </c>
      <c r="D300" s="79"/>
      <c r="E300" s="80"/>
      <c r="F300" s="81"/>
      <c r="G300" s="618" t="str">
        <f t="shared" si="16"/>
        <v>x</v>
      </c>
      <c r="H300" s="90"/>
      <c r="I300" s="597" t="str">
        <f t="shared" si="17"/>
        <v>x</v>
      </c>
      <c r="J300" s="710"/>
      <c r="K300" s="797" t="str">
        <f t="shared" si="18"/>
        <v>x</v>
      </c>
      <c r="L300" s="711"/>
      <c r="M300" s="711"/>
      <c r="N300" s="711"/>
      <c r="O300" s="711"/>
      <c r="P300" s="712" t="str">
        <f t="shared" si="19"/>
        <v>x</v>
      </c>
    </row>
    <row r="301" spans="1:16" x14ac:dyDescent="0.2">
      <c r="A301" s="19" t="s">
        <v>351</v>
      </c>
      <c r="B301" s="4">
        <v>7213</v>
      </c>
      <c r="C301" s="6" t="s">
        <v>170</v>
      </c>
      <c r="D301" s="79"/>
      <c r="E301" s="80"/>
      <c r="F301" s="81"/>
      <c r="G301" s="618" t="str">
        <f t="shared" si="16"/>
        <v>x</v>
      </c>
      <c r="H301" s="90"/>
      <c r="I301" s="597" t="str">
        <f t="shared" si="17"/>
        <v>x</v>
      </c>
      <c r="J301" s="710"/>
      <c r="K301" s="797" t="str">
        <f t="shared" si="18"/>
        <v>x</v>
      </c>
      <c r="L301" s="711"/>
      <c r="M301" s="711"/>
      <c r="N301" s="711"/>
      <c r="O301" s="711"/>
      <c r="P301" s="712" t="str">
        <f t="shared" si="19"/>
        <v>x</v>
      </c>
    </row>
    <row r="302" spans="1:16" x14ac:dyDescent="0.2">
      <c r="A302" s="19" t="s">
        <v>351</v>
      </c>
      <c r="B302" s="4">
        <v>8101</v>
      </c>
      <c r="C302" s="6" t="s">
        <v>325</v>
      </c>
      <c r="D302" s="79"/>
      <c r="E302" s="80"/>
      <c r="F302" s="81"/>
      <c r="G302" s="618" t="str">
        <f t="shared" si="16"/>
        <v>x</v>
      </c>
      <c r="H302" s="90"/>
      <c r="I302" s="597" t="str">
        <f t="shared" si="17"/>
        <v>x</v>
      </c>
      <c r="J302" s="710"/>
      <c r="K302" s="797" t="str">
        <f t="shared" si="18"/>
        <v>x</v>
      </c>
      <c r="L302" s="711"/>
      <c r="M302" s="711"/>
      <c r="N302" s="711"/>
      <c r="O302" s="711"/>
      <c r="P302" s="712" t="str">
        <f t="shared" si="19"/>
        <v>x</v>
      </c>
    </row>
    <row r="303" spans="1:16" x14ac:dyDescent="0.2">
      <c r="A303" s="19" t="s">
        <v>351</v>
      </c>
      <c r="B303" s="4">
        <v>8102</v>
      </c>
      <c r="C303" s="6" t="s">
        <v>326</v>
      </c>
      <c r="D303" s="79"/>
      <c r="E303" s="80"/>
      <c r="F303" s="81"/>
      <c r="G303" s="618" t="str">
        <f t="shared" si="16"/>
        <v>x</v>
      </c>
      <c r="H303" s="90"/>
      <c r="I303" s="597" t="str">
        <f t="shared" si="17"/>
        <v>x</v>
      </c>
      <c r="J303" s="710"/>
      <c r="K303" s="797" t="str">
        <f t="shared" si="18"/>
        <v>x</v>
      </c>
      <c r="L303" s="711"/>
      <c r="M303" s="711"/>
      <c r="N303" s="711"/>
      <c r="O303" s="711"/>
      <c r="P303" s="712" t="str">
        <f t="shared" si="19"/>
        <v>x</v>
      </c>
    </row>
    <row r="304" spans="1:16" x14ac:dyDescent="0.2">
      <c r="A304" s="19" t="s">
        <v>351</v>
      </c>
      <c r="B304" s="4">
        <v>8103</v>
      </c>
      <c r="C304" s="6" t="s">
        <v>172</v>
      </c>
      <c r="D304" s="79"/>
      <c r="E304" s="80"/>
      <c r="F304" s="81"/>
      <c r="G304" s="618" t="str">
        <f t="shared" si="16"/>
        <v>x</v>
      </c>
      <c r="H304" s="90"/>
      <c r="I304" s="597" t="str">
        <f t="shared" si="17"/>
        <v>x</v>
      </c>
      <c r="J304" s="710"/>
      <c r="K304" s="797" t="str">
        <f t="shared" si="18"/>
        <v>x</v>
      </c>
      <c r="L304" s="711"/>
      <c r="M304" s="711"/>
      <c r="N304" s="711"/>
      <c r="O304" s="711"/>
      <c r="P304" s="712" t="str">
        <f t="shared" si="19"/>
        <v>x</v>
      </c>
    </row>
    <row r="305" spans="1:16" x14ac:dyDescent="0.2">
      <c r="A305" s="19" t="s">
        <v>351</v>
      </c>
      <c r="B305" s="4">
        <v>8104</v>
      </c>
      <c r="C305" s="6" t="s">
        <v>327</v>
      </c>
      <c r="D305" s="79"/>
      <c r="E305" s="80"/>
      <c r="F305" s="81"/>
      <c r="G305" s="618" t="str">
        <f t="shared" si="16"/>
        <v>x</v>
      </c>
      <c r="H305" s="90"/>
      <c r="I305" s="597" t="str">
        <f t="shared" si="17"/>
        <v>x</v>
      </c>
      <c r="J305" s="710"/>
      <c r="K305" s="797" t="str">
        <f t="shared" si="18"/>
        <v>x</v>
      </c>
      <c r="L305" s="711"/>
      <c r="M305" s="711"/>
      <c r="N305" s="711"/>
      <c r="O305" s="711"/>
      <c r="P305" s="712" t="str">
        <f t="shared" si="19"/>
        <v>x</v>
      </c>
    </row>
    <row r="306" spans="1:16" x14ac:dyDescent="0.2">
      <c r="A306" s="19" t="s">
        <v>351</v>
      </c>
      <c r="B306" s="4">
        <v>8105</v>
      </c>
      <c r="C306" s="6" t="s">
        <v>328</v>
      </c>
      <c r="D306" s="79"/>
      <c r="E306" s="80"/>
      <c r="F306" s="81"/>
      <c r="G306" s="618" t="str">
        <f t="shared" si="16"/>
        <v>x</v>
      </c>
      <c r="H306" s="90"/>
      <c r="I306" s="597" t="str">
        <f t="shared" si="17"/>
        <v>x</v>
      </c>
      <c r="J306" s="710"/>
      <c r="K306" s="797" t="str">
        <f t="shared" si="18"/>
        <v>x</v>
      </c>
      <c r="L306" s="711"/>
      <c r="M306" s="711"/>
      <c r="N306" s="711"/>
      <c r="O306" s="711"/>
      <c r="P306" s="712" t="str">
        <f t="shared" si="19"/>
        <v>x</v>
      </c>
    </row>
    <row r="307" spans="1:16" x14ac:dyDescent="0.2">
      <c r="A307" s="19" t="s">
        <v>351</v>
      </c>
      <c r="B307" s="4">
        <v>8106</v>
      </c>
      <c r="C307" s="6" t="s">
        <v>174</v>
      </c>
      <c r="D307" s="79"/>
      <c r="E307" s="80"/>
      <c r="F307" s="81"/>
      <c r="G307" s="618" t="str">
        <f t="shared" si="16"/>
        <v>x</v>
      </c>
      <c r="H307" s="90"/>
      <c r="I307" s="597" t="str">
        <f t="shared" si="17"/>
        <v>x</v>
      </c>
      <c r="J307" s="710"/>
      <c r="K307" s="797" t="str">
        <f t="shared" si="18"/>
        <v>x</v>
      </c>
      <c r="L307" s="711"/>
      <c r="M307" s="711"/>
      <c r="N307" s="711"/>
      <c r="O307" s="711"/>
      <c r="P307" s="712" t="str">
        <f t="shared" si="19"/>
        <v>x</v>
      </c>
    </row>
    <row r="308" spans="1:16" x14ac:dyDescent="0.2">
      <c r="A308" s="19" t="s">
        <v>351</v>
      </c>
      <c r="B308" s="4">
        <v>8107</v>
      </c>
      <c r="C308" s="6" t="s">
        <v>329</v>
      </c>
      <c r="D308" s="79"/>
      <c r="E308" s="80"/>
      <c r="F308" s="81"/>
      <c r="G308" s="618" t="str">
        <f t="shared" si="16"/>
        <v>x</v>
      </c>
      <c r="H308" s="90"/>
      <c r="I308" s="597" t="str">
        <f t="shared" si="17"/>
        <v>x</v>
      </c>
      <c r="J308" s="710"/>
      <c r="K308" s="797" t="str">
        <f t="shared" si="18"/>
        <v>x</v>
      </c>
      <c r="L308" s="711"/>
      <c r="M308" s="711"/>
      <c r="N308" s="711"/>
      <c r="O308" s="711"/>
      <c r="P308" s="712" t="str">
        <f t="shared" si="19"/>
        <v>x</v>
      </c>
    </row>
    <row r="309" spans="1:16" x14ac:dyDescent="0.2">
      <c r="A309" s="19" t="s">
        <v>351</v>
      </c>
      <c r="B309" s="4">
        <v>8108</v>
      </c>
      <c r="C309" s="6" t="s">
        <v>330</v>
      </c>
      <c r="D309" s="79"/>
      <c r="E309" s="80"/>
      <c r="F309" s="81"/>
      <c r="G309" s="618" t="str">
        <f t="shared" si="16"/>
        <v>x</v>
      </c>
      <c r="H309" s="90"/>
      <c r="I309" s="597" t="str">
        <f t="shared" si="17"/>
        <v>x</v>
      </c>
      <c r="J309" s="710"/>
      <c r="K309" s="797" t="str">
        <f t="shared" si="18"/>
        <v>x</v>
      </c>
      <c r="L309" s="711"/>
      <c r="M309" s="711"/>
      <c r="N309" s="711"/>
      <c r="O309" s="711"/>
      <c r="P309" s="712" t="str">
        <f t="shared" si="19"/>
        <v>x</v>
      </c>
    </row>
    <row r="310" spans="1:16" x14ac:dyDescent="0.2">
      <c r="A310" s="19" t="s">
        <v>351</v>
      </c>
      <c r="B310" s="4">
        <v>8109</v>
      </c>
      <c r="C310" s="6" t="s">
        <v>331</v>
      </c>
      <c r="D310" s="79"/>
      <c r="E310" s="80"/>
      <c r="F310" s="81"/>
      <c r="G310" s="618" t="str">
        <f t="shared" si="16"/>
        <v>x</v>
      </c>
      <c r="H310" s="90"/>
      <c r="I310" s="597" t="str">
        <f t="shared" si="17"/>
        <v>x</v>
      </c>
      <c r="J310" s="710"/>
      <c r="K310" s="797" t="str">
        <f t="shared" si="18"/>
        <v>x</v>
      </c>
      <c r="L310" s="711"/>
      <c r="M310" s="711"/>
      <c r="N310" s="711"/>
      <c r="O310" s="711"/>
      <c r="P310" s="712" t="str">
        <f t="shared" si="19"/>
        <v>x</v>
      </c>
    </row>
    <row r="311" spans="1:16" x14ac:dyDescent="0.2">
      <c r="A311" s="19" t="s">
        <v>351</v>
      </c>
      <c r="B311" s="4">
        <v>8110</v>
      </c>
      <c r="C311" s="6" t="s">
        <v>332</v>
      </c>
      <c r="D311" s="79"/>
      <c r="E311" s="80"/>
      <c r="F311" s="81"/>
      <c r="G311" s="618" t="str">
        <f t="shared" si="16"/>
        <v>x</v>
      </c>
      <c r="H311" s="90"/>
      <c r="I311" s="597" t="str">
        <f t="shared" si="17"/>
        <v>x</v>
      </c>
      <c r="J311" s="710"/>
      <c r="K311" s="797" t="str">
        <f t="shared" si="18"/>
        <v>x</v>
      </c>
      <c r="L311" s="711"/>
      <c r="M311" s="711"/>
      <c r="N311" s="711"/>
      <c r="O311" s="711"/>
      <c r="P311" s="712" t="str">
        <f t="shared" si="19"/>
        <v>x</v>
      </c>
    </row>
    <row r="312" spans="1:16" x14ac:dyDescent="0.2">
      <c r="A312" s="19" t="s">
        <v>351</v>
      </c>
      <c r="B312" s="4">
        <v>8111</v>
      </c>
      <c r="C312" s="6" t="s">
        <v>176</v>
      </c>
      <c r="D312" s="79"/>
      <c r="E312" s="80"/>
      <c r="F312" s="81"/>
      <c r="G312" s="618" t="str">
        <f t="shared" si="16"/>
        <v>x</v>
      </c>
      <c r="H312" s="90"/>
      <c r="I312" s="597" t="str">
        <f t="shared" si="17"/>
        <v>x</v>
      </c>
      <c r="J312" s="710"/>
      <c r="K312" s="797" t="str">
        <f t="shared" si="18"/>
        <v>x</v>
      </c>
      <c r="L312" s="711"/>
      <c r="M312" s="711"/>
      <c r="N312" s="711"/>
      <c r="O312" s="711"/>
      <c r="P312" s="712" t="str">
        <f t="shared" si="19"/>
        <v>x</v>
      </c>
    </row>
    <row r="313" spans="1:16" x14ac:dyDescent="0.2">
      <c r="A313" s="19" t="s">
        <v>351</v>
      </c>
      <c r="B313" s="4">
        <v>8112</v>
      </c>
      <c r="C313" s="6" t="s">
        <v>333</v>
      </c>
      <c r="D313" s="79"/>
      <c r="E313" s="80"/>
      <c r="F313" s="81"/>
      <c r="G313" s="618" t="str">
        <f t="shared" si="16"/>
        <v>x</v>
      </c>
      <c r="H313" s="90"/>
      <c r="I313" s="597" t="str">
        <f t="shared" si="17"/>
        <v>x</v>
      </c>
      <c r="J313" s="710"/>
      <c r="K313" s="797" t="str">
        <f t="shared" si="18"/>
        <v>x</v>
      </c>
      <c r="L313" s="711"/>
      <c r="M313" s="711"/>
      <c r="N313" s="711"/>
      <c r="O313" s="711"/>
      <c r="P313" s="712" t="str">
        <f t="shared" si="19"/>
        <v>x</v>
      </c>
    </row>
    <row r="314" spans="1:16" x14ac:dyDescent="0.2">
      <c r="A314" s="19" t="s">
        <v>351</v>
      </c>
      <c r="B314" s="4">
        <v>8113</v>
      </c>
      <c r="C314" s="6" t="s">
        <v>334</v>
      </c>
      <c r="D314" s="79"/>
      <c r="E314" s="80"/>
      <c r="F314" s="81"/>
      <c r="G314" s="618" t="str">
        <f t="shared" si="16"/>
        <v>x</v>
      </c>
      <c r="H314" s="90"/>
      <c r="I314" s="597" t="str">
        <f t="shared" si="17"/>
        <v>x</v>
      </c>
      <c r="J314" s="710"/>
      <c r="K314" s="797" t="str">
        <f t="shared" si="18"/>
        <v>x</v>
      </c>
      <c r="L314" s="711"/>
      <c r="M314" s="711"/>
      <c r="N314" s="711"/>
      <c r="O314" s="711"/>
      <c r="P314" s="712" t="str">
        <f t="shared" si="19"/>
        <v>x</v>
      </c>
    </row>
    <row r="315" spans="1:16" x14ac:dyDescent="0.2">
      <c r="A315" s="19" t="s">
        <v>351</v>
      </c>
      <c r="B315" s="4">
        <v>8114</v>
      </c>
      <c r="C315" s="6" t="s">
        <v>335</v>
      </c>
      <c r="D315" s="79"/>
      <c r="E315" s="80"/>
      <c r="F315" s="81"/>
      <c r="G315" s="618" t="str">
        <f t="shared" si="16"/>
        <v>x</v>
      </c>
      <c r="H315" s="90"/>
      <c r="I315" s="597" t="str">
        <f t="shared" si="17"/>
        <v>x</v>
      </c>
      <c r="J315" s="710"/>
      <c r="K315" s="797" t="str">
        <f t="shared" si="18"/>
        <v>x</v>
      </c>
      <c r="L315" s="711"/>
      <c r="M315" s="711"/>
      <c r="N315" s="711"/>
      <c r="O315" s="711"/>
      <c r="P315" s="712" t="str">
        <f t="shared" si="19"/>
        <v>x</v>
      </c>
    </row>
    <row r="316" spans="1:16" x14ac:dyDescent="0.2">
      <c r="A316" s="19" t="s">
        <v>351</v>
      </c>
      <c r="B316" s="4">
        <v>8115</v>
      </c>
      <c r="C316" s="6" t="s">
        <v>178</v>
      </c>
      <c r="D316" s="79"/>
      <c r="E316" s="80"/>
      <c r="F316" s="81"/>
      <c r="G316" s="618" t="str">
        <f t="shared" si="16"/>
        <v>x</v>
      </c>
      <c r="H316" s="90"/>
      <c r="I316" s="597" t="str">
        <f t="shared" si="17"/>
        <v>x</v>
      </c>
      <c r="J316" s="710"/>
      <c r="K316" s="797" t="str">
        <f t="shared" si="18"/>
        <v>x</v>
      </c>
      <c r="L316" s="711"/>
      <c r="M316" s="711"/>
      <c r="N316" s="711"/>
      <c r="O316" s="711"/>
      <c r="P316" s="712" t="str">
        <f t="shared" si="19"/>
        <v>x</v>
      </c>
    </row>
    <row r="317" spans="1:16" x14ac:dyDescent="0.2">
      <c r="A317" s="19" t="s">
        <v>351</v>
      </c>
      <c r="B317" s="4">
        <v>8116</v>
      </c>
      <c r="C317" s="6" t="s">
        <v>336</v>
      </c>
      <c r="D317" s="79"/>
      <c r="E317" s="80"/>
      <c r="F317" s="81"/>
      <c r="G317" s="618" t="str">
        <f t="shared" si="16"/>
        <v>x</v>
      </c>
      <c r="H317" s="90"/>
      <c r="I317" s="597" t="str">
        <f t="shared" si="17"/>
        <v>x</v>
      </c>
      <c r="J317" s="710"/>
      <c r="K317" s="797" t="str">
        <f t="shared" si="18"/>
        <v>x</v>
      </c>
      <c r="L317" s="711"/>
      <c r="M317" s="711"/>
      <c r="N317" s="711"/>
      <c r="O317" s="711"/>
      <c r="P317" s="712" t="str">
        <f t="shared" si="19"/>
        <v>x</v>
      </c>
    </row>
    <row r="318" spans="1:16" x14ac:dyDescent="0.2">
      <c r="A318" s="19" t="s">
        <v>351</v>
      </c>
      <c r="B318" s="4">
        <v>8117</v>
      </c>
      <c r="C318" s="6" t="s">
        <v>180</v>
      </c>
      <c r="D318" s="79"/>
      <c r="E318" s="80"/>
      <c r="F318" s="81"/>
      <c r="G318" s="618" t="str">
        <f t="shared" si="16"/>
        <v>x</v>
      </c>
      <c r="H318" s="90"/>
      <c r="I318" s="597" t="str">
        <f t="shared" si="17"/>
        <v>x</v>
      </c>
      <c r="J318" s="710"/>
      <c r="K318" s="797" t="str">
        <f t="shared" si="18"/>
        <v>x</v>
      </c>
      <c r="L318" s="711"/>
      <c r="M318" s="711"/>
      <c r="N318" s="711"/>
      <c r="O318" s="711"/>
      <c r="P318" s="712" t="str">
        <f t="shared" si="19"/>
        <v>x</v>
      </c>
    </row>
    <row r="319" spans="1:16" x14ac:dyDescent="0.2">
      <c r="A319" s="19" t="s">
        <v>351</v>
      </c>
      <c r="B319" s="4">
        <v>8118</v>
      </c>
      <c r="C319" s="6" t="s">
        <v>337</v>
      </c>
      <c r="D319" s="79"/>
      <c r="E319" s="80"/>
      <c r="F319" s="81"/>
      <c r="G319" s="618" t="str">
        <f t="shared" si="16"/>
        <v>x</v>
      </c>
      <c r="H319" s="90"/>
      <c r="I319" s="597" t="str">
        <f t="shared" si="17"/>
        <v>x</v>
      </c>
      <c r="J319" s="710"/>
      <c r="K319" s="797" t="str">
        <f t="shared" si="18"/>
        <v>x</v>
      </c>
      <c r="L319" s="711"/>
      <c r="M319" s="711"/>
      <c r="N319" s="711"/>
      <c r="O319" s="711"/>
      <c r="P319" s="712" t="str">
        <f t="shared" si="19"/>
        <v>x</v>
      </c>
    </row>
    <row r="320" spans="1:16" x14ac:dyDescent="0.2">
      <c r="A320" s="19" t="s">
        <v>351</v>
      </c>
      <c r="B320" s="4">
        <v>8119</v>
      </c>
      <c r="C320" s="6" t="s">
        <v>338</v>
      </c>
      <c r="D320" s="79"/>
      <c r="E320" s="80"/>
      <c r="F320" s="81"/>
      <c r="G320" s="618" t="str">
        <f t="shared" si="16"/>
        <v>x</v>
      </c>
      <c r="H320" s="90"/>
      <c r="I320" s="597" t="str">
        <f t="shared" si="17"/>
        <v>x</v>
      </c>
      <c r="J320" s="710"/>
      <c r="K320" s="797" t="str">
        <f t="shared" si="18"/>
        <v>x</v>
      </c>
      <c r="L320" s="711"/>
      <c r="M320" s="711"/>
      <c r="N320" s="711"/>
      <c r="O320" s="711"/>
      <c r="P320" s="712" t="str">
        <f t="shared" si="19"/>
        <v>x</v>
      </c>
    </row>
    <row r="321" spans="1:16" x14ac:dyDescent="0.2">
      <c r="A321" s="19" t="s">
        <v>351</v>
      </c>
      <c r="B321" s="4">
        <v>8120</v>
      </c>
      <c r="C321" s="6" t="s">
        <v>339</v>
      </c>
      <c r="D321" s="79"/>
      <c r="E321" s="80"/>
      <c r="F321" s="81"/>
      <c r="G321" s="618" t="str">
        <f t="shared" si="16"/>
        <v>x</v>
      </c>
      <c r="H321" s="90"/>
      <c r="I321" s="597" t="str">
        <f t="shared" si="17"/>
        <v>x</v>
      </c>
      <c r="J321" s="710"/>
      <c r="K321" s="797" t="str">
        <f t="shared" si="18"/>
        <v>x</v>
      </c>
      <c r="L321" s="711"/>
      <c r="M321" s="711"/>
      <c r="N321" s="711"/>
      <c r="O321" s="711"/>
      <c r="P321" s="712" t="str">
        <f t="shared" si="19"/>
        <v>x</v>
      </c>
    </row>
    <row r="322" spans="1:16" x14ac:dyDescent="0.2">
      <c r="A322" s="19" t="s">
        <v>351</v>
      </c>
      <c r="B322" s="4">
        <v>8121</v>
      </c>
      <c r="C322" s="6" t="s">
        <v>340</v>
      </c>
      <c r="D322" s="79"/>
      <c r="E322" s="80"/>
      <c r="F322" s="81"/>
      <c r="G322" s="618" t="str">
        <f t="shared" si="16"/>
        <v>x</v>
      </c>
      <c r="H322" s="90"/>
      <c r="I322" s="597" t="str">
        <f t="shared" si="17"/>
        <v>x</v>
      </c>
      <c r="J322" s="710"/>
      <c r="K322" s="797" t="str">
        <f t="shared" si="18"/>
        <v>x</v>
      </c>
      <c r="L322" s="711"/>
      <c r="M322" s="711"/>
      <c r="N322" s="711"/>
      <c r="O322" s="711"/>
      <c r="P322" s="712" t="str">
        <f t="shared" si="19"/>
        <v>x</v>
      </c>
    </row>
    <row r="323" spans="1:16" ht="13.5" thickBot="1" x14ac:dyDescent="0.25">
      <c r="A323" s="21" t="s">
        <v>351</v>
      </c>
      <c r="B323" s="13">
        <v>8122</v>
      </c>
      <c r="C323" s="7" t="s">
        <v>341</v>
      </c>
      <c r="D323" s="85"/>
      <c r="E323" s="86"/>
      <c r="F323" s="87"/>
      <c r="G323" s="620" t="str">
        <f t="shared" si="16"/>
        <v>x</v>
      </c>
      <c r="H323" s="92"/>
      <c r="I323" s="599" t="str">
        <f t="shared" si="17"/>
        <v>x</v>
      </c>
      <c r="J323" s="716"/>
      <c r="K323" s="800" t="str">
        <f t="shared" si="18"/>
        <v>x</v>
      </c>
      <c r="L323" s="717"/>
      <c r="M323" s="717"/>
      <c r="N323" s="717"/>
      <c r="O323" s="717"/>
      <c r="P323" s="718" t="str">
        <f t="shared" si="19"/>
        <v>x</v>
      </c>
    </row>
    <row r="324" spans="1:16" ht="1.5" customHeight="1" thickTop="1" x14ac:dyDescent="0.2">
      <c r="I324" s="2"/>
      <c r="P324" s="2"/>
    </row>
    <row r="325" spans="1:16" ht="1.5" customHeight="1" x14ac:dyDescent="0.2"/>
    <row r="326" spans="1:16" x14ac:dyDescent="0.2">
      <c r="A326" s="32" t="s">
        <v>352</v>
      </c>
      <c r="I326" s="34"/>
      <c r="P326" s="34" t="s">
        <v>355</v>
      </c>
    </row>
    <row r="327" spans="1:16" ht="15" x14ac:dyDescent="0.2">
      <c r="A327" s="27" t="s">
        <v>353</v>
      </c>
      <c r="B327" s="2" t="s">
        <v>354</v>
      </c>
    </row>
    <row r="328" spans="1:16" ht="15" x14ac:dyDescent="0.2">
      <c r="A328" s="27" t="s">
        <v>403</v>
      </c>
      <c r="B328" s="154" t="s">
        <v>404</v>
      </c>
    </row>
    <row r="330" spans="1:16" x14ac:dyDescent="0.2">
      <c r="C330" s="28"/>
    </row>
  </sheetData>
  <autoFilter ref="A4:P323" xr:uid="{6E65F6A0-1239-4313-8BE8-932AFCFF500B}"/>
  <mergeCells count="13">
    <mergeCell ref="A1:P1"/>
    <mergeCell ref="J2:P2"/>
    <mergeCell ref="J3:J4"/>
    <mergeCell ref="K3:K4"/>
    <mergeCell ref="O3:P3"/>
    <mergeCell ref="A2:C3"/>
    <mergeCell ref="F3:F4"/>
    <mergeCell ref="G3:G4"/>
    <mergeCell ref="F2:I2"/>
    <mergeCell ref="H3:I3"/>
    <mergeCell ref="D2:D4"/>
    <mergeCell ref="E3:E4"/>
    <mergeCell ref="L3:N3"/>
  </mergeCells>
  <pageMargins left="0.7" right="0.7" top="0.78740157499999996" bottom="0.78740157499999996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15FAD-7C3C-488D-92D8-142FDF9CE8A9}">
  <sheetPr>
    <tabColor rgb="FF448E99"/>
  </sheetPr>
  <dimension ref="A1:AJ327"/>
  <sheetViews>
    <sheetView zoomScaleNormal="100" workbookViewId="0">
      <pane xSplit="3" ySplit="6" topLeftCell="O278" activePane="bottomRight" state="frozen"/>
      <selection sqref="A1:L1"/>
      <selection pane="topRight" sqref="A1:L1"/>
      <selection pane="bottomLeft" sqref="A1:L1"/>
      <selection pane="bottomRight" sqref="A1:L1"/>
    </sheetView>
  </sheetViews>
  <sheetFormatPr defaultRowHeight="15" x14ac:dyDescent="0.25"/>
  <cols>
    <col min="1" max="1" width="4.85546875" bestFit="1" customWidth="1"/>
    <col min="2" max="2" width="7.85546875" bestFit="1" customWidth="1"/>
    <col min="3" max="3" width="20.28515625" bestFit="1" customWidth="1"/>
    <col min="4" max="4" width="9.140625" style="2" customWidth="1"/>
    <col min="5" max="5" width="9.85546875" style="2" customWidth="1"/>
    <col min="6" max="6" width="8.42578125" style="2" customWidth="1"/>
    <col min="7" max="7" width="9.140625" style="2" customWidth="1"/>
    <col min="8" max="8" width="9" style="2" customWidth="1"/>
    <col min="9" max="9" width="8.85546875" style="2" customWidth="1"/>
    <col min="10" max="10" width="10" style="2" customWidth="1"/>
    <col min="11" max="11" width="9.28515625" style="2" customWidth="1"/>
    <col min="12" max="12" width="9" style="2" customWidth="1"/>
    <col min="13" max="13" width="10.140625" style="2" customWidth="1"/>
    <col min="14" max="18" width="9" style="2" customWidth="1"/>
    <col min="19" max="19" width="10.28515625" style="2" customWidth="1"/>
    <col min="20" max="21" width="9" style="2" customWidth="1"/>
    <col min="22" max="22" width="14" style="2" customWidth="1"/>
    <col min="23" max="23" width="9.7109375" style="2" customWidth="1"/>
    <col min="24" max="24" width="9.5703125" style="2" customWidth="1"/>
    <col min="25" max="25" width="14.140625" style="2" customWidth="1"/>
    <col min="26" max="26" width="8" style="2" customWidth="1"/>
    <col min="27" max="27" width="9.5703125" style="2" customWidth="1"/>
    <col min="28" max="28" width="14.140625" style="2" customWidth="1"/>
    <col min="29" max="30" width="9.5703125" style="2" customWidth="1"/>
    <col min="31" max="31" width="13.5703125" style="2" customWidth="1"/>
    <col min="32" max="33" width="9.5703125" style="2" customWidth="1"/>
    <col min="34" max="34" width="14.42578125" customWidth="1"/>
    <col min="35" max="35" width="9.140625" customWidth="1"/>
  </cols>
  <sheetData>
    <row r="1" spans="1:36" ht="28.5" customHeight="1" thickBot="1" x14ac:dyDescent="0.3">
      <c r="A1" s="1173" t="s">
        <v>530</v>
      </c>
      <c r="B1" s="1173"/>
      <c r="C1" s="1173"/>
      <c r="D1" s="1173"/>
      <c r="E1" s="1173"/>
      <c r="F1" s="1173"/>
      <c r="G1" s="1173"/>
      <c r="H1" s="1173"/>
      <c r="I1" s="1173"/>
      <c r="J1" s="1173"/>
      <c r="K1" s="1173"/>
      <c r="L1" s="1173"/>
      <c r="M1" s="1173"/>
      <c r="N1" s="1173"/>
      <c r="O1" s="1173"/>
      <c r="P1" s="1173"/>
      <c r="Q1" s="1173"/>
      <c r="R1" s="1173"/>
      <c r="S1" s="1173"/>
      <c r="T1" s="1173"/>
      <c r="U1" s="1173"/>
      <c r="V1" s="1173"/>
      <c r="W1" s="1173"/>
      <c r="X1" s="1173"/>
      <c r="Y1" s="1173"/>
      <c r="Z1" s="1173"/>
      <c r="AA1" s="1173"/>
      <c r="AB1" s="1173"/>
      <c r="AC1" s="1173"/>
      <c r="AD1" s="1173"/>
      <c r="AE1" s="1173"/>
      <c r="AF1" s="1173"/>
      <c r="AG1" s="1173"/>
      <c r="AH1" s="1173"/>
      <c r="AI1" s="1173"/>
      <c r="AJ1" s="1173"/>
    </row>
    <row r="2" spans="1:36" ht="15" customHeight="1" thickTop="1" x14ac:dyDescent="0.25">
      <c r="A2" s="1152" t="s">
        <v>342</v>
      </c>
      <c r="B2" s="1153"/>
      <c r="C2" s="1154"/>
      <c r="D2" s="1185" t="s">
        <v>500</v>
      </c>
      <c r="E2" s="1186"/>
      <c r="F2" s="1187"/>
      <c r="G2" s="1188" t="s">
        <v>501</v>
      </c>
      <c r="H2" s="1186"/>
      <c r="I2" s="1187"/>
      <c r="J2" s="1188" t="s">
        <v>502</v>
      </c>
      <c r="K2" s="1186"/>
      <c r="L2" s="1187"/>
      <c r="M2" s="1188" t="s">
        <v>503</v>
      </c>
      <c r="N2" s="1186"/>
      <c r="O2" s="1187"/>
      <c r="P2" s="1188" t="s">
        <v>504</v>
      </c>
      <c r="Q2" s="1186"/>
      <c r="R2" s="1187"/>
      <c r="S2" s="1188" t="s">
        <v>529</v>
      </c>
      <c r="T2" s="1186"/>
      <c r="U2" s="1206"/>
      <c r="V2" s="1174" t="s">
        <v>510</v>
      </c>
      <c r="W2" s="1177" t="s">
        <v>344</v>
      </c>
      <c r="X2" s="1196"/>
      <c r="Y2" s="1174" t="s">
        <v>511</v>
      </c>
      <c r="Z2" s="1177" t="s">
        <v>344</v>
      </c>
      <c r="AA2" s="1196"/>
      <c r="AB2" s="1174" t="s">
        <v>512</v>
      </c>
      <c r="AC2" s="1177" t="s">
        <v>344</v>
      </c>
      <c r="AD2" s="1196"/>
      <c r="AE2" s="1174" t="s">
        <v>513</v>
      </c>
      <c r="AF2" s="1177" t="s">
        <v>344</v>
      </c>
      <c r="AG2" s="1196"/>
      <c r="AH2" s="1174" t="s">
        <v>531</v>
      </c>
      <c r="AI2" s="1177" t="s">
        <v>344</v>
      </c>
      <c r="AJ2" s="1178"/>
    </row>
    <row r="3" spans="1:36" ht="14.45" customHeight="1" x14ac:dyDescent="0.25">
      <c r="A3" s="1155"/>
      <c r="B3" s="1156"/>
      <c r="C3" s="1157"/>
      <c r="D3" s="1197" t="s">
        <v>382</v>
      </c>
      <c r="E3" s="1192" t="s">
        <v>344</v>
      </c>
      <c r="F3" s="1193"/>
      <c r="G3" s="1189" t="s">
        <v>382</v>
      </c>
      <c r="H3" s="1192" t="s">
        <v>344</v>
      </c>
      <c r="I3" s="1193"/>
      <c r="J3" s="1189" t="s">
        <v>382</v>
      </c>
      <c r="K3" s="1192" t="s">
        <v>344</v>
      </c>
      <c r="L3" s="1193"/>
      <c r="M3" s="1189" t="s">
        <v>382</v>
      </c>
      <c r="N3" s="1192" t="s">
        <v>344</v>
      </c>
      <c r="O3" s="1193"/>
      <c r="P3" s="1189" t="s">
        <v>382</v>
      </c>
      <c r="Q3" s="1209" t="s">
        <v>344</v>
      </c>
      <c r="R3" s="1210"/>
      <c r="S3" s="1194" t="s">
        <v>382</v>
      </c>
      <c r="T3" s="1192" t="s">
        <v>344</v>
      </c>
      <c r="U3" s="1205"/>
      <c r="V3" s="1175"/>
      <c r="W3" s="1179" t="s">
        <v>376</v>
      </c>
      <c r="X3" s="1202" t="s">
        <v>527</v>
      </c>
      <c r="Y3" s="1175"/>
      <c r="Z3" s="1179" t="s">
        <v>376</v>
      </c>
      <c r="AA3" s="1202" t="s">
        <v>527</v>
      </c>
      <c r="AB3" s="1175"/>
      <c r="AC3" s="1179" t="s">
        <v>376</v>
      </c>
      <c r="AD3" s="1202" t="s">
        <v>527</v>
      </c>
      <c r="AE3" s="1175"/>
      <c r="AF3" s="1179" t="s">
        <v>376</v>
      </c>
      <c r="AG3" s="1202" t="s">
        <v>527</v>
      </c>
      <c r="AH3" s="1175"/>
      <c r="AI3" s="1179" t="s">
        <v>376</v>
      </c>
      <c r="AJ3" s="1182" t="s">
        <v>527</v>
      </c>
    </row>
    <row r="4" spans="1:36" ht="14.45" customHeight="1" x14ac:dyDescent="0.25">
      <c r="A4" s="1155"/>
      <c r="B4" s="1156"/>
      <c r="C4" s="1157"/>
      <c r="D4" s="1198"/>
      <c r="E4" s="1179" t="s">
        <v>376</v>
      </c>
      <c r="F4" s="1200" t="s">
        <v>527</v>
      </c>
      <c r="G4" s="1190"/>
      <c r="H4" s="1179" t="s">
        <v>376</v>
      </c>
      <c r="I4" s="1200" t="s">
        <v>527</v>
      </c>
      <c r="J4" s="1190"/>
      <c r="K4" s="1179" t="s">
        <v>376</v>
      </c>
      <c r="L4" s="1200" t="s">
        <v>527</v>
      </c>
      <c r="M4" s="1190"/>
      <c r="N4" s="1179" t="s">
        <v>376</v>
      </c>
      <c r="O4" s="1200" t="s">
        <v>527</v>
      </c>
      <c r="P4" s="1190"/>
      <c r="Q4" s="1179" t="s">
        <v>376</v>
      </c>
      <c r="R4" s="1200" t="s">
        <v>527</v>
      </c>
      <c r="S4" s="1195"/>
      <c r="T4" s="1179" t="s">
        <v>376</v>
      </c>
      <c r="U4" s="1207" t="s">
        <v>527</v>
      </c>
      <c r="V4" s="1158"/>
      <c r="W4" s="1180"/>
      <c r="X4" s="1203"/>
      <c r="Y4" s="1158"/>
      <c r="Z4" s="1180"/>
      <c r="AA4" s="1203"/>
      <c r="AB4" s="1158"/>
      <c r="AC4" s="1180"/>
      <c r="AD4" s="1203"/>
      <c r="AE4" s="1158"/>
      <c r="AF4" s="1180"/>
      <c r="AG4" s="1203"/>
      <c r="AH4" s="1158"/>
      <c r="AI4" s="1180"/>
      <c r="AJ4" s="1183"/>
    </row>
    <row r="5" spans="1:36" ht="57" customHeight="1" thickBot="1" x14ac:dyDescent="0.3">
      <c r="A5" s="696"/>
      <c r="B5" s="697"/>
      <c r="C5" s="698"/>
      <c r="D5" s="1199"/>
      <c r="E5" s="1181"/>
      <c r="F5" s="1201"/>
      <c r="G5" s="1191"/>
      <c r="H5" s="1181"/>
      <c r="I5" s="1201"/>
      <c r="J5" s="1191"/>
      <c r="K5" s="1181"/>
      <c r="L5" s="1201"/>
      <c r="M5" s="1191"/>
      <c r="N5" s="1181"/>
      <c r="O5" s="1201"/>
      <c r="P5" s="1191"/>
      <c r="Q5" s="1181"/>
      <c r="R5" s="1201"/>
      <c r="S5" s="1176"/>
      <c r="T5" s="1181"/>
      <c r="U5" s="1208"/>
      <c r="V5" s="1176"/>
      <c r="W5" s="1181"/>
      <c r="X5" s="1204"/>
      <c r="Y5" s="1176"/>
      <c r="Z5" s="1181"/>
      <c r="AA5" s="1204"/>
      <c r="AB5" s="1176"/>
      <c r="AC5" s="1181"/>
      <c r="AD5" s="1204"/>
      <c r="AE5" s="1176"/>
      <c r="AF5" s="1181"/>
      <c r="AG5" s="1204"/>
      <c r="AH5" s="1176"/>
      <c r="AI5" s="1181"/>
      <c r="AJ5" s="1184"/>
    </row>
    <row r="6" spans="1:36" ht="15.75" thickTop="1" x14ac:dyDescent="0.25">
      <c r="A6" s="14" t="s">
        <v>348</v>
      </c>
      <c r="B6" s="12" t="s">
        <v>347</v>
      </c>
      <c r="C6" s="11" t="s">
        <v>0</v>
      </c>
      <c r="D6" s="93">
        <v>2932</v>
      </c>
      <c r="E6" s="88">
        <v>2814</v>
      </c>
      <c r="F6" s="720">
        <v>13</v>
      </c>
      <c r="G6" s="94">
        <v>3053</v>
      </c>
      <c r="H6" s="88">
        <v>2841</v>
      </c>
      <c r="I6" s="726">
        <v>13</v>
      </c>
      <c r="J6" s="94">
        <v>10718</v>
      </c>
      <c r="K6" s="88">
        <v>3234</v>
      </c>
      <c r="L6" s="726">
        <v>6904</v>
      </c>
      <c r="M6" s="94">
        <v>10501</v>
      </c>
      <c r="N6" s="88">
        <v>3947</v>
      </c>
      <c r="O6" s="726">
        <v>5697</v>
      </c>
      <c r="P6" s="573">
        <v>11536.999999999996</v>
      </c>
      <c r="Q6" s="416">
        <v>4589.9999999999991</v>
      </c>
      <c r="R6" s="746">
        <v>5924</v>
      </c>
      <c r="S6" s="416"/>
      <c r="T6" s="416"/>
      <c r="U6" s="732"/>
      <c r="V6" s="95">
        <f t="shared" ref="V6:V69" si="0">G6-D6</f>
        <v>121</v>
      </c>
      <c r="W6" s="96">
        <f t="shared" ref="W6:W69" si="1">H6-E6</f>
        <v>27</v>
      </c>
      <c r="X6" s="732">
        <f t="shared" ref="X6:X69" si="2">I6-F6</f>
        <v>0</v>
      </c>
      <c r="Y6" s="97">
        <f t="shared" ref="Y6:Y69" si="3">J6-G6</f>
        <v>7665</v>
      </c>
      <c r="Z6" s="98">
        <f t="shared" ref="Z6:Z69" si="4">K6-H6</f>
        <v>393</v>
      </c>
      <c r="AA6" s="726">
        <f t="shared" ref="AA6:AA69" si="5">L6-I6</f>
        <v>6891</v>
      </c>
      <c r="AB6" s="97">
        <f t="shared" ref="AB6:AB69" si="6">M6-J6</f>
        <v>-217</v>
      </c>
      <c r="AC6" s="98">
        <f t="shared" ref="AC6:AC69" si="7">N6-K6</f>
        <v>713</v>
      </c>
      <c r="AD6" s="726">
        <f t="shared" ref="AD6:AD69" si="8">O6-L6</f>
        <v>-1207</v>
      </c>
      <c r="AE6" s="97">
        <f t="shared" ref="AE6:AE69" si="9">P6-M6</f>
        <v>1035.9999999999964</v>
      </c>
      <c r="AF6" s="98">
        <f t="shared" ref="AF6:AF69" si="10">Q6-N6</f>
        <v>642.99999999999909</v>
      </c>
      <c r="AG6" s="726">
        <f t="shared" ref="AG6:AG69" si="11">R6-O6</f>
        <v>227</v>
      </c>
      <c r="AH6" s="96">
        <f t="shared" ref="AH6:AH69" si="12">S6-P6</f>
        <v>-11536.999999999996</v>
      </c>
      <c r="AI6" s="98">
        <f t="shared" ref="AI6:AI69" si="13">T6-Q6</f>
        <v>-4589.9999999999991</v>
      </c>
      <c r="AJ6" s="738">
        <f t="shared" ref="AJ6:AJ69" si="14">U6-R6</f>
        <v>-5924</v>
      </c>
    </row>
    <row r="7" spans="1:36" x14ac:dyDescent="0.25">
      <c r="A7" s="18" t="s">
        <v>349</v>
      </c>
      <c r="B7" s="5" t="s">
        <v>1</v>
      </c>
      <c r="C7" s="10" t="s">
        <v>2</v>
      </c>
      <c r="D7" s="99">
        <v>1386</v>
      </c>
      <c r="E7" s="89">
        <v>1344</v>
      </c>
      <c r="F7" s="721">
        <v>6</v>
      </c>
      <c r="G7" s="100">
        <v>1375</v>
      </c>
      <c r="H7" s="89">
        <v>1295</v>
      </c>
      <c r="I7" s="727">
        <v>7</v>
      </c>
      <c r="J7" s="100">
        <v>2929</v>
      </c>
      <c r="K7" s="89">
        <v>1355</v>
      </c>
      <c r="L7" s="727">
        <v>1369</v>
      </c>
      <c r="M7" s="100">
        <v>2943</v>
      </c>
      <c r="N7" s="89">
        <v>1438</v>
      </c>
      <c r="O7" s="727">
        <v>1180</v>
      </c>
      <c r="P7" s="574">
        <v>3302.0000000000009</v>
      </c>
      <c r="Q7" s="417">
        <v>1565.0000000000002</v>
      </c>
      <c r="R7" s="747">
        <v>1312.9999999999993</v>
      </c>
      <c r="S7" s="417"/>
      <c r="T7" s="417"/>
      <c r="U7" s="733"/>
      <c r="V7" s="101">
        <f t="shared" si="0"/>
        <v>-11</v>
      </c>
      <c r="W7" s="102">
        <f t="shared" si="1"/>
        <v>-49</v>
      </c>
      <c r="X7" s="733">
        <f t="shared" si="2"/>
        <v>1</v>
      </c>
      <c r="Y7" s="103">
        <f t="shared" si="3"/>
        <v>1554</v>
      </c>
      <c r="Z7" s="104">
        <f t="shared" si="4"/>
        <v>60</v>
      </c>
      <c r="AA7" s="727">
        <f t="shared" si="5"/>
        <v>1362</v>
      </c>
      <c r="AB7" s="103">
        <f t="shared" si="6"/>
        <v>14</v>
      </c>
      <c r="AC7" s="104">
        <f t="shared" si="7"/>
        <v>83</v>
      </c>
      <c r="AD7" s="727">
        <f t="shared" si="8"/>
        <v>-189</v>
      </c>
      <c r="AE7" s="103">
        <f t="shared" si="9"/>
        <v>359.00000000000091</v>
      </c>
      <c r="AF7" s="104">
        <f t="shared" si="10"/>
        <v>127.00000000000023</v>
      </c>
      <c r="AG7" s="727">
        <f t="shared" si="11"/>
        <v>132.99999999999932</v>
      </c>
      <c r="AH7" s="102">
        <f t="shared" si="12"/>
        <v>-3302.0000000000009</v>
      </c>
      <c r="AI7" s="104">
        <f t="shared" si="13"/>
        <v>-1565.0000000000002</v>
      </c>
      <c r="AJ7" s="739">
        <f t="shared" si="14"/>
        <v>-1312.9999999999993</v>
      </c>
    </row>
    <row r="8" spans="1:36" x14ac:dyDescent="0.25">
      <c r="A8" s="19" t="s">
        <v>349</v>
      </c>
      <c r="B8" s="4" t="s">
        <v>3</v>
      </c>
      <c r="C8" s="6" t="s">
        <v>4</v>
      </c>
      <c r="D8" s="105">
        <v>450</v>
      </c>
      <c r="E8" s="90">
        <v>438</v>
      </c>
      <c r="F8" s="722">
        <v>1</v>
      </c>
      <c r="G8" s="106">
        <v>502</v>
      </c>
      <c r="H8" s="90">
        <v>475</v>
      </c>
      <c r="I8" s="728">
        <v>0</v>
      </c>
      <c r="J8" s="106">
        <v>1651</v>
      </c>
      <c r="K8" s="90">
        <v>582</v>
      </c>
      <c r="L8" s="728">
        <v>979</v>
      </c>
      <c r="M8" s="106">
        <v>1678</v>
      </c>
      <c r="N8" s="90">
        <v>751</v>
      </c>
      <c r="O8" s="728">
        <v>800</v>
      </c>
      <c r="P8" s="575">
        <v>1816.9999999999998</v>
      </c>
      <c r="Q8" s="418">
        <v>839.99999999999955</v>
      </c>
      <c r="R8" s="748">
        <v>769.00000000000011</v>
      </c>
      <c r="S8" s="418"/>
      <c r="T8" s="418"/>
      <c r="U8" s="734"/>
      <c r="V8" s="107">
        <f t="shared" si="0"/>
        <v>52</v>
      </c>
      <c r="W8" s="108">
        <f t="shared" si="1"/>
        <v>37</v>
      </c>
      <c r="X8" s="734">
        <f t="shared" si="2"/>
        <v>-1</v>
      </c>
      <c r="Y8" s="109">
        <f t="shared" si="3"/>
        <v>1149</v>
      </c>
      <c r="Z8" s="110">
        <f t="shared" si="4"/>
        <v>107</v>
      </c>
      <c r="AA8" s="728">
        <f t="shared" si="5"/>
        <v>979</v>
      </c>
      <c r="AB8" s="109">
        <f t="shared" si="6"/>
        <v>27</v>
      </c>
      <c r="AC8" s="110">
        <f t="shared" si="7"/>
        <v>169</v>
      </c>
      <c r="AD8" s="728">
        <f t="shared" si="8"/>
        <v>-179</v>
      </c>
      <c r="AE8" s="109">
        <f t="shared" si="9"/>
        <v>138.99999999999977</v>
      </c>
      <c r="AF8" s="110">
        <f t="shared" si="10"/>
        <v>88.999999999999545</v>
      </c>
      <c r="AG8" s="728">
        <f t="shared" si="11"/>
        <v>-30.999999999999886</v>
      </c>
      <c r="AH8" s="108">
        <f t="shared" si="12"/>
        <v>-1816.9999999999998</v>
      </c>
      <c r="AI8" s="110">
        <f t="shared" si="13"/>
        <v>-839.99999999999955</v>
      </c>
      <c r="AJ8" s="740">
        <f t="shared" si="14"/>
        <v>-769.00000000000011</v>
      </c>
    </row>
    <row r="9" spans="1:36" x14ac:dyDescent="0.25">
      <c r="A9" s="19" t="s">
        <v>349</v>
      </c>
      <c r="B9" s="4" t="s">
        <v>5</v>
      </c>
      <c r="C9" s="6" t="s">
        <v>6</v>
      </c>
      <c r="D9" s="105">
        <v>122</v>
      </c>
      <c r="E9" s="90">
        <v>120</v>
      </c>
      <c r="F9" s="722">
        <v>0</v>
      </c>
      <c r="G9" s="106">
        <v>130</v>
      </c>
      <c r="H9" s="90">
        <v>111</v>
      </c>
      <c r="I9" s="728">
        <v>2</v>
      </c>
      <c r="J9" s="106">
        <v>599</v>
      </c>
      <c r="K9" s="90">
        <v>146</v>
      </c>
      <c r="L9" s="728">
        <v>425</v>
      </c>
      <c r="M9" s="106">
        <v>572</v>
      </c>
      <c r="N9" s="90">
        <v>161</v>
      </c>
      <c r="O9" s="728">
        <v>378</v>
      </c>
      <c r="P9" s="575">
        <v>650.99999999999955</v>
      </c>
      <c r="Q9" s="418">
        <v>232.00000000000017</v>
      </c>
      <c r="R9" s="748">
        <v>387</v>
      </c>
      <c r="S9" s="418"/>
      <c r="T9" s="418"/>
      <c r="U9" s="734"/>
      <c r="V9" s="107">
        <f t="shared" si="0"/>
        <v>8</v>
      </c>
      <c r="W9" s="108">
        <f t="shared" si="1"/>
        <v>-9</v>
      </c>
      <c r="X9" s="734">
        <f t="shared" si="2"/>
        <v>2</v>
      </c>
      <c r="Y9" s="109">
        <f t="shared" si="3"/>
        <v>469</v>
      </c>
      <c r="Z9" s="110">
        <f t="shared" si="4"/>
        <v>35</v>
      </c>
      <c r="AA9" s="728">
        <f t="shared" si="5"/>
        <v>423</v>
      </c>
      <c r="AB9" s="109">
        <f t="shared" si="6"/>
        <v>-27</v>
      </c>
      <c r="AC9" s="110">
        <f t="shared" si="7"/>
        <v>15</v>
      </c>
      <c r="AD9" s="728">
        <f t="shared" si="8"/>
        <v>-47</v>
      </c>
      <c r="AE9" s="109">
        <f t="shared" si="9"/>
        <v>78.999999999999545</v>
      </c>
      <c r="AF9" s="110">
        <f t="shared" si="10"/>
        <v>71.000000000000171</v>
      </c>
      <c r="AG9" s="728">
        <f t="shared" si="11"/>
        <v>9</v>
      </c>
      <c r="AH9" s="108">
        <f t="shared" si="12"/>
        <v>-650.99999999999955</v>
      </c>
      <c r="AI9" s="110">
        <f t="shared" si="13"/>
        <v>-232.00000000000017</v>
      </c>
      <c r="AJ9" s="740">
        <f t="shared" si="14"/>
        <v>-387</v>
      </c>
    </row>
    <row r="10" spans="1:36" x14ac:dyDescent="0.25">
      <c r="A10" s="19" t="s">
        <v>349</v>
      </c>
      <c r="B10" s="4" t="s">
        <v>7</v>
      </c>
      <c r="C10" s="6" t="s">
        <v>8</v>
      </c>
      <c r="D10" s="105">
        <v>189</v>
      </c>
      <c r="E10" s="90">
        <v>169</v>
      </c>
      <c r="F10" s="722">
        <v>1</v>
      </c>
      <c r="G10" s="106">
        <v>204</v>
      </c>
      <c r="H10" s="90">
        <v>178</v>
      </c>
      <c r="I10" s="728">
        <v>0</v>
      </c>
      <c r="J10" s="106">
        <v>680</v>
      </c>
      <c r="K10" s="90">
        <v>221</v>
      </c>
      <c r="L10" s="728">
        <v>426</v>
      </c>
      <c r="M10" s="106">
        <v>683</v>
      </c>
      <c r="N10" s="90">
        <v>274</v>
      </c>
      <c r="O10" s="728">
        <v>361</v>
      </c>
      <c r="P10" s="575">
        <v>747.99999999999977</v>
      </c>
      <c r="Q10" s="418">
        <v>362.00000000000006</v>
      </c>
      <c r="R10" s="748">
        <v>344.99999999999989</v>
      </c>
      <c r="S10" s="418"/>
      <c r="T10" s="418"/>
      <c r="U10" s="734"/>
      <c r="V10" s="107">
        <f t="shared" si="0"/>
        <v>15</v>
      </c>
      <c r="W10" s="108">
        <f t="shared" si="1"/>
        <v>9</v>
      </c>
      <c r="X10" s="734">
        <f t="shared" si="2"/>
        <v>-1</v>
      </c>
      <c r="Y10" s="109">
        <f t="shared" si="3"/>
        <v>476</v>
      </c>
      <c r="Z10" s="110">
        <f t="shared" si="4"/>
        <v>43</v>
      </c>
      <c r="AA10" s="728">
        <f t="shared" si="5"/>
        <v>426</v>
      </c>
      <c r="AB10" s="109">
        <f t="shared" si="6"/>
        <v>3</v>
      </c>
      <c r="AC10" s="110">
        <f t="shared" si="7"/>
        <v>53</v>
      </c>
      <c r="AD10" s="728">
        <f t="shared" si="8"/>
        <v>-65</v>
      </c>
      <c r="AE10" s="109">
        <f t="shared" si="9"/>
        <v>64.999999999999773</v>
      </c>
      <c r="AF10" s="110">
        <f t="shared" si="10"/>
        <v>88.000000000000057</v>
      </c>
      <c r="AG10" s="728">
        <f t="shared" si="11"/>
        <v>-16.000000000000114</v>
      </c>
      <c r="AH10" s="108">
        <f t="shared" si="12"/>
        <v>-747.99999999999977</v>
      </c>
      <c r="AI10" s="110">
        <f t="shared" si="13"/>
        <v>-362.00000000000006</v>
      </c>
      <c r="AJ10" s="740">
        <f t="shared" si="14"/>
        <v>-344.99999999999989</v>
      </c>
    </row>
    <row r="11" spans="1:36" x14ac:dyDescent="0.25">
      <c r="A11" s="19" t="s">
        <v>349</v>
      </c>
      <c r="B11" s="4" t="s">
        <v>9</v>
      </c>
      <c r="C11" s="6" t="s">
        <v>10</v>
      </c>
      <c r="D11" s="105">
        <v>80</v>
      </c>
      <c r="E11" s="90">
        <v>78</v>
      </c>
      <c r="F11" s="722">
        <v>0</v>
      </c>
      <c r="G11" s="106">
        <v>73</v>
      </c>
      <c r="H11" s="90">
        <v>70</v>
      </c>
      <c r="I11" s="728">
        <v>0</v>
      </c>
      <c r="J11" s="106">
        <v>358</v>
      </c>
      <c r="K11" s="90">
        <v>87</v>
      </c>
      <c r="L11" s="728">
        <v>254</v>
      </c>
      <c r="M11" s="106">
        <v>333</v>
      </c>
      <c r="N11" s="90">
        <v>89</v>
      </c>
      <c r="O11" s="728">
        <v>220</v>
      </c>
      <c r="P11" s="575">
        <v>348.99999999999994</v>
      </c>
      <c r="Q11" s="418">
        <v>111.99999999999997</v>
      </c>
      <c r="R11" s="748">
        <v>221.00000000000006</v>
      </c>
      <c r="S11" s="418"/>
      <c r="T11" s="418"/>
      <c r="U11" s="734"/>
      <c r="V11" s="107">
        <f t="shared" si="0"/>
        <v>-7</v>
      </c>
      <c r="W11" s="108">
        <f t="shared" si="1"/>
        <v>-8</v>
      </c>
      <c r="X11" s="734">
        <f t="shared" si="2"/>
        <v>0</v>
      </c>
      <c r="Y11" s="109">
        <f t="shared" si="3"/>
        <v>285</v>
      </c>
      <c r="Z11" s="110">
        <f t="shared" si="4"/>
        <v>17</v>
      </c>
      <c r="AA11" s="728">
        <f t="shared" si="5"/>
        <v>254</v>
      </c>
      <c r="AB11" s="109">
        <f t="shared" si="6"/>
        <v>-25</v>
      </c>
      <c r="AC11" s="110">
        <f t="shared" si="7"/>
        <v>2</v>
      </c>
      <c r="AD11" s="728">
        <f t="shared" si="8"/>
        <v>-34</v>
      </c>
      <c r="AE11" s="109">
        <f t="shared" si="9"/>
        <v>15.999999999999943</v>
      </c>
      <c r="AF11" s="110">
        <f t="shared" si="10"/>
        <v>22.999999999999972</v>
      </c>
      <c r="AG11" s="728">
        <f t="shared" si="11"/>
        <v>1.0000000000000568</v>
      </c>
      <c r="AH11" s="108">
        <f t="shared" si="12"/>
        <v>-348.99999999999994</v>
      </c>
      <c r="AI11" s="110">
        <f t="shared" si="13"/>
        <v>-111.99999999999997</v>
      </c>
      <c r="AJ11" s="740">
        <f t="shared" si="14"/>
        <v>-221.00000000000006</v>
      </c>
    </row>
    <row r="12" spans="1:36" x14ac:dyDescent="0.25">
      <c r="A12" s="19" t="s">
        <v>349</v>
      </c>
      <c r="B12" s="4" t="s">
        <v>11</v>
      </c>
      <c r="C12" s="6" t="s">
        <v>12</v>
      </c>
      <c r="D12" s="105">
        <v>99</v>
      </c>
      <c r="E12" s="90">
        <v>96</v>
      </c>
      <c r="F12" s="722">
        <v>0</v>
      </c>
      <c r="G12" s="106">
        <v>121</v>
      </c>
      <c r="H12" s="90">
        <v>115</v>
      </c>
      <c r="I12" s="728">
        <v>1</v>
      </c>
      <c r="J12" s="106">
        <v>679</v>
      </c>
      <c r="K12" s="90">
        <v>123</v>
      </c>
      <c r="L12" s="728">
        <v>533</v>
      </c>
      <c r="M12" s="106">
        <v>621</v>
      </c>
      <c r="N12" s="90">
        <v>192</v>
      </c>
      <c r="O12" s="728">
        <v>385</v>
      </c>
      <c r="P12" s="575">
        <v>640.99999999999989</v>
      </c>
      <c r="Q12" s="418">
        <v>220.00000000000003</v>
      </c>
      <c r="R12" s="748">
        <v>383.99999999999994</v>
      </c>
      <c r="S12" s="418"/>
      <c r="T12" s="418"/>
      <c r="U12" s="734"/>
      <c r="V12" s="107">
        <f t="shared" si="0"/>
        <v>22</v>
      </c>
      <c r="W12" s="108">
        <f t="shared" si="1"/>
        <v>19</v>
      </c>
      <c r="X12" s="734">
        <f t="shared" si="2"/>
        <v>1</v>
      </c>
      <c r="Y12" s="109">
        <f t="shared" si="3"/>
        <v>558</v>
      </c>
      <c r="Z12" s="110">
        <f t="shared" si="4"/>
        <v>8</v>
      </c>
      <c r="AA12" s="728">
        <f t="shared" si="5"/>
        <v>532</v>
      </c>
      <c r="AB12" s="109">
        <f t="shared" si="6"/>
        <v>-58</v>
      </c>
      <c r="AC12" s="110">
        <f t="shared" si="7"/>
        <v>69</v>
      </c>
      <c r="AD12" s="728">
        <f t="shared" si="8"/>
        <v>-148</v>
      </c>
      <c r="AE12" s="109">
        <f t="shared" si="9"/>
        <v>19.999999999999886</v>
      </c>
      <c r="AF12" s="110">
        <f t="shared" si="10"/>
        <v>28.000000000000028</v>
      </c>
      <c r="AG12" s="728">
        <f t="shared" si="11"/>
        <v>-1.0000000000000568</v>
      </c>
      <c r="AH12" s="108">
        <f t="shared" si="12"/>
        <v>-640.99999999999989</v>
      </c>
      <c r="AI12" s="110">
        <f t="shared" si="13"/>
        <v>-220.00000000000003</v>
      </c>
      <c r="AJ12" s="740">
        <f t="shared" si="14"/>
        <v>-383.99999999999994</v>
      </c>
    </row>
    <row r="13" spans="1:36" x14ac:dyDescent="0.25">
      <c r="A13" s="19" t="s">
        <v>349</v>
      </c>
      <c r="B13" s="4" t="s">
        <v>13</v>
      </c>
      <c r="C13" s="6" t="s">
        <v>14</v>
      </c>
      <c r="D13" s="105">
        <v>105</v>
      </c>
      <c r="E13" s="90">
        <v>103</v>
      </c>
      <c r="F13" s="722">
        <v>0</v>
      </c>
      <c r="G13" s="106">
        <v>105</v>
      </c>
      <c r="H13" s="90">
        <v>101</v>
      </c>
      <c r="I13" s="728">
        <v>0</v>
      </c>
      <c r="J13" s="106">
        <v>446</v>
      </c>
      <c r="K13" s="90">
        <v>137</v>
      </c>
      <c r="L13" s="728">
        <v>301</v>
      </c>
      <c r="M13" s="106">
        <v>416</v>
      </c>
      <c r="N13" s="90">
        <v>156</v>
      </c>
      <c r="O13" s="728">
        <v>221</v>
      </c>
      <c r="P13" s="575">
        <v>441</v>
      </c>
      <c r="Q13" s="418">
        <v>164.99999999999994</v>
      </c>
      <c r="R13" s="748">
        <v>245.00000000000003</v>
      </c>
      <c r="S13" s="418"/>
      <c r="T13" s="418"/>
      <c r="U13" s="734"/>
      <c r="V13" s="107">
        <f t="shared" si="0"/>
        <v>0</v>
      </c>
      <c r="W13" s="108">
        <f t="shared" si="1"/>
        <v>-2</v>
      </c>
      <c r="X13" s="734">
        <f t="shared" si="2"/>
        <v>0</v>
      </c>
      <c r="Y13" s="109">
        <f t="shared" si="3"/>
        <v>341</v>
      </c>
      <c r="Z13" s="110">
        <f t="shared" si="4"/>
        <v>36</v>
      </c>
      <c r="AA13" s="728">
        <f t="shared" si="5"/>
        <v>301</v>
      </c>
      <c r="AB13" s="109">
        <f t="shared" si="6"/>
        <v>-30</v>
      </c>
      <c r="AC13" s="110">
        <f t="shared" si="7"/>
        <v>19</v>
      </c>
      <c r="AD13" s="728">
        <f t="shared" si="8"/>
        <v>-80</v>
      </c>
      <c r="AE13" s="109">
        <f t="shared" si="9"/>
        <v>25</v>
      </c>
      <c r="AF13" s="110">
        <f t="shared" si="10"/>
        <v>8.9999999999999432</v>
      </c>
      <c r="AG13" s="728">
        <f t="shared" si="11"/>
        <v>24.000000000000028</v>
      </c>
      <c r="AH13" s="108">
        <f t="shared" si="12"/>
        <v>-441</v>
      </c>
      <c r="AI13" s="110">
        <f t="shared" si="13"/>
        <v>-164.99999999999994</v>
      </c>
      <c r="AJ13" s="740">
        <f t="shared" si="14"/>
        <v>-245.00000000000003</v>
      </c>
    </row>
    <row r="14" spans="1:36" x14ac:dyDescent="0.25">
      <c r="A14" s="19" t="s">
        <v>349</v>
      </c>
      <c r="B14" s="4" t="s">
        <v>15</v>
      </c>
      <c r="C14" s="6" t="s">
        <v>16</v>
      </c>
      <c r="D14" s="105">
        <v>103</v>
      </c>
      <c r="E14" s="90">
        <v>102</v>
      </c>
      <c r="F14" s="722">
        <v>0</v>
      </c>
      <c r="G14" s="106">
        <v>91</v>
      </c>
      <c r="H14" s="90">
        <v>82</v>
      </c>
      <c r="I14" s="728">
        <v>0</v>
      </c>
      <c r="J14" s="106">
        <v>530</v>
      </c>
      <c r="K14" s="90">
        <v>88</v>
      </c>
      <c r="L14" s="728">
        <v>414</v>
      </c>
      <c r="M14" s="106">
        <v>434</v>
      </c>
      <c r="N14" s="90">
        <v>125</v>
      </c>
      <c r="O14" s="728">
        <v>278</v>
      </c>
      <c r="P14" s="575">
        <v>495.00000000000023</v>
      </c>
      <c r="Q14" s="418">
        <v>149.99999999999997</v>
      </c>
      <c r="R14" s="748">
        <v>325.00000000000023</v>
      </c>
      <c r="S14" s="418"/>
      <c r="T14" s="418"/>
      <c r="U14" s="734"/>
      <c r="V14" s="107">
        <f t="shared" si="0"/>
        <v>-12</v>
      </c>
      <c r="W14" s="108">
        <f t="shared" si="1"/>
        <v>-20</v>
      </c>
      <c r="X14" s="734">
        <f t="shared" si="2"/>
        <v>0</v>
      </c>
      <c r="Y14" s="109">
        <f t="shared" si="3"/>
        <v>439</v>
      </c>
      <c r="Z14" s="110">
        <f t="shared" si="4"/>
        <v>6</v>
      </c>
      <c r="AA14" s="728">
        <f t="shared" si="5"/>
        <v>414</v>
      </c>
      <c r="AB14" s="109">
        <f t="shared" si="6"/>
        <v>-96</v>
      </c>
      <c r="AC14" s="110">
        <f t="shared" si="7"/>
        <v>37</v>
      </c>
      <c r="AD14" s="728">
        <f t="shared" si="8"/>
        <v>-136</v>
      </c>
      <c r="AE14" s="109">
        <f t="shared" si="9"/>
        <v>61.000000000000227</v>
      </c>
      <c r="AF14" s="110">
        <f t="shared" si="10"/>
        <v>24.999999999999972</v>
      </c>
      <c r="AG14" s="728">
        <f t="shared" si="11"/>
        <v>47.000000000000227</v>
      </c>
      <c r="AH14" s="108">
        <f t="shared" si="12"/>
        <v>-495.00000000000023</v>
      </c>
      <c r="AI14" s="110">
        <f t="shared" si="13"/>
        <v>-149.99999999999997</v>
      </c>
      <c r="AJ14" s="740">
        <f t="shared" si="14"/>
        <v>-325.00000000000023</v>
      </c>
    </row>
    <row r="15" spans="1:36" x14ac:dyDescent="0.25">
      <c r="A15" s="19" t="s">
        <v>349</v>
      </c>
      <c r="B15" s="4" t="s">
        <v>17</v>
      </c>
      <c r="C15" s="6" t="s">
        <v>18</v>
      </c>
      <c r="D15" s="105">
        <v>85</v>
      </c>
      <c r="E15" s="90">
        <v>76</v>
      </c>
      <c r="F15" s="722">
        <v>2</v>
      </c>
      <c r="G15" s="106">
        <v>91</v>
      </c>
      <c r="H15" s="90">
        <v>80</v>
      </c>
      <c r="I15" s="728">
        <v>0</v>
      </c>
      <c r="J15" s="106">
        <v>428</v>
      </c>
      <c r="K15" s="90">
        <v>85</v>
      </c>
      <c r="L15" s="728">
        <v>315</v>
      </c>
      <c r="M15" s="106">
        <v>406</v>
      </c>
      <c r="N15" s="90">
        <v>142</v>
      </c>
      <c r="O15" s="728">
        <v>241</v>
      </c>
      <c r="P15" s="575">
        <v>443.99999999999989</v>
      </c>
      <c r="Q15" s="418">
        <v>155.00000000000006</v>
      </c>
      <c r="R15" s="748">
        <v>246.00000000000003</v>
      </c>
      <c r="S15" s="418"/>
      <c r="T15" s="418"/>
      <c r="U15" s="734"/>
      <c r="V15" s="107">
        <f t="shared" si="0"/>
        <v>6</v>
      </c>
      <c r="W15" s="108">
        <f t="shared" si="1"/>
        <v>4</v>
      </c>
      <c r="X15" s="734">
        <f t="shared" si="2"/>
        <v>-2</v>
      </c>
      <c r="Y15" s="109">
        <f t="shared" si="3"/>
        <v>337</v>
      </c>
      <c r="Z15" s="110">
        <f t="shared" si="4"/>
        <v>5</v>
      </c>
      <c r="AA15" s="728">
        <f t="shared" si="5"/>
        <v>315</v>
      </c>
      <c r="AB15" s="109">
        <f t="shared" si="6"/>
        <v>-22</v>
      </c>
      <c r="AC15" s="110">
        <f t="shared" si="7"/>
        <v>57</v>
      </c>
      <c r="AD15" s="728">
        <f t="shared" si="8"/>
        <v>-74</v>
      </c>
      <c r="AE15" s="109">
        <f t="shared" si="9"/>
        <v>37.999999999999886</v>
      </c>
      <c r="AF15" s="110">
        <f t="shared" si="10"/>
        <v>13.000000000000057</v>
      </c>
      <c r="AG15" s="728">
        <f t="shared" si="11"/>
        <v>5.0000000000000284</v>
      </c>
      <c r="AH15" s="108">
        <f t="shared" si="12"/>
        <v>-443.99999999999989</v>
      </c>
      <c r="AI15" s="110">
        <f t="shared" si="13"/>
        <v>-155.00000000000006</v>
      </c>
      <c r="AJ15" s="740">
        <f t="shared" si="14"/>
        <v>-246.00000000000003</v>
      </c>
    </row>
    <row r="16" spans="1:36" x14ac:dyDescent="0.25">
      <c r="A16" s="19" t="s">
        <v>349</v>
      </c>
      <c r="B16" s="4" t="s">
        <v>19</v>
      </c>
      <c r="C16" s="6" t="s">
        <v>20</v>
      </c>
      <c r="D16" s="105">
        <v>66</v>
      </c>
      <c r="E16" s="90">
        <v>61</v>
      </c>
      <c r="F16" s="722">
        <v>0</v>
      </c>
      <c r="G16" s="106">
        <v>67</v>
      </c>
      <c r="H16" s="90">
        <v>65</v>
      </c>
      <c r="I16" s="728">
        <v>0</v>
      </c>
      <c r="J16" s="106">
        <v>364</v>
      </c>
      <c r="K16" s="90">
        <v>60</v>
      </c>
      <c r="L16" s="728">
        <v>295</v>
      </c>
      <c r="M16" s="106">
        <v>405</v>
      </c>
      <c r="N16" s="90">
        <v>86</v>
      </c>
      <c r="O16" s="728">
        <v>302</v>
      </c>
      <c r="P16" s="575">
        <v>441.99999999999983</v>
      </c>
      <c r="Q16" s="418">
        <v>105.00000000000004</v>
      </c>
      <c r="R16" s="748">
        <v>307.99999999999989</v>
      </c>
      <c r="S16" s="418"/>
      <c r="T16" s="418"/>
      <c r="U16" s="734"/>
      <c r="V16" s="107">
        <f t="shared" si="0"/>
        <v>1</v>
      </c>
      <c r="W16" s="108">
        <f t="shared" si="1"/>
        <v>4</v>
      </c>
      <c r="X16" s="734">
        <f t="shared" si="2"/>
        <v>0</v>
      </c>
      <c r="Y16" s="109">
        <f t="shared" si="3"/>
        <v>297</v>
      </c>
      <c r="Z16" s="110">
        <f t="shared" si="4"/>
        <v>-5</v>
      </c>
      <c r="AA16" s="728">
        <f t="shared" si="5"/>
        <v>295</v>
      </c>
      <c r="AB16" s="109">
        <f t="shared" si="6"/>
        <v>41</v>
      </c>
      <c r="AC16" s="110">
        <f t="shared" si="7"/>
        <v>26</v>
      </c>
      <c r="AD16" s="728">
        <f t="shared" si="8"/>
        <v>7</v>
      </c>
      <c r="AE16" s="109">
        <f t="shared" si="9"/>
        <v>36.999999999999829</v>
      </c>
      <c r="AF16" s="110">
        <f t="shared" si="10"/>
        <v>19.000000000000043</v>
      </c>
      <c r="AG16" s="728">
        <f t="shared" si="11"/>
        <v>5.9999999999998863</v>
      </c>
      <c r="AH16" s="108">
        <f t="shared" si="12"/>
        <v>-441.99999999999983</v>
      </c>
      <c r="AI16" s="110">
        <f t="shared" si="13"/>
        <v>-105.00000000000004</v>
      </c>
      <c r="AJ16" s="740">
        <f t="shared" si="14"/>
        <v>-307.99999999999989</v>
      </c>
    </row>
    <row r="17" spans="1:36" x14ac:dyDescent="0.25">
      <c r="A17" s="19" t="s">
        <v>349</v>
      </c>
      <c r="B17" s="4" t="s">
        <v>21</v>
      </c>
      <c r="C17" s="6" t="s">
        <v>22</v>
      </c>
      <c r="D17" s="105">
        <v>171</v>
      </c>
      <c r="E17" s="90">
        <v>162</v>
      </c>
      <c r="F17" s="722">
        <v>2</v>
      </c>
      <c r="G17" s="106">
        <v>192</v>
      </c>
      <c r="H17" s="90">
        <v>181</v>
      </c>
      <c r="I17" s="728">
        <v>2</v>
      </c>
      <c r="J17" s="106">
        <v>766</v>
      </c>
      <c r="K17" s="90">
        <v>202</v>
      </c>
      <c r="L17" s="728">
        <v>516</v>
      </c>
      <c r="M17" s="106">
        <v>795</v>
      </c>
      <c r="N17" s="90">
        <v>276</v>
      </c>
      <c r="O17" s="728">
        <v>462</v>
      </c>
      <c r="P17" s="575">
        <v>924.99999999999932</v>
      </c>
      <c r="Q17" s="418">
        <v>346.00000000000017</v>
      </c>
      <c r="R17" s="748">
        <v>538.00000000000011</v>
      </c>
      <c r="S17" s="418"/>
      <c r="T17" s="418"/>
      <c r="U17" s="734"/>
      <c r="V17" s="107">
        <f t="shared" si="0"/>
        <v>21</v>
      </c>
      <c r="W17" s="108">
        <f t="shared" si="1"/>
        <v>19</v>
      </c>
      <c r="X17" s="734">
        <f t="shared" si="2"/>
        <v>0</v>
      </c>
      <c r="Y17" s="109">
        <f t="shared" si="3"/>
        <v>574</v>
      </c>
      <c r="Z17" s="110">
        <f t="shared" si="4"/>
        <v>21</v>
      </c>
      <c r="AA17" s="728">
        <f t="shared" si="5"/>
        <v>514</v>
      </c>
      <c r="AB17" s="109">
        <f t="shared" si="6"/>
        <v>29</v>
      </c>
      <c r="AC17" s="110">
        <f t="shared" si="7"/>
        <v>74</v>
      </c>
      <c r="AD17" s="728">
        <f t="shared" si="8"/>
        <v>-54</v>
      </c>
      <c r="AE17" s="109">
        <f t="shared" si="9"/>
        <v>129.99999999999932</v>
      </c>
      <c r="AF17" s="110">
        <f t="shared" si="10"/>
        <v>70.000000000000171</v>
      </c>
      <c r="AG17" s="728">
        <f t="shared" si="11"/>
        <v>76.000000000000114</v>
      </c>
      <c r="AH17" s="108">
        <f t="shared" si="12"/>
        <v>-924.99999999999932</v>
      </c>
      <c r="AI17" s="110">
        <f t="shared" si="13"/>
        <v>-346.00000000000017</v>
      </c>
      <c r="AJ17" s="740">
        <f t="shared" si="14"/>
        <v>-538.00000000000011</v>
      </c>
    </row>
    <row r="18" spans="1:36" x14ac:dyDescent="0.25">
      <c r="A18" s="19" t="s">
        <v>349</v>
      </c>
      <c r="B18" s="4" t="s">
        <v>23</v>
      </c>
      <c r="C18" s="6" t="s">
        <v>24</v>
      </c>
      <c r="D18" s="105">
        <v>41</v>
      </c>
      <c r="E18" s="90">
        <v>35</v>
      </c>
      <c r="F18" s="722">
        <v>0</v>
      </c>
      <c r="G18" s="106">
        <v>41</v>
      </c>
      <c r="H18" s="90">
        <v>34</v>
      </c>
      <c r="I18" s="728">
        <v>0</v>
      </c>
      <c r="J18" s="106">
        <v>360</v>
      </c>
      <c r="K18" s="90">
        <v>55</v>
      </c>
      <c r="L18" s="728">
        <v>271</v>
      </c>
      <c r="M18" s="106">
        <v>338</v>
      </c>
      <c r="N18" s="90">
        <v>95</v>
      </c>
      <c r="O18" s="728">
        <v>215</v>
      </c>
      <c r="P18" s="575">
        <v>356.99999999999994</v>
      </c>
      <c r="Q18" s="418">
        <v>99.999999999999986</v>
      </c>
      <c r="R18" s="748">
        <v>233.99999999999997</v>
      </c>
      <c r="S18" s="418"/>
      <c r="T18" s="418"/>
      <c r="U18" s="734"/>
      <c r="V18" s="107">
        <f t="shared" si="0"/>
        <v>0</v>
      </c>
      <c r="W18" s="108">
        <f t="shared" si="1"/>
        <v>-1</v>
      </c>
      <c r="X18" s="734">
        <f t="shared" si="2"/>
        <v>0</v>
      </c>
      <c r="Y18" s="109">
        <f t="shared" si="3"/>
        <v>319</v>
      </c>
      <c r="Z18" s="110">
        <f t="shared" si="4"/>
        <v>21</v>
      </c>
      <c r="AA18" s="728">
        <f t="shared" si="5"/>
        <v>271</v>
      </c>
      <c r="AB18" s="109">
        <f t="shared" si="6"/>
        <v>-22</v>
      </c>
      <c r="AC18" s="110">
        <f t="shared" si="7"/>
        <v>40</v>
      </c>
      <c r="AD18" s="728">
        <f t="shared" si="8"/>
        <v>-56</v>
      </c>
      <c r="AE18" s="109">
        <f t="shared" si="9"/>
        <v>18.999999999999943</v>
      </c>
      <c r="AF18" s="110">
        <f t="shared" si="10"/>
        <v>4.9999999999999858</v>
      </c>
      <c r="AG18" s="728">
        <f t="shared" si="11"/>
        <v>18.999999999999972</v>
      </c>
      <c r="AH18" s="108">
        <f t="shared" si="12"/>
        <v>-356.99999999999994</v>
      </c>
      <c r="AI18" s="110">
        <f t="shared" si="13"/>
        <v>-99.999999999999986</v>
      </c>
      <c r="AJ18" s="740">
        <f t="shared" si="14"/>
        <v>-233.99999999999997</v>
      </c>
    </row>
    <row r="19" spans="1:36" x14ac:dyDescent="0.25">
      <c r="A19" s="19" t="s">
        <v>349</v>
      </c>
      <c r="B19" s="4" t="s">
        <v>25</v>
      </c>
      <c r="C19" s="6" t="s">
        <v>26</v>
      </c>
      <c r="D19" s="105">
        <v>18</v>
      </c>
      <c r="E19" s="90">
        <v>16</v>
      </c>
      <c r="F19" s="722">
        <v>0</v>
      </c>
      <c r="G19" s="106">
        <v>22</v>
      </c>
      <c r="H19" s="90">
        <v>21</v>
      </c>
      <c r="I19" s="728">
        <v>0</v>
      </c>
      <c r="J19" s="106">
        <v>312</v>
      </c>
      <c r="K19" s="90">
        <v>42</v>
      </c>
      <c r="L19" s="728">
        <v>265</v>
      </c>
      <c r="M19" s="106">
        <v>293</v>
      </c>
      <c r="N19" s="90">
        <v>55</v>
      </c>
      <c r="O19" s="728">
        <v>222</v>
      </c>
      <c r="P19" s="575">
        <v>317.99999999999983</v>
      </c>
      <c r="Q19" s="418">
        <v>101</v>
      </c>
      <c r="R19" s="748">
        <v>190.99999999999989</v>
      </c>
      <c r="S19" s="418"/>
      <c r="T19" s="418"/>
      <c r="U19" s="734"/>
      <c r="V19" s="107">
        <f t="shared" si="0"/>
        <v>4</v>
      </c>
      <c r="W19" s="108">
        <f t="shared" si="1"/>
        <v>5</v>
      </c>
      <c r="X19" s="734">
        <f t="shared" si="2"/>
        <v>0</v>
      </c>
      <c r="Y19" s="109">
        <f t="shared" si="3"/>
        <v>290</v>
      </c>
      <c r="Z19" s="110">
        <f t="shared" si="4"/>
        <v>21</v>
      </c>
      <c r="AA19" s="728">
        <f t="shared" si="5"/>
        <v>265</v>
      </c>
      <c r="AB19" s="109">
        <f t="shared" si="6"/>
        <v>-19</v>
      </c>
      <c r="AC19" s="110">
        <f t="shared" si="7"/>
        <v>13</v>
      </c>
      <c r="AD19" s="728">
        <f t="shared" si="8"/>
        <v>-43</v>
      </c>
      <c r="AE19" s="109">
        <f t="shared" si="9"/>
        <v>24.999999999999829</v>
      </c>
      <c r="AF19" s="110">
        <f t="shared" si="10"/>
        <v>46</v>
      </c>
      <c r="AG19" s="728">
        <f t="shared" si="11"/>
        <v>-31.000000000000114</v>
      </c>
      <c r="AH19" s="108">
        <f t="shared" si="12"/>
        <v>-317.99999999999983</v>
      </c>
      <c r="AI19" s="110">
        <f t="shared" si="13"/>
        <v>-101</v>
      </c>
      <c r="AJ19" s="740">
        <f t="shared" si="14"/>
        <v>-190.99999999999989</v>
      </c>
    </row>
    <row r="20" spans="1:36" x14ac:dyDescent="0.25">
      <c r="A20" s="19" t="s">
        <v>349</v>
      </c>
      <c r="B20" s="68" t="s">
        <v>27</v>
      </c>
      <c r="C20" s="69" t="s">
        <v>28</v>
      </c>
      <c r="D20" s="111">
        <v>17</v>
      </c>
      <c r="E20" s="112">
        <v>14</v>
      </c>
      <c r="F20" s="723">
        <v>1</v>
      </c>
      <c r="G20" s="113">
        <v>39</v>
      </c>
      <c r="H20" s="112">
        <v>33</v>
      </c>
      <c r="I20" s="729">
        <v>1</v>
      </c>
      <c r="J20" s="113">
        <v>616</v>
      </c>
      <c r="K20" s="112">
        <v>51</v>
      </c>
      <c r="L20" s="729">
        <v>541</v>
      </c>
      <c r="M20" s="113">
        <v>584</v>
      </c>
      <c r="N20" s="112">
        <v>107</v>
      </c>
      <c r="O20" s="729">
        <v>432</v>
      </c>
      <c r="P20" s="576">
        <v>607</v>
      </c>
      <c r="Q20" s="469">
        <v>137.00000000000003</v>
      </c>
      <c r="R20" s="749">
        <v>417.99999999999994</v>
      </c>
      <c r="S20" s="469"/>
      <c r="T20" s="469"/>
      <c r="U20" s="735"/>
      <c r="V20" s="114">
        <f t="shared" si="0"/>
        <v>22</v>
      </c>
      <c r="W20" s="115">
        <f t="shared" si="1"/>
        <v>19</v>
      </c>
      <c r="X20" s="735">
        <f t="shared" si="2"/>
        <v>0</v>
      </c>
      <c r="Y20" s="116">
        <f t="shared" si="3"/>
        <v>577</v>
      </c>
      <c r="Z20" s="117">
        <f t="shared" si="4"/>
        <v>18</v>
      </c>
      <c r="AA20" s="729">
        <f t="shared" si="5"/>
        <v>540</v>
      </c>
      <c r="AB20" s="116">
        <f t="shared" si="6"/>
        <v>-32</v>
      </c>
      <c r="AC20" s="117">
        <f t="shared" si="7"/>
        <v>56</v>
      </c>
      <c r="AD20" s="729">
        <f t="shared" si="8"/>
        <v>-109</v>
      </c>
      <c r="AE20" s="116">
        <f t="shared" si="9"/>
        <v>23</v>
      </c>
      <c r="AF20" s="117">
        <f t="shared" si="10"/>
        <v>30.000000000000028</v>
      </c>
      <c r="AG20" s="729">
        <f t="shared" si="11"/>
        <v>-14.000000000000057</v>
      </c>
      <c r="AH20" s="115">
        <f t="shared" si="12"/>
        <v>-607</v>
      </c>
      <c r="AI20" s="117">
        <f t="shared" si="13"/>
        <v>-137.00000000000003</v>
      </c>
      <c r="AJ20" s="741">
        <f t="shared" si="14"/>
        <v>-417.99999999999994</v>
      </c>
    </row>
    <row r="21" spans="1:36" x14ac:dyDescent="0.25">
      <c r="A21" s="70" t="s">
        <v>350</v>
      </c>
      <c r="B21" s="71" t="s">
        <v>29</v>
      </c>
      <c r="C21" s="72" t="s">
        <v>30</v>
      </c>
      <c r="D21" s="118">
        <v>1386</v>
      </c>
      <c r="E21" s="119">
        <v>1344</v>
      </c>
      <c r="F21" s="724">
        <v>6</v>
      </c>
      <c r="G21" s="120">
        <v>1375</v>
      </c>
      <c r="H21" s="119">
        <v>1295</v>
      </c>
      <c r="I21" s="730">
        <v>7</v>
      </c>
      <c r="J21" s="120">
        <v>2929</v>
      </c>
      <c r="K21" s="119">
        <v>1355</v>
      </c>
      <c r="L21" s="730">
        <v>1369</v>
      </c>
      <c r="M21" s="120">
        <v>2943</v>
      </c>
      <c r="N21" s="119">
        <v>1438</v>
      </c>
      <c r="O21" s="730">
        <v>1180</v>
      </c>
      <c r="P21" s="577">
        <v>3302.0000000000009</v>
      </c>
      <c r="Q21" s="470">
        <v>1565.0000000000002</v>
      </c>
      <c r="R21" s="750">
        <v>1312.9999999999993</v>
      </c>
      <c r="S21" s="470"/>
      <c r="T21" s="470"/>
      <c r="U21" s="736"/>
      <c r="V21" s="121">
        <f t="shared" si="0"/>
        <v>-11</v>
      </c>
      <c r="W21" s="122">
        <f t="shared" si="1"/>
        <v>-49</v>
      </c>
      <c r="X21" s="736">
        <f t="shared" si="2"/>
        <v>1</v>
      </c>
      <c r="Y21" s="123">
        <f t="shared" si="3"/>
        <v>1554</v>
      </c>
      <c r="Z21" s="124">
        <f t="shared" si="4"/>
        <v>60</v>
      </c>
      <c r="AA21" s="730">
        <f t="shared" si="5"/>
        <v>1362</v>
      </c>
      <c r="AB21" s="123">
        <f t="shared" si="6"/>
        <v>14</v>
      </c>
      <c r="AC21" s="124">
        <f t="shared" si="7"/>
        <v>83</v>
      </c>
      <c r="AD21" s="730">
        <f t="shared" si="8"/>
        <v>-189</v>
      </c>
      <c r="AE21" s="123">
        <f t="shared" si="9"/>
        <v>359.00000000000091</v>
      </c>
      <c r="AF21" s="124">
        <f t="shared" si="10"/>
        <v>127.00000000000023</v>
      </c>
      <c r="AG21" s="730">
        <f t="shared" si="11"/>
        <v>132.99999999999932</v>
      </c>
      <c r="AH21" s="122">
        <f t="shared" si="12"/>
        <v>-3302.0000000000009</v>
      </c>
      <c r="AI21" s="124">
        <f t="shared" si="13"/>
        <v>-1565.0000000000002</v>
      </c>
      <c r="AJ21" s="742">
        <f t="shared" si="14"/>
        <v>-1312.9999999999993</v>
      </c>
    </row>
    <row r="22" spans="1:36" x14ac:dyDescent="0.25">
      <c r="A22" s="19" t="s">
        <v>350</v>
      </c>
      <c r="B22" s="4" t="s">
        <v>31</v>
      </c>
      <c r="C22" s="6" t="s">
        <v>32</v>
      </c>
      <c r="D22" s="105">
        <v>16</v>
      </c>
      <c r="E22" s="90">
        <v>15</v>
      </c>
      <c r="F22" s="722">
        <v>0</v>
      </c>
      <c r="G22" s="106">
        <v>12</v>
      </c>
      <c r="H22" s="90">
        <v>10</v>
      </c>
      <c r="I22" s="728">
        <v>0</v>
      </c>
      <c r="J22" s="106">
        <v>98</v>
      </c>
      <c r="K22" s="90">
        <v>18</v>
      </c>
      <c r="L22" s="728">
        <v>76</v>
      </c>
      <c r="M22" s="106">
        <v>96</v>
      </c>
      <c r="N22" s="90">
        <v>26</v>
      </c>
      <c r="O22" s="728">
        <v>66</v>
      </c>
      <c r="P22" s="575">
        <v>119.99999999999999</v>
      </c>
      <c r="Q22" s="418">
        <v>37.000000000000014</v>
      </c>
      <c r="R22" s="748">
        <v>73.000000000000014</v>
      </c>
      <c r="S22" s="418"/>
      <c r="T22" s="418"/>
      <c r="U22" s="734"/>
      <c r="V22" s="107">
        <f t="shared" si="0"/>
        <v>-4</v>
      </c>
      <c r="W22" s="108">
        <f t="shared" si="1"/>
        <v>-5</v>
      </c>
      <c r="X22" s="734">
        <f t="shared" si="2"/>
        <v>0</v>
      </c>
      <c r="Y22" s="109">
        <f t="shared" si="3"/>
        <v>86</v>
      </c>
      <c r="Z22" s="110">
        <f t="shared" si="4"/>
        <v>8</v>
      </c>
      <c r="AA22" s="728">
        <f t="shared" si="5"/>
        <v>76</v>
      </c>
      <c r="AB22" s="109">
        <f t="shared" si="6"/>
        <v>-2</v>
      </c>
      <c r="AC22" s="110">
        <f t="shared" si="7"/>
        <v>8</v>
      </c>
      <c r="AD22" s="728">
        <f t="shared" si="8"/>
        <v>-10</v>
      </c>
      <c r="AE22" s="109">
        <f t="shared" si="9"/>
        <v>23.999999999999986</v>
      </c>
      <c r="AF22" s="110">
        <f t="shared" si="10"/>
        <v>11.000000000000014</v>
      </c>
      <c r="AG22" s="728">
        <f t="shared" si="11"/>
        <v>7.0000000000000142</v>
      </c>
      <c r="AH22" s="108">
        <f t="shared" si="12"/>
        <v>-119.99999999999999</v>
      </c>
      <c r="AI22" s="110">
        <f t="shared" si="13"/>
        <v>-37.000000000000014</v>
      </c>
      <c r="AJ22" s="740">
        <f t="shared" si="14"/>
        <v>-73.000000000000014</v>
      </c>
    </row>
    <row r="23" spans="1:36" x14ac:dyDescent="0.25">
      <c r="A23" s="19" t="s">
        <v>350</v>
      </c>
      <c r="B23" s="4" t="s">
        <v>33</v>
      </c>
      <c r="C23" s="6" t="s">
        <v>34</v>
      </c>
      <c r="D23" s="105">
        <v>25</v>
      </c>
      <c r="E23" s="90">
        <v>25</v>
      </c>
      <c r="F23" s="722">
        <v>0</v>
      </c>
      <c r="G23" s="106">
        <v>29</v>
      </c>
      <c r="H23" s="90">
        <v>25</v>
      </c>
      <c r="I23" s="728">
        <v>0</v>
      </c>
      <c r="J23" s="106">
        <v>83</v>
      </c>
      <c r="K23" s="90">
        <v>23</v>
      </c>
      <c r="L23" s="728">
        <v>53</v>
      </c>
      <c r="M23" s="106">
        <v>92</v>
      </c>
      <c r="N23" s="90">
        <v>33</v>
      </c>
      <c r="O23" s="728">
        <v>42</v>
      </c>
      <c r="P23" s="575">
        <v>107</v>
      </c>
      <c r="Q23" s="418">
        <v>54.999999999999993</v>
      </c>
      <c r="R23" s="748">
        <v>37.000000000000007</v>
      </c>
      <c r="S23" s="418"/>
      <c r="T23" s="418"/>
      <c r="U23" s="734"/>
      <c r="V23" s="107">
        <f t="shared" si="0"/>
        <v>4</v>
      </c>
      <c r="W23" s="108">
        <f t="shared" si="1"/>
        <v>0</v>
      </c>
      <c r="X23" s="734">
        <f t="shared" si="2"/>
        <v>0</v>
      </c>
      <c r="Y23" s="109">
        <f t="shared" si="3"/>
        <v>54</v>
      </c>
      <c r="Z23" s="110">
        <f t="shared" si="4"/>
        <v>-2</v>
      </c>
      <c r="AA23" s="728">
        <f t="shared" si="5"/>
        <v>53</v>
      </c>
      <c r="AB23" s="109">
        <f t="shared" si="6"/>
        <v>9</v>
      </c>
      <c r="AC23" s="110">
        <f t="shared" si="7"/>
        <v>10</v>
      </c>
      <c r="AD23" s="728">
        <f t="shared" si="8"/>
        <v>-11</v>
      </c>
      <c r="AE23" s="109">
        <f t="shared" si="9"/>
        <v>15</v>
      </c>
      <c r="AF23" s="110">
        <f t="shared" si="10"/>
        <v>21.999999999999993</v>
      </c>
      <c r="AG23" s="728">
        <f t="shared" si="11"/>
        <v>-4.9999999999999929</v>
      </c>
      <c r="AH23" s="108">
        <f t="shared" si="12"/>
        <v>-107</v>
      </c>
      <c r="AI23" s="110">
        <f t="shared" si="13"/>
        <v>-54.999999999999993</v>
      </c>
      <c r="AJ23" s="740">
        <f t="shared" si="14"/>
        <v>-37.000000000000007</v>
      </c>
    </row>
    <row r="24" spans="1:36" x14ac:dyDescent="0.25">
      <c r="A24" s="19" t="s">
        <v>350</v>
      </c>
      <c r="B24" s="4" t="s">
        <v>35</v>
      </c>
      <c r="C24" s="6" t="s">
        <v>36</v>
      </c>
      <c r="D24" s="105">
        <v>76</v>
      </c>
      <c r="E24" s="90">
        <v>76</v>
      </c>
      <c r="F24" s="722">
        <v>0</v>
      </c>
      <c r="G24" s="106">
        <v>83</v>
      </c>
      <c r="H24" s="90">
        <v>79</v>
      </c>
      <c r="I24" s="728">
        <v>0</v>
      </c>
      <c r="J24" s="106">
        <v>203</v>
      </c>
      <c r="K24" s="90">
        <v>103</v>
      </c>
      <c r="L24" s="728">
        <v>87</v>
      </c>
      <c r="M24" s="106">
        <v>205</v>
      </c>
      <c r="N24" s="90">
        <v>123</v>
      </c>
      <c r="O24" s="728">
        <v>76</v>
      </c>
      <c r="P24" s="575">
        <v>230.99999999999991</v>
      </c>
      <c r="Q24" s="418">
        <v>118.00000000000006</v>
      </c>
      <c r="R24" s="748">
        <v>86.000000000000028</v>
      </c>
      <c r="S24" s="418"/>
      <c r="T24" s="418"/>
      <c r="U24" s="734"/>
      <c r="V24" s="107">
        <f t="shared" si="0"/>
        <v>7</v>
      </c>
      <c r="W24" s="108">
        <f t="shared" si="1"/>
        <v>3</v>
      </c>
      <c r="X24" s="734">
        <f t="shared" si="2"/>
        <v>0</v>
      </c>
      <c r="Y24" s="109">
        <f t="shared" si="3"/>
        <v>120</v>
      </c>
      <c r="Z24" s="110">
        <f t="shared" si="4"/>
        <v>24</v>
      </c>
      <c r="AA24" s="728">
        <f t="shared" si="5"/>
        <v>87</v>
      </c>
      <c r="AB24" s="109">
        <f t="shared" si="6"/>
        <v>2</v>
      </c>
      <c r="AC24" s="110">
        <f t="shared" si="7"/>
        <v>20</v>
      </c>
      <c r="AD24" s="728">
        <f t="shared" si="8"/>
        <v>-11</v>
      </c>
      <c r="AE24" s="109">
        <f t="shared" si="9"/>
        <v>25.999999999999915</v>
      </c>
      <c r="AF24" s="110">
        <f t="shared" si="10"/>
        <v>-4.9999999999999432</v>
      </c>
      <c r="AG24" s="728">
        <f t="shared" si="11"/>
        <v>10.000000000000028</v>
      </c>
      <c r="AH24" s="108">
        <f t="shared" si="12"/>
        <v>-230.99999999999991</v>
      </c>
      <c r="AI24" s="110">
        <f t="shared" si="13"/>
        <v>-118.00000000000006</v>
      </c>
      <c r="AJ24" s="740">
        <f t="shared" si="14"/>
        <v>-86.000000000000028</v>
      </c>
    </row>
    <row r="25" spans="1:36" x14ac:dyDescent="0.25">
      <c r="A25" s="19" t="s">
        <v>350</v>
      </c>
      <c r="B25" s="4" t="s">
        <v>37</v>
      </c>
      <c r="C25" s="6" t="s">
        <v>38</v>
      </c>
      <c r="D25" s="105">
        <v>42</v>
      </c>
      <c r="E25" s="90">
        <v>42</v>
      </c>
      <c r="F25" s="722">
        <v>0</v>
      </c>
      <c r="G25" s="106">
        <v>56</v>
      </c>
      <c r="H25" s="90">
        <v>50</v>
      </c>
      <c r="I25" s="728">
        <v>0</v>
      </c>
      <c r="J25" s="106">
        <v>144</v>
      </c>
      <c r="K25" s="90">
        <v>51</v>
      </c>
      <c r="L25" s="728">
        <v>89</v>
      </c>
      <c r="M25" s="106">
        <v>140</v>
      </c>
      <c r="N25" s="90">
        <v>60</v>
      </c>
      <c r="O25" s="728">
        <v>69</v>
      </c>
      <c r="P25" s="575">
        <v>155</v>
      </c>
      <c r="Q25" s="418">
        <v>74.999999999999986</v>
      </c>
      <c r="R25" s="748">
        <v>49.000000000000014</v>
      </c>
      <c r="S25" s="418"/>
      <c r="T25" s="418"/>
      <c r="U25" s="734"/>
      <c r="V25" s="107">
        <f t="shared" si="0"/>
        <v>14</v>
      </c>
      <c r="W25" s="108">
        <f t="shared" si="1"/>
        <v>8</v>
      </c>
      <c r="X25" s="734">
        <f t="shared" si="2"/>
        <v>0</v>
      </c>
      <c r="Y25" s="109">
        <f t="shared" si="3"/>
        <v>88</v>
      </c>
      <c r="Z25" s="110">
        <f t="shared" si="4"/>
        <v>1</v>
      </c>
      <c r="AA25" s="728">
        <f t="shared" si="5"/>
        <v>89</v>
      </c>
      <c r="AB25" s="109">
        <f t="shared" si="6"/>
        <v>-4</v>
      </c>
      <c r="AC25" s="110">
        <f t="shared" si="7"/>
        <v>9</v>
      </c>
      <c r="AD25" s="728">
        <f t="shared" si="8"/>
        <v>-20</v>
      </c>
      <c r="AE25" s="109">
        <f t="shared" si="9"/>
        <v>15</v>
      </c>
      <c r="AF25" s="110">
        <f t="shared" si="10"/>
        <v>14.999999999999986</v>
      </c>
      <c r="AG25" s="728">
        <f t="shared" si="11"/>
        <v>-19.999999999999986</v>
      </c>
      <c r="AH25" s="108">
        <f t="shared" si="12"/>
        <v>-155</v>
      </c>
      <c r="AI25" s="110">
        <f t="shared" si="13"/>
        <v>-74.999999999999986</v>
      </c>
      <c r="AJ25" s="740">
        <f t="shared" si="14"/>
        <v>-49.000000000000014</v>
      </c>
    </row>
    <row r="26" spans="1:36" x14ac:dyDescent="0.25">
      <c r="A26" s="19" t="s">
        <v>350</v>
      </c>
      <c r="B26" s="4" t="s">
        <v>39</v>
      </c>
      <c r="C26" s="6" t="s">
        <v>40</v>
      </c>
      <c r="D26" s="105">
        <v>16</v>
      </c>
      <c r="E26" s="90">
        <v>16</v>
      </c>
      <c r="F26" s="722">
        <v>0</v>
      </c>
      <c r="G26" s="106">
        <v>22</v>
      </c>
      <c r="H26" s="90">
        <v>22</v>
      </c>
      <c r="I26" s="728">
        <v>0</v>
      </c>
      <c r="J26" s="106">
        <v>100</v>
      </c>
      <c r="K26" s="90">
        <v>27</v>
      </c>
      <c r="L26" s="728">
        <v>71</v>
      </c>
      <c r="M26" s="106">
        <v>94</v>
      </c>
      <c r="N26" s="90">
        <v>27</v>
      </c>
      <c r="O26" s="728">
        <v>62</v>
      </c>
      <c r="P26" s="575">
        <v>83</v>
      </c>
      <c r="Q26" s="418">
        <v>22.000000000000004</v>
      </c>
      <c r="R26" s="748">
        <v>58</v>
      </c>
      <c r="S26" s="418"/>
      <c r="T26" s="418"/>
      <c r="U26" s="734"/>
      <c r="V26" s="107">
        <f t="shared" si="0"/>
        <v>6</v>
      </c>
      <c r="W26" s="108">
        <f t="shared" si="1"/>
        <v>6</v>
      </c>
      <c r="X26" s="734">
        <f t="shared" si="2"/>
        <v>0</v>
      </c>
      <c r="Y26" s="109">
        <f t="shared" si="3"/>
        <v>78</v>
      </c>
      <c r="Z26" s="110">
        <f t="shared" si="4"/>
        <v>5</v>
      </c>
      <c r="AA26" s="728">
        <f t="shared" si="5"/>
        <v>71</v>
      </c>
      <c r="AB26" s="109">
        <f t="shared" si="6"/>
        <v>-6</v>
      </c>
      <c r="AC26" s="110">
        <f t="shared" si="7"/>
        <v>0</v>
      </c>
      <c r="AD26" s="728">
        <f t="shared" si="8"/>
        <v>-9</v>
      </c>
      <c r="AE26" s="109">
        <f t="shared" si="9"/>
        <v>-11</v>
      </c>
      <c r="AF26" s="110">
        <f t="shared" si="10"/>
        <v>-4.9999999999999964</v>
      </c>
      <c r="AG26" s="728">
        <f t="shared" si="11"/>
        <v>-4</v>
      </c>
      <c r="AH26" s="108">
        <f t="shared" si="12"/>
        <v>-83</v>
      </c>
      <c r="AI26" s="110">
        <f t="shared" si="13"/>
        <v>-22.000000000000004</v>
      </c>
      <c r="AJ26" s="740">
        <f t="shared" si="14"/>
        <v>-58</v>
      </c>
    </row>
    <row r="27" spans="1:36" x14ac:dyDescent="0.25">
      <c r="A27" s="19" t="s">
        <v>350</v>
      </c>
      <c r="B27" s="4" t="s">
        <v>41</v>
      </c>
      <c r="C27" s="6" t="s">
        <v>42</v>
      </c>
      <c r="D27" s="105">
        <v>47</v>
      </c>
      <c r="E27" s="90">
        <v>44</v>
      </c>
      <c r="F27" s="722">
        <v>0</v>
      </c>
      <c r="G27" s="106">
        <v>37</v>
      </c>
      <c r="H27" s="90">
        <v>37</v>
      </c>
      <c r="I27" s="728">
        <v>0</v>
      </c>
      <c r="J27" s="106">
        <v>113</v>
      </c>
      <c r="K27" s="90">
        <v>60</v>
      </c>
      <c r="L27" s="728">
        <v>51</v>
      </c>
      <c r="M27" s="106">
        <v>129</v>
      </c>
      <c r="N27" s="90">
        <v>57</v>
      </c>
      <c r="O27" s="728">
        <v>58</v>
      </c>
      <c r="P27" s="575">
        <v>142</v>
      </c>
      <c r="Q27" s="418">
        <v>59.000000000000014</v>
      </c>
      <c r="R27" s="748">
        <v>70</v>
      </c>
      <c r="S27" s="418"/>
      <c r="T27" s="418"/>
      <c r="U27" s="734"/>
      <c r="V27" s="107">
        <f t="shared" si="0"/>
        <v>-10</v>
      </c>
      <c r="W27" s="108">
        <f t="shared" si="1"/>
        <v>-7</v>
      </c>
      <c r="X27" s="734">
        <f t="shared" si="2"/>
        <v>0</v>
      </c>
      <c r="Y27" s="109">
        <f t="shared" si="3"/>
        <v>76</v>
      </c>
      <c r="Z27" s="110">
        <f t="shared" si="4"/>
        <v>23</v>
      </c>
      <c r="AA27" s="728">
        <f t="shared" si="5"/>
        <v>51</v>
      </c>
      <c r="AB27" s="109">
        <f t="shared" si="6"/>
        <v>16</v>
      </c>
      <c r="AC27" s="110">
        <f t="shared" si="7"/>
        <v>-3</v>
      </c>
      <c r="AD27" s="728">
        <f t="shared" si="8"/>
        <v>7</v>
      </c>
      <c r="AE27" s="109">
        <f t="shared" si="9"/>
        <v>13</v>
      </c>
      <c r="AF27" s="110">
        <f t="shared" si="10"/>
        <v>2.0000000000000142</v>
      </c>
      <c r="AG27" s="728">
        <f t="shared" si="11"/>
        <v>12</v>
      </c>
      <c r="AH27" s="108">
        <f t="shared" si="12"/>
        <v>-142</v>
      </c>
      <c r="AI27" s="110">
        <f t="shared" si="13"/>
        <v>-59.000000000000014</v>
      </c>
      <c r="AJ27" s="740">
        <f t="shared" si="14"/>
        <v>-70</v>
      </c>
    </row>
    <row r="28" spans="1:36" x14ac:dyDescent="0.25">
      <c r="A28" s="19" t="s">
        <v>350</v>
      </c>
      <c r="B28" s="4" t="s">
        <v>43</v>
      </c>
      <c r="C28" s="6" t="s">
        <v>44</v>
      </c>
      <c r="D28" s="105">
        <v>37</v>
      </c>
      <c r="E28" s="90">
        <v>31</v>
      </c>
      <c r="F28" s="722">
        <v>0</v>
      </c>
      <c r="G28" s="106">
        <v>44</v>
      </c>
      <c r="H28" s="90">
        <v>38</v>
      </c>
      <c r="I28" s="728">
        <v>0</v>
      </c>
      <c r="J28" s="106">
        <v>198</v>
      </c>
      <c r="K28" s="90">
        <v>45</v>
      </c>
      <c r="L28" s="728">
        <v>132</v>
      </c>
      <c r="M28" s="106">
        <v>188</v>
      </c>
      <c r="N28" s="90">
        <v>80</v>
      </c>
      <c r="O28" s="728">
        <v>90</v>
      </c>
      <c r="P28" s="575">
        <v>190.99999999999997</v>
      </c>
      <c r="Q28" s="418">
        <v>81</v>
      </c>
      <c r="R28" s="748">
        <v>70.999999999999986</v>
      </c>
      <c r="S28" s="418"/>
      <c r="T28" s="418"/>
      <c r="U28" s="734"/>
      <c r="V28" s="107">
        <f t="shared" si="0"/>
        <v>7</v>
      </c>
      <c r="W28" s="108">
        <f t="shared" si="1"/>
        <v>7</v>
      </c>
      <c r="X28" s="734">
        <f t="shared" si="2"/>
        <v>0</v>
      </c>
      <c r="Y28" s="109">
        <f t="shared" si="3"/>
        <v>154</v>
      </c>
      <c r="Z28" s="110">
        <f t="shared" si="4"/>
        <v>7</v>
      </c>
      <c r="AA28" s="728">
        <f t="shared" si="5"/>
        <v>132</v>
      </c>
      <c r="AB28" s="109">
        <f t="shared" si="6"/>
        <v>-10</v>
      </c>
      <c r="AC28" s="110">
        <f t="shared" si="7"/>
        <v>35</v>
      </c>
      <c r="AD28" s="728">
        <f t="shared" si="8"/>
        <v>-42</v>
      </c>
      <c r="AE28" s="109">
        <f t="shared" si="9"/>
        <v>2.9999999999999716</v>
      </c>
      <c r="AF28" s="110">
        <f t="shared" si="10"/>
        <v>1</v>
      </c>
      <c r="AG28" s="728">
        <f t="shared" si="11"/>
        <v>-19.000000000000014</v>
      </c>
      <c r="AH28" s="108">
        <f t="shared" si="12"/>
        <v>-190.99999999999997</v>
      </c>
      <c r="AI28" s="110">
        <f t="shared" si="13"/>
        <v>-81</v>
      </c>
      <c r="AJ28" s="740">
        <f t="shared" si="14"/>
        <v>-70.999999999999986</v>
      </c>
    </row>
    <row r="29" spans="1:36" x14ac:dyDescent="0.25">
      <c r="A29" s="19" t="s">
        <v>350</v>
      </c>
      <c r="B29" s="4" t="s">
        <v>45</v>
      </c>
      <c r="C29" s="6" t="s">
        <v>46</v>
      </c>
      <c r="D29" s="105">
        <v>17</v>
      </c>
      <c r="E29" s="90">
        <v>17</v>
      </c>
      <c r="F29" s="722">
        <v>0</v>
      </c>
      <c r="G29" s="106">
        <v>26</v>
      </c>
      <c r="H29" s="90">
        <v>25</v>
      </c>
      <c r="I29" s="728">
        <v>0</v>
      </c>
      <c r="J29" s="106">
        <v>125</v>
      </c>
      <c r="K29" s="90">
        <v>38</v>
      </c>
      <c r="L29" s="728">
        <v>77</v>
      </c>
      <c r="M29" s="106">
        <v>125</v>
      </c>
      <c r="N29" s="90">
        <v>40</v>
      </c>
      <c r="O29" s="728">
        <v>74</v>
      </c>
      <c r="P29" s="575">
        <v>125.00000000000001</v>
      </c>
      <c r="Q29" s="418">
        <v>36.999999999999993</v>
      </c>
      <c r="R29" s="748">
        <v>78.000000000000014</v>
      </c>
      <c r="S29" s="418"/>
      <c r="T29" s="418"/>
      <c r="U29" s="734"/>
      <c r="V29" s="107">
        <f t="shared" si="0"/>
        <v>9</v>
      </c>
      <c r="W29" s="108">
        <f t="shared" si="1"/>
        <v>8</v>
      </c>
      <c r="X29" s="734">
        <f t="shared" si="2"/>
        <v>0</v>
      </c>
      <c r="Y29" s="109">
        <f t="shared" si="3"/>
        <v>99</v>
      </c>
      <c r="Z29" s="110">
        <f t="shared" si="4"/>
        <v>13</v>
      </c>
      <c r="AA29" s="728">
        <f t="shared" si="5"/>
        <v>77</v>
      </c>
      <c r="AB29" s="109">
        <f t="shared" si="6"/>
        <v>0</v>
      </c>
      <c r="AC29" s="110">
        <f t="shared" si="7"/>
        <v>2</v>
      </c>
      <c r="AD29" s="728">
        <f t="shared" si="8"/>
        <v>-3</v>
      </c>
      <c r="AE29" s="109">
        <f t="shared" si="9"/>
        <v>0</v>
      </c>
      <c r="AF29" s="110">
        <f t="shared" si="10"/>
        <v>-3.0000000000000071</v>
      </c>
      <c r="AG29" s="728">
        <f t="shared" si="11"/>
        <v>4.0000000000000142</v>
      </c>
      <c r="AH29" s="108">
        <f t="shared" si="12"/>
        <v>-125.00000000000001</v>
      </c>
      <c r="AI29" s="110">
        <f t="shared" si="13"/>
        <v>-36.999999999999993</v>
      </c>
      <c r="AJ29" s="740">
        <f t="shared" si="14"/>
        <v>-78.000000000000014</v>
      </c>
    </row>
    <row r="30" spans="1:36" x14ac:dyDescent="0.25">
      <c r="A30" s="19" t="s">
        <v>350</v>
      </c>
      <c r="B30" s="4" t="s">
        <v>47</v>
      </c>
      <c r="C30" s="6" t="s">
        <v>48</v>
      </c>
      <c r="D30" s="105">
        <v>114</v>
      </c>
      <c r="E30" s="90">
        <v>113</v>
      </c>
      <c r="F30" s="722">
        <v>1</v>
      </c>
      <c r="G30" s="106">
        <v>114</v>
      </c>
      <c r="H30" s="90">
        <v>112</v>
      </c>
      <c r="I30" s="728">
        <v>0</v>
      </c>
      <c r="J30" s="106">
        <v>270</v>
      </c>
      <c r="K30" s="90">
        <v>120</v>
      </c>
      <c r="L30" s="728">
        <v>138</v>
      </c>
      <c r="M30" s="106">
        <v>297</v>
      </c>
      <c r="N30" s="90">
        <v>191</v>
      </c>
      <c r="O30" s="728">
        <v>92</v>
      </c>
      <c r="P30" s="575">
        <v>308.99999999999989</v>
      </c>
      <c r="Q30" s="418">
        <v>179</v>
      </c>
      <c r="R30" s="748">
        <v>107.00000000000001</v>
      </c>
      <c r="S30" s="418"/>
      <c r="T30" s="418"/>
      <c r="U30" s="734"/>
      <c r="V30" s="107">
        <f t="shared" si="0"/>
        <v>0</v>
      </c>
      <c r="W30" s="108">
        <f t="shared" si="1"/>
        <v>-1</v>
      </c>
      <c r="X30" s="734">
        <f t="shared" si="2"/>
        <v>-1</v>
      </c>
      <c r="Y30" s="109">
        <f t="shared" si="3"/>
        <v>156</v>
      </c>
      <c r="Z30" s="110">
        <f t="shared" si="4"/>
        <v>8</v>
      </c>
      <c r="AA30" s="728">
        <f t="shared" si="5"/>
        <v>138</v>
      </c>
      <c r="AB30" s="109">
        <f t="shared" si="6"/>
        <v>27</v>
      </c>
      <c r="AC30" s="110">
        <f t="shared" si="7"/>
        <v>71</v>
      </c>
      <c r="AD30" s="728">
        <f t="shared" si="8"/>
        <v>-46</v>
      </c>
      <c r="AE30" s="109">
        <f t="shared" si="9"/>
        <v>11.999999999999886</v>
      </c>
      <c r="AF30" s="110">
        <f t="shared" si="10"/>
        <v>-12</v>
      </c>
      <c r="AG30" s="728">
        <f t="shared" si="11"/>
        <v>15.000000000000014</v>
      </c>
      <c r="AH30" s="108">
        <f t="shared" si="12"/>
        <v>-308.99999999999989</v>
      </c>
      <c r="AI30" s="110">
        <f t="shared" si="13"/>
        <v>-179</v>
      </c>
      <c r="AJ30" s="740">
        <f t="shared" si="14"/>
        <v>-107.00000000000001</v>
      </c>
    </row>
    <row r="31" spans="1:36" x14ac:dyDescent="0.25">
      <c r="A31" s="19" t="s">
        <v>350</v>
      </c>
      <c r="B31" s="4" t="s">
        <v>49</v>
      </c>
      <c r="C31" s="6" t="s">
        <v>50</v>
      </c>
      <c r="D31" s="105">
        <v>34</v>
      </c>
      <c r="E31" s="90">
        <v>34</v>
      </c>
      <c r="F31" s="722">
        <v>0</v>
      </c>
      <c r="G31" s="106">
        <v>47</v>
      </c>
      <c r="H31" s="90">
        <v>47</v>
      </c>
      <c r="I31" s="728">
        <v>0</v>
      </c>
      <c r="J31" s="106">
        <v>173</v>
      </c>
      <c r="K31" s="90">
        <v>68</v>
      </c>
      <c r="L31" s="728">
        <v>95</v>
      </c>
      <c r="M31" s="106">
        <v>159</v>
      </c>
      <c r="N31" s="90">
        <v>66</v>
      </c>
      <c r="O31" s="728">
        <v>75</v>
      </c>
      <c r="P31" s="575">
        <v>187.99999999999997</v>
      </c>
      <c r="Q31" s="418">
        <v>117.00000000000003</v>
      </c>
      <c r="R31" s="748">
        <v>48.000000000000007</v>
      </c>
      <c r="S31" s="418"/>
      <c r="T31" s="418"/>
      <c r="U31" s="734"/>
      <c r="V31" s="107">
        <f t="shared" si="0"/>
        <v>13</v>
      </c>
      <c r="W31" s="108">
        <f t="shared" si="1"/>
        <v>13</v>
      </c>
      <c r="X31" s="734">
        <f t="shared" si="2"/>
        <v>0</v>
      </c>
      <c r="Y31" s="109">
        <f t="shared" si="3"/>
        <v>126</v>
      </c>
      <c r="Z31" s="110">
        <f t="shared" si="4"/>
        <v>21</v>
      </c>
      <c r="AA31" s="728">
        <f t="shared" si="5"/>
        <v>95</v>
      </c>
      <c r="AB31" s="109">
        <f t="shared" si="6"/>
        <v>-14</v>
      </c>
      <c r="AC31" s="110">
        <f t="shared" si="7"/>
        <v>-2</v>
      </c>
      <c r="AD31" s="728">
        <f t="shared" si="8"/>
        <v>-20</v>
      </c>
      <c r="AE31" s="109">
        <f t="shared" si="9"/>
        <v>28.999999999999972</v>
      </c>
      <c r="AF31" s="110">
        <f t="shared" si="10"/>
        <v>51.000000000000028</v>
      </c>
      <c r="AG31" s="728">
        <f t="shared" si="11"/>
        <v>-26.999999999999993</v>
      </c>
      <c r="AH31" s="108">
        <f t="shared" si="12"/>
        <v>-187.99999999999997</v>
      </c>
      <c r="AI31" s="110">
        <f t="shared" si="13"/>
        <v>-117.00000000000003</v>
      </c>
      <c r="AJ31" s="740">
        <f t="shared" si="14"/>
        <v>-48.000000000000007</v>
      </c>
    </row>
    <row r="32" spans="1:36" x14ac:dyDescent="0.25">
      <c r="A32" s="19" t="s">
        <v>350</v>
      </c>
      <c r="B32" s="4" t="s">
        <v>51</v>
      </c>
      <c r="C32" s="6" t="s">
        <v>52</v>
      </c>
      <c r="D32" s="105">
        <v>15</v>
      </c>
      <c r="E32" s="90">
        <v>14</v>
      </c>
      <c r="F32" s="722">
        <v>0</v>
      </c>
      <c r="G32" s="106">
        <v>21</v>
      </c>
      <c r="H32" s="90">
        <v>20</v>
      </c>
      <c r="I32" s="728">
        <v>0</v>
      </c>
      <c r="J32" s="106">
        <v>103</v>
      </c>
      <c r="K32" s="90">
        <v>17</v>
      </c>
      <c r="L32" s="728">
        <v>82</v>
      </c>
      <c r="M32" s="106">
        <v>111</v>
      </c>
      <c r="N32" s="90">
        <v>33</v>
      </c>
      <c r="O32" s="728">
        <v>71</v>
      </c>
      <c r="P32" s="575">
        <v>127.99999999999999</v>
      </c>
      <c r="Q32" s="418">
        <v>39</v>
      </c>
      <c r="R32" s="748">
        <v>78.999999999999986</v>
      </c>
      <c r="S32" s="418"/>
      <c r="T32" s="418"/>
      <c r="U32" s="734"/>
      <c r="V32" s="107">
        <f t="shared" si="0"/>
        <v>6</v>
      </c>
      <c r="W32" s="108">
        <f t="shared" si="1"/>
        <v>6</v>
      </c>
      <c r="X32" s="734">
        <f t="shared" si="2"/>
        <v>0</v>
      </c>
      <c r="Y32" s="109">
        <f t="shared" si="3"/>
        <v>82</v>
      </c>
      <c r="Z32" s="110">
        <f t="shared" si="4"/>
        <v>-3</v>
      </c>
      <c r="AA32" s="728">
        <f t="shared" si="5"/>
        <v>82</v>
      </c>
      <c r="AB32" s="109">
        <f t="shared" si="6"/>
        <v>8</v>
      </c>
      <c r="AC32" s="110">
        <f t="shared" si="7"/>
        <v>16</v>
      </c>
      <c r="AD32" s="728">
        <f t="shared" si="8"/>
        <v>-11</v>
      </c>
      <c r="AE32" s="109">
        <f t="shared" si="9"/>
        <v>16.999999999999986</v>
      </c>
      <c r="AF32" s="110">
        <f t="shared" si="10"/>
        <v>6</v>
      </c>
      <c r="AG32" s="728">
        <f t="shared" si="11"/>
        <v>7.9999999999999858</v>
      </c>
      <c r="AH32" s="108">
        <f t="shared" si="12"/>
        <v>-127.99999999999999</v>
      </c>
      <c r="AI32" s="110">
        <f t="shared" si="13"/>
        <v>-39</v>
      </c>
      <c r="AJ32" s="740">
        <f t="shared" si="14"/>
        <v>-78.999999999999986</v>
      </c>
    </row>
    <row r="33" spans="1:36" x14ac:dyDescent="0.25">
      <c r="A33" s="19" t="s">
        <v>350</v>
      </c>
      <c r="B33" s="4" t="s">
        <v>53</v>
      </c>
      <c r="C33" s="6" t="s">
        <v>54</v>
      </c>
      <c r="D33" s="105">
        <v>11</v>
      </c>
      <c r="E33" s="90">
        <v>11</v>
      </c>
      <c r="F33" s="722">
        <v>0</v>
      </c>
      <c r="G33" s="106">
        <v>11</v>
      </c>
      <c r="H33" s="90">
        <v>10</v>
      </c>
      <c r="I33" s="728">
        <v>0</v>
      </c>
      <c r="J33" s="106">
        <v>41</v>
      </c>
      <c r="K33" s="90">
        <v>12</v>
      </c>
      <c r="L33" s="728">
        <v>28</v>
      </c>
      <c r="M33" s="106">
        <v>42</v>
      </c>
      <c r="N33" s="90">
        <v>15</v>
      </c>
      <c r="O33" s="728">
        <v>25</v>
      </c>
      <c r="P33" s="575">
        <v>38</v>
      </c>
      <c r="Q33" s="418">
        <v>21</v>
      </c>
      <c r="R33" s="748">
        <v>12.999999999999998</v>
      </c>
      <c r="S33" s="418"/>
      <c r="T33" s="418"/>
      <c r="U33" s="734"/>
      <c r="V33" s="107">
        <f t="shared" si="0"/>
        <v>0</v>
      </c>
      <c r="W33" s="108">
        <f t="shared" si="1"/>
        <v>-1</v>
      </c>
      <c r="X33" s="734">
        <f t="shared" si="2"/>
        <v>0</v>
      </c>
      <c r="Y33" s="109">
        <f t="shared" si="3"/>
        <v>30</v>
      </c>
      <c r="Z33" s="110">
        <f t="shared" si="4"/>
        <v>2</v>
      </c>
      <c r="AA33" s="728">
        <f t="shared" si="5"/>
        <v>28</v>
      </c>
      <c r="AB33" s="109">
        <f t="shared" si="6"/>
        <v>1</v>
      </c>
      <c r="AC33" s="110">
        <f t="shared" si="7"/>
        <v>3</v>
      </c>
      <c r="AD33" s="728">
        <f t="shared" si="8"/>
        <v>-3</v>
      </c>
      <c r="AE33" s="109">
        <f t="shared" si="9"/>
        <v>-4</v>
      </c>
      <c r="AF33" s="110">
        <f t="shared" si="10"/>
        <v>6</v>
      </c>
      <c r="AG33" s="728">
        <f t="shared" si="11"/>
        <v>-12.000000000000002</v>
      </c>
      <c r="AH33" s="108">
        <f t="shared" si="12"/>
        <v>-38</v>
      </c>
      <c r="AI33" s="110">
        <f t="shared" si="13"/>
        <v>-21</v>
      </c>
      <c r="AJ33" s="740">
        <f t="shared" si="14"/>
        <v>-12.999999999999998</v>
      </c>
    </row>
    <row r="34" spans="1:36" x14ac:dyDescent="0.25">
      <c r="A34" s="19" t="s">
        <v>350</v>
      </c>
      <c r="B34" s="4" t="s">
        <v>55</v>
      </c>
      <c r="C34" s="6" t="s">
        <v>56</v>
      </c>
      <c r="D34" s="105">
        <v>57</v>
      </c>
      <c r="E34" s="90">
        <v>56</v>
      </c>
      <c r="F34" s="722">
        <v>0</v>
      </c>
      <c r="G34" s="106">
        <v>73</v>
      </c>
      <c r="H34" s="90">
        <v>59</v>
      </c>
      <c r="I34" s="728">
        <v>1</v>
      </c>
      <c r="J34" s="106">
        <v>211</v>
      </c>
      <c r="K34" s="90">
        <v>53</v>
      </c>
      <c r="L34" s="728">
        <v>138</v>
      </c>
      <c r="M34" s="106">
        <v>208</v>
      </c>
      <c r="N34" s="90">
        <v>59</v>
      </c>
      <c r="O34" s="728">
        <v>130</v>
      </c>
      <c r="P34" s="575">
        <v>220</v>
      </c>
      <c r="Q34" s="418">
        <v>86</v>
      </c>
      <c r="R34" s="748">
        <v>120</v>
      </c>
      <c r="S34" s="418"/>
      <c r="T34" s="418"/>
      <c r="U34" s="734"/>
      <c r="V34" s="107">
        <f t="shared" si="0"/>
        <v>16</v>
      </c>
      <c r="W34" s="108">
        <f t="shared" si="1"/>
        <v>3</v>
      </c>
      <c r="X34" s="734">
        <f t="shared" si="2"/>
        <v>1</v>
      </c>
      <c r="Y34" s="109">
        <f t="shared" si="3"/>
        <v>138</v>
      </c>
      <c r="Z34" s="110">
        <f t="shared" si="4"/>
        <v>-6</v>
      </c>
      <c r="AA34" s="728">
        <f t="shared" si="5"/>
        <v>137</v>
      </c>
      <c r="AB34" s="109">
        <f t="shared" si="6"/>
        <v>-3</v>
      </c>
      <c r="AC34" s="110">
        <f t="shared" si="7"/>
        <v>6</v>
      </c>
      <c r="AD34" s="728">
        <f t="shared" si="8"/>
        <v>-8</v>
      </c>
      <c r="AE34" s="109">
        <f t="shared" si="9"/>
        <v>12</v>
      </c>
      <c r="AF34" s="110">
        <f t="shared" si="10"/>
        <v>27</v>
      </c>
      <c r="AG34" s="728">
        <f t="shared" si="11"/>
        <v>-10</v>
      </c>
      <c r="AH34" s="108">
        <f t="shared" si="12"/>
        <v>-220</v>
      </c>
      <c r="AI34" s="110">
        <f t="shared" si="13"/>
        <v>-86</v>
      </c>
      <c r="AJ34" s="740">
        <f t="shared" si="14"/>
        <v>-120</v>
      </c>
    </row>
    <row r="35" spans="1:36" x14ac:dyDescent="0.25">
      <c r="A35" s="19" t="s">
        <v>350</v>
      </c>
      <c r="B35" s="4" t="s">
        <v>57</v>
      </c>
      <c r="C35" s="6" t="s">
        <v>58</v>
      </c>
      <c r="D35" s="105">
        <v>17</v>
      </c>
      <c r="E35" s="90">
        <v>16</v>
      </c>
      <c r="F35" s="722">
        <v>0</v>
      </c>
      <c r="G35" s="106">
        <v>16</v>
      </c>
      <c r="H35" s="90">
        <v>11</v>
      </c>
      <c r="I35" s="728">
        <v>1</v>
      </c>
      <c r="J35" s="106">
        <v>65</v>
      </c>
      <c r="K35" s="90">
        <v>19</v>
      </c>
      <c r="L35" s="728">
        <v>46</v>
      </c>
      <c r="M35" s="106">
        <v>69</v>
      </c>
      <c r="N35" s="90">
        <v>31</v>
      </c>
      <c r="O35" s="728">
        <v>34</v>
      </c>
      <c r="P35" s="575">
        <v>75.999999999999986</v>
      </c>
      <c r="Q35" s="418">
        <v>37</v>
      </c>
      <c r="R35" s="748">
        <v>37.999999999999986</v>
      </c>
      <c r="S35" s="418"/>
      <c r="T35" s="418"/>
      <c r="U35" s="734"/>
      <c r="V35" s="107">
        <f t="shared" si="0"/>
        <v>-1</v>
      </c>
      <c r="W35" s="108">
        <f t="shared" si="1"/>
        <v>-5</v>
      </c>
      <c r="X35" s="734">
        <f t="shared" si="2"/>
        <v>1</v>
      </c>
      <c r="Y35" s="109">
        <f t="shared" si="3"/>
        <v>49</v>
      </c>
      <c r="Z35" s="110">
        <f t="shared" si="4"/>
        <v>8</v>
      </c>
      <c r="AA35" s="728">
        <f t="shared" si="5"/>
        <v>45</v>
      </c>
      <c r="AB35" s="109">
        <f t="shared" si="6"/>
        <v>4</v>
      </c>
      <c r="AC35" s="110">
        <f t="shared" si="7"/>
        <v>12</v>
      </c>
      <c r="AD35" s="728">
        <f t="shared" si="8"/>
        <v>-12</v>
      </c>
      <c r="AE35" s="109">
        <f t="shared" si="9"/>
        <v>6.9999999999999858</v>
      </c>
      <c r="AF35" s="110">
        <f t="shared" si="10"/>
        <v>6</v>
      </c>
      <c r="AG35" s="728">
        <f t="shared" si="11"/>
        <v>3.9999999999999858</v>
      </c>
      <c r="AH35" s="108">
        <f t="shared" si="12"/>
        <v>-75.999999999999986</v>
      </c>
      <c r="AI35" s="110">
        <f t="shared" si="13"/>
        <v>-37</v>
      </c>
      <c r="AJ35" s="740">
        <f t="shared" si="14"/>
        <v>-37.999999999999986</v>
      </c>
    </row>
    <row r="36" spans="1:36" x14ac:dyDescent="0.25">
      <c r="A36" s="19" t="s">
        <v>350</v>
      </c>
      <c r="B36" s="4" t="s">
        <v>59</v>
      </c>
      <c r="C36" s="6" t="s">
        <v>60</v>
      </c>
      <c r="D36" s="105">
        <v>2</v>
      </c>
      <c r="E36" s="90">
        <v>2</v>
      </c>
      <c r="F36" s="722">
        <v>0</v>
      </c>
      <c r="G36" s="106">
        <v>1</v>
      </c>
      <c r="H36" s="90">
        <v>1</v>
      </c>
      <c r="I36" s="728">
        <v>0</v>
      </c>
      <c r="J36" s="106">
        <v>46</v>
      </c>
      <c r="K36" s="90">
        <v>4</v>
      </c>
      <c r="L36" s="728">
        <v>41</v>
      </c>
      <c r="M36" s="106">
        <v>42</v>
      </c>
      <c r="N36" s="90">
        <v>7</v>
      </c>
      <c r="O36" s="728">
        <v>34</v>
      </c>
      <c r="P36" s="575">
        <v>50</v>
      </c>
      <c r="Q36" s="418">
        <v>9</v>
      </c>
      <c r="R36" s="748">
        <v>33</v>
      </c>
      <c r="S36" s="418"/>
      <c r="T36" s="418"/>
      <c r="U36" s="734"/>
      <c r="V36" s="107">
        <f t="shared" si="0"/>
        <v>-1</v>
      </c>
      <c r="W36" s="108">
        <f t="shared" si="1"/>
        <v>-1</v>
      </c>
      <c r="X36" s="734">
        <f t="shared" si="2"/>
        <v>0</v>
      </c>
      <c r="Y36" s="109">
        <f t="shared" si="3"/>
        <v>45</v>
      </c>
      <c r="Z36" s="110">
        <f t="shared" si="4"/>
        <v>3</v>
      </c>
      <c r="AA36" s="728">
        <f t="shared" si="5"/>
        <v>41</v>
      </c>
      <c r="AB36" s="109">
        <f t="shared" si="6"/>
        <v>-4</v>
      </c>
      <c r="AC36" s="110">
        <f t="shared" si="7"/>
        <v>3</v>
      </c>
      <c r="AD36" s="728">
        <f t="shared" si="8"/>
        <v>-7</v>
      </c>
      <c r="AE36" s="109">
        <f t="shared" si="9"/>
        <v>8</v>
      </c>
      <c r="AF36" s="110">
        <f t="shared" si="10"/>
        <v>2</v>
      </c>
      <c r="AG36" s="728">
        <f t="shared" si="11"/>
        <v>-1</v>
      </c>
      <c r="AH36" s="108">
        <f t="shared" si="12"/>
        <v>-50</v>
      </c>
      <c r="AI36" s="110">
        <f t="shared" si="13"/>
        <v>-9</v>
      </c>
      <c r="AJ36" s="740">
        <f t="shared" si="14"/>
        <v>-33</v>
      </c>
    </row>
    <row r="37" spans="1:36" x14ac:dyDescent="0.25">
      <c r="A37" s="19" t="s">
        <v>350</v>
      </c>
      <c r="B37" s="4" t="s">
        <v>61</v>
      </c>
      <c r="C37" s="6" t="s">
        <v>62</v>
      </c>
      <c r="D37" s="105">
        <v>13</v>
      </c>
      <c r="E37" s="90">
        <v>13</v>
      </c>
      <c r="F37" s="722">
        <v>0</v>
      </c>
      <c r="G37" s="106">
        <v>11</v>
      </c>
      <c r="H37" s="90">
        <v>11</v>
      </c>
      <c r="I37" s="728">
        <v>0</v>
      </c>
      <c r="J37" s="106">
        <v>53</v>
      </c>
      <c r="K37" s="90">
        <v>18</v>
      </c>
      <c r="L37" s="728">
        <v>31</v>
      </c>
      <c r="M37" s="106">
        <v>53</v>
      </c>
      <c r="N37" s="90">
        <v>11</v>
      </c>
      <c r="O37" s="728">
        <v>39</v>
      </c>
      <c r="P37" s="575">
        <v>79</v>
      </c>
      <c r="Q37" s="418">
        <v>22.000000000000004</v>
      </c>
      <c r="R37" s="748">
        <v>50</v>
      </c>
      <c r="S37" s="418"/>
      <c r="T37" s="418"/>
      <c r="U37" s="734"/>
      <c r="V37" s="107">
        <f t="shared" si="0"/>
        <v>-2</v>
      </c>
      <c r="W37" s="108">
        <f t="shared" si="1"/>
        <v>-2</v>
      </c>
      <c r="X37" s="734">
        <f t="shared" si="2"/>
        <v>0</v>
      </c>
      <c r="Y37" s="109">
        <f t="shared" si="3"/>
        <v>42</v>
      </c>
      <c r="Z37" s="110">
        <f t="shared" si="4"/>
        <v>7</v>
      </c>
      <c r="AA37" s="728">
        <f t="shared" si="5"/>
        <v>31</v>
      </c>
      <c r="AB37" s="109">
        <f t="shared" si="6"/>
        <v>0</v>
      </c>
      <c r="AC37" s="110">
        <f t="shared" si="7"/>
        <v>-7</v>
      </c>
      <c r="AD37" s="728">
        <f t="shared" si="8"/>
        <v>8</v>
      </c>
      <c r="AE37" s="109">
        <f t="shared" si="9"/>
        <v>26</v>
      </c>
      <c r="AF37" s="110">
        <f t="shared" si="10"/>
        <v>11.000000000000004</v>
      </c>
      <c r="AG37" s="728">
        <f t="shared" si="11"/>
        <v>11</v>
      </c>
      <c r="AH37" s="108">
        <f t="shared" si="12"/>
        <v>-79</v>
      </c>
      <c r="AI37" s="110">
        <f t="shared" si="13"/>
        <v>-22.000000000000004</v>
      </c>
      <c r="AJ37" s="740">
        <f t="shared" si="14"/>
        <v>-50</v>
      </c>
    </row>
    <row r="38" spans="1:36" x14ac:dyDescent="0.25">
      <c r="A38" s="19" t="s">
        <v>350</v>
      </c>
      <c r="B38" s="4" t="s">
        <v>63</v>
      </c>
      <c r="C38" s="6" t="s">
        <v>64</v>
      </c>
      <c r="D38" s="105">
        <v>6</v>
      </c>
      <c r="E38" s="90">
        <v>6</v>
      </c>
      <c r="F38" s="722">
        <v>0</v>
      </c>
      <c r="G38" s="106">
        <v>1</v>
      </c>
      <c r="H38" s="90">
        <v>1</v>
      </c>
      <c r="I38" s="728">
        <v>0</v>
      </c>
      <c r="J38" s="106">
        <v>63</v>
      </c>
      <c r="K38" s="90">
        <v>9</v>
      </c>
      <c r="L38" s="728">
        <v>54</v>
      </c>
      <c r="M38" s="106">
        <v>56</v>
      </c>
      <c r="N38" s="90">
        <v>7</v>
      </c>
      <c r="O38" s="728">
        <v>49</v>
      </c>
      <c r="P38" s="575">
        <v>48.000000000000014</v>
      </c>
      <c r="Q38" s="418">
        <v>12</v>
      </c>
      <c r="R38" s="748">
        <v>35.000000000000007</v>
      </c>
      <c r="S38" s="418"/>
      <c r="T38" s="418"/>
      <c r="U38" s="734"/>
      <c r="V38" s="107">
        <f t="shared" si="0"/>
        <v>-5</v>
      </c>
      <c r="W38" s="108">
        <f t="shared" si="1"/>
        <v>-5</v>
      </c>
      <c r="X38" s="734">
        <f t="shared" si="2"/>
        <v>0</v>
      </c>
      <c r="Y38" s="109">
        <f t="shared" si="3"/>
        <v>62</v>
      </c>
      <c r="Z38" s="110">
        <f t="shared" si="4"/>
        <v>8</v>
      </c>
      <c r="AA38" s="728">
        <f t="shared" si="5"/>
        <v>54</v>
      </c>
      <c r="AB38" s="109">
        <f t="shared" si="6"/>
        <v>-7</v>
      </c>
      <c r="AC38" s="110">
        <f t="shared" si="7"/>
        <v>-2</v>
      </c>
      <c r="AD38" s="728">
        <f t="shared" si="8"/>
        <v>-5</v>
      </c>
      <c r="AE38" s="109">
        <f t="shared" si="9"/>
        <v>-7.9999999999999858</v>
      </c>
      <c r="AF38" s="110">
        <f t="shared" si="10"/>
        <v>5</v>
      </c>
      <c r="AG38" s="728">
        <f t="shared" si="11"/>
        <v>-13.999999999999993</v>
      </c>
      <c r="AH38" s="108">
        <f t="shared" si="12"/>
        <v>-48.000000000000014</v>
      </c>
      <c r="AI38" s="110">
        <f t="shared" si="13"/>
        <v>-12</v>
      </c>
      <c r="AJ38" s="740">
        <f t="shared" si="14"/>
        <v>-35.000000000000007</v>
      </c>
    </row>
    <row r="39" spans="1:36" x14ac:dyDescent="0.25">
      <c r="A39" s="19" t="s">
        <v>350</v>
      </c>
      <c r="B39" s="4" t="s">
        <v>65</v>
      </c>
      <c r="C39" s="6" t="s">
        <v>66</v>
      </c>
      <c r="D39" s="105">
        <v>13</v>
      </c>
      <c r="E39" s="90">
        <v>13</v>
      </c>
      <c r="F39" s="722">
        <v>0</v>
      </c>
      <c r="G39" s="106">
        <v>15</v>
      </c>
      <c r="H39" s="90">
        <v>15</v>
      </c>
      <c r="I39" s="728">
        <v>0</v>
      </c>
      <c r="J39" s="106">
        <v>73</v>
      </c>
      <c r="K39" s="90">
        <v>16</v>
      </c>
      <c r="L39" s="728">
        <v>57</v>
      </c>
      <c r="M39" s="106">
        <v>61</v>
      </c>
      <c r="N39" s="90">
        <v>13</v>
      </c>
      <c r="O39" s="728">
        <v>44</v>
      </c>
      <c r="P39" s="575">
        <v>69</v>
      </c>
      <c r="Q39" s="418">
        <v>15</v>
      </c>
      <c r="R39" s="748">
        <v>54.000000000000007</v>
      </c>
      <c r="S39" s="418"/>
      <c r="T39" s="418"/>
      <c r="U39" s="734"/>
      <c r="V39" s="107">
        <f t="shared" si="0"/>
        <v>2</v>
      </c>
      <c r="W39" s="108">
        <f t="shared" si="1"/>
        <v>2</v>
      </c>
      <c r="X39" s="734">
        <f t="shared" si="2"/>
        <v>0</v>
      </c>
      <c r="Y39" s="109">
        <f t="shared" si="3"/>
        <v>58</v>
      </c>
      <c r="Z39" s="110">
        <f t="shared" si="4"/>
        <v>1</v>
      </c>
      <c r="AA39" s="728">
        <f t="shared" si="5"/>
        <v>57</v>
      </c>
      <c r="AB39" s="109">
        <f t="shared" si="6"/>
        <v>-12</v>
      </c>
      <c r="AC39" s="110">
        <f t="shared" si="7"/>
        <v>-3</v>
      </c>
      <c r="AD39" s="728">
        <f t="shared" si="8"/>
        <v>-13</v>
      </c>
      <c r="AE39" s="109">
        <f t="shared" si="9"/>
        <v>8</v>
      </c>
      <c r="AF39" s="110">
        <f t="shared" si="10"/>
        <v>2</v>
      </c>
      <c r="AG39" s="728">
        <f t="shared" si="11"/>
        <v>10.000000000000007</v>
      </c>
      <c r="AH39" s="108">
        <f t="shared" si="12"/>
        <v>-69</v>
      </c>
      <c r="AI39" s="110">
        <f t="shared" si="13"/>
        <v>-15</v>
      </c>
      <c r="AJ39" s="740">
        <f t="shared" si="14"/>
        <v>-54.000000000000007</v>
      </c>
    </row>
    <row r="40" spans="1:36" x14ac:dyDescent="0.25">
      <c r="A40" s="19" t="s">
        <v>350</v>
      </c>
      <c r="B40" s="4" t="s">
        <v>67</v>
      </c>
      <c r="C40" s="6" t="s">
        <v>68</v>
      </c>
      <c r="D40" s="105">
        <v>14</v>
      </c>
      <c r="E40" s="90">
        <v>14</v>
      </c>
      <c r="F40" s="722">
        <v>0</v>
      </c>
      <c r="G40" s="106">
        <v>13</v>
      </c>
      <c r="H40" s="90">
        <v>13</v>
      </c>
      <c r="I40" s="728">
        <v>0</v>
      </c>
      <c r="J40" s="106">
        <v>88</v>
      </c>
      <c r="K40" s="90">
        <v>27</v>
      </c>
      <c r="L40" s="728">
        <v>58</v>
      </c>
      <c r="M40" s="106">
        <v>83</v>
      </c>
      <c r="N40" s="90">
        <v>33</v>
      </c>
      <c r="O40" s="728">
        <v>48</v>
      </c>
      <c r="P40" s="575">
        <v>109</v>
      </c>
      <c r="Q40" s="418">
        <v>50.999999999999993</v>
      </c>
      <c r="R40" s="748">
        <v>56.999999999999986</v>
      </c>
      <c r="S40" s="418"/>
      <c r="T40" s="418"/>
      <c r="U40" s="734"/>
      <c r="V40" s="107">
        <f t="shared" si="0"/>
        <v>-1</v>
      </c>
      <c r="W40" s="108">
        <f t="shared" si="1"/>
        <v>-1</v>
      </c>
      <c r="X40" s="734">
        <f t="shared" si="2"/>
        <v>0</v>
      </c>
      <c r="Y40" s="109">
        <f t="shared" si="3"/>
        <v>75</v>
      </c>
      <c r="Z40" s="110">
        <f t="shared" si="4"/>
        <v>14</v>
      </c>
      <c r="AA40" s="728">
        <f t="shared" si="5"/>
        <v>58</v>
      </c>
      <c r="AB40" s="109">
        <f t="shared" si="6"/>
        <v>-5</v>
      </c>
      <c r="AC40" s="110">
        <f t="shared" si="7"/>
        <v>6</v>
      </c>
      <c r="AD40" s="728">
        <f t="shared" si="8"/>
        <v>-10</v>
      </c>
      <c r="AE40" s="109">
        <f t="shared" si="9"/>
        <v>26</v>
      </c>
      <c r="AF40" s="110">
        <f t="shared" si="10"/>
        <v>17.999999999999993</v>
      </c>
      <c r="AG40" s="728">
        <f t="shared" si="11"/>
        <v>8.9999999999999858</v>
      </c>
      <c r="AH40" s="108">
        <f t="shared" si="12"/>
        <v>-109</v>
      </c>
      <c r="AI40" s="110">
        <f t="shared" si="13"/>
        <v>-50.999999999999993</v>
      </c>
      <c r="AJ40" s="740">
        <f t="shared" si="14"/>
        <v>-56.999999999999986</v>
      </c>
    </row>
    <row r="41" spans="1:36" x14ac:dyDescent="0.25">
      <c r="A41" s="19" t="s">
        <v>350</v>
      </c>
      <c r="B41" s="4" t="s">
        <v>69</v>
      </c>
      <c r="C41" s="6" t="s">
        <v>70</v>
      </c>
      <c r="D41" s="105">
        <v>8</v>
      </c>
      <c r="E41" s="90">
        <v>7</v>
      </c>
      <c r="F41" s="722">
        <v>1</v>
      </c>
      <c r="G41" s="106">
        <v>6</v>
      </c>
      <c r="H41" s="90">
        <v>5</v>
      </c>
      <c r="I41" s="728">
        <v>0</v>
      </c>
      <c r="J41" s="106">
        <v>38</v>
      </c>
      <c r="K41" s="90">
        <v>4</v>
      </c>
      <c r="L41" s="728">
        <v>30</v>
      </c>
      <c r="M41" s="106">
        <v>45</v>
      </c>
      <c r="N41" s="90">
        <v>22</v>
      </c>
      <c r="O41" s="728">
        <v>21</v>
      </c>
      <c r="P41" s="575">
        <v>43.999999999999993</v>
      </c>
      <c r="Q41" s="418">
        <v>19</v>
      </c>
      <c r="R41" s="748">
        <v>18</v>
      </c>
      <c r="S41" s="418"/>
      <c r="T41" s="418"/>
      <c r="U41" s="734"/>
      <c r="V41" s="107">
        <f t="shared" si="0"/>
        <v>-2</v>
      </c>
      <c r="W41" s="108">
        <f t="shared" si="1"/>
        <v>-2</v>
      </c>
      <c r="X41" s="734">
        <f t="shared" si="2"/>
        <v>-1</v>
      </c>
      <c r="Y41" s="109">
        <f t="shared" si="3"/>
        <v>32</v>
      </c>
      <c r="Z41" s="110">
        <f t="shared" si="4"/>
        <v>-1</v>
      </c>
      <c r="AA41" s="728">
        <f t="shared" si="5"/>
        <v>30</v>
      </c>
      <c r="AB41" s="109">
        <f t="shared" si="6"/>
        <v>7</v>
      </c>
      <c r="AC41" s="110">
        <f t="shared" si="7"/>
        <v>18</v>
      </c>
      <c r="AD41" s="728">
        <f t="shared" si="8"/>
        <v>-9</v>
      </c>
      <c r="AE41" s="109">
        <f t="shared" si="9"/>
        <v>-1.0000000000000071</v>
      </c>
      <c r="AF41" s="110">
        <f t="shared" si="10"/>
        <v>-3</v>
      </c>
      <c r="AG41" s="728">
        <f t="shared" si="11"/>
        <v>-3</v>
      </c>
      <c r="AH41" s="108">
        <f t="shared" si="12"/>
        <v>-43.999999999999993</v>
      </c>
      <c r="AI41" s="110">
        <f t="shared" si="13"/>
        <v>-19</v>
      </c>
      <c r="AJ41" s="740">
        <f t="shared" si="14"/>
        <v>-18</v>
      </c>
    </row>
    <row r="42" spans="1:36" x14ac:dyDescent="0.25">
      <c r="A42" s="19" t="s">
        <v>350</v>
      </c>
      <c r="B42" s="4" t="s">
        <v>71</v>
      </c>
      <c r="C42" s="6" t="s">
        <v>72</v>
      </c>
      <c r="D42" s="105">
        <v>10</v>
      </c>
      <c r="E42" s="90">
        <v>10</v>
      </c>
      <c r="F42" s="722">
        <v>0</v>
      </c>
      <c r="G42" s="106">
        <v>12</v>
      </c>
      <c r="H42" s="90">
        <v>12</v>
      </c>
      <c r="I42" s="728">
        <v>0</v>
      </c>
      <c r="J42" s="106">
        <v>66</v>
      </c>
      <c r="K42" s="90">
        <v>12</v>
      </c>
      <c r="L42" s="728">
        <v>53</v>
      </c>
      <c r="M42" s="106">
        <v>58</v>
      </c>
      <c r="N42" s="90">
        <v>11</v>
      </c>
      <c r="O42" s="728">
        <v>44</v>
      </c>
      <c r="P42" s="575">
        <v>63.999999999999993</v>
      </c>
      <c r="Q42" s="418">
        <v>19</v>
      </c>
      <c r="R42" s="748">
        <v>44.000000000000007</v>
      </c>
      <c r="S42" s="418"/>
      <c r="T42" s="418"/>
      <c r="U42" s="734"/>
      <c r="V42" s="107">
        <f t="shared" si="0"/>
        <v>2</v>
      </c>
      <c r="W42" s="108">
        <f t="shared" si="1"/>
        <v>2</v>
      </c>
      <c r="X42" s="734">
        <f t="shared" si="2"/>
        <v>0</v>
      </c>
      <c r="Y42" s="109">
        <f t="shared" si="3"/>
        <v>54</v>
      </c>
      <c r="Z42" s="110">
        <f t="shared" si="4"/>
        <v>0</v>
      </c>
      <c r="AA42" s="728">
        <f t="shared" si="5"/>
        <v>53</v>
      </c>
      <c r="AB42" s="109">
        <f t="shared" si="6"/>
        <v>-8</v>
      </c>
      <c r="AC42" s="110">
        <f t="shared" si="7"/>
        <v>-1</v>
      </c>
      <c r="AD42" s="728">
        <f t="shared" si="8"/>
        <v>-9</v>
      </c>
      <c r="AE42" s="109">
        <f t="shared" si="9"/>
        <v>5.9999999999999929</v>
      </c>
      <c r="AF42" s="110">
        <f t="shared" si="10"/>
        <v>8</v>
      </c>
      <c r="AG42" s="728">
        <f t="shared" si="11"/>
        <v>0</v>
      </c>
      <c r="AH42" s="108">
        <f t="shared" si="12"/>
        <v>-63.999999999999993</v>
      </c>
      <c r="AI42" s="110">
        <f t="shared" si="13"/>
        <v>-19</v>
      </c>
      <c r="AJ42" s="740">
        <f t="shared" si="14"/>
        <v>-44.000000000000007</v>
      </c>
    </row>
    <row r="43" spans="1:36" x14ac:dyDescent="0.25">
      <c r="A43" s="19" t="s">
        <v>350</v>
      </c>
      <c r="B43" s="4" t="s">
        <v>73</v>
      </c>
      <c r="C43" s="6" t="s">
        <v>74</v>
      </c>
      <c r="D43" s="105">
        <v>118</v>
      </c>
      <c r="E43" s="90">
        <v>99</v>
      </c>
      <c r="F43" s="722">
        <v>0</v>
      </c>
      <c r="G43" s="106">
        <v>135</v>
      </c>
      <c r="H43" s="90">
        <v>114</v>
      </c>
      <c r="I43" s="728">
        <v>0</v>
      </c>
      <c r="J43" s="106">
        <v>390</v>
      </c>
      <c r="K43" s="90">
        <v>137</v>
      </c>
      <c r="L43" s="728">
        <v>235</v>
      </c>
      <c r="M43" s="106">
        <v>387</v>
      </c>
      <c r="N43" s="90">
        <v>169</v>
      </c>
      <c r="O43" s="728">
        <v>194</v>
      </c>
      <c r="P43" s="575">
        <v>411</v>
      </c>
      <c r="Q43" s="418">
        <v>222.99999999999997</v>
      </c>
      <c r="R43" s="748">
        <v>175.00000000000006</v>
      </c>
      <c r="S43" s="418"/>
      <c r="T43" s="418"/>
      <c r="U43" s="734"/>
      <c r="V43" s="107">
        <f t="shared" si="0"/>
        <v>17</v>
      </c>
      <c r="W43" s="108">
        <f t="shared" si="1"/>
        <v>15</v>
      </c>
      <c r="X43" s="734">
        <f t="shared" si="2"/>
        <v>0</v>
      </c>
      <c r="Y43" s="109">
        <f t="shared" si="3"/>
        <v>255</v>
      </c>
      <c r="Z43" s="110">
        <f t="shared" si="4"/>
        <v>23</v>
      </c>
      <c r="AA43" s="728">
        <f t="shared" si="5"/>
        <v>235</v>
      </c>
      <c r="AB43" s="109">
        <f t="shared" si="6"/>
        <v>-3</v>
      </c>
      <c r="AC43" s="110">
        <f t="shared" si="7"/>
        <v>32</v>
      </c>
      <c r="AD43" s="728">
        <f t="shared" si="8"/>
        <v>-41</v>
      </c>
      <c r="AE43" s="109">
        <f t="shared" si="9"/>
        <v>24</v>
      </c>
      <c r="AF43" s="110">
        <f t="shared" si="10"/>
        <v>53.999999999999972</v>
      </c>
      <c r="AG43" s="728">
        <f t="shared" si="11"/>
        <v>-18.999999999999943</v>
      </c>
      <c r="AH43" s="108">
        <f t="shared" si="12"/>
        <v>-411</v>
      </c>
      <c r="AI43" s="110">
        <f t="shared" si="13"/>
        <v>-222.99999999999997</v>
      </c>
      <c r="AJ43" s="740">
        <f t="shared" si="14"/>
        <v>-175.00000000000006</v>
      </c>
    </row>
    <row r="44" spans="1:36" x14ac:dyDescent="0.25">
      <c r="A44" s="19" t="s">
        <v>350</v>
      </c>
      <c r="B44" s="4" t="s">
        <v>75</v>
      </c>
      <c r="C44" s="6" t="s">
        <v>76</v>
      </c>
      <c r="D44" s="105">
        <v>6</v>
      </c>
      <c r="E44" s="90">
        <v>6</v>
      </c>
      <c r="F44" s="722">
        <v>0</v>
      </c>
      <c r="G44" s="106">
        <v>7</v>
      </c>
      <c r="H44" s="90">
        <v>6</v>
      </c>
      <c r="I44" s="728">
        <v>0</v>
      </c>
      <c r="J44" s="106">
        <v>48</v>
      </c>
      <c r="K44" s="90">
        <v>16</v>
      </c>
      <c r="L44" s="728">
        <v>28</v>
      </c>
      <c r="M44" s="106">
        <v>47</v>
      </c>
      <c r="N44" s="90">
        <v>17</v>
      </c>
      <c r="O44" s="728">
        <v>26</v>
      </c>
      <c r="P44" s="575">
        <v>44.000000000000007</v>
      </c>
      <c r="Q44" s="418">
        <v>21</v>
      </c>
      <c r="R44" s="748">
        <v>18</v>
      </c>
      <c r="S44" s="418"/>
      <c r="T44" s="418"/>
      <c r="U44" s="734"/>
      <c r="V44" s="107">
        <f t="shared" si="0"/>
        <v>1</v>
      </c>
      <c r="W44" s="108">
        <f t="shared" si="1"/>
        <v>0</v>
      </c>
      <c r="X44" s="734">
        <f t="shared" si="2"/>
        <v>0</v>
      </c>
      <c r="Y44" s="109">
        <f t="shared" si="3"/>
        <v>41</v>
      </c>
      <c r="Z44" s="110">
        <f t="shared" si="4"/>
        <v>10</v>
      </c>
      <c r="AA44" s="728">
        <f t="shared" si="5"/>
        <v>28</v>
      </c>
      <c r="AB44" s="109">
        <f t="shared" si="6"/>
        <v>-1</v>
      </c>
      <c r="AC44" s="110">
        <f t="shared" si="7"/>
        <v>1</v>
      </c>
      <c r="AD44" s="728">
        <f t="shared" si="8"/>
        <v>-2</v>
      </c>
      <c r="AE44" s="109">
        <f t="shared" si="9"/>
        <v>-2.9999999999999929</v>
      </c>
      <c r="AF44" s="110">
        <f t="shared" si="10"/>
        <v>4</v>
      </c>
      <c r="AG44" s="728">
        <f t="shared" si="11"/>
        <v>-8</v>
      </c>
      <c r="AH44" s="108">
        <f t="shared" si="12"/>
        <v>-44.000000000000007</v>
      </c>
      <c r="AI44" s="110">
        <f t="shared" si="13"/>
        <v>-21</v>
      </c>
      <c r="AJ44" s="740">
        <f t="shared" si="14"/>
        <v>-18</v>
      </c>
    </row>
    <row r="45" spans="1:36" x14ac:dyDescent="0.25">
      <c r="A45" s="19" t="s">
        <v>350</v>
      </c>
      <c r="B45" s="4" t="s">
        <v>77</v>
      </c>
      <c r="C45" s="6" t="s">
        <v>78</v>
      </c>
      <c r="D45" s="105">
        <v>7</v>
      </c>
      <c r="E45" s="90">
        <v>7</v>
      </c>
      <c r="F45" s="722">
        <v>0</v>
      </c>
      <c r="G45" s="106">
        <v>9</v>
      </c>
      <c r="H45" s="90">
        <v>7</v>
      </c>
      <c r="I45" s="728">
        <v>0</v>
      </c>
      <c r="J45" s="106">
        <v>35</v>
      </c>
      <c r="K45" s="90">
        <v>7</v>
      </c>
      <c r="L45" s="728">
        <v>24</v>
      </c>
      <c r="M45" s="106">
        <v>29</v>
      </c>
      <c r="N45" s="90">
        <v>12</v>
      </c>
      <c r="O45" s="728">
        <v>13</v>
      </c>
      <c r="P45" s="575">
        <v>40</v>
      </c>
      <c r="Q45" s="418">
        <v>17.000000000000004</v>
      </c>
      <c r="R45" s="748">
        <v>19</v>
      </c>
      <c r="S45" s="418"/>
      <c r="T45" s="418"/>
      <c r="U45" s="734"/>
      <c r="V45" s="107">
        <f t="shared" si="0"/>
        <v>2</v>
      </c>
      <c r="W45" s="108">
        <f t="shared" si="1"/>
        <v>0</v>
      </c>
      <c r="X45" s="734">
        <f t="shared" si="2"/>
        <v>0</v>
      </c>
      <c r="Y45" s="109">
        <f t="shared" si="3"/>
        <v>26</v>
      </c>
      <c r="Z45" s="110">
        <f t="shared" si="4"/>
        <v>0</v>
      </c>
      <c r="AA45" s="728">
        <f t="shared" si="5"/>
        <v>24</v>
      </c>
      <c r="AB45" s="109">
        <f t="shared" si="6"/>
        <v>-6</v>
      </c>
      <c r="AC45" s="110">
        <f t="shared" si="7"/>
        <v>5</v>
      </c>
      <c r="AD45" s="728">
        <f t="shared" si="8"/>
        <v>-11</v>
      </c>
      <c r="AE45" s="109">
        <f t="shared" si="9"/>
        <v>11</v>
      </c>
      <c r="AF45" s="110">
        <f t="shared" si="10"/>
        <v>5.0000000000000036</v>
      </c>
      <c r="AG45" s="728">
        <f t="shared" si="11"/>
        <v>6</v>
      </c>
      <c r="AH45" s="108">
        <f t="shared" si="12"/>
        <v>-40</v>
      </c>
      <c r="AI45" s="110">
        <f t="shared" si="13"/>
        <v>-17.000000000000004</v>
      </c>
      <c r="AJ45" s="740">
        <f t="shared" si="14"/>
        <v>-19</v>
      </c>
    </row>
    <row r="46" spans="1:36" x14ac:dyDescent="0.25">
      <c r="A46" s="19" t="s">
        <v>350</v>
      </c>
      <c r="B46" s="4" t="s">
        <v>79</v>
      </c>
      <c r="C46" s="6" t="s">
        <v>80</v>
      </c>
      <c r="D46" s="105">
        <v>17</v>
      </c>
      <c r="E46" s="90">
        <v>17</v>
      </c>
      <c r="F46" s="722">
        <v>0</v>
      </c>
      <c r="G46" s="106">
        <v>17</v>
      </c>
      <c r="H46" s="90">
        <v>17</v>
      </c>
      <c r="I46" s="728">
        <v>0</v>
      </c>
      <c r="J46" s="106">
        <v>46</v>
      </c>
      <c r="K46" s="90">
        <v>20</v>
      </c>
      <c r="L46" s="728">
        <v>26</v>
      </c>
      <c r="M46" s="106">
        <v>50</v>
      </c>
      <c r="N46" s="90">
        <v>18</v>
      </c>
      <c r="O46" s="728">
        <v>28</v>
      </c>
      <c r="P46" s="575">
        <v>54.999999999999993</v>
      </c>
      <c r="Q46" s="418">
        <v>22.999999999999996</v>
      </c>
      <c r="R46" s="748">
        <v>30</v>
      </c>
      <c r="S46" s="418"/>
      <c r="T46" s="418"/>
      <c r="U46" s="734"/>
      <c r="V46" s="107">
        <f t="shared" si="0"/>
        <v>0</v>
      </c>
      <c r="W46" s="108">
        <f t="shared" si="1"/>
        <v>0</v>
      </c>
      <c r="X46" s="734">
        <f t="shared" si="2"/>
        <v>0</v>
      </c>
      <c r="Y46" s="109">
        <f t="shared" si="3"/>
        <v>29</v>
      </c>
      <c r="Z46" s="110">
        <f t="shared" si="4"/>
        <v>3</v>
      </c>
      <c r="AA46" s="728">
        <f t="shared" si="5"/>
        <v>26</v>
      </c>
      <c r="AB46" s="109">
        <f t="shared" si="6"/>
        <v>4</v>
      </c>
      <c r="AC46" s="110">
        <f t="shared" si="7"/>
        <v>-2</v>
      </c>
      <c r="AD46" s="728">
        <f t="shared" si="8"/>
        <v>2</v>
      </c>
      <c r="AE46" s="109">
        <f t="shared" si="9"/>
        <v>4.9999999999999929</v>
      </c>
      <c r="AF46" s="110">
        <f t="shared" si="10"/>
        <v>4.9999999999999964</v>
      </c>
      <c r="AG46" s="728">
        <f t="shared" si="11"/>
        <v>2</v>
      </c>
      <c r="AH46" s="108">
        <f t="shared" si="12"/>
        <v>-54.999999999999993</v>
      </c>
      <c r="AI46" s="110">
        <f t="shared" si="13"/>
        <v>-22.999999999999996</v>
      </c>
      <c r="AJ46" s="740">
        <f t="shared" si="14"/>
        <v>-30</v>
      </c>
    </row>
    <row r="47" spans="1:36" x14ac:dyDescent="0.25">
      <c r="A47" s="19" t="s">
        <v>350</v>
      </c>
      <c r="B47" s="4" t="s">
        <v>81</v>
      </c>
      <c r="C47" s="6" t="s">
        <v>82</v>
      </c>
      <c r="D47" s="105">
        <v>23</v>
      </c>
      <c r="E47" s="90">
        <v>23</v>
      </c>
      <c r="F47" s="722">
        <v>0</v>
      </c>
      <c r="G47" s="106">
        <v>18</v>
      </c>
      <c r="H47" s="90">
        <v>17</v>
      </c>
      <c r="I47" s="728">
        <v>0</v>
      </c>
      <c r="J47" s="106">
        <v>57</v>
      </c>
      <c r="K47" s="90">
        <v>25</v>
      </c>
      <c r="L47" s="728">
        <v>30</v>
      </c>
      <c r="M47" s="106">
        <v>67</v>
      </c>
      <c r="N47" s="90">
        <v>25</v>
      </c>
      <c r="O47" s="728">
        <v>35</v>
      </c>
      <c r="P47" s="575">
        <v>89.999999999999986</v>
      </c>
      <c r="Q47" s="418">
        <v>40</v>
      </c>
      <c r="R47" s="748">
        <v>41</v>
      </c>
      <c r="S47" s="418"/>
      <c r="T47" s="418"/>
      <c r="U47" s="734"/>
      <c r="V47" s="107">
        <f t="shared" si="0"/>
        <v>-5</v>
      </c>
      <c r="W47" s="108">
        <f t="shared" si="1"/>
        <v>-6</v>
      </c>
      <c r="X47" s="734">
        <f t="shared" si="2"/>
        <v>0</v>
      </c>
      <c r="Y47" s="109">
        <f t="shared" si="3"/>
        <v>39</v>
      </c>
      <c r="Z47" s="110">
        <f t="shared" si="4"/>
        <v>8</v>
      </c>
      <c r="AA47" s="728">
        <f t="shared" si="5"/>
        <v>30</v>
      </c>
      <c r="AB47" s="109">
        <f t="shared" si="6"/>
        <v>10</v>
      </c>
      <c r="AC47" s="110">
        <f t="shared" si="7"/>
        <v>0</v>
      </c>
      <c r="AD47" s="728">
        <f t="shared" si="8"/>
        <v>5</v>
      </c>
      <c r="AE47" s="109">
        <f t="shared" si="9"/>
        <v>22.999999999999986</v>
      </c>
      <c r="AF47" s="110">
        <f t="shared" si="10"/>
        <v>15</v>
      </c>
      <c r="AG47" s="728">
        <f t="shared" si="11"/>
        <v>6</v>
      </c>
      <c r="AH47" s="108">
        <f t="shared" si="12"/>
        <v>-89.999999999999986</v>
      </c>
      <c r="AI47" s="110">
        <f t="shared" si="13"/>
        <v>-40</v>
      </c>
      <c r="AJ47" s="740">
        <f t="shared" si="14"/>
        <v>-41</v>
      </c>
    </row>
    <row r="48" spans="1:36" x14ac:dyDescent="0.25">
      <c r="A48" s="19" t="s">
        <v>350</v>
      </c>
      <c r="B48" s="4" t="s">
        <v>83</v>
      </c>
      <c r="C48" s="6" t="s">
        <v>84</v>
      </c>
      <c r="D48" s="105">
        <v>24</v>
      </c>
      <c r="E48" s="90">
        <v>24</v>
      </c>
      <c r="F48" s="722">
        <v>0</v>
      </c>
      <c r="G48" s="106">
        <v>28</v>
      </c>
      <c r="H48" s="90">
        <v>27</v>
      </c>
      <c r="I48" s="728">
        <v>0</v>
      </c>
      <c r="J48" s="106">
        <v>136</v>
      </c>
      <c r="K48" s="90">
        <v>28</v>
      </c>
      <c r="L48" s="728">
        <v>104</v>
      </c>
      <c r="M48" s="106">
        <v>132</v>
      </c>
      <c r="N48" s="90">
        <v>34</v>
      </c>
      <c r="O48" s="728">
        <v>90</v>
      </c>
      <c r="P48" s="575">
        <v>149.00000000000006</v>
      </c>
      <c r="Q48" s="418">
        <v>27.000000000000007</v>
      </c>
      <c r="R48" s="748">
        <v>110</v>
      </c>
      <c r="S48" s="418"/>
      <c r="T48" s="418"/>
      <c r="U48" s="734"/>
      <c r="V48" s="107">
        <f t="shared" si="0"/>
        <v>4</v>
      </c>
      <c r="W48" s="108">
        <f t="shared" si="1"/>
        <v>3</v>
      </c>
      <c r="X48" s="734">
        <f t="shared" si="2"/>
        <v>0</v>
      </c>
      <c r="Y48" s="109">
        <f t="shared" si="3"/>
        <v>108</v>
      </c>
      <c r="Z48" s="110">
        <f t="shared" si="4"/>
        <v>1</v>
      </c>
      <c r="AA48" s="728">
        <f t="shared" si="5"/>
        <v>104</v>
      </c>
      <c r="AB48" s="109">
        <f t="shared" si="6"/>
        <v>-4</v>
      </c>
      <c r="AC48" s="110">
        <f t="shared" si="7"/>
        <v>6</v>
      </c>
      <c r="AD48" s="728">
        <f t="shared" si="8"/>
        <v>-14</v>
      </c>
      <c r="AE48" s="109">
        <f t="shared" si="9"/>
        <v>17.000000000000057</v>
      </c>
      <c r="AF48" s="110">
        <f t="shared" si="10"/>
        <v>-6.9999999999999929</v>
      </c>
      <c r="AG48" s="728">
        <f t="shared" si="11"/>
        <v>20</v>
      </c>
      <c r="AH48" s="108">
        <f t="shared" si="12"/>
        <v>-149.00000000000006</v>
      </c>
      <c r="AI48" s="110">
        <f t="shared" si="13"/>
        <v>-27.000000000000007</v>
      </c>
      <c r="AJ48" s="740">
        <f t="shared" si="14"/>
        <v>-110</v>
      </c>
    </row>
    <row r="49" spans="1:36" x14ac:dyDescent="0.25">
      <c r="A49" s="19" t="s">
        <v>350</v>
      </c>
      <c r="B49" s="4" t="s">
        <v>85</v>
      </c>
      <c r="C49" s="6" t="s">
        <v>86</v>
      </c>
      <c r="D49" s="105">
        <v>47</v>
      </c>
      <c r="E49" s="90">
        <v>46</v>
      </c>
      <c r="F49" s="722">
        <v>0</v>
      </c>
      <c r="G49" s="106">
        <v>38</v>
      </c>
      <c r="H49" s="90">
        <v>37</v>
      </c>
      <c r="I49" s="728">
        <v>0</v>
      </c>
      <c r="J49" s="106">
        <v>176</v>
      </c>
      <c r="K49" s="90">
        <v>56</v>
      </c>
      <c r="L49" s="728">
        <v>111</v>
      </c>
      <c r="M49" s="106">
        <v>159</v>
      </c>
      <c r="N49" s="90">
        <v>48</v>
      </c>
      <c r="O49" s="728">
        <v>98</v>
      </c>
      <c r="P49" s="575">
        <v>164.00000000000003</v>
      </c>
      <c r="Q49" s="418">
        <v>71.000000000000014</v>
      </c>
      <c r="R49" s="748">
        <v>89</v>
      </c>
      <c r="S49" s="418"/>
      <c r="T49" s="418"/>
      <c r="U49" s="734"/>
      <c r="V49" s="107">
        <f t="shared" si="0"/>
        <v>-9</v>
      </c>
      <c r="W49" s="108">
        <f t="shared" si="1"/>
        <v>-9</v>
      </c>
      <c r="X49" s="734">
        <f t="shared" si="2"/>
        <v>0</v>
      </c>
      <c r="Y49" s="109">
        <f t="shared" si="3"/>
        <v>138</v>
      </c>
      <c r="Z49" s="110">
        <f t="shared" si="4"/>
        <v>19</v>
      </c>
      <c r="AA49" s="728">
        <f t="shared" si="5"/>
        <v>111</v>
      </c>
      <c r="AB49" s="109">
        <f t="shared" si="6"/>
        <v>-17</v>
      </c>
      <c r="AC49" s="110">
        <f t="shared" si="7"/>
        <v>-8</v>
      </c>
      <c r="AD49" s="728">
        <f t="shared" si="8"/>
        <v>-13</v>
      </c>
      <c r="AE49" s="109">
        <f t="shared" si="9"/>
        <v>5.0000000000000284</v>
      </c>
      <c r="AF49" s="110">
        <f t="shared" si="10"/>
        <v>23.000000000000014</v>
      </c>
      <c r="AG49" s="728">
        <f t="shared" si="11"/>
        <v>-9</v>
      </c>
      <c r="AH49" s="108">
        <f t="shared" si="12"/>
        <v>-164.00000000000003</v>
      </c>
      <c r="AI49" s="110">
        <f t="shared" si="13"/>
        <v>-71.000000000000014</v>
      </c>
      <c r="AJ49" s="740">
        <f t="shared" si="14"/>
        <v>-89</v>
      </c>
    </row>
    <row r="50" spans="1:36" x14ac:dyDescent="0.25">
      <c r="A50" s="19" t="s">
        <v>350</v>
      </c>
      <c r="B50" s="4" t="s">
        <v>87</v>
      </c>
      <c r="C50" s="6" t="s">
        <v>88</v>
      </c>
      <c r="D50" s="105">
        <v>9</v>
      </c>
      <c r="E50" s="90">
        <v>8</v>
      </c>
      <c r="F50" s="722">
        <v>0</v>
      </c>
      <c r="G50" s="106">
        <v>7</v>
      </c>
      <c r="H50" s="90">
        <v>6</v>
      </c>
      <c r="I50" s="728">
        <v>0</v>
      </c>
      <c r="J50" s="106">
        <v>46</v>
      </c>
      <c r="K50" s="90">
        <v>3</v>
      </c>
      <c r="L50" s="728">
        <v>39</v>
      </c>
      <c r="M50" s="106">
        <v>42</v>
      </c>
      <c r="N50" s="90">
        <v>7</v>
      </c>
      <c r="O50" s="728">
        <v>32</v>
      </c>
      <c r="P50" s="575">
        <v>36</v>
      </c>
      <c r="Q50" s="418">
        <v>14</v>
      </c>
      <c r="R50" s="748">
        <v>22.000000000000004</v>
      </c>
      <c r="S50" s="418"/>
      <c r="T50" s="418"/>
      <c r="U50" s="734"/>
      <c r="V50" s="107">
        <f t="shared" si="0"/>
        <v>-2</v>
      </c>
      <c r="W50" s="108">
        <f t="shared" si="1"/>
        <v>-2</v>
      </c>
      <c r="X50" s="734">
        <f t="shared" si="2"/>
        <v>0</v>
      </c>
      <c r="Y50" s="109">
        <f t="shared" si="3"/>
        <v>39</v>
      </c>
      <c r="Z50" s="110">
        <f t="shared" si="4"/>
        <v>-3</v>
      </c>
      <c r="AA50" s="728">
        <f t="shared" si="5"/>
        <v>39</v>
      </c>
      <c r="AB50" s="109">
        <f t="shared" si="6"/>
        <v>-4</v>
      </c>
      <c r="AC50" s="110">
        <f t="shared" si="7"/>
        <v>4</v>
      </c>
      <c r="AD50" s="728">
        <f t="shared" si="8"/>
        <v>-7</v>
      </c>
      <c r="AE50" s="109">
        <f t="shared" si="9"/>
        <v>-6</v>
      </c>
      <c r="AF50" s="110">
        <f t="shared" si="10"/>
        <v>7</v>
      </c>
      <c r="AG50" s="728">
        <f t="shared" si="11"/>
        <v>-9.9999999999999964</v>
      </c>
      <c r="AH50" s="108">
        <f t="shared" si="12"/>
        <v>-36</v>
      </c>
      <c r="AI50" s="110">
        <f t="shared" si="13"/>
        <v>-14</v>
      </c>
      <c r="AJ50" s="740">
        <f t="shared" si="14"/>
        <v>-22.000000000000004</v>
      </c>
    </row>
    <row r="51" spans="1:36" x14ac:dyDescent="0.25">
      <c r="A51" s="19" t="s">
        <v>350</v>
      </c>
      <c r="B51" s="4" t="s">
        <v>89</v>
      </c>
      <c r="C51" s="6" t="s">
        <v>90</v>
      </c>
      <c r="D51" s="105">
        <v>2</v>
      </c>
      <c r="E51" s="90">
        <v>2</v>
      </c>
      <c r="F51" s="722">
        <v>0</v>
      </c>
      <c r="G51" s="106">
        <v>4</v>
      </c>
      <c r="H51" s="90">
        <v>2</v>
      </c>
      <c r="I51" s="728">
        <v>0</v>
      </c>
      <c r="J51" s="106">
        <v>71</v>
      </c>
      <c r="K51" s="90">
        <v>5</v>
      </c>
      <c r="L51" s="728">
        <v>64</v>
      </c>
      <c r="M51" s="106">
        <v>59</v>
      </c>
      <c r="N51" s="90">
        <v>8</v>
      </c>
      <c r="O51" s="728">
        <v>49</v>
      </c>
      <c r="P51" s="575">
        <v>44</v>
      </c>
      <c r="Q51" s="418">
        <v>10.000000000000002</v>
      </c>
      <c r="R51" s="748">
        <v>33.999999999999993</v>
      </c>
      <c r="S51" s="418"/>
      <c r="T51" s="418"/>
      <c r="U51" s="734"/>
      <c r="V51" s="107">
        <f t="shared" si="0"/>
        <v>2</v>
      </c>
      <c r="W51" s="108">
        <f t="shared" si="1"/>
        <v>0</v>
      </c>
      <c r="X51" s="734">
        <f t="shared" si="2"/>
        <v>0</v>
      </c>
      <c r="Y51" s="109">
        <f t="shared" si="3"/>
        <v>67</v>
      </c>
      <c r="Z51" s="110">
        <f t="shared" si="4"/>
        <v>3</v>
      </c>
      <c r="AA51" s="728">
        <f t="shared" si="5"/>
        <v>64</v>
      </c>
      <c r="AB51" s="109">
        <f t="shared" si="6"/>
        <v>-12</v>
      </c>
      <c r="AC51" s="110">
        <f t="shared" si="7"/>
        <v>3</v>
      </c>
      <c r="AD51" s="728">
        <f t="shared" si="8"/>
        <v>-15</v>
      </c>
      <c r="AE51" s="109">
        <f t="shared" si="9"/>
        <v>-15</v>
      </c>
      <c r="AF51" s="110">
        <f t="shared" si="10"/>
        <v>2.0000000000000018</v>
      </c>
      <c r="AG51" s="728">
        <f t="shared" si="11"/>
        <v>-15.000000000000007</v>
      </c>
      <c r="AH51" s="108">
        <f t="shared" si="12"/>
        <v>-44</v>
      </c>
      <c r="AI51" s="110">
        <f t="shared" si="13"/>
        <v>-10.000000000000002</v>
      </c>
      <c r="AJ51" s="740">
        <f t="shared" si="14"/>
        <v>-33.999999999999993</v>
      </c>
    </row>
    <row r="52" spans="1:36" x14ac:dyDescent="0.25">
      <c r="A52" s="19" t="s">
        <v>350</v>
      </c>
      <c r="B52" s="4" t="s">
        <v>91</v>
      </c>
      <c r="C52" s="6" t="s">
        <v>92</v>
      </c>
      <c r="D52" s="105">
        <v>29</v>
      </c>
      <c r="E52" s="90">
        <v>29</v>
      </c>
      <c r="F52" s="722">
        <v>0</v>
      </c>
      <c r="G52" s="106">
        <v>37</v>
      </c>
      <c r="H52" s="90">
        <v>37</v>
      </c>
      <c r="I52" s="728">
        <v>0</v>
      </c>
      <c r="J52" s="106">
        <v>148</v>
      </c>
      <c r="K52" s="90">
        <v>38</v>
      </c>
      <c r="L52" s="728">
        <v>110</v>
      </c>
      <c r="M52" s="106">
        <v>127</v>
      </c>
      <c r="N52" s="90">
        <v>42</v>
      </c>
      <c r="O52" s="728">
        <v>85</v>
      </c>
      <c r="P52" s="575">
        <v>130.00000000000003</v>
      </c>
      <c r="Q52" s="418">
        <v>49.000000000000007</v>
      </c>
      <c r="R52" s="748">
        <v>80.000000000000014</v>
      </c>
      <c r="S52" s="418"/>
      <c r="T52" s="418"/>
      <c r="U52" s="734"/>
      <c r="V52" s="107">
        <f t="shared" si="0"/>
        <v>8</v>
      </c>
      <c r="W52" s="108">
        <f t="shared" si="1"/>
        <v>8</v>
      </c>
      <c r="X52" s="734">
        <f t="shared" si="2"/>
        <v>0</v>
      </c>
      <c r="Y52" s="109">
        <f t="shared" si="3"/>
        <v>111</v>
      </c>
      <c r="Z52" s="110">
        <f t="shared" si="4"/>
        <v>1</v>
      </c>
      <c r="AA52" s="728">
        <f t="shared" si="5"/>
        <v>110</v>
      </c>
      <c r="AB52" s="109">
        <f t="shared" si="6"/>
        <v>-21</v>
      </c>
      <c r="AC52" s="110">
        <f t="shared" si="7"/>
        <v>4</v>
      </c>
      <c r="AD52" s="728">
        <f t="shared" si="8"/>
        <v>-25</v>
      </c>
      <c r="AE52" s="109">
        <f t="shared" si="9"/>
        <v>3.0000000000000284</v>
      </c>
      <c r="AF52" s="110">
        <f t="shared" si="10"/>
        <v>7.0000000000000071</v>
      </c>
      <c r="AG52" s="728">
        <f t="shared" si="11"/>
        <v>-4.9999999999999858</v>
      </c>
      <c r="AH52" s="108">
        <f t="shared" si="12"/>
        <v>-130.00000000000003</v>
      </c>
      <c r="AI52" s="110">
        <f t="shared" si="13"/>
        <v>-49.000000000000007</v>
      </c>
      <c r="AJ52" s="740">
        <f t="shared" si="14"/>
        <v>-80.000000000000014</v>
      </c>
    </row>
    <row r="53" spans="1:36" x14ac:dyDescent="0.25">
      <c r="A53" s="19" t="s">
        <v>350</v>
      </c>
      <c r="B53" s="4" t="s">
        <v>93</v>
      </c>
      <c r="C53" s="6" t="s">
        <v>94</v>
      </c>
      <c r="D53" s="105">
        <v>11</v>
      </c>
      <c r="E53" s="90">
        <v>10</v>
      </c>
      <c r="F53" s="722">
        <v>0</v>
      </c>
      <c r="G53" s="106">
        <v>14</v>
      </c>
      <c r="H53" s="90">
        <v>13</v>
      </c>
      <c r="I53" s="728">
        <v>0</v>
      </c>
      <c r="J53" s="106">
        <v>90</v>
      </c>
      <c r="K53" s="90">
        <v>13</v>
      </c>
      <c r="L53" s="728">
        <v>68</v>
      </c>
      <c r="M53" s="106">
        <v>79</v>
      </c>
      <c r="N53" s="90">
        <v>41</v>
      </c>
      <c r="O53" s="728">
        <v>29</v>
      </c>
      <c r="P53" s="575">
        <v>93.000000000000014</v>
      </c>
      <c r="Q53" s="418">
        <v>31.999999999999996</v>
      </c>
      <c r="R53" s="748">
        <v>51</v>
      </c>
      <c r="S53" s="418"/>
      <c r="T53" s="418"/>
      <c r="U53" s="734"/>
      <c r="V53" s="107">
        <f t="shared" si="0"/>
        <v>3</v>
      </c>
      <c r="W53" s="108">
        <f t="shared" si="1"/>
        <v>3</v>
      </c>
      <c r="X53" s="734">
        <f t="shared" si="2"/>
        <v>0</v>
      </c>
      <c r="Y53" s="109">
        <f t="shared" si="3"/>
        <v>76</v>
      </c>
      <c r="Z53" s="110">
        <f t="shared" si="4"/>
        <v>0</v>
      </c>
      <c r="AA53" s="728">
        <f t="shared" si="5"/>
        <v>68</v>
      </c>
      <c r="AB53" s="109">
        <f t="shared" si="6"/>
        <v>-11</v>
      </c>
      <c r="AC53" s="110">
        <f t="shared" si="7"/>
        <v>28</v>
      </c>
      <c r="AD53" s="728">
        <f t="shared" si="8"/>
        <v>-39</v>
      </c>
      <c r="AE53" s="109">
        <f t="shared" si="9"/>
        <v>14.000000000000014</v>
      </c>
      <c r="AF53" s="110">
        <f t="shared" si="10"/>
        <v>-9.0000000000000036</v>
      </c>
      <c r="AG53" s="728">
        <f t="shared" si="11"/>
        <v>22</v>
      </c>
      <c r="AH53" s="108">
        <f t="shared" si="12"/>
        <v>-93.000000000000014</v>
      </c>
      <c r="AI53" s="110">
        <f t="shared" si="13"/>
        <v>-31.999999999999996</v>
      </c>
      <c r="AJ53" s="740">
        <f t="shared" si="14"/>
        <v>-51</v>
      </c>
    </row>
    <row r="54" spans="1:36" x14ac:dyDescent="0.25">
      <c r="A54" s="19" t="s">
        <v>350</v>
      </c>
      <c r="B54" s="4" t="s">
        <v>95</v>
      </c>
      <c r="C54" s="6" t="s">
        <v>96</v>
      </c>
      <c r="D54" s="105">
        <v>9</v>
      </c>
      <c r="E54" s="90">
        <v>9</v>
      </c>
      <c r="F54" s="722">
        <v>0</v>
      </c>
      <c r="G54" s="106">
        <v>9</v>
      </c>
      <c r="H54" s="90">
        <v>9</v>
      </c>
      <c r="I54" s="728">
        <v>0</v>
      </c>
      <c r="J54" s="106">
        <v>42</v>
      </c>
      <c r="K54" s="90">
        <v>6</v>
      </c>
      <c r="L54" s="728">
        <v>36</v>
      </c>
      <c r="M54" s="106">
        <v>51</v>
      </c>
      <c r="N54" s="90">
        <v>23</v>
      </c>
      <c r="O54" s="728">
        <v>24</v>
      </c>
      <c r="P54" s="575">
        <v>49.000000000000007</v>
      </c>
      <c r="Q54" s="418">
        <v>15.999999999999996</v>
      </c>
      <c r="R54" s="748">
        <v>29</v>
      </c>
      <c r="S54" s="418"/>
      <c r="T54" s="418"/>
      <c r="U54" s="734"/>
      <c r="V54" s="107">
        <f t="shared" si="0"/>
        <v>0</v>
      </c>
      <c r="W54" s="108">
        <f t="shared" si="1"/>
        <v>0</v>
      </c>
      <c r="X54" s="734">
        <f t="shared" si="2"/>
        <v>0</v>
      </c>
      <c r="Y54" s="109">
        <f t="shared" si="3"/>
        <v>33</v>
      </c>
      <c r="Z54" s="110">
        <f t="shared" si="4"/>
        <v>-3</v>
      </c>
      <c r="AA54" s="728">
        <f t="shared" si="5"/>
        <v>36</v>
      </c>
      <c r="AB54" s="109">
        <f t="shared" si="6"/>
        <v>9</v>
      </c>
      <c r="AC54" s="110">
        <f t="shared" si="7"/>
        <v>17</v>
      </c>
      <c r="AD54" s="728">
        <f t="shared" si="8"/>
        <v>-12</v>
      </c>
      <c r="AE54" s="109">
        <f t="shared" si="9"/>
        <v>-1.9999999999999929</v>
      </c>
      <c r="AF54" s="110">
        <f t="shared" si="10"/>
        <v>-7.0000000000000036</v>
      </c>
      <c r="AG54" s="728">
        <f t="shared" si="11"/>
        <v>5</v>
      </c>
      <c r="AH54" s="108">
        <f t="shared" si="12"/>
        <v>-49.000000000000007</v>
      </c>
      <c r="AI54" s="110">
        <f t="shared" si="13"/>
        <v>-15.999999999999996</v>
      </c>
      <c r="AJ54" s="740">
        <f t="shared" si="14"/>
        <v>-29</v>
      </c>
    </row>
    <row r="55" spans="1:36" x14ac:dyDescent="0.25">
      <c r="A55" s="19" t="s">
        <v>350</v>
      </c>
      <c r="B55" s="4" t="s">
        <v>97</v>
      </c>
      <c r="C55" s="6" t="s">
        <v>98</v>
      </c>
      <c r="D55" s="105">
        <v>5</v>
      </c>
      <c r="E55" s="90">
        <v>5</v>
      </c>
      <c r="F55" s="722">
        <v>0</v>
      </c>
      <c r="G55" s="106">
        <v>14</v>
      </c>
      <c r="H55" s="90">
        <v>13</v>
      </c>
      <c r="I55" s="728">
        <v>0</v>
      </c>
      <c r="J55" s="106">
        <v>87</v>
      </c>
      <c r="K55" s="90">
        <v>18</v>
      </c>
      <c r="L55" s="728">
        <v>67</v>
      </c>
      <c r="M55" s="106">
        <v>66</v>
      </c>
      <c r="N55" s="90">
        <v>33</v>
      </c>
      <c r="O55" s="728">
        <v>22</v>
      </c>
      <c r="P55" s="575">
        <v>63.999999999999993</v>
      </c>
      <c r="Q55" s="418">
        <v>28.999999999999996</v>
      </c>
      <c r="R55" s="748">
        <v>32</v>
      </c>
      <c r="S55" s="418"/>
      <c r="T55" s="418"/>
      <c r="U55" s="734"/>
      <c r="V55" s="107">
        <f t="shared" si="0"/>
        <v>9</v>
      </c>
      <c r="W55" s="108">
        <f t="shared" si="1"/>
        <v>8</v>
      </c>
      <c r="X55" s="734">
        <f t="shared" si="2"/>
        <v>0</v>
      </c>
      <c r="Y55" s="109">
        <f t="shared" si="3"/>
        <v>73</v>
      </c>
      <c r="Z55" s="110">
        <f t="shared" si="4"/>
        <v>5</v>
      </c>
      <c r="AA55" s="728">
        <f t="shared" si="5"/>
        <v>67</v>
      </c>
      <c r="AB55" s="109">
        <f t="shared" si="6"/>
        <v>-21</v>
      </c>
      <c r="AC55" s="110">
        <f t="shared" si="7"/>
        <v>15</v>
      </c>
      <c r="AD55" s="728">
        <f t="shared" si="8"/>
        <v>-45</v>
      </c>
      <c r="AE55" s="109">
        <f t="shared" si="9"/>
        <v>-2.0000000000000071</v>
      </c>
      <c r="AF55" s="110">
        <f t="shared" si="10"/>
        <v>-4.0000000000000036</v>
      </c>
      <c r="AG55" s="728">
        <f t="shared" si="11"/>
        <v>10</v>
      </c>
      <c r="AH55" s="108">
        <f t="shared" si="12"/>
        <v>-63.999999999999993</v>
      </c>
      <c r="AI55" s="110">
        <f t="shared" si="13"/>
        <v>-28.999999999999996</v>
      </c>
      <c r="AJ55" s="740">
        <f t="shared" si="14"/>
        <v>-32</v>
      </c>
    </row>
    <row r="56" spans="1:36" x14ac:dyDescent="0.25">
      <c r="A56" s="19" t="s">
        <v>350</v>
      </c>
      <c r="B56" s="4" t="s">
        <v>99</v>
      </c>
      <c r="C56" s="6" t="s">
        <v>100</v>
      </c>
      <c r="D56" s="105">
        <v>34</v>
      </c>
      <c r="E56" s="90">
        <v>32</v>
      </c>
      <c r="F56" s="722">
        <v>0</v>
      </c>
      <c r="G56" s="106">
        <v>27</v>
      </c>
      <c r="H56" s="90">
        <v>26</v>
      </c>
      <c r="I56" s="728">
        <v>0</v>
      </c>
      <c r="J56" s="106">
        <v>151</v>
      </c>
      <c r="K56" s="90">
        <v>22</v>
      </c>
      <c r="L56" s="728">
        <v>122</v>
      </c>
      <c r="M56" s="106">
        <v>129</v>
      </c>
      <c r="N56" s="90">
        <v>27</v>
      </c>
      <c r="O56" s="728">
        <v>100</v>
      </c>
      <c r="P56" s="575">
        <v>139.99999999999997</v>
      </c>
      <c r="Q56" s="418">
        <v>49.999999999999993</v>
      </c>
      <c r="R56" s="748">
        <v>82</v>
      </c>
      <c r="S56" s="418"/>
      <c r="T56" s="418"/>
      <c r="U56" s="734"/>
      <c r="V56" s="107">
        <f t="shared" si="0"/>
        <v>-7</v>
      </c>
      <c r="W56" s="108">
        <f t="shared" si="1"/>
        <v>-6</v>
      </c>
      <c r="X56" s="734">
        <f t="shared" si="2"/>
        <v>0</v>
      </c>
      <c r="Y56" s="109">
        <f t="shared" si="3"/>
        <v>124</v>
      </c>
      <c r="Z56" s="110">
        <f t="shared" si="4"/>
        <v>-4</v>
      </c>
      <c r="AA56" s="728">
        <f t="shared" si="5"/>
        <v>122</v>
      </c>
      <c r="AB56" s="109">
        <f t="shared" si="6"/>
        <v>-22</v>
      </c>
      <c r="AC56" s="110">
        <f t="shared" si="7"/>
        <v>5</v>
      </c>
      <c r="AD56" s="728">
        <f t="shared" si="8"/>
        <v>-22</v>
      </c>
      <c r="AE56" s="109">
        <f t="shared" si="9"/>
        <v>10.999999999999972</v>
      </c>
      <c r="AF56" s="110">
        <f t="shared" si="10"/>
        <v>22.999999999999993</v>
      </c>
      <c r="AG56" s="728">
        <f t="shared" si="11"/>
        <v>-18</v>
      </c>
      <c r="AH56" s="108">
        <f t="shared" si="12"/>
        <v>-139.99999999999997</v>
      </c>
      <c r="AI56" s="110">
        <f t="shared" si="13"/>
        <v>-49.999999999999993</v>
      </c>
      <c r="AJ56" s="740">
        <f t="shared" si="14"/>
        <v>-82</v>
      </c>
    </row>
    <row r="57" spans="1:36" x14ac:dyDescent="0.25">
      <c r="A57" s="19" t="s">
        <v>350</v>
      </c>
      <c r="B57" s="4" t="s">
        <v>101</v>
      </c>
      <c r="C57" s="6" t="s">
        <v>102</v>
      </c>
      <c r="D57" s="105">
        <v>9</v>
      </c>
      <c r="E57" s="90">
        <v>9</v>
      </c>
      <c r="F57" s="722">
        <v>0</v>
      </c>
      <c r="G57" s="106">
        <v>16</v>
      </c>
      <c r="H57" s="90">
        <v>15</v>
      </c>
      <c r="I57" s="728">
        <v>1</v>
      </c>
      <c r="J57" s="106">
        <v>90</v>
      </c>
      <c r="K57" s="90">
        <v>21</v>
      </c>
      <c r="L57" s="728">
        <v>66</v>
      </c>
      <c r="M57" s="106">
        <v>110</v>
      </c>
      <c r="N57" s="90">
        <v>18</v>
      </c>
      <c r="O57" s="728">
        <v>76</v>
      </c>
      <c r="P57" s="575">
        <v>120.99999999999997</v>
      </c>
      <c r="Q57" s="418">
        <v>34.000000000000007</v>
      </c>
      <c r="R57" s="748">
        <v>75.999999999999986</v>
      </c>
      <c r="S57" s="418"/>
      <c r="T57" s="418"/>
      <c r="U57" s="734"/>
      <c r="V57" s="107">
        <f t="shared" si="0"/>
        <v>7</v>
      </c>
      <c r="W57" s="108">
        <f t="shared" si="1"/>
        <v>6</v>
      </c>
      <c r="X57" s="734">
        <f t="shared" si="2"/>
        <v>1</v>
      </c>
      <c r="Y57" s="109">
        <f t="shared" si="3"/>
        <v>74</v>
      </c>
      <c r="Z57" s="110">
        <f t="shared" si="4"/>
        <v>6</v>
      </c>
      <c r="AA57" s="728">
        <f t="shared" si="5"/>
        <v>65</v>
      </c>
      <c r="AB57" s="109">
        <f t="shared" si="6"/>
        <v>20</v>
      </c>
      <c r="AC57" s="110">
        <f t="shared" si="7"/>
        <v>-3</v>
      </c>
      <c r="AD57" s="728">
        <f t="shared" si="8"/>
        <v>10</v>
      </c>
      <c r="AE57" s="109">
        <f t="shared" si="9"/>
        <v>10.999999999999972</v>
      </c>
      <c r="AF57" s="110">
        <f t="shared" si="10"/>
        <v>16.000000000000007</v>
      </c>
      <c r="AG57" s="728">
        <f t="shared" si="11"/>
        <v>0</v>
      </c>
      <c r="AH57" s="108">
        <f t="shared" si="12"/>
        <v>-120.99999999999997</v>
      </c>
      <c r="AI57" s="110">
        <f t="shared" si="13"/>
        <v>-34.000000000000007</v>
      </c>
      <c r="AJ57" s="740">
        <f t="shared" si="14"/>
        <v>-75.999999999999986</v>
      </c>
    </row>
    <row r="58" spans="1:36" x14ac:dyDescent="0.25">
      <c r="A58" s="19" t="s">
        <v>350</v>
      </c>
      <c r="B58" s="4" t="s">
        <v>103</v>
      </c>
      <c r="C58" s="6" t="s">
        <v>104</v>
      </c>
      <c r="D58" s="105">
        <v>8</v>
      </c>
      <c r="E58" s="90">
        <v>8</v>
      </c>
      <c r="F58" s="722">
        <v>0</v>
      </c>
      <c r="G58" s="106">
        <v>11</v>
      </c>
      <c r="H58" s="90">
        <v>9</v>
      </c>
      <c r="I58" s="728">
        <v>0</v>
      </c>
      <c r="J58" s="106">
        <v>82</v>
      </c>
      <c r="K58" s="90">
        <v>16</v>
      </c>
      <c r="L58" s="728">
        <v>65</v>
      </c>
      <c r="M58" s="106">
        <v>74</v>
      </c>
      <c r="N58" s="90">
        <v>27</v>
      </c>
      <c r="O58" s="728">
        <v>40</v>
      </c>
      <c r="P58" s="575">
        <v>68.000000000000014</v>
      </c>
      <c r="Q58" s="418">
        <v>22.000000000000007</v>
      </c>
      <c r="R58" s="748">
        <v>44</v>
      </c>
      <c r="S58" s="418"/>
      <c r="T58" s="418"/>
      <c r="U58" s="734"/>
      <c r="V58" s="107">
        <f t="shared" si="0"/>
        <v>3</v>
      </c>
      <c r="W58" s="108">
        <f t="shared" si="1"/>
        <v>1</v>
      </c>
      <c r="X58" s="734">
        <f t="shared" si="2"/>
        <v>0</v>
      </c>
      <c r="Y58" s="109">
        <f t="shared" si="3"/>
        <v>71</v>
      </c>
      <c r="Z58" s="110">
        <f t="shared" si="4"/>
        <v>7</v>
      </c>
      <c r="AA58" s="728">
        <f t="shared" si="5"/>
        <v>65</v>
      </c>
      <c r="AB58" s="109">
        <f t="shared" si="6"/>
        <v>-8</v>
      </c>
      <c r="AC58" s="110">
        <f t="shared" si="7"/>
        <v>11</v>
      </c>
      <c r="AD58" s="728">
        <f t="shared" si="8"/>
        <v>-25</v>
      </c>
      <c r="AE58" s="109">
        <f t="shared" si="9"/>
        <v>-5.9999999999999858</v>
      </c>
      <c r="AF58" s="110">
        <f t="shared" si="10"/>
        <v>-4.9999999999999929</v>
      </c>
      <c r="AG58" s="728">
        <f t="shared" si="11"/>
        <v>4</v>
      </c>
      <c r="AH58" s="108">
        <f t="shared" si="12"/>
        <v>-68.000000000000014</v>
      </c>
      <c r="AI58" s="110">
        <f t="shared" si="13"/>
        <v>-22.000000000000007</v>
      </c>
      <c r="AJ58" s="740">
        <f t="shared" si="14"/>
        <v>-44</v>
      </c>
    </row>
    <row r="59" spans="1:36" x14ac:dyDescent="0.25">
      <c r="A59" s="19" t="s">
        <v>350</v>
      </c>
      <c r="B59" s="4" t="s">
        <v>105</v>
      </c>
      <c r="C59" s="6" t="s">
        <v>106</v>
      </c>
      <c r="D59" s="105">
        <v>24</v>
      </c>
      <c r="E59" s="90">
        <v>22</v>
      </c>
      <c r="F59" s="722">
        <v>0</v>
      </c>
      <c r="G59" s="106">
        <v>32</v>
      </c>
      <c r="H59" s="90">
        <v>31</v>
      </c>
      <c r="I59" s="728">
        <v>0</v>
      </c>
      <c r="J59" s="106">
        <v>128</v>
      </c>
      <c r="K59" s="90">
        <v>40</v>
      </c>
      <c r="L59" s="728">
        <v>88</v>
      </c>
      <c r="M59" s="106">
        <v>115</v>
      </c>
      <c r="N59" s="90">
        <v>28</v>
      </c>
      <c r="O59" s="728">
        <v>76</v>
      </c>
      <c r="P59" s="575">
        <v>115</v>
      </c>
      <c r="Q59" s="418">
        <v>33.000000000000007</v>
      </c>
      <c r="R59" s="748">
        <v>79</v>
      </c>
      <c r="S59" s="418"/>
      <c r="T59" s="418"/>
      <c r="U59" s="734"/>
      <c r="V59" s="107">
        <f t="shared" si="0"/>
        <v>8</v>
      </c>
      <c r="W59" s="108">
        <f t="shared" si="1"/>
        <v>9</v>
      </c>
      <c r="X59" s="734">
        <f t="shared" si="2"/>
        <v>0</v>
      </c>
      <c r="Y59" s="109">
        <f t="shared" si="3"/>
        <v>96</v>
      </c>
      <c r="Z59" s="110">
        <f t="shared" si="4"/>
        <v>9</v>
      </c>
      <c r="AA59" s="728">
        <f t="shared" si="5"/>
        <v>88</v>
      </c>
      <c r="AB59" s="109">
        <f t="shared" si="6"/>
        <v>-13</v>
      </c>
      <c r="AC59" s="110">
        <f t="shared" si="7"/>
        <v>-12</v>
      </c>
      <c r="AD59" s="728">
        <f t="shared" si="8"/>
        <v>-12</v>
      </c>
      <c r="AE59" s="109">
        <f t="shared" si="9"/>
        <v>0</v>
      </c>
      <c r="AF59" s="110">
        <f t="shared" si="10"/>
        <v>5.0000000000000071</v>
      </c>
      <c r="AG59" s="728">
        <f t="shared" si="11"/>
        <v>3</v>
      </c>
      <c r="AH59" s="108">
        <f t="shared" si="12"/>
        <v>-115</v>
      </c>
      <c r="AI59" s="110">
        <f t="shared" si="13"/>
        <v>-33.000000000000007</v>
      </c>
      <c r="AJ59" s="740">
        <f t="shared" si="14"/>
        <v>-79</v>
      </c>
    </row>
    <row r="60" spans="1:36" x14ac:dyDescent="0.25">
      <c r="A60" s="19" t="s">
        <v>350</v>
      </c>
      <c r="B60" s="4" t="s">
        <v>107</v>
      </c>
      <c r="C60" s="6" t="s">
        <v>108</v>
      </c>
      <c r="D60" s="105">
        <v>69</v>
      </c>
      <c r="E60" s="90">
        <v>69</v>
      </c>
      <c r="F60" s="722">
        <v>0</v>
      </c>
      <c r="G60" s="106">
        <v>56</v>
      </c>
      <c r="H60" s="90">
        <v>55</v>
      </c>
      <c r="I60" s="728">
        <v>0</v>
      </c>
      <c r="J60" s="106">
        <v>174</v>
      </c>
      <c r="K60" s="90">
        <v>75</v>
      </c>
      <c r="L60" s="728">
        <v>93</v>
      </c>
      <c r="M60" s="106">
        <v>160</v>
      </c>
      <c r="N60" s="90">
        <v>87</v>
      </c>
      <c r="O60" s="728">
        <v>65</v>
      </c>
      <c r="P60" s="575">
        <v>187.00000000000011</v>
      </c>
      <c r="Q60" s="418">
        <v>93.000000000000014</v>
      </c>
      <c r="R60" s="748">
        <v>75.999999999999986</v>
      </c>
      <c r="S60" s="418"/>
      <c r="T60" s="418"/>
      <c r="U60" s="734"/>
      <c r="V60" s="107">
        <f t="shared" si="0"/>
        <v>-13</v>
      </c>
      <c r="W60" s="108">
        <f t="shared" si="1"/>
        <v>-14</v>
      </c>
      <c r="X60" s="734">
        <f t="shared" si="2"/>
        <v>0</v>
      </c>
      <c r="Y60" s="109">
        <f t="shared" si="3"/>
        <v>118</v>
      </c>
      <c r="Z60" s="110">
        <f t="shared" si="4"/>
        <v>20</v>
      </c>
      <c r="AA60" s="728">
        <f t="shared" si="5"/>
        <v>93</v>
      </c>
      <c r="AB60" s="109">
        <f t="shared" si="6"/>
        <v>-14</v>
      </c>
      <c r="AC60" s="110">
        <f t="shared" si="7"/>
        <v>12</v>
      </c>
      <c r="AD60" s="728">
        <f t="shared" si="8"/>
        <v>-28</v>
      </c>
      <c r="AE60" s="109">
        <f t="shared" si="9"/>
        <v>27.000000000000114</v>
      </c>
      <c r="AF60" s="110">
        <f t="shared" si="10"/>
        <v>6.0000000000000142</v>
      </c>
      <c r="AG60" s="728">
        <f t="shared" si="11"/>
        <v>10.999999999999986</v>
      </c>
      <c r="AH60" s="108">
        <f t="shared" si="12"/>
        <v>-187.00000000000011</v>
      </c>
      <c r="AI60" s="110">
        <f t="shared" si="13"/>
        <v>-93.000000000000014</v>
      </c>
      <c r="AJ60" s="740">
        <f t="shared" si="14"/>
        <v>-75.999999999999986</v>
      </c>
    </row>
    <row r="61" spans="1:36" x14ac:dyDescent="0.25">
      <c r="A61" s="19" t="s">
        <v>350</v>
      </c>
      <c r="B61" s="4" t="s">
        <v>109</v>
      </c>
      <c r="C61" s="6" t="s">
        <v>110</v>
      </c>
      <c r="D61" s="105">
        <v>4</v>
      </c>
      <c r="E61" s="90">
        <v>4</v>
      </c>
      <c r="F61" s="722">
        <v>0</v>
      </c>
      <c r="G61" s="106">
        <v>6</v>
      </c>
      <c r="H61" s="90">
        <v>6</v>
      </c>
      <c r="I61" s="728">
        <v>0</v>
      </c>
      <c r="J61" s="106">
        <v>62</v>
      </c>
      <c r="K61" s="90">
        <v>6</v>
      </c>
      <c r="L61" s="728">
        <v>55</v>
      </c>
      <c r="M61" s="106">
        <v>67</v>
      </c>
      <c r="N61" s="90">
        <v>14</v>
      </c>
      <c r="O61" s="728">
        <v>40</v>
      </c>
      <c r="P61" s="575">
        <v>71</v>
      </c>
      <c r="Q61" s="418">
        <v>17.000000000000004</v>
      </c>
      <c r="R61" s="748">
        <v>46.000000000000007</v>
      </c>
      <c r="S61" s="418"/>
      <c r="T61" s="418"/>
      <c r="U61" s="734"/>
      <c r="V61" s="107">
        <f t="shared" si="0"/>
        <v>2</v>
      </c>
      <c r="W61" s="108">
        <f t="shared" si="1"/>
        <v>2</v>
      </c>
      <c r="X61" s="734">
        <f t="shared" si="2"/>
        <v>0</v>
      </c>
      <c r="Y61" s="109">
        <f t="shared" si="3"/>
        <v>56</v>
      </c>
      <c r="Z61" s="110">
        <f t="shared" si="4"/>
        <v>0</v>
      </c>
      <c r="AA61" s="728">
        <f t="shared" si="5"/>
        <v>55</v>
      </c>
      <c r="AB61" s="109">
        <f t="shared" si="6"/>
        <v>5</v>
      </c>
      <c r="AC61" s="110">
        <f t="shared" si="7"/>
        <v>8</v>
      </c>
      <c r="AD61" s="728">
        <f t="shared" si="8"/>
        <v>-15</v>
      </c>
      <c r="AE61" s="109">
        <f t="shared" si="9"/>
        <v>4</v>
      </c>
      <c r="AF61" s="110">
        <f t="shared" si="10"/>
        <v>3.0000000000000036</v>
      </c>
      <c r="AG61" s="728">
        <f t="shared" si="11"/>
        <v>6.0000000000000071</v>
      </c>
      <c r="AH61" s="108">
        <f t="shared" si="12"/>
        <v>-71</v>
      </c>
      <c r="AI61" s="110">
        <f t="shared" si="13"/>
        <v>-17.000000000000004</v>
      </c>
      <c r="AJ61" s="740">
        <f t="shared" si="14"/>
        <v>-46.000000000000007</v>
      </c>
    </row>
    <row r="62" spans="1:36" x14ac:dyDescent="0.25">
      <c r="A62" s="19" t="s">
        <v>350</v>
      </c>
      <c r="B62" s="4" t="s">
        <v>111</v>
      </c>
      <c r="C62" s="6" t="s">
        <v>112</v>
      </c>
      <c r="D62" s="105">
        <v>49</v>
      </c>
      <c r="E62" s="90">
        <v>48</v>
      </c>
      <c r="F62" s="722">
        <v>0</v>
      </c>
      <c r="G62" s="106">
        <v>44</v>
      </c>
      <c r="H62" s="90">
        <v>37</v>
      </c>
      <c r="I62" s="728">
        <v>0</v>
      </c>
      <c r="J62" s="106">
        <v>176</v>
      </c>
      <c r="K62" s="90">
        <v>38</v>
      </c>
      <c r="L62" s="728">
        <v>129</v>
      </c>
      <c r="M62" s="106">
        <v>147</v>
      </c>
      <c r="N62" s="90">
        <v>50</v>
      </c>
      <c r="O62" s="728">
        <v>91</v>
      </c>
      <c r="P62" s="575">
        <v>172</v>
      </c>
      <c r="Q62" s="418">
        <v>68</v>
      </c>
      <c r="R62" s="748">
        <v>101.00000000000001</v>
      </c>
      <c r="S62" s="418"/>
      <c r="T62" s="418"/>
      <c r="U62" s="734"/>
      <c r="V62" s="107">
        <f t="shared" si="0"/>
        <v>-5</v>
      </c>
      <c r="W62" s="108">
        <f t="shared" si="1"/>
        <v>-11</v>
      </c>
      <c r="X62" s="734">
        <f t="shared" si="2"/>
        <v>0</v>
      </c>
      <c r="Y62" s="109">
        <f t="shared" si="3"/>
        <v>132</v>
      </c>
      <c r="Z62" s="110">
        <f t="shared" si="4"/>
        <v>1</v>
      </c>
      <c r="AA62" s="728">
        <f t="shared" si="5"/>
        <v>129</v>
      </c>
      <c r="AB62" s="109">
        <f t="shared" si="6"/>
        <v>-29</v>
      </c>
      <c r="AC62" s="110">
        <f t="shared" si="7"/>
        <v>12</v>
      </c>
      <c r="AD62" s="728">
        <f t="shared" si="8"/>
        <v>-38</v>
      </c>
      <c r="AE62" s="109">
        <f t="shared" si="9"/>
        <v>25</v>
      </c>
      <c r="AF62" s="110">
        <f t="shared" si="10"/>
        <v>18</v>
      </c>
      <c r="AG62" s="728">
        <f t="shared" si="11"/>
        <v>10.000000000000014</v>
      </c>
      <c r="AH62" s="108">
        <f t="shared" si="12"/>
        <v>-172</v>
      </c>
      <c r="AI62" s="110">
        <f t="shared" si="13"/>
        <v>-68</v>
      </c>
      <c r="AJ62" s="740">
        <f t="shared" si="14"/>
        <v>-101.00000000000001</v>
      </c>
    </row>
    <row r="63" spans="1:36" x14ac:dyDescent="0.25">
      <c r="A63" s="19" t="s">
        <v>350</v>
      </c>
      <c r="B63" s="4" t="s">
        <v>113</v>
      </c>
      <c r="C63" s="6" t="s">
        <v>114</v>
      </c>
      <c r="D63" s="105">
        <v>7</v>
      </c>
      <c r="E63" s="90">
        <v>7</v>
      </c>
      <c r="F63" s="722">
        <v>0</v>
      </c>
      <c r="G63" s="106">
        <v>7</v>
      </c>
      <c r="H63" s="90">
        <v>7</v>
      </c>
      <c r="I63" s="728">
        <v>0</v>
      </c>
      <c r="J63" s="106">
        <v>69</v>
      </c>
      <c r="K63" s="90">
        <v>5</v>
      </c>
      <c r="L63" s="728">
        <v>60</v>
      </c>
      <c r="M63" s="106">
        <v>51</v>
      </c>
      <c r="N63" s="90">
        <v>10</v>
      </c>
      <c r="O63" s="728">
        <v>40</v>
      </c>
      <c r="P63" s="575">
        <v>60.000000000000007</v>
      </c>
      <c r="Q63" s="418">
        <v>14.999999999999996</v>
      </c>
      <c r="R63" s="748">
        <v>44.999999999999993</v>
      </c>
      <c r="S63" s="418"/>
      <c r="T63" s="418"/>
      <c r="U63" s="734"/>
      <c r="V63" s="107">
        <f t="shared" si="0"/>
        <v>0</v>
      </c>
      <c r="W63" s="108">
        <f t="shared" si="1"/>
        <v>0</v>
      </c>
      <c r="X63" s="734">
        <f t="shared" si="2"/>
        <v>0</v>
      </c>
      <c r="Y63" s="109">
        <f t="shared" si="3"/>
        <v>62</v>
      </c>
      <c r="Z63" s="110">
        <f t="shared" si="4"/>
        <v>-2</v>
      </c>
      <c r="AA63" s="728">
        <f t="shared" si="5"/>
        <v>60</v>
      </c>
      <c r="AB63" s="109">
        <f t="shared" si="6"/>
        <v>-18</v>
      </c>
      <c r="AC63" s="110">
        <f t="shared" si="7"/>
        <v>5</v>
      </c>
      <c r="AD63" s="728">
        <f t="shared" si="8"/>
        <v>-20</v>
      </c>
      <c r="AE63" s="109">
        <f t="shared" si="9"/>
        <v>9.0000000000000071</v>
      </c>
      <c r="AF63" s="110">
        <f t="shared" si="10"/>
        <v>4.9999999999999964</v>
      </c>
      <c r="AG63" s="728">
        <f t="shared" si="11"/>
        <v>4.9999999999999929</v>
      </c>
      <c r="AH63" s="108">
        <f t="shared" si="12"/>
        <v>-60.000000000000007</v>
      </c>
      <c r="AI63" s="110">
        <f t="shared" si="13"/>
        <v>-14.999999999999996</v>
      </c>
      <c r="AJ63" s="740">
        <f t="shared" si="14"/>
        <v>-44.999999999999993</v>
      </c>
    </row>
    <row r="64" spans="1:36" x14ac:dyDescent="0.25">
      <c r="A64" s="19" t="s">
        <v>350</v>
      </c>
      <c r="B64" s="4" t="s">
        <v>115</v>
      </c>
      <c r="C64" s="6" t="s">
        <v>116</v>
      </c>
      <c r="D64" s="105">
        <v>17</v>
      </c>
      <c r="E64" s="90">
        <v>17</v>
      </c>
      <c r="F64" s="722">
        <v>0</v>
      </c>
      <c r="G64" s="106">
        <v>16</v>
      </c>
      <c r="H64" s="90">
        <v>15</v>
      </c>
      <c r="I64" s="728">
        <v>0</v>
      </c>
      <c r="J64" s="106">
        <v>114</v>
      </c>
      <c r="K64" s="90">
        <v>10</v>
      </c>
      <c r="L64" s="728">
        <v>98</v>
      </c>
      <c r="M64" s="106">
        <v>80</v>
      </c>
      <c r="N64" s="90">
        <v>12</v>
      </c>
      <c r="O64" s="728">
        <v>62</v>
      </c>
      <c r="P64" s="575">
        <v>88.000000000000014</v>
      </c>
      <c r="Q64" s="418">
        <v>15.000000000000004</v>
      </c>
      <c r="R64" s="748">
        <v>71.999999999999986</v>
      </c>
      <c r="S64" s="418"/>
      <c r="T64" s="418"/>
      <c r="U64" s="734"/>
      <c r="V64" s="107">
        <f t="shared" si="0"/>
        <v>-1</v>
      </c>
      <c r="W64" s="108">
        <f t="shared" si="1"/>
        <v>-2</v>
      </c>
      <c r="X64" s="734">
        <f t="shared" si="2"/>
        <v>0</v>
      </c>
      <c r="Y64" s="109">
        <f t="shared" si="3"/>
        <v>98</v>
      </c>
      <c r="Z64" s="110">
        <f t="shared" si="4"/>
        <v>-5</v>
      </c>
      <c r="AA64" s="728">
        <f t="shared" si="5"/>
        <v>98</v>
      </c>
      <c r="AB64" s="109">
        <f t="shared" si="6"/>
        <v>-34</v>
      </c>
      <c r="AC64" s="110">
        <f t="shared" si="7"/>
        <v>2</v>
      </c>
      <c r="AD64" s="728">
        <f t="shared" si="8"/>
        <v>-36</v>
      </c>
      <c r="AE64" s="109">
        <f t="shared" si="9"/>
        <v>8.0000000000000142</v>
      </c>
      <c r="AF64" s="110">
        <f t="shared" si="10"/>
        <v>3.0000000000000036</v>
      </c>
      <c r="AG64" s="728">
        <f t="shared" si="11"/>
        <v>9.9999999999999858</v>
      </c>
      <c r="AH64" s="108">
        <f t="shared" si="12"/>
        <v>-88.000000000000014</v>
      </c>
      <c r="AI64" s="110">
        <f t="shared" si="13"/>
        <v>-15.000000000000004</v>
      </c>
      <c r="AJ64" s="740">
        <f t="shared" si="14"/>
        <v>-71.999999999999986</v>
      </c>
    </row>
    <row r="65" spans="1:36" x14ac:dyDescent="0.25">
      <c r="A65" s="19" t="s">
        <v>350</v>
      </c>
      <c r="B65" s="4" t="s">
        <v>117</v>
      </c>
      <c r="C65" s="6" t="s">
        <v>118</v>
      </c>
      <c r="D65" s="105">
        <v>18</v>
      </c>
      <c r="E65" s="90">
        <v>18</v>
      </c>
      <c r="F65" s="722">
        <v>0</v>
      </c>
      <c r="G65" s="106">
        <v>11</v>
      </c>
      <c r="H65" s="90">
        <v>11</v>
      </c>
      <c r="I65" s="728">
        <v>0</v>
      </c>
      <c r="J65" s="106">
        <v>84</v>
      </c>
      <c r="K65" s="90">
        <v>20</v>
      </c>
      <c r="L65" s="728">
        <v>57</v>
      </c>
      <c r="M65" s="106">
        <v>76</v>
      </c>
      <c r="N65" s="90">
        <v>28</v>
      </c>
      <c r="O65" s="728">
        <v>40</v>
      </c>
      <c r="P65" s="575">
        <v>74.000000000000014</v>
      </c>
      <c r="Q65" s="418">
        <v>28.000000000000007</v>
      </c>
      <c r="R65" s="748">
        <v>37</v>
      </c>
      <c r="S65" s="418"/>
      <c r="T65" s="418"/>
      <c r="U65" s="734"/>
      <c r="V65" s="107">
        <f t="shared" si="0"/>
        <v>-7</v>
      </c>
      <c r="W65" s="108">
        <f t="shared" si="1"/>
        <v>-7</v>
      </c>
      <c r="X65" s="734">
        <f t="shared" si="2"/>
        <v>0</v>
      </c>
      <c r="Y65" s="109">
        <f t="shared" si="3"/>
        <v>73</v>
      </c>
      <c r="Z65" s="110">
        <f t="shared" si="4"/>
        <v>9</v>
      </c>
      <c r="AA65" s="728">
        <f t="shared" si="5"/>
        <v>57</v>
      </c>
      <c r="AB65" s="109">
        <f t="shared" si="6"/>
        <v>-8</v>
      </c>
      <c r="AC65" s="110">
        <f t="shared" si="7"/>
        <v>8</v>
      </c>
      <c r="AD65" s="728">
        <f t="shared" si="8"/>
        <v>-17</v>
      </c>
      <c r="AE65" s="109">
        <f t="shared" si="9"/>
        <v>-1.9999999999999858</v>
      </c>
      <c r="AF65" s="110">
        <f t="shared" si="10"/>
        <v>0</v>
      </c>
      <c r="AG65" s="728">
        <f t="shared" si="11"/>
        <v>-3</v>
      </c>
      <c r="AH65" s="108">
        <f t="shared" si="12"/>
        <v>-74.000000000000014</v>
      </c>
      <c r="AI65" s="110">
        <f t="shared" si="13"/>
        <v>-28.000000000000007</v>
      </c>
      <c r="AJ65" s="740">
        <f t="shared" si="14"/>
        <v>-37</v>
      </c>
    </row>
    <row r="66" spans="1:36" x14ac:dyDescent="0.25">
      <c r="A66" s="19" t="s">
        <v>350</v>
      </c>
      <c r="B66" s="4" t="s">
        <v>119</v>
      </c>
      <c r="C66" s="6" t="s">
        <v>120</v>
      </c>
      <c r="D66" s="105">
        <v>12</v>
      </c>
      <c r="E66" s="90">
        <v>12</v>
      </c>
      <c r="F66" s="722">
        <v>0</v>
      </c>
      <c r="G66" s="106">
        <v>13</v>
      </c>
      <c r="H66" s="90">
        <v>12</v>
      </c>
      <c r="I66" s="728">
        <v>0</v>
      </c>
      <c r="J66" s="106">
        <v>87</v>
      </c>
      <c r="K66" s="90">
        <v>15</v>
      </c>
      <c r="L66" s="728">
        <v>70</v>
      </c>
      <c r="M66" s="106">
        <v>80</v>
      </c>
      <c r="N66" s="90">
        <v>25</v>
      </c>
      <c r="O66" s="728">
        <v>45</v>
      </c>
      <c r="P66" s="575">
        <v>101</v>
      </c>
      <c r="Q66" s="418">
        <v>24.000000000000004</v>
      </c>
      <c r="R66" s="748">
        <v>69.999999999999986</v>
      </c>
      <c r="S66" s="418"/>
      <c r="T66" s="418"/>
      <c r="U66" s="734"/>
      <c r="V66" s="107">
        <f t="shared" si="0"/>
        <v>1</v>
      </c>
      <c r="W66" s="108">
        <f t="shared" si="1"/>
        <v>0</v>
      </c>
      <c r="X66" s="734">
        <f t="shared" si="2"/>
        <v>0</v>
      </c>
      <c r="Y66" s="109">
        <f t="shared" si="3"/>
        <v>74</v>
      </c>
      <c r="Z66" s="110">
        <f t="shared" si="4"/>
        <v>3</v>
      </c>
      <c r="AA66" s="728">
        <f t="shared" si="5"/>
        <v>70</v>
      </c>
      <c r="AB66" s="109">
        <f t="shared" si="6"/>
        <v>-7</v>
      </c>
      <c r="AC66" s="110">
        <f t="shared" si="7"/>
        <v>10</v>
      </c>
      <c r="AD66" s="728">
        <f t="shared" si="8"/>
        <v>-25</v>
      </c>
      <c r="AE66" s="109">
        <f t="shared" si="9"/>
        <v>21</v>
      </c>
      <c r="AF66" s="110">
        <f t="shared" si="10"/>
        <v>-0.99999999999999645</v>
      </c>
      <c r="AG66" s="728">
        <f t="shared" si="11"/>
        <v>24.999999999999986</v>
      </c>
      <c r="AH66" s="108">
        <f t="shared" si="12"/>
        <v>-101</v>
      </c>
      <c r="AI66" s="110">
        <f t="shared" si="13"/>
        <v>-24.000000000000004</v>
      </c>
      <c r="AJ66" s="740">
        <f t="shared" si="14"/>
        <v>-69.999999999999986</v>
      </c>
    </row>
    <row r="67" spans="1:36" x14ac:dyDescent="0.25">
      <c r="A67" s="19" t="s">
        <v>350</v>
      </c>
      <c r="B67" s="4" t="s">
        <v>121</v>
      </c>
      <c r="C67" s="6" t="s">
        <v>122</v>
      </c>
      <c r="D67" s="105">
        <v>13</v>
      </c>
      <c r="E67" s="90">
        <v>11</v>
      </c>
      <c r="F67" s="722">
        <v>0</v>
      </c>
      <c r="G67" s="106">
        <v>11</v>
      </c>
      <c r="H67" s="90">
        <v>10</v>
      </c>
      <c r="I67" s="728">
        <v>0</v>
      </c>
      <c r="J67" s="106">
        <v>76</v>
      </c>
      <c r="K67" s="90">
        <v>15</v>
      </c>
      <c r="L67" s="728">
        <v>53</v>
      </c>
      <c r="M67" s="106">
        <v>76</v>
      </c>
      <c r="N67" s="90">
        <v>29</v>
      </c>
      <c r="O67" s="728">
        <v>40</v>
      </c>
      <c r="P67" s="575">
        <v>83</v>
      </c>
      <c r="Q67" s="418">
        <v>24</v>
      </c>
      <c r="R67" s="748">
        <v>58</v>
      </c>
      <c r="S67" s="418"/>
      <c r="T67" s="418"/>
      <c r="U67" s="734"/>
      <c r="V67" s="107">
        <f t="shared" si="0"/>
        <v>-2</v>
      </c>
      <c r="W67" s="108">
        <f t="shared" si="1"/>
        <v>-1</v>
      </c>
      <c r="X67" s="734">
        <f t="shared" si="2"/>
        <v>0</v>
      </c>
      <c r="Y67" s="109">
        <f t="shared" si="3"/>
        <v>65</v>
      </c>
      <c r="Z67" s="110">
        <f t="shared" si="4"/>
        <v>5</v>
      </c>
      <c r="AA67" s="728">
        <f t="shared" si="5"/>
        <v>53</v>
      </c>
      <c r="AB67" s="109">
        <f t="shared" si="6"/>
        <v>0</v>
      </c>
      <c r="AC67" s="110">
        <f t="shared" si="7"/>
        <v>14</v>
      </c>
      <c r="AD67" s="728">
        <f t="shared" si="8"/>
        <v>-13</v>
      </c>
      <c r="AE67" s="109">
        <f t="shared" si="9"/>
        <v>7</v>
      </c>
      <c r="AF67" s="110">
        <f t="shared" si="10"/>
        <v>-5</v>
      </c>
      <c r="AG67" s="728">
        <f t="shared" si="11"/>
        <v>18</v>
      </c>
      <c r="AH67" s="108">
        <f t="shared" si="12"/>
        <v>-83</v>
      </c>
      <c r="AI67" s="110">
        <f t="shared" si="13"/>
        <v>-24</v>
      </c>
      <c r="AJ67" s="740">
        <f t="shared" si="14"/>
        <v>-58</v>
      </c>
    </row>
    <row r="68" spans="1:36" x14ac:dyDescent="0.25">
      <c r="A68" s="19" t="s">
        <v>350</v>
      </c>
      <c r="B68" s="4" t="s">
        <v>123</v>
      </c>
      <c r="C68" s="6" t="s">
        <v>124</v>
      </c>
      <c r="D68" s="105">
        <v>42</v>
      </c>
      <c r="E68" s="90">
        <v>38</v>
      </c>
      <c r="F68" s="722">
        <v>1</v>
      </c>
      <c r="G68" s="106">
        <v>54</v>
      </c>
      <c r="H68" s="90">
        <v>47</v>
      </c>
      <c r="I68" s="728">
        <v>0</v>
      </c>
      <c r="J68" s="106">
        <v>153</v>
      </c>
      <c r="K68" s="90">
        <v>48</v>
      </c>
      <c r="L68" s="728">
        <v>89</v>
      </c>
      <c r="M68" s="106">
        <v>176</v>
      </c>
      <c r="N68" s="90">
        <v>68</v>
      </c>
      <c r="O68" s="728">
        <v>99</v>
      </c>
      <c r="P68" s="575">
        <v>200.99999999999997</v>
      </c>
      <c r="Q68" s="418">
        <v>68.000000000000014</v>
      </c>
      <c r="R68" s="748">
        <v>102</v>
      </c>
      <c r="S68" s="418"/>
      <c r="T68" s="418"/>
      <c r="U68" s="734"/>
      <c r="V68" s="107">
        <f t="shared" si="0"/>
        <v>12</v>
      </c>
      <c r="W68" s="108">
        <f t="shared" si="1"/>
        <v>9</v>
      </c>
      <c r="X68" s="734">
        <f t="shared" si="2"/>
        <v>-1</v>
      </c>
      <c r="Y68" s="109">
        <f t="shared" si="3"/>
        <v>99</v>
      </c>
      <c r="Z68" s="110">
        <f t="shared" si="4"/>
        <v>1</v>
      </c>
      <c r="AA68" s="728">
        <f t="shared" si="5"/>
        <v>89</v>
      </c>
      <c r="AB68" s="109">
        <f t="shared" si="6"/>
        <v>23</v>
      </c>
      <c r="AC68" s="110">
        <f t="shared" si="7"/>
        <v>20</v>
      </c>
      <c r="AD68" s="728">
        <f t="shared" si="8"/>
        <v>10</v>
      </c>
      <c r="AE68" s="109">
        <f t="shared" si="9"/>
        <v>24.999999999999972</v>
      </c>
      <c r="AF68" s="110">
        <f t="shared" si="10"/>
        <v>0</v>
      </c>
      <c r="AG68" s="728">
        <f t="shared" si="11"/>
        <v>3</v>
      </c>
      <c r="AH68" s="108">
        <f t="shared" si="12"/>
        <v>-200.99999999999997</v>
      </c>
      <c r="AI68" s="110">
        <f t="shared" si="13"/>
        <v>-68.000000000000014</v>
      </c>
      <c r="AJ68" s="740">
        <f t="shared" si="14"/>
        <v>-102</v>
      </c>
    </row>
    <row r="69" spans="1:36" x14ac:dyDescent="0.25">
      <c r="A69" s="19" t="s">
        <v>350</v>
      </c>
      <c r="B69" s="4" t="s">
        <v>125</v>
      </c>
      <c r="C69" s="6" t="s">
        <v>126</v>
      </c>
      <c r="D69" s="105">
        <v>9</v>
      </c>
      <c r="E69" s="90">
        <v>7</v>
      </c>
      <c r="F69" s="722">
        <v>1</v>
      </c>
      <c r="G69" s="106">
        <v>5</v>
      </c>
      <c r="H69" s="90">
        <v>3</v>
      </c>
      <c r="I69" s="728">
        <v>0</v>
      </c>
      <c r="J69" s="106">
        <v>89</v>
      </c>
      <c r="K69" s="90">
        <v>5</v>
      </c>
      <c r="L69" s="728">
        <v>81</v>
      </c>
      <c r="M69" s="106">
        <v>54</v>
      </c>
      <c r="N69" s="90">
        <v>17</v>
      </c>
      <c r="O69" s="728">
        <v>34</v>
      </c>
      <c r="P69" s="575">
        <v>52</v>
      </c>
      <c r="Q69" s="418">
        <v>23</v>
      </c>
      <c r="R69" s="748">
        <v>25.999999999999993</v>
      </c>
      <c r="S69" s="418"/>
      <c r="T69" s="418"/>
      <c r="U69" s="734"/>
      <c r="V69" s="107">
        <f t="shared" si="0"/>
        <v>-4</v>
      </c>
      <c r="W69" s="108">
        <f t="shared" si="1"/>
        <v>-4</v>
      </c>
      <c r="X69" s="734">
        <f t="shared" si="2"/>
        <v>-1</v>
      </c>
      <c r="Y69" s="109">
        <f t="shared" si="3"/>
        <v>84</v>
      </c>
      <c r="Z69" s="110">
        <f t="shared" si="4"/>
        <v>2</v>
      </c>
      <c r="AA69" s="728">
        <f t="shared" si="5"/>
        <v>81</v>
      </c>
      <c r="AB69" s="109">
        <f t="shared" si="6"/>
        <v>-35</v>
      </c>
      <c r="AC69" s="110">
        <f t="shared" si="7"/>
        <v>12</v>
      </c>
      <c r="AD69" s="728">
        <f t="shared" si="8"/>
        <v>-47</v>
      </c>
      <c r="AE69" s="109">
        <f t="shared" si="9"/>
        <v>-2</v>
      </c>
      <c r="AF69" s="110">
        <f t="shared" si="10"/>
        <v>6</v>
      </c>
      <c r="AG69" s="728">
        <f t="shared" si="11"/>
        <v>-8.0000000000000071</v>
      </c>
      <c r="AH69" s="108">
        <f t="shared" si="12"/>
        <v>-52</v>
      </c>
      <c r="AI69" s="110">
        <f t="shared" si="13"/>
        <v>-23</v>
      </c>
      <c r="AJ69" s="740">
        <f t="shared" si="14"/>
        <v>-25.999999999999993</v>
      </c>
    </row>
    <row r="70" spans="1:36" x14ac:dyDescent="0.25">
      <c r="A70" s="19" t="s">
        <v>350</v>
      </c>
      <c r="B70" s="4" t="s">
        <v>127</v>
      </c>
      <c r="C70" s="6" t="s">
        <v>128</v>
      </c>
      <c r="D70" s="105">
        <v>21</v>
      </c>
      <c r="E70" s="90">
        <v>20</v>
      </c>
      <c r="F70" s="722">
        <v>0</v>
      </c>
      <c r="G70" s="106">
        <v>21</v>
      </c>
      <c r="H70" s="90">
        <v>20</v>
      </c>
      <c r="I70" s="728">
        <v>0</v>
      </c>
      <c r="J70" s="106">
        <v>110</v>
      </c>
      <c r="K70" s="90">
        <v>17</v>
      </c>
      <c r="L70" s="728">
        <v>92</v>
      </c>
      <c r="M70" s="106">
        <v>100</v>
      </c>
      <c r="N70" s="90">
        <v>28</v>
      </c>
      <c r="O70" s="728">
        <v>68</v>
      </c>
      <c r="P70" s="575">
        <v>108</v>
      </c>
      <c r="Q70" s="418">
        <v>40.000000000000014</v>
      </c>
      <c r="R70" s="748">
        <v>59.999999999999979</v>
      </c>
      <c r="S70" s="418"/>
      <c r="T70" s="418"/>
      <c r="U70" s="734"/>
      <c r="V70" s="107">
        <f t="shared" ref="V70:V133" si="15">G70-D70</f>
        <v>0</v>
      </c>
      <c r="W70" s="108">
        <f t="shared" ref="W70:W133" si="16">H70-E70</f>
        <v>0</v>
      </c>
      <c r="X70" s="734">
        <f t="shared" ref="X70:X133" si="17">I70-F70</f>
        <v>0</v>
      </c>
      <c r="Y70" s="109">
        <f t="shared" ref="Y70:Y133" si="18">J70-G70</f>
        <v>89</v>
      </c>
      <c r="Z70" s="110">
        <f t="shared" ref="Z70:Z133" si="19">K70-H70</f>
        <v>-3</v>
      </c>
      <c r="AA70" s="728">
        <f t="shared" ref="AA70:AA133" si="20">L70-I70</f>
        <v>92</v>
      </c>
      <c r="AB70" s="109">
        <f t="shared" ref="AB70:AB133" si="21">M70-J70</f>
        <v>-10</v>
      </c>
      <c r="AC70" s="110">
        <f t="shared" ref="AC70:AC133" si="22">N70-K70</f>
        <v>11</v>
      </c>
      <c r="AD70" s="728">
        <f t="shared" ref="AD70:AD133" si="23">O70-L70</f>
        <v>-24</v>
      </c>
      <c r="AE70" s="109">
        <f t="shared" ref="AE70:AE133" si="24">P70-M70</f>
        <v>8</v>
      </c>
      <c r="AF70" s="110">
        <f t="shared" ref="AF70:AF133" si="25">Q70-N70</f>
        <v>12.000000000000014</v>
      </c>
      <c r="AG70" s="728">
        <f t="shared" ref="AG70:AG133" si="26">R70-O70</f>
        <v>-8.0000000000000213</v>
      </c>
      <c r="AH70" s="108">
        <f t="shared" ref="AH70:AH133" si="27">S70-P70</f>
        <v>-108</v>
      </c>
      <c r="AI70" s="110">
        <f t="shared" ref="AI70:AI133" si="28">T70-Q70</f>
        <v>-40.000000000000014</v>
      </c>
      <c r="AJ70" s="740">
        <f t="shared" ref="AJ70:AJ133" si="29">U70-R70</f>
        <v>-59.999999999999979</v>
      </c>
    </row>
    <row r="71" spans="1:36" x14ac:dyDescent="0.25">
      <c r="A71" s="19" t="s">
        <v>350</v>
      </c>
      <c r="B71" s="4" t="s">
        <v>129</v>
      </c>
      <c r="C71" s="6" t="s">
        <v>130</v>
      </c>
      <c r="D71" s="105">
        <v>9</v>
      </c>
      <c r="E71" s="90">
        <v>4</v>
      </c>
      <c r="F71" s="722">
        <v>0</v>
      </c>
      <c r="G71" s="106">
        <v>6</v>
      </c>
      <c r="H71" s="90">
        <v>5</v>
      </c>
      <c r="I71" s="728">
        <v>0</v>
      </c>
      <c r="J71" s="106">
        <v>62</v>
      </c>
      <c r="K71" s="90">
        <v>4</v>
      </c>
      <c r="L71" s="728">
        <v>56</v>
      </c>
      <c r="M71" s="106">
        <v>70</v>
      </c>
      <c r="N71" s="90">
        <v>4</v>
      </c>
      <c r="O71" s="728">
        <v>63</v>
      </c>
      <c r="P71" s="575">
        <v>77.999999999999986</v>
      </c>
      <c r="Q71" s="418">
        <v>7.0000000000000018</v>
      </c>
      <c r="R71" s="748">
        <v>68.000000000000014</v>
      </c>
      <c r="S71" s="418"/>
      <c r="T71" s="418"/>
      <c r="U71" s="734"/>
      <c r="V71" s="107">
        <f t="shared" si="15"/>
        <v>-3</v>
      </c>
      <c r="W71" s="108">
        <f t="shared" si="16"/>
        <v>1</v>
      </c>
      <c r="X71" s="734">
        <f t="shared" si="17"/>
        <v>0</v>
      </c>
      <c r="Y71" s="109">
        <f t="shared" si="18"/>
        <v>56</v>
      </c>
      <c r="Z71" s="110">
        <f t="shared" si="19"/>
        <v>-1</v>
      </c>
      <c r="AA71" s="728">
        <f t="shared" si="20"/>
        <v>56</v>
      </c>
      <c r="AB71" s="109">
        <f t="shared" si="21"/>
        <v>8</v>
      </c>
      <c r="AC71" s="110">
        <f t="shared" si="22"/>
        <v>0</v>
      </c>
      <c r="AD71" s="728">
        <f t="shared" si="23"/>
        <v>7</v>
      </c>
      <c r="AE71" s="109">
        <f t="shared" si="24"/>
        <v>7.9999999999999858</v>
      </c>
      <c r="AF71" s="110">
        <f t="shared" si="25"/>
        <v>3.0000000000000018</v>
      </c>
      <c r="AG71" s="728">
        <f t="shared" si="26"/>
        <v>5.0000000000000142</v>
      </c>
      <c r="AH71" s="108">
        <f t="shared" si="27"/>
        <v>-77.999999999999986</v>
      </c>
      <c r="AI71" s="110">
        <f t="shared" si="28"/>
        <v>-7.0000000000000018</v>
      </c>
      <c r="AJ71" s="740">
        <f t="shared" si="29"/>
        <v>-68.000000000000014</v>
      </c>
    </row>
    <row r="72" spans="1:36" x14ac:dyDescent="0.25">
      <c r="A72" s="19" t="s">
        <v>350</v>
      </c>
      <c r="B72" s="4" t="s">
        <v>131</v>
      </c>
      <c r="C72" s="6" t="s">
        <v>132</v>
      </c>
      <c r="D72" s="105">
        <v>20</v>
      </c>
      <c r="E72" s="90">
        <v>20</v>
      </c>
      <c r="F72" s="722">
        <v>0</v>
      </c>
      <c r="G72" s="106">
        <v>20</v>
      </c>
      <c r="H72" s="90">
        <v>19</v>
      </c>
      <c r="I72" s="728">
        <v>0</v>
      </c>
      <c r="J72" s="106">
        <v>87</v>
      </c>
      <c r="K72" s="90">
        <v>17</v>
      </c>
      <c r="L72" s="728">
        <v>63</v>
      </c>
      <c r="M72" s="106">
        <v>106</v>
      </c>
      <c r="N72" s="90">
        <v>42</v>
      </c>
      <c r="O72" s="728">
        <v>55</v>
      </c>
      <c r="P72" s="575">
        <v>139.00000000000003</v>
      </c>
      <c r="Q72" s="418">
        <v>53.999999999999993</v>
      </c>
      <c r="R72" s="748">
        <v>75.999999999999986</v>
      </c>
      <c r="S72" s="418"/>
      <c r="T72" s="418"/>
      <c r="U72" s="734"/>
      <c r="V72" s="107">
        <f t="shared" si="15"/>
        <v>0</v>
      </c>
      <c r="W72" s="108">
        <f t="shared" si="16"/>
        <v>-1</v>
      </c>
      <c r="X72" s="734">
        <f t="shared" si="17"/>
        <v>0</v>
      </c>
      <c r="Y72" s="109">
        <f t="shared" si="18"/>
        <v>67</v>
      </c>
      <c r="Z72" s="110">
        <f t="shared" si="19"/>
        <v>-2</v>
      </c>
      <c r="AA72" s="728">
        <f t="shared" si="20"/>
        <v>63</v>
      </c>
      <c r="AB72" s="109">
        <f t="shared" si="21"/>
        <v>19</v>
      </c>
      <c r="AC72" s="110">
        <f t="shared" si="22"/>
        <v>25</v>
      </c>
      <c r="AD72" s="728">
        <f t="shared" si="23"/>
        <v>-8</v>
      </c>
      <c r="AE72" s="109">
        <f t="shared" si="24"/>
        <v>33.000000000000028</v>
      </c>
      <c r="AF72" s="110">
        <f t="shared" si="25"/>
        <v>11.999999999999993</v>
      </c>
      <c r="AG72" s="728">
        <f t="shared" si="26"/>
        <v>20.999999999999986</v>
      </c>
      <c r="AH72" s="108">
        <f t="shared" si="27"/>
        <v>-139.00000000000003</v>
      </c>
      <c r="AI72" s="110">
        <f t="shared" si="28"/>
        <v>-53.999999999999993</v>
      </c>
      <c r="AJ72" s="740">
        <f t="shared" si="29"/>
        <v>-75.999999999999986</v>
      </c>
    </row>
    <row r="73" spans="1:36" x14ac:dyDescent="0.25">
      <c r="A73" s="19" t="s">
        <v>350</v>
      </c>
      <c r="B73" s="4" t="s">
        <v>133</v>
      </c>
      <c r="C73" s="6" t="s">
        <v>134</v>
      </c>
      <c r="D73" s="105">
        <v>19</v>
      </c>
      <c r="E73" s="90">
        <v>19</v>
      </c>
      <c r="F73" s="722">
        <v>0</v>
      </c>
      <c r="G73" s="106">
        <v>20</v>
      </c>
      <c r="H73" s="90">
        <v>20</v>
      </c>
      <c r="I73" s="728">
        <v>0</v>
      </c>
      <c r="J73" s="106">
        <v>73</v>
      </c>
      <c r="K73" s="90">
        <v>20</v>
      </c>
      <c r="L73" s="728">
        <v>53</v>
      </c>
      <c r="M73" s="106">
        <v>87</v>
      </c>
      <c r="N73" s="90">
        <v>15</v>
      </c>
      <c r="O73" s="728">
        <v>70</v>
      </c>
      <c r="P73" s="575">
        <v>84</v>
      </c>
      <c r="Q73" s="418">
        <v>23.000000000000004</v>
      </c>
      <c r="R73" s="748">
        <v>59</v>
      </c>
      <c r="S73" s="418"/>
      <c r="T73" s="418"/>
      <c r="U73" s="734"/>
      <c r="V73" s="107">
        <f t="shared" si="15"/>
        <v>1</v>
      </c>
      <c r="W73" s="108">
        <f t="shared" si="16"/>
        <v>1</v>
      </c>
      <c r="X73" s="734">
        <f t="shared" si="17"/>
        <v>0</v>
      </c>
      <c r="Y73" s="109">
        <f t="shared" si="18"/>
        <v>53</v>
      </c>
      <c r="Z73" s="110">
        <f t="shared" si="19"/>
        <v>0</v>
      </c>
      <c r="AA73" s="728">
        <f t="shared" si="20"/>
        <v>53</v>
      </c>
      <c r="AB73" s="109">
        <f t="shared" si="21"/>
        <v>14</v>
      </c>
      <c r="AC73" s="110">
        <f t="shared" si="22"/>
        <v>-5</v>
      </c>
      <c r="AD73" s="728">
        <f t="shared" si="23"/>
        <v>17</v>
      </c>
      <c r="AE73" s="109">
        <f t="shared" si="24"/>
        <v>-3</v>
      </c>
      <c r="AF73" s="110">
        <f t="shared" si="25"/>
        <v>8.0000000000000036</v>
      </c>
      <c r="AG73" s="728">
        <f t="shared" si="26"/>
        <v>-11</v>
      </c>
      <c r="AH73" s="108">
        <f t="shared" si="27"/>
        <v>-84</v>
      </c>
      <c r="AI73" s="110">
        <f t="shared" si="28"/>
        <v>-23.000000000000004</v>
      </c>
      <c r="AJ73" s="740">
        <f t="shared" si="29"/>
        <v>-59</v>
      </c>
    </row>
    <row r="74" spans="1:36" x14ac:dyDescent="0.25">
      <c r="A74" s="19" t="s">
        <v>350</v>
      </c>
      <c r="B74" s="4" t="s">
        <v>135</v>
      </c>
      <c r="C74" s="6" t="s">
        <v>136</v>
      </c>
      <c r="D74" s="105">
        <v>8</v>
      </c>
      <c r="E74" s="90">
        <v>8</v>
      </c>
      <c r="F74" s="722">
        <v>0</v>
      </c>
      <c r="G74" s="106">
        <v>9</v>
      </c>
      <c r="H74" s="90">
        <v>9</v>
      </c>
      <c r="I74" s="728">
        <v>0</v>
      </c>
      <c r="J74" s="106">
        <v>73</v>
      </c>
      <c r="K74" s="90">
        <v>6</v>
      </c>
      <c r="L74" s="728">
        <v>67</v>
      </c>
      <c r="M74" s="106">
        <v>75</v>
      </c>
      <c r="N74" s="90">
        <v>14</v>
      </c>
      <c r="O74" s="728">
        <v>61</v>
      </c>
      <c r="P74" s="575">
        <v>84.000000000000014</v>
      </c>
      <c r="Q74" s="418">
        <v>11.000000000000002</v>
      </c>
      <c r="R74" s="748">
        <v>58.999999999999993</v>
      </c>
      <c r="S74" s="418"/>
      <c r="T74" s="418"/>
      <c r="U74" s="734"/>
      <c r="V74" s="107">
        <f t="shared" si="15"/>
        <v>1</v>
      </c>
      <c r="W74" s="108">
        <f t="shared" si="16"/>
        <v>1</v>
      </c>
      <c r="X74" s="734">
        <f t="shared" si="17"/>
        <v>0</v>
      </c>
      <c r="Y74" s="109">
        <f t="shared" si="18"/>
        <v>64</v>
      </c>
      <c r="Z74" s="110">
        <f t="shared" si="19"/>
        <v>-3</v>
      </c>
      <c r="AA74" s="728">
        <f t="shared" si="20"/>
        <v>67</v>
      </c>
      <c r="AB74" s="109">
        <f t="shared" si="21"/>
        <v>2</v>
      </c>
      <c r="AC74" s="110">
        <f t="shared" si="22"/>
        <v>8</v>
      </c>
      <c r="AD74" s="728">
        <f t="shared" si="23"/>
        <v>-6</v>
      </c>
      <c r="AE74" s="109">
        <f t="shared" si="24"/>
        <v>9.0000000000000142</v>
      </c>
      <c r="AF74" s="110">
        <f t="shared" si="25"/>
        <v>-2.9999999999999982</v>
      </c>
      <c r="AG74" s="728">
        <f t="shared" si="26"/>
        <v>-2.0000000000000071</v>
      </c>
      <c r="AH74" s="108">
        <f t="shared" si="27"/>
        <v>-84.000000000000014</v>
      </c>
      <c r="AI74" s="110">
        <f t="shared" si="28"/>
        <v>-11.000000000000002</v>
      </c>
      <c r="AJ74" s="740">
        <f t="shared" si="29"/>
        <v>-58.999999999999993</v>
      </c>
    </row>
    <row r="75" spans="1:36" x14ac:dyDescent="0.25">
      <c r="A75" s="19" t="s">
        <v>350</v>
      </c>
      <c r="B75" s="4" t="s">
        <v>137</v>
      </c>
      <c r="C75" s="6" t="s">
        <v>138</v>
      </c>
      <c r="D75" s="105">
        <v>10</v>
      </c>
      <c r="E75" s="90">
        <v>10</v>
      </c>
      <c r="F75" s="722">
        <v>0</v>
      </c>
      <c r="G75" s="106">
        <v>12</v>
      </c>
      <c r="H75" s="90">
        <v>12</v>
      </c>
      <c r="I75" s="728">
        <v>0</v>
      </c>
      <c r="J75" s="106">
        <v>69</v>
      </c>
      <c r="K75" s="90">
        <v>13</v>
      </c>
      <c r="L75" s="728">
        <v>56</v>
      </c>
      <c r="M75" s="106">
        <v>67</v>
      </c>
      <c r="N75" s="90">
        <v>11</v>
      </c>
      <c r="O75" s="728">
        <v>53</v>
      </c>
      <c r="P75" s="575">
        <v>56.999999999999993</v>
      </c>
      <c r="Q75" s="418">
        <v>9.9999999999999982</v>
      </c>
      <c r="R75" s="748">
        <v>46</v>
      </c>
      <c r="S75" s="418"/>
      <c r="T75" s="418"/>
      <c r="U75" s="734"/>
      <c r="V75" s="107">
        <f t="shared" si="15"/>
        <v>2</v>
      </c>
      <c r="W75" s="108">
        <f t="shared" si="16"/>
        <v>2</v>
      </c>
      <c r="X75" s="734">
        <f t="shared" si="17"/>
        <v>0</v>
      </c>
      <c r="Y75" s="109">
        <f t="shared" si="18"/>
        <v>57</v>
      </c>
      <c r="Z75" s="110">
        <f t="shared" si="19"/>
        <v>1</v>
      </c>
      <c r="AA75" s="728">
        <f t="shared" si="20"/>
        <v>56</v>
      </c>
      <c r="AB75" s="109">
        <f t="shared" si="21"/>
        <v>-2</v>
      </c>
      <c r="AC75" s="110">
        <f t="shared" si="22"/>
        <v>-2</v>
      </c>
      <c r="AD75" s="728">
        <f t="shared" si="23"/>
        <v>-3</v>
      </c>
      <c r="AE75" s="109">
        <f t="shared" si="24"/>
        <v>-10.000000000000007</v>
      </c>
      <c r="AF75" s="110">
        <f t="shared" si="25"/>
        <v>-1.0000000000000018</v>
      </c>
      <c r="AG75" s="728">
        <f t="shared" si="26"/>
        <v>-7</v>
      </c>
      <c r="AH75" s="108">
        <f t="shared" si="27"/>
        <v>-56.999999999999993</v>
      </c>
      <c r="AI75" s="110">
        <f t="shared" si="28"/>
        <v>-9.9999999999999982</v>
      </c>
      <c r="AJ75" s="740">
        <f t="shared" si="29"/>
        <v>-46</v>
      </c>
    </row>
    <row r="76" spans="1:36" x14ac:dyDescent="0.25">
      <c r="A76" s="19" t="s">
        <v>350</v>
      </c>
      <c r="B76" s="4" t="s">
        <v>139</v>
      </c>
      <c r="C76" s="6" t="s">
        <v>140</v>
      </c>
      <c r="D76" s="105">
        <v>6</v>
      </c>
      <c r="E76" s="90">
        <v>6</v>
      </c>
      <c r="F76" s="722">
        <v>0</v>
      </c>
      <c r="G76" s="106">
        <v>9</v>
      </c>
      <c r="H76" s="90">
        <v>9</v>
      </c>
      <c r="I76" s="728">
        <v>0</v>
      </c>
      <c r="J76" s="106">
        <v>58</v>
      </c>
      <c r="K76" s="90">
        <v>12</v>
      </c>
      <c r="L76" s="728">
        <v>42</v>
      </c>
      <c r="M76" s="106">
        <v>67</v>
      </c>
      <c r="N76" s="90">
        <v>13</v>
      </c>
      <c r="O76" s="728">
        <v>50</v>
      </c>
      <c r="P76" s="575">
        <v>70</v>
      </c>
      <c r="Q76" s="418">
        <v>26.000000000000004</v>
      </c>
      <c r="R76" s="748">
        <v>44.000000000000007</v>
      </c>
      <c r="S76" s="418"/>
      <c r="T76" s="418"/>
      <c r="U76" s="734"/>
      <c r="V76" s="107">
        <f t="shared" si="15"/>
        <v>3</v>
      </c>
      <c r="W76" s="108">
        <f t="shared" si="16"/>
        <v>3</v>
      </c>
      <c r="X76" s="734">
        <f t="shared" si="17"/>
        <v>0</v>
      </c>
      <c r="Y76" s="109">
        <f t="shared" si="18"/>
        <v>49</v>
      </c>
      <c r="Z76" s="110">
        <f t="shared" si="19"/>
        <v>3</v>
      </c>
      <c r="AA76" s="728">
        <f t="shared" si="20"/>
        <v>42</v>
      </c>
      <c r="AB76" s="109">
        <f t="shared" si="21"/>
        <v>9</v>
      </c>
      <c r="AC76" s="110">
        <f t="shared" si="22"/>
        <v>1</v>
      </c>
      <c r="AD76" s="728">
        <f t="shared" si="23"/>
        <v>8</v>
      </c>
      <c r="AE76" s="109">
        <f t="shared" si="24"/>
        <v>3</v>
      </c>
      <c r="AF76" s="110">
        <f t="shared" si="25"/>
        <v>13.000000000000004</v>
      </c>
      <c r="AG76" s="728">
        <f t="shared" si="26"/>
        <v>-5.9999999999999929</v>
      </c>
      <c r="AH76" s="108">
        <f t="shared" si="27"/>
        <v>-70</v>
      </c>
      <c r="AI76" s="110">
        <f t="shared" si="28"/>
        <v>-26.000000000000004</v>
      </c>
      <c r="AJ76" s="740">
        <f t="shared" si="29"/>
        <v>-44.000000000000007</v>
      </c>
    </row>
    <row r="77" spans="1:36" x14ac:dyDescent="0.25">
      <c r="A77" s="19" t="s">
        <v>350</v>
      </c>
      <c r="B77" s="4" t="s">
        <v>141</v>
      </c>
      <c r="C77" s="6" t="s">
        <v>142</v>
      </c>
      <c r="D77" s="105">
        <v>119</v>
      </c>
      <c r="E77" s="90">
        <v>114</v>
      </c>
      <c r="F77" s="722">
        <v>1</v>
      </c>
      <c r="G77" s="106">
        <v>133</v>
      </c>
      <c r="H77" s="90">
        <v>127</v>
      </c>
      <c r="I77" s="728">
        <v>1</v>
      </c>
      <c r="J77" s="106">
        <v>366</v>
      </c>
      <c r="K77" s="90">
        <v>134</v>
      </c>
      <c r="L77" s="728">
        <v>218</v>
      </c>
      <c r="M77" s="106">
        <v>386</v>
      </c>
      <c r="N77" s="90">
        <v>171</v>
      </c>
      <c r="O77" s="728">
        <v>200</v>
      </c>
      <c r="P77" s="575">
        <v>475.00000000000011</v>
      </c>
      <c r="Q77" s="418">
        <v>180</v>
      </c>
      <c r="R77" s="748">
        <v>280</v>
      </c>
      <c r="S77" s="418"/>
      <c r="T77" s="418"/>
      <c r="U77" s="734"/>
      <c r="V77" s="107">
        <f t="shared" si="15"/>
        <v>14</v>
      </c>
      <c r="W77" s="108">
        <f t="shared" si="16"/>
        <v>13</v>
      </c>
      <c r="X77" s="734">
        <f t="shared" si="17"/>
        <v>0</v>
      </c>
      <c r="Y77" s="109">
        <f t="shared" si="18"/>
        <v>233</v>
      </c>
      <c r="Z77" s="110">
        <f t="shared" si="19"/>
        <v>7</v>
      </c>
      <c r="AA77" s="728">
        <f t="shared" si="20"/>
        <v>217</v>
      </c>
      <c r="AB77" s="109">
        <f t="shared" si="21"/>
        <v>20</v>
      </c>
      <c r="AC77" s="110">
        <f t="shared" si="22"/>
        <v>37</v>
      </c>
      <c r="AD77" s="728">
        <f t="shared" si="23"/>
        <v>-18</v>
      </c>
      <c r="AE77" s="109">
        <f t="shared" si="24"/>
        <v>89.000000000000114</v>
      </c>
      <c r="AF77" s="110">
        <f t="shared" si="25"/>
        <v>9</v>
      </c>
      <c r="AG77" s="728">
        <f t="shared" si="26"/>
        <v>80</v>
      </c>
      <c r="AH77" s="108">
        <f t="shared" si="27"/>
        <v>-475.00000000000011</v>
      </c>
      <c r="AI77" s="110">
        <f t="shared" si="28"/>
        <v>-180</v>
      </c>
      <c r="AJ77" s="740">
        <f t="shared" si="29"/>
        <v>-280</v>
      </c>
    </row>
    <row r="78" spans="1:36" x14ac:dyDescent="0.25">
      <c r="A78" s="19" t="s">
        <v>350</v>
      </c>
      <c r="B78" s="4" t="s">
        <v>143</v>
      </c>
      <c r="C78" s="6" t="s">
        <v>144</v>
      </c>
      <c r="D78" s="105">
        <v>30</v>
      </c>
      <c r="E78" s="90">
        <v>27</v>
      </c>
      <c r="F78" s="722">
        <v>1</v>
      </c>
      <c r="G78" s="106">
        <v>26</v>
      </c>
      <c r="H78" s="90">
        <v>21</v>
      </c>
      <c r="I78" s="728">
        <v>1</v>
      </c>
      <c r="J78" s="106">
        <v>126</v>
      </c>
      <c r="K78" s="90">
        <v>35</v>
      </c>
      <c r="L78" s="728">
        <v>83</v>
      </c>
      <c r="M78" s="106">
        <v>111</v>
      </c>
      <c r="N78" s="90">
        <v>37</v>
      </c>
      <c r="O78" s="728">
        <v>54</v>
      </c>
      <c r="P78" s="575">
        <v>124.99999999999996</v>
      </c>
      <c r="Q78" s="418">
        <v>53.999999999999993</v>
      </c>
      <c r="R78" s="748">
        <v>59.000000000000014</v>
      </c>
      <c r="S78" s="418"/>
      <c r="T78" s="418"/>
      <c r="U78" s="734"/>
      <c r="V78" s="107">
        <f t="shared" si="15"/>
        <v>-4</v>
      </c>
      <c r="W78" s="108">
        <f t="shared" si="16"/>
        <v>-6</v>
      </c>
      <c r="X78" s="734">
        <f t="shared" si="17"/>
        <v>0</v>
      </c>
      <c r="Y78" s="109">
        <f t="shared" si="18"/>
        <v>100</v>
      </c>
      <c r="Z78" s="110">
        <f t="shared" si="19"/>
        <v>14</v>
      </c>
      <c r="AA78" s="728">
        <f t="shared" si="20"/>
        <v>82</v>
      </c>
      <c r="AB78" s="109">
        <f t="shared" si="21"/>
        <v>-15</v>
      </c>
      <c r="AC78" s="110">
        <f t="shared" si="22"/>
        <v>2</v>
      </c>
      <c r="AD78" s="728">
        <f t="shared" si="23"/>
        <v>-29</v>
      </c>
      <c r="AE78" s="109">
        <f t="shared" si="24"/>
        <v>13.999999999999957</v>
      </c>
      <c r="AF78" s="110">
        <f t="shared" si="25"/>
        <v>16.999999999999993</v>
      </c>
      <c r="AG78" s="728">
        <f t="shared" si="26"/>
        <v>5.0000000000000142</v>
      </c>
      <c r="AH78" s="108">
        <f t="shared" si="27"/>
        <v>-124.99999999999996</v>
      </c>
      <c r="AI78" s="110">
        <f t="shared" si="28"/>
        <v>-53.999999999999993</v>
      </c>
      <c r="AJ78" s="740">
        <f t="shared" si="29"/>
        <v>-59.000000000000014</v>
      </c>
    </row>
    <row r="79" spans="1:36" x14ac:dyDescent="0.25">
      <c r="A79" s="19" t="s">
        <v>350</v>
      </c>
      <c r="B79" s="4" t="s">
        <v>145</v>
      </c>
      <c r="C79" s="6" t="s">
        <v>146</v>
      </c>
      <c r="D79" s="105">
        <v>6</v>
      </c>
      <c r="E79" s="90">
        <v>6</v>
      </c>
      <c r="F79" s="722">
        <v>0</v>
      </c>
      <c r="G79" s="106">
        <v>6</v>
      </c>
      <c r="H79" s="90">
        <v>6</v>
      </c>
      <c r="I79" s="728">
        <v>0</v>
      </c>
      <c r="J79" s="106">
        <v>59</v>
      </c>
      <c r="K79" s="90">
        <v>10</v>
      </c>
      <c r="L79" s="728">
        <v>39</v>
      </c>
      <c r="M79" s="106">
        <v>64</v>
      </c>
      <c r="N79" s="90">
        <v>26</v>
      </c>
      <c r="O79" s="728">
        <v>36</v>
      </c>
      <c r="P79" s="575">
        <v>69.999999999999986</v>
      </c>
      <c r="Q79" s="418">
        <v>34.000000000000007</v>
      </c>
      <c r="R79" s="748">
        <v>32</v>
      </c>
      <c r="S79" s="418"/>
      <c r="T79" s="418"/>
      <c r="U79" s="734"/>
      <c r="V79" s="107">
        <f t="shared" si="15"/>
        <v>0</v>
      </c>
      <c r="W79" s="108">
        <f t="shared" si="16"/>
        <v>0</v>
      </c>
      <c r="X79" s="734">
        <f t="shared" si="17"/>
        <v>0</v>
      </c>
      <c r="Y79" s="109">
        <f t="shared" si="18"/>
        <v>53</v>
      </c>
      <c r="Z79" s="110">
        <f t="shared" si="19"/>
        <v>4</v>
      </c>
      <c r="AA79" s="728">
        <f t="shared" si="20"/>
        <v>39</v>
      </c>
      <c r="AB79" s="109">
        <f t="shared" si="21"/>
        <v>5</v>
      </c>
      <c r="AC79" s="110">
        <f t="shared" si="22"/>
        <v>16</v>
      </c>
      <c r="AD79" s="728">
        <f t="shared" si="23"/>
        <v>-3</v>
      </c>
      <c r="AE79" s="109">
        <f t="shared" si="24"/>
        <v>5.9999999999999858</v>
      </c>
      <c r="AF79" s="110">
        <f t="shared" si="25"/>
        <v>8.0000000000000071</v>
      </c>
      <c r="AG79" s="728">
        <f t="shared" si="26"/>
        <v>-4</v>
      </c>
      <c r="AH79" s="108">
        <f t="shared" si="27"/>
        <v>-69.999999999999986</v>
      </c>
      <c r="AI79" s="110">
        <f t="shared" si="28"/>
        <v>-34.000000000000007</v>
      </c>
      <c r="AJ79" s="740">
        <f t="shared" si="29"/>
        <v>-32</v>
      </c>
    </row>
    <row r="80" spans="1:36" x14ac:dyDescent="0.25">
      <c r="A80" s="19" t="s">
        <v>350</v>
      </c>
      <c r="B80" s="4" t="s">
        <v>147</v>
      </c>
      <c r="C80" s="6" t="s">
        <v>148</v>
      </c>
      <c r="D80" s="105">
        <v>2</v>
      </c>
      <c r="E80" s="90">
        <v>1</v>
      </c>
      <c r="F80" s="722">
        <v>0</v>
      </c>
      <c r="G80" s="106">
        <v>4</v>
      </c>
      <c r="H80" s="90">
        <v>4</v>
      </c>
      <c r="I80" s="728">
        <v>0</v>
      </c>
      <c r="J80" s="106">
        <v>48</v>
      </c>
      <c r="K80" s="90">
        <v>1</v>
      </c>
      <c r="L80" s="728">
        <v>43</v>
      </c>
      <c r="M80" s="106">
        <v>49</v>
      </c>
      <c r="N80" s="90">
        <v>3</v>
      </c>
      <c r="O80" s="728">
        <v>39</v>
      </c>
      <c r="P80" s="575">
        <v>54.999999999999993</v>
      </c>
      <c r="Q80" s="418">
        <v>9</v>
      </c>
      <c r="R80" s="748">
        <v>45</v>
      </c>
      <c r="S80" s="418"/>
      <c r="T80" s="418"/>
      <c r="U80" s="734"/>
      <c r="V80" s="107">
        <f t="shared" si="15"/>
        <v>2</v>
      </c>
      <c r="W80" s="108">
        <f t="shared" si="16"/>
        <v>3</v>
      </c>
      <c r="X80" s="734">
        <f t="shared" si="17"/>
        <v>0</v>
      </c>
      <c r="Y80" s="109">
        <f t="shared" si="18"/>
        <v>44</v>
      </c>
      <c r="Z80" s="110">
        <f t="shared" si="19"/>
        <v>-3</v>
      </c>
      <c r="AA80" s="728">
        <f t="shared" si="20"/>
        <v>43</v>
      </c>
      <c r="AB80" s="109">
        <f t="shared" si="21"/>
        <v>1</v>
      </c>
      <c r="AC80" s="110">
        <f t="shared" si="22"/>
        <v>2</v>
      </c>
      <c r="AD80" s="728">
        <f t="shared" si="23"/>
        <v>-4</v>
      </c>
      <c r="AE80" s="109">
        <f t="shared" si="24"/>
        <v>5.9999999999999929</v>
      </c>
      <c r="AF80" s="110">
        <f t="shared" si="25"/>
        <v>6</v>
      </c>
      <c r="AG80" s="728">
        <f t="shared" si="26"/>
        <v>6</v>
      </c>
      <c r="AH80" s="108">
        <f t="shared" si="27"/>
        <v>-54.999999999999993</v>
      </c>
      <c r="AI80" s="110">
        <f t="shared" si="28"/>
        <v>-9</v>
      </c>
      <c r="AJ80" s="740">
        <f t="shared" si="29"/>
        <v>-45</v>
      </c>
    </row>
    <row r="81" spans="1:36" x14ac:dyDescent="0.25">
      <c r="A81" s="19" t="s">
        <v>350</v>
      </c>
      <c r="B81" s="4" t="s">
        <v>149</v>
      </c>
      <c r="C81" s="6" t="s">
        <v>150</v>
      </c>
      <c r="D81" s="105">
        <v>5</v>
      </c>
      <c r="E81" s="90">
        <v>5</v>
      </c>
      <c r="F81" s="722">
        <v>0</v>
      </c>
      <c r="G81" s="106">
        <v>11</v>
      </c>
      <c r="H81" s="90">
        <v>11</v>
      </c>
      <c r="I81" s="728">
        <v>0</v>
      </c>
      <c r="J81" s="106">
        <v>28</v>
      </c>
      <c r="K81" s="90">
        <v>7</v>
      </c>
      <c r="L81" s="728">
        <v>17</v>
      </c>
      <c r="M81" s="106">
        <v>45</v>
      </c>
      <c r="N81" s="90">
        <v>17</v>
      </c>
      <c r="O81" s="728">
        <v>22</v>
      </c>
      <c r="P81" s="575">
        <v>61</v>
      </c>
      <c r="Q81" s="418">
        <v>20</v>
      </c>
      <c r="R81" s="748">
        <v>34.999999999999993</v>
      </c>
      <c r="S81" s="418"/>
      <c r="T81" s="418"/>
      <c r="U81" s="734"/>
      <c r="V81" s="107">
        <f t="shared" si="15"/>
        <v>6</v>
      </c>
      <c r="W81" s="108">
        <f t="shared" si="16"/>
        <v>6</v>
      </c>
      <c r="X81" s="734">
        <f t="shared" si="17"/>
        <v>0</v>
      </c>
      <c r="Y81" s="109">
        <f t="shared" si="18"/>
        <v>17</v>
      </c>
      <c r="Z81" s="110">
        <f t="shared" si="19"/>
        <v>-4</v>
      </c>
      <c r="AA81" s="728">
        <f t="shared" si="20"/>
        <v>17</v>
      </c>
      <c r="AB81" s="109">
        <f t="shared" si="21"/>
        <v>17</v>
      </c>
      <c r="AC81" s="110">
        <f t="shared" si="22"/>
        <v>10</v>
      </c>
      <c r="AD81" s="728">
        <f t="shared" si="23"/>
        <v>5</v>
      </c>
      <c r="AE81" s="109">
        <f t="shared" si="24"/>
        <v>16</v>
      </c>
      <c r="AF81" s="110">
        <f t="shared" si="25"/>
        <v>3</v>
      </c>
      <c r="AG81" s="728">
        <f t="shared" si="26"/>
        <v>12.999999999999993</v>
      </c>
      <c r="AH81" s="108">
        <f t="shared" si="27"/>
        <v>-61</v>
      </c>
      <c r="AI81" s="110">
        <f t="shared" si="28"/>
        <v>-20</v>
      </c>
      <c r="AJ81" s="740">
        <f t="shared" si="29"/>
        <v>-34.999999999999993</v>
      </c>
    </row>
    <row r="82" spans="1:36" x14ac:dyDescent="0.25">
      <c r="A82" s="19" t="s">
        <v>350</v>
      </c>
      <c r="B82" s="4" t="s">
        <v>151</v>
      </c>
      <c r="C82" s="6" t="s">
        <v>152</v>
      </c>
      <c r="D82" s="105">
        <v>3</v>
      </c>
      <c r="E82" s="90">
        <v>3</v>
      </c>
      <c r="F82" s="722">
        <v>0</v>
      </c>
      <c r="G82" s="106">
        <v>3</v>
      </c>
      <c r="H82" s="90">
        <v>3</v>
      </c>
      <c r="I82" s="728">
        <v>0</v>
      </c>
      <c r="J82" s="106">
        <v>81</v>
      </c>
      <c r="K82" s="90">
        <v>3</v>
      </c>
      <c r="L82" s="728">
        <v>74</v>
      </c>
      <c r="M82" s="106">
        <v>73</v>
      </c>
      <c r="N82" s="90">
        <v>9</v>
      </c>
      <c r="O82" s="728">
        <v>61</v>
      </c>
      <c r="P82" s="575">
        <v>69.000000000000014</v>
      </c>
      <c r="Q82" s="418">
        <v>23</v>
      </c>
      <c r="R82" s="748">
        <v>42.999999999999993</v>
      </c>
      <c r="S82" s="418"/>
      <c r="T82" s="418"/>
      <c r="U82" s="734"/>
      <c r="V82" s="107">
        <f t="shared" si="15"/>
        <v>0</v>
      </c>
      <c r="W82" s="108">
        <f t="shared" si="16"/>
        <v>0</v>
      </c>
      <c r="X82" s="734">
        <f t="shared" si="17"/>
        <v>0</v>
      </c>
      <c r="Y82" s="109">
        <f t="shared" si="18"/>
        <v>78</v>
      </c>
      <c r="Z82" s="110">
        <f t="shared" si="19"/>
        <v>0</v>
      </c>
      <c r="AA82" s="728">
        <f t="shared" si="20"/>
        <v>74</v>
      </c>
      <c r="AB82" s="109">
        <f t="shared" si="21"/>
        <v>-8</v>
      </c>
      <c r="AC82" s="110">
        <f t="shared" si="22"/>
        <v>6</v>
      </c>
      <c r="AD82" s="728">
        <f t="shared" si="23"/>
        <v>-13</v>
      </c>
      <c r="AE82" s="109">
        <f t="shared" si="24"/>
        <v>-3.9999999999999858</v>
      </c>
      <c r="AF82" s="110">
        <f t="shared" si="25"/>
        <v>14</v>
      </c>
      <c r="AG82" s="728">
        <f t="shared" si="26"/>
        <v>-18.000000000000007</v>
      </c>
      <c r="AH82" s="108">
        <f t="shared" si="27"/>
        <v>-69.000000000000014</v>
      </c>
      <c r="AI82" s="110">
        <f t="shared" si="28"/>
        <v>-23</v>
      </c>
      <c r="AJ82" s="740">
        <f t="shared" si="29"/>
        <v>-42.999999999999993</v>
      </c>
    </row>
    <row r="83" spans="1:36" x14ac:dyDescent="0.25">
      <c r="A83" s="19" t="s">
        <v>350</v>
      </c>
      <c r="B83" s="4" t="s">
        <v>153</v>
      </c>
      <c r="C83" s="6" t="s">
        <v>154</v>
      </c>
      <c r="D83" s="105">
        <v>0</v>
      </c>
      <c r="E83" s="90">
        <v>0</v>
      </c>
      <c r="F83" s="722">
        <v>0</v>
      </c>
      <c r="G83" s="106">
        <v>0</v>
      </c>
      <c r="H83" s="90">
        <v>0</v>
      </c>
      <c r="I83" s="728">
        <v>0</v>
      </c>
      <c r="J83" s="106">
        <v>20</v>
      </c>
      <c r="K83" s="90">
        <v>1</v>
      </c>
      <c r="L83" s="728">
        <v>16</v>
      </c>
      <c r="M83" s="106">
        <v>17</v>
      </c>
      <c r="N83" s="90">
        <v>1</v>
      </c>
      <c r="O83" s="728">
        <v>15</v>
      </c>
      <c r="P83" s="575">
        <v>20.000000000000004</v>
      </c>
      <c r="Q83" s="418">
        <v>2</v>
      </c>
      <c r="R83" s="748">
        <v>17.000000000000004</v>
      </c>
      <c r="S83" s="418"/>
      <c r="T83" s="418"/>
      <c r="U83" s="734"/>
      <c r="V83" s="107">
        <f t="shared" si="15"/>
        <v>0</v>
      </c>
      <c r="W83" s="108">
        <f t="shared" si="16"/>
        <v>0</v>
      </c>
      <c r="X83" s="734">
        <f t="shared" si="17"/>
        <v>0</v>
      </c>
      <c r="Y83" s="109">
        <f t="shared" si="18"/>
        <v>20</v>
      </c>
      <c r="Z83" s="110">
        <f t="shared" si="19"/>
        <v>1</v>
      </c>
      <c r="AA83" s="728">
        <f t="shared" si="20"/>
        <v>16</v>
      </c>
      <c r="AB83" s="109">
        <f t="shared" si="21"/>
        <v>-3</v>
      </c>
      <c r="AC83" s="110">
        <f t="shared" si="22"/>
        <v>0</v>
      </c>
      <c r="AD83" s="728">
        <f t="shared" si="23"/>
        <v>-1</v>
      </c>
      <c r="AE83" s="109">
        <f t="shared" si="24"/>
        <v>3.0000000000000036</v>
      </c>
      <c r="AF83" s="110">
        <f t="shared" si="25"/>
        <v>1</v>
      </c>
      <c r="AG83" s="728">
        <f t="shared" si="26"/>
        <v>2.0000000000000036</v>
      </c>
      <c r="AH83" s="108">
        <f t="shared" si="27"/>
        <v>-20.000000000000004</v>
      </c>
      <c r="AI83" s="110">
        <f t="shared" si="28"/>
        <v>-2</v>
      </c>
      <c r="AJ83" s="740">
        <f t="shared" si="29"/>
        <v>-17.000000000000004</v>
      </c>
    </row>
    <row r="84" spans="1:36" x14ac:dyDescent="0.25">
      <c r="A84" s="19" t="s">
        <v>350</v>
      </c>
      <c r="B84" s="4" t="s">
        <v>155</v>
      </c>
      <c r="C84" s="6" t="s">
        <v>156</v>
      </c>
      <c r="D84" s="105">
        <v>20</v>
      </c>
      <c r="E84" s="90">
        <v>18</v>
      </c>
      <c r="F84" s="722">
        <v>0</v>
      </c>
      <c r="G84" s="106">
        <v>17</v>
      </c>
      <c r="H84" s="90">
        <v>14</v>
      </c>
      <c r="I84" s="728">
        <v>0</v>
      </c>
      <c r="J84" s="106">
        <v>136</v>
      </c>
      <c r="K84" s="90">
        <v>26</v>
      </c>
      <c r="L84" s="728">
        <v>99</v>
      </c>
      <c r="M84" s="106">
        <v>146</v>
      </c>
      <c r="N84" s="90">
        <v>49</v>
      </c>
      <c r="O84" s="728">
        <v>88</v>
      </c>
      <c r="P84" s="575">
        <v>165</v>
      </c>
      <c r="Q84" s="418">
        <v>54.000000000000028</v>
      </c>
      <c r="R84" s="748">
        <v>105</v>
      </c>
      <c r="S84" s="418"/>
      <c r="T84" s="418"/>
      <c r="U84" s="734"/>
      <c r="V84" s="107">
        <f t="shared" si="15"/>
        <v>-3</v>
      </c>
      <c r="W84" s="108">
        <f t="shared" si="16"/>
        <v>-4</v>
      </c>
      <c r="X84" s="734">
        <f t="shared" si="17"/>
        <v>0</v>
      </c>
      <c r="Y84" s="109">
        <f t="shared" si="18"/>
        <v>119</v>
      </c>
      <c r="Z84" s="110">
        <f t="shared" si="19"/>
        <v>12</v>
      </c>
      <c r="AA84" s="728">
        <f t="shared" si="20"/>
        <v>99</v>
      </c>
      <c r="AB84" s="109">
        <f t="shared" si="21"/>
        <v>10</v>
      </c>
      <c r="AC84" s="110">
        <f t="shared" si="22"/>
        <v>23</v>
      </c>
      <c r="AD84" s="728">
        <f t="shared" si="23"/>
        <v>-11</v>
      </c>
      <c r="AE84" s="109">
        <f t="shared" si="24"/>
        <v>19</v>
      </c>
      <c r="AF84" s="110">
        <f t="shared" si="25"/>
        <v>5.0000000000000284</v>
      </c>
      <c r="AG84" s="728">
        <f t="shared" si="26"/>
        <v>17</v>
      </c>
      <c r="AH84" s="108">
        <f t="shared" si="27"/>
        <v>-165</v>
      </c>
      <c r="AI84" s="110">
        <f t="shared" si="28"/>
        <v>-54.000000000000028</v>
      </c>
      <c r="AJ84" s="740">
        <f t="shared" si="29"/>
        <v>-105</v>
      </c>
    </row>
    <row r="85" spans="1:36" x14ac:dyDescent="0.25">
      <c r="A85" s="19" t="s">
        <v>350</v>
      </c>
      <c r="B85" s="4" t="s">
        <v>157</v>
      </c>
      <c r="C85" s="6" t="s">
        <v>158</v>
      </c>
      <c r="D85" s="105">
        <v>10</v>
      </c>
      <c r="E85" s="90">
        <v>8</v>
      </c>
      <c r="F85" s="722">
        <v>0</v>
      </c>
      <c r="G85" s="106">
        <v>13</v>
      </c>
      <c r="H85" s="90">
        <v>10</v>
      </c>
      <c r="I85" s="728">
        <v>0</v>
      </c>
      <c r="J85" s="106">
        <v>68</v>
      </c>
      <c r="K85" s="90">
        <v>12</v>
      </c>
      <c r="L85" s="728">
        <v>51</v>
      </c>
      <c r="M85" s="106">
        <v>42</v>
      </c>
      <c r="N85" s="90">
        <v>16</v>
      </c>
      <c r="O85" s="728">
        <v>21</v>
      </c>
      <c r="P85" s="575">
        <v>45</v>
      </c>
      <c r="Q85" s="418">
        <v>12</v>
      </c>
      <c r="R85" s="748">
        <v>31</v>
      </c>
      <c r="S85" s="418"/>
      <c r="T85" s="418"/>
      <c r="U85" s="734"/>
      <c r="V85" s="107">
        <f t="shared" si="15"/>
        <v>3</v>
      </c>
      <c r="W85" s="108">
        <f t="shared" si="16"/>
        <v>2</v>
      </c>
      <c r="X85" s="734">
        <f t="shared" si="17"/>
        <v>0</v>
      </c>
      <c r="Y85" s="109">
        <f t="shared" si="18"/>
        <v>55</v>
      </c>
      <c r="Z85" s="110">
        <f t="shared" si="19"/>
        <v>2</v>
      </c>
      <c r="AA85" s="728">
        <f t="shared" si="20"/>
        <v>51</v>
      </c>
      <c r="AB85" s="109">
        <f t="shared" si="21"/>
        <v>-26</v>
      </c>
      <c r="AC85" s="110">
        <f t="shared" si="22"/>
        <v>4</v>
      </c>
      <c r="AD85" s="728">
        <f t="shared" si="23"/>
        <v>-30</v>
      </c>
      <c r="AE85" s="109">
        <f t="shared" si="24"/>
        <v>3</v>
      </c>
      <c r="AF85" s="110">
        <f t="shared" si="25"/>
        <v>-4</v>
      </c>
      <c r="AG85" s="728">
        <f t="shared" si="26"/>
        <v>10</v>
      </c>
      <c r="AH85" s="108">
        <f t="shared" si="27"/>
        <v>-45</v>
      </c>
      <c r="AI85" s="110">
        <f t="shared" si="28"/>
        <v>-12</v>
      </c>
      <c r="AJ85" s="740">
        <f t="shared" si="29"/>
        <v>-31</v>
      </c>
    </row>
    <row r="86" spans="1:36" x14ac:dyDescent="0.25">
      <c r="A86" s="19" t="s">
        <v>350</v>
      </c>
      <c r="B86" s="4" t="s">
        <v>159</v>
      </c>
      <c r="C86" s="6" t="s">
        <v>160</v>
      </c>
      <c r="D86" s="105">
        <v>5</v>
      </c>
      <c r="E86" s="90">
        <v>5</v>
      </c>
      <c r="F86" s="722">
        <v>0</v>
      </c>
      <c r="G86" s="106">
        <v>6</v>
      </c>
      <c r="H86" s="90">
        <v>5</v>
      </c>
      <c r="I86" s="728">
        <v>0</v>
      </c>
      <c r="J86" s="106">
        <v>71</v>
      </c>
      <c r="K86" s="90">
        <v>8</v>
      </c>
      <c r="L86" s="728">
        <v>51</v>
      </c>
      <c r="M86" s="106">
        <v>77</v>
      </c>
      <c r="N86" s="90">
        <v>15</v>
      </c>
      <c r="O86" s="728">
        <v>57</v>
      </c>
      <c r="P86" s="575">
        <v>75.999999999999986</v>
      </c>
      <c r="Q86" s="418">
        <v>12.999999999999998</v>
      </c>
      <c r="R86" s="748">
        <v>49</v>
      </c>
      <c r="S86" s="418"/>
      <c r="T86" s="418"/>
      <c r="U86" s="734"/>
      <c r="V86" s="107">
        <f t="shared" si="15"/>
        <v>1</v>
      </c>
      <c r="W86" s="108">
        <f t="shared" si="16"/>
        <v>0</v>
      </c>
      <c r="X86" s="734">
        <f t="shared" si="17"/>
        <v>0</v>
      </c>
      <c r="Y86" s="109">
        <f t="shared" si="18"/>
        <v>65</v>
      </c>
      <c r="Z86" s="110">
        <f t="shared" si="19"/>
        <v>3</v>
      </c>
      <c r="AA86" s="728">
        <f t="shared" si="20"/>
        <v>51</v>
      </c>
      <c r="AB86" s="109">
        <f t="shared" si="21"/>
        <v>6</v>
      </c>
      <c r="AC86" s="110">
        <f t="shared" si="22"/>
        <v>7</v>
      </c>
      <c r="AD86" s="728">
        <f t="shared" si="23"/>
        <v>6</v>
      </c>
      <c r="AE86" s="109">
        <f t="shared" si="24"/>
        <v>-1.0000000000000142</v>
      </c>
      <c r="AF86" s="110">
        <f t="shared" si="25"/>
        <v>-2.0000000000000018</v>
      </c>
      <c r="AG86" s="728">
        <f t="shared" si="26"/>
        <v>-8</v>
      </c>
      <c r="AH86" s="108">
        <f t="shared" si="27"/>
        <v>-75.999999999999986</v>
      </c>
      <c r="AI86" s="110">
        <f t="shared" si="28"/>
        <v>-12.999999999999998</v>
      </c>
      <c r="AJ86" s="740">
        <f t="shared" si="29"/>
        <v>-49</v>
      </c>
    </row>
    <row r="87" spans="1:36" x14ac:dyDescent="0.25">
      <c r="A87" s="19" t="s">
        <v>350</v>
      </c>
      <c r="B87" s="4" t="s">
        <v>161</v>
      </c>
      <c r="C87" s="6" t="s">
        <v>162</v>
      </c>
      <c r="D87" s="105">
        <v>6</v>
      </c>
      <c r="E87" s="90">
        <v>4</v>
      </c>
      <c r="F87" s="722">
        <v>0</v>
      </c>
      <c r="G87" s="106">
        <v>5</v>
      </c>
      <c r="H87" s="90">
        <v>5</v>
      </c>
      <c r="I87" s="728">
        <v>0</v>
      </c>
      <c r="J87" s="106">
        <v>65</v>
      </c>
      <c r="K87" s="90">
        <v>8</v>
      </c>
      <c r="L87" s="728">
        <v>54</v>
      </c>
      <c r="M87" s="106">
        <v>56</v>
      </c>
      <c r="N87" s="90">
        <v>14</v>
      </c>
      <c r="O87" s="728">
        <v>34</v>
      </c>
      <c r="P87" s="575">
        <v>51</v>
      </c>
      <c r="Q87" s="418">
        <v>19</v>
      </c>
      <c r="R87" s="748">
        <v>32</v>
      </c>
      <c r="S87" s="418"/>
      <c r="T87" s="418"/>
      <c r="U87" s="734"/>
      <c r="V87" s="107">
        <f t="shared" si="15"/>
        <v>-1</v>
      </c>
      <c r="W87" s="108">
        <f t="shared" si="16"/>
        <v>1</v>
      </c>
      <c r="X87" s="734">
        <f t="shared" si="17"/>
        <v>0</v>
      </c>
      <c r="Y87" s="109">
        <f t="shared" si="18"/>
        <v>60</v>
      </c>
      <c r="Z87" s="110">
        <f t="shared" si="19"/>
        <v>3</v>
      </c>
      <c r="AA87" s="728">
        <f t="shared" si="20"/>
        <v>54</v>
      </c>
      <c r="AB87" s="109">
        <f t="shared" si="21"/>
        <v>-9</v>
      </c>
      <c r="AC87" s="110">
        <f t="shared" si="22"/>
        <v>6</v>
      </c>
      <c r="AD87" s="728">
        <f t="shared" si="23"/>
        <v>-20</v>
      </c>
      <c r="AE87" s="109">
        <f t="shared" si="24"/>
        <v>-5</v>
      </c>
      <c r="AF87" s="110">
        <f t="shared" si="25"/>
        <v>5</v>
      </c>
      <c r="AG87" s="728">
        <f t="shared" si="26"/>
        <v>-2</v>
      </c>
      <c r="AH87" s="108">
        <f t="shared" si="27"/>
        <v>-51</v>
      </c>
      <c r="AI87" s="110">
        <f t="shared" si="28"/>
        <v>-19</v>
      </c>
      <c r="AJ87" s="740">
        <f t="shared" si="29"/>
        <v>-32</v>
      </c>
    </row>
    <row r="88" spans="1:36" x14ac:dyDescent="0.25">
      <c r="A88" s="19" t="s">
        <v>350</v>
      </c>
      <c r="B88" s="4" t="s">
        <v>163</v>
      </c>
      <c r="C88" s="6" t="s">
        <v>164</v>
      </c>
      <c r="D88" s="105">
        <v>0</v>
      </c>
      <c r="E88" s="90">
        <v>0</v>
      </c>
      <c r="F88" s="722">
        <v>0</v>
      </c>
      <c r="G88" s="106">
        <v>0</v>
      </c>
      <c r="H88" s="90">
        <v>0</v>
      </c>
      <c r="I88" s="728">
        <v>0</v>
      </c>
      <c r="J88" s="106">
        <v>45</v>
      </c>
      <c r="K88" s="90">
        <v>5</v>
      </c>
      <c r="L88" s="728">
        <v>40</v>
      </c>
      <c r="M88" s="106">
        <v>33</v>
      </c>
      <c r="N88" s="90">
        <v>9</v>
      </c>
      <c r="O88" s="728">
        <v>21</v>
      </c>
      <c r="P88" s="575">
        <v>31</v>
      </c>
      <c r="Q88" s="418">
        <v>12</v>
      </c>
      <c r="R88" s="748">
        <v>18</v>
      </c>
      <c r="S88" s="418"/>
      <c r="T88" s="418"/>
      <c r="U88" s="734"/>
      <c r="V88" s="107">
        <f t="shared" si="15"/>
        <v>0</v>
      </c>
      <c r="W88" s="108">
        <f t="shared" si="16"/>
        <v>0</v>
      </c>
      <c r="X88" s="734">
        <f t="shared" si="17"/>
        <v>0</v>
      </c>
      <c r="Y88" s="109">
        <f t="shared" si="18"/>
        <v>45</v>
      </c>
      <c r="Z88" s="110">
        <f t="shared" si="19"/>
        <v>5</v>
      </c>
      <c r="AA88" s="728">
        <f t="shared" si="20"/>
        <v>40</v>
      </c>
      <c r="AB88" s="109">
        <f t="shared" si="21"/>
        <v>-12</v>
      </c>
      <c r="AC88" s="110">
        <f t="shared" si="22"/>
        <v>4</v>
      </c>
      <c r="AD88" s="728">
        <f t="shared" si="23"/>
        <v>-19</v>
      </c>
      <c r="AE88" s="109">
        <f t="shared" si="24"/>
        <v>-2</v>
      </c>
      <c r="AF88" s="110">
        <f t="shared" si="25"/>
        <v>3</v>
      </c>
      <c r="AG88" s="728">
        <f t="shared" si="26"/>
        <v>-3</v>
      </c>
      <c r="AH88" s="108">
        <f t="shared" si="27"/>
        <v>-31</v>
      </c>
      <c r="AI88" s="110">
        <f t="shared" si="28"/>
        <v>-12</v>
      </c>
      <c r="AJ88" s="740">
        <f t="shared" si="29"/>
        <v>-18</v>
      </c>
    </row>
    <row r="89" spans="1:36" x14ac:dyDescent="0.25">
      <c r="A89" s="19" t="s">
        <v>350</v>
      </c>
      <c r="B89" s="4" t="s">
        <v>165</v>
      </c>
      <c r="C89" s="6" t="s">
        <v>166</v>
      </c>
      <c r="D89" s="105">
        <v>4</v>
      </c>
      <c r="E89" s="90">
        <v>2</v>
      </c>
      <c r="F89" s="722">
        <v>0</v>
      </c>
      <c r="G89" s="106">
        <v>2</v>
      </c>
      <c r="H89" s="90">
        <v>1</v>
      </c>
      <c r="I89" s="728">
        <v>0</v>
      </c>
      <c r="J89" s="106">
        <v>80</v>
      </c>
      <c r="K89" s="90">
        <v>3</v>
      </c>
      <c r="L89" s="728">
        <v>77</v>
      </c>
      <c r="M89" s="106">
        <v>81</v>
      </c>
      <c r="N89" s="90">
        <v>7</v>
      </c>
      <c r="O89" s="728">
        <v>71</v>
      </c>
      <c r="P89" s="575">
        <v>80</v>
      </c>
      <c r="Q89" s="418">
        <v>19.000000000000004</v>
      </c>
      <c r="R89" s="748">
        <v>53.000000000000007</v>
      </c>
      <c r="S89" s="418"/>
      <c r="T89" s="418"/>
      <c r="U89" s="734"/>
      <c r="V89" s="107">
        <f t="shared" si="15"/>
        <v>-2</v>
      </c>
      <c r="W89" s="108">
        <f t="shared" si="16"/>
        <v>-1</v>
      </c>
      <c r="X89" s="734">
        <f t="shared" si="17"/>
        <v>0</v>
      </c>
      <c r="Y89" s="109">
        <f t="shared" si="18"/>
        <v>78</v>
      </c>
      <c r="Z89" s="110">
        <f t="shared" si="19"/>
        <v>2</v>
      </c>
      <c r="AA89" s="728">
        <f t="shared" si="20"/>
        <v>77</v>
      </c>
      <c r="AB89" s="109">
        <f t="shared" si="21"/>
        <v>1</v>
      </c>
      <c r="AC89" s="110">
        <f t="shared" si="22"/>
        <v>4</v>
      </c>
      <c r="AD89" s="728">
        <f t="shared" si="23"/>
        <v>-6</v>
      </c>
      <c r="AE89" s="109">
        <f t="shared" si="24"/>
        <v>-1</v>
      </c>
      <c r="AF89" s="110">
        <f t="shared" si="25"/>
        <v>12.000000000000004</v>
      </c>
      <c r="AG89" s="728">
        <f t="shared" si="26"/>
        <v>-17.999999999999993</v>
      </c>
      <c r="AH89" s="108">
        <f t="shared" si="27"/>
        <v>-80</v>
      </c>
      <c r="AI89" s="110">
        <f t="shared" si="28"/>
        <v>-19.000000000000004</v>
      </c>
      <c r="AJ89" s="740">
        <f t="shared" si="29"/>
        <v>-53.000000000000007</v>
      </c>
    </row>
    <row r="90" spans="1:36" x14ac:dyDescent="0.25">
      <c r="A90" s="19" t="s">
        <v>350</v>
      </c>
      <c r="B90" s="4" t="s">
        <v>167</v>
      </c>
      <c r="C90" s="6" t="s">
        <v>168</v>
      </c>
      <c r="D90" s="105">
        <v>6</v>
      </c>
      <c r="E90" s="90">
        <v>6</v>
      </c>
      <c r="F90" s="722">
        <v>0</v>
      </c>
      <c r="G90" s="106">
        <v>13</v>
      </c>
      <c r="H90" s="90">
        <v>13</v>
      </c>
      <c r="I90" s="728">
        <v>0</v>
      </c>
      <c r="J90" s="106">
        <v>77</v>
      </c>
      <c r="K90" s="90">
        <v>22</v>
      </c>
      <c r="L90" s="728">
        <v>53</v>
      </c>
      <c r="M90" s="106">
        <v>70</v>
      </c>
      <c r="N90" s="90">
        <v>19</v>
      </c>
      <c r="O90" s="728">
        <v>48</v>
      </c>
      <c r="P90" s="575">
        <v>91</v>
      </c>
      <c r="Q90" s="418">
        <v>42.000000000000007</v>
      </c>
      <c r="R90" s="748">
        <v>45.999999999999993</v>
      </c>
      <c r="S90" s="418"/>
      <c r="T90" s="418"/>
      <c r="U90" s="734"/>
      <c r="V90" s="107">
        <f t="shared" si="15"/>
        <v>7</v>
      </c>
      <c r="W90" s="108">
        <f t="shared" si="16"/>
        <v>7</v>
      </c>
      <c r="X90" s="734">
        <f t="shared" si="17"/>
        <v>0</v>
      </c>
      <c r="Y90" s="109">
        <f t="shared" si="18"/>
        <v>64</v>
      </c>
      <c r="Z90" s="110">
        <f t="shared" si="19"/>
        <v>9</v>
      </c>
      <c r="AA90" s="728">
        <f t="shared" si="20"/>
        <v>53</v>
      </c>
      <c r="AB90" s="109">
        <f t="shared" si="21"/>
        <v>-7</v>
      </c>
      <c r="AC90" s="110">
        <f t="shared" si="22"/>
        <v>-3</v>
      </c>
      <c r="AD90" s="728">
        <f t="shared" si="23"/>
        <v>-5</v>
      </c>
      <c r="AE90" s="109">
        <f t="shared" si="24"/>
        <v>21</v>
      </c>
      <c r="AF90" s="110">
        <f t="shared" si="25"/>
        <v>23.000000000000007</v>
      </c>
      <c r="AG90" s="728">
        <f t="shared" si="26"/>
        <v>-2.0000000000000071</v>
      </c>
      <c r="AH90" s="108">
        <f t="shared" si="27"/>
        <v>-91</v>
      </c>
      <c r="AI90" s="110">
        <f t="shared" si="28"/>
        <v>-42.000000000000007</v>
      </c>
      <c r="AJ90" s="740">
        <f t="shared" si="29"/>
        <v>-45.999999999999993</v>
      </c>
    </row>
    <row r="91" spans="1:36" x14ac:dyDescent="0.25">
      <c r="A91" s="19" t="s">
        <v>350</v>
      </c>
      <c r="B91" s="4" t="s">
        <v>169</v>
      </c>
      <c r="C91" s="6" t="s">
        <v>170</v>
      </c>
      <c r="D91" s="105">
        <v>8</v>
      </c>
      <c r="E91" s="90">
        <v>8</v>
      </c>
      <c r="F91" s="722">
        <v>0</v>
      </c>
      <c r="G91" s="106">
        <v>7</v>
      </c>
      <c r="H91" s="90">
        <v>7</v>
      </c>
      <c r="I91" s="728">
        <v>0</v>
      </c>
      <c r="J91" s="106">
        <v>110</v>
      </c>
      <c r="K91" s="90">
        <v>12</v>
      </c>
      <c r="L91" s="728">
        <v>95</v>
      </c>
      <c r="M91" s="106">
        <v>109</v>
      </c>
      <c r="N91" s="90">
        <v>20</v>
      </c>
      <c r="O91" s="728">
        <v>82</v>
      </c>
      <c r="P91" s="575">
        <v>116.00000000000003</v>
      </c>
      <c r="Q91" s="418">
        <v>27.999999999999993</v>
      </c>
      <c r="R91" s="748">
        <v>74.000000000000014</v>
      </c>
      <c r="S91" s="418"/>
      <c r="T91" s="418"/>
      <c r="U91" s="734"/>
      <c r="V91" s="107">
        <f t="shared" si="15"/>
        <v>-1</v>
      </c>
      <c r="W91" s="108">
        <f t="shared" si="16"/>
        <v>-1</v>
      </c>
      <c r="X91" s="734">
        <f t="shared" si="17"/>
        <v>0</v>
      </c>
      <c r="Y91" s="109">
        <f t="shared" si="18"/>
        <v>103</v>
      </c>
      <c r="Z91" s="110">
        <f t="shared" si="19"/>
        <v>5</v>
      </c>
      <c r="AA91" s="728">
        <f t="shared" si="20"/>
        <v>95</v>
      </c>
      <c r="AB91" s="109">
        <f t="shared" si="21"/>
        <v>-1</v>
      </c>
      <c r="AC91" s="110">
        <f t="shared" si="22"/>
        <v>8</v>
      </c>
      <c r="AD91" s="728">
        <f t="shared" si="23"/>
        <v>-13</v>
      </c>
      <c r="AE91" s="109">
        <f t="shared" si="24"/>
        <v>7.0000000000000284</v>
      </c>
      <c r="AF91" s="110">
        <f t="shared" si="25"/>
        <v>7.9999999999999929</v>
      </c>
      <c r="AG91" s="728">
        <f t="shared" si="26"/>
        <v>-7.9999999999999858</v>
      </c>
      <c r="AH91" s="108">
        <f t="shared" si="27"/>
        <v>-116.00000000000003</v>
      </c>
      <c r="AI91" s="110">
        <f t="shared" si="28"/>
        <v>-27.999999999999993</v>
      </c>
      <c r="AJ91" s="740">
        <f t="shared" si="29"/>
        <v>-74.000000000000014</v>
      </c>
    </row>
    <row r="92" spans="1:36" x14ac:dyDescent="0.25">
      <c r="A92" s="19" t="s">
        <v>350</v>
      </c>
      <c r="B92" s="4" t="s">
        <v>171</v>
      </c>
      <c r="C92" s="6" t="s">
        <v>172</v>
      </c>
      <c r="D92" s="105">
        <v>1</v>
      </c>
      <c r="E92" s="90">
        <v>1</v>
      </c>
      <c r="F92" s="722">
        <v>0</v>
      </c>
      <c r="G92" s="106">
        <v>0</v>
      </c>
      <c r="H92" s="90">
        <v>0</v>
      </c>
      <c r="I92" s="728">
        <v>0</v>
      </c>
      <c r="J92" s="106">
        <v>42</v>
      </c>
      <c r="K92" s="90">
        <v>2</v>
      </c>
      <c r="L92" s="728">
        <v>40</v>
      </c>
      <c r="M92" s="106">
        <v>25</v>
      </c>
      <c r="N92" s="90">
        <v>5</v>
      </c>
      <c r="O92" s="728">
        <v>20</v>
      </c>
      <c r="P92" s="575">
        <v>25.000000000000004</v>
      </c>
      <c r="Q92" s="418">
        <v>5.0000000000000009</v>
      </c>
      <c r="R92" s="748">
        <v>18.000000000000004</v>
      </c>
      <c r="S92" s="418"/>
      <c r="T92" s="418"/>
      <c r="U92" s="734"/>
      <c r="V92" s="107">
        <f t="shared" si="15"/>
        <v>-1</v>
      </c>
      <c r="W92" s="108">
        <f t="shared" si="16"/>
        <v>-1</v>
      </c>
      <c r="X92" s="734">
        <f t="shared" si="17"/>
        <v>0</v>
      </c>
      <c r="Y92" s="109">
        <f t="shared" si="18"/>
        <v>42</v>
      </c>
      <c r="Z92" s="110">
        <f t="shared" si="19"/>
        <v>2</v>
      </c>
      <c r="AA92" s="728">
        <f t="shared" si="20"/>
        <v>40</v>
      </c>
      <c r="AB92" s="109">
        <f t="shared" si="21"/>
        <v>-17</v>
      </c>
      <c r="AC92" s="110">
        <f t="shared" si="22"/>
        <v>3</v>
      </c>
      <c r="AD92" s="728">
        <f t="shared" si="23"/>
        <v>-20</v>
      </c>
      <c r="AE92" s="109">
        <f t="shared" si="24"/>
        <v>0</v>
      </c>
      <c r="AF92" s="110">
        <f t="shared" si="25"/>
        <v>0</v>
      </c>
      <c r="AG92" s="728">
        <f t="shared" si="26"/>
        <v>-1.9999999999999964</v>
      </c>
      <c r="AH92" s="108">
        <f t="shared" si="27"/>
        <v>-25.000000000000004</v>
      </c>
      <c r="AI92" s="110">
        <f t="shared" si="28"/>
        <v>-5.0000000000000009</v>
      </c>
      <c r="AJ92" s="740">
        <f t="shared" si="29"/>
        <v>-18.000000000000004</v>
      </c>
    </row>
    <row r="93" spans="1:36" x14ac:dyDescent="0.25">
      <c r="A93" s="19" t="s">
        <v>350</v>
      </c>
      <c r="B93" s="4" t="s">
        <v>173</v>
      </c>
      <c r="C93" s="6" t="s">
        <v>174</v>
      </c>
      <c r="D93" s="105">
        <v>2</v>
      </c>
      <c r="E93" s="90">
        <v>2</v>
      </c>
      <c r="F93" s="722">
        <v>0</v>
      </c>
      <c r="G93" s="106">
        <v>5</v>
      </c>
      <c r="H93" s="90">
        <v>5</v>
      </c>
      <c r="I93" s="728">
        <v>0</v>
      </c>
      <c r="J93" s="106">
        <v>91</v>
      </c>
      <c r="K93" s="90">
        <v>7</v>
      </c>
      <c r="L93" s="728">
        <v>80</v>
      </c>
      <c r="M93" s="106">
        <v>88</v>
      </c>
      <c r="N93" s="90">
        <v>15</v>
      </c>
      <c r="O93" s="728">
        <v>60</v>
      </c>
      <c r="P93" s="575">
        <v>85.000000000000071</v>
      </c>
      <c r="Q93" s="418">
        <v>17.000000000000004</v>
      </c>
      <c r="R93" s="748">
        <v>61.000000000000007</v>
      </c>
      <c r="S93" s="418"/>
      <c r="T93" s="418"/>
      <c r="U93" s="734"/>
      <c r="V93" s="107">
        <f t="shared" si="15"/>
        <v>3</v>
      </c>
      <c r="W93" s="108">
        <f t="shared" si="16"/>
        <v>3</v>
      </c>
      <c r="X93" s="734">
        <f t="shared" si="17"/>
        <v>0</v>
      </c>
      <c r="Y93" s="109">
        <f t="shared" si="18"/>
        <v>86</v>
      </c>
      <c r="Z93" s="110">
        <f t="shared" si="19"/>
        <v>2</v>
      </c>
      <c r="AA93" s="728">
        <f t="shared" si="20"/>
        <v>80</v>
      </c>
      <c r="AB93" s="109">
        <f t="shared" si="21"/>
        <v>-3</v>
      </c>
      <c r="AC93" s="110">
        <f t="shared" si="22"/>
        <v>8</v>
      </c>
      <c r="AD93" s="728">
        <f t="shared" si="23"/>
        <v>-20</v>
      </c>
      <c r="AE93" s="109">
        <f t="shared" si="24"/>
        <v>-2.9999999999999289</v>
      </c>
      <c r="AF93" s="110">
        <f t="shared" si="25"/>
        <v>2.0000000000000036</v>
      </c>
      <c r="AG93" s="728">
        <f t="shared" si="26"/>
        <v>1.0000000000000071</v>
      </c>
      <c r="AH93" s="108">
        <f t="shared" si="27"/>
        <v>-85.000000000000071</v>
      </c>
      <c r="AI93" s="110">
        <f t="shared" si="28"/>
        <v>-17.000000000000004</v>
      </c>
      <c r="AJ93" s="740">
        <f t="shared" si="29"/>
        <v>-61.000000000000007</v>
      </c>
    </row>
    <row r="94" spans="1:36" x14ac:dyDescent="0.25">
      <c r="A94" s="19" t="s">
        <v>350</v>
      </c>
      <c r="B94" s="4" t="s">
        <v>175</v>
      </c>
      <c r="C94" s="6" t="s">
        <v>176</v>
      </c>
      <c r="D94" s="105">
        <v>1</v>
      </c>
      <c r="E94" s="90">
        <v>0</v>
      </c>
      <c r="F94" s="722">
        <v>1</v>
      </c>
      <c r="G94" s="106">
        <v>6</v>
      </c>
      <c r="H94" s="90">
        <v>5</v>
      </c>
      <c r="I94" s="728">
        <v>1</v>
      </c>
      <c r="J94" s="106">
        <v>134</v>
      </c>
      <c r="K94" s="90">
        <v>2</v>
      </c>
      <c r="L94" s="728">
        <v>128</v>
      </c>
      <c r="M94" s="106">
        <v>145</v>
      </c>
      <c r="N94" s="90">
        <v>3</v>
      </c>
      <c r="O94" s="728">
        <v>140</v>
      </c>
      <c r="P94" s="575">
        <v>164</v>
      </c>
      <c r="Q94" s="418">
        <v>20.000000000000007</v>
      </c>
      <c r="R94" s="748">
        <v>137</v>
      </c>
      <c r="S94" s="418"/>
      <c r="T94" s="418"/>
      <c r="U94" s="734"/>
      <c r="V94" s="107">
        <f t="shared" si="15"/>
        <v>5</v>
      </c>
      <c r="W94" s="108">
        <f t="shared" si="16"/>
        <v>5</v>
      </c>
      <c r="X94" s="734">
        <f t="shared" si="17"/>
        <v>0</v>
      </c>
      <c r="Y94" s="109">
        <f t="shared" si="18"/>
        <v>128</v>
      </c>
      <c r="Z94" s="110">
        <f t="shared" si="19"/>
        <v>-3</v>
      </c>
      <c r="AA94" s="728">
        <f t="shared" si="20"/>
        <v>127</v>
      </c>
      <c r="AB94" s="109">
        <f t="shared" si="21"/>
        <v>11</v>
      </c>
      <c r="AC94" s="110">
        <f t="shared" si="22"/>
        <v>1</v>
      </c>
      <c r="AD94" s="728">
        <f t="shared" si="23"/>
        <v>12</v>
      </c>
      <c r="AE94" s="109">
        <f t="shared" si="24"/>
        <v>19</v>
      </c>
      <c r="AF94" s="110">
        <f t="shared" si="25"/>
        <v>17.000000000000007</v>
      </c>
      <c r="AG94" s="728">
        <f t="shared" si="26"/>
        <v>-3</v>
      </c>
      <c r="AH94" s="108">
        <f t="shared" si="27"/>
        <v>-164</v>
      </c>
      <c r="AI94" s="110">
        <f t="shared" si="28"/>
        <v>-20.000000000000007</v>
      </c>
      <c r="AJ94" s="740">
        <f t="shared" si="29"/>
        <v>-137</v>
      </c>
    </row>
    <row r="95" spans="1:36" x14ac:dyDescent="0.25">
      <c r="A95" s="19" t="s">
        <v>350</v>
      </c>
      <c r="B95" s="4" t="s">
        <v>177</v>
      </c>
      <c r="C95" s="6" t="s">
        <v>178</v>
      </c>
      <c r="D95" s="105">
        <v>3</v>
      </c>
      <c r="E95" s="90">
        <v>1</v>
      </c>
      <c r="F95" s="722">
        <v>0</v>
      </c>
      <c r="G95" s="106">
        <v>5</v>
      </c>
      <c r="H95" s="90">
        <v>5</v>
      </c>
      <c r="I95" s="728">
        <v>0</v>
      </c>
      <c r="J95" s="106">
        <v>90</v>
      </c>
      <c r="K95" s="90">
        <v>17</v>
      </c>
      <c r="L95" s="728">
        <v>66</v>
      </c>
      <c r="M95" s="106">
        <v>82</v>
      </c>
      <c r="N95" s="90">
        <v>23</v>
      </c>
      <c r="O95" s="728">
        <v>51</v>
      </c>
      <c r="P95" s="575">
        <v>83</v>
      </c>
      <c r="Q95" s="418">
        <v>22</v>
      </c>
      <c r="R95" s="748">
        <v>53.000000000000007</v>
      </c>
      <c r="S95" s="418"/>
      <c r="T95" s="418"/>
      <c r="U95" s="734"/>
      <c r="V95" s="107">
        <f t="shared" si="15"/>
        <v>2</v>
      </c>
      <c r="W95" s="108">
        <f t="shared" si="16"/>
        <v>4</v>
      </c>
      <c r="X95" s="734">
        <f t="shared" si="17"/>
        <v>0</v>
      </c>
      <c r="Y95" s="109">
        <f t="shared" si="18"/>
        <v>85</v>
      </c>
      <c r="Z95" s="110">
        <f t="shared" si="19"/>
        <v>12</v>
      </c>
      <c r="AA95" s="728">
        <f t="shared" si="20"/>
        <v>66</v>
      </c>
      <c r="AB95" s="109">
        <f t="shared" si="21"/>
        <v>-8</v>
      </c>
      <c r="AC95" s="110">
        <f t="shared" si="22"/>
        <v>6</v>
      </c>
      <c r="AD95" s="728">
        <f t="shared" si="23"/>
        <v>-15</v>
      </c>
      <c r="AE95" s="109">
        <f t="shared" si="24"/>
        <v>1</v>
      </c>
      <c r="AF95" s="110">
        <f t="shared" si="25"/>
        <v>-1</v>
      </c>
      <c r="AG95" s="728">
        <f t="shared" si="26"/>
        <v>2.0000000000000071</v>
      </c>
      <c r="AH95" s="108">
        <f t="shared" si="27"/>
        <v>-83</v>
      </c>
      <c r="AI95" s="110">
        <f t="shared" si="28"/>
        <v>-22</v>
      </c>
      <c r="AJ95" s="740">
        <f t="shared" si="29"/>
        <v>-53.000000000000007</v>
      </c>
    </row>
    <row r="96" spans="1:36" x14ac:dyDescent="0.25">
      <c r="A96" s="19" t="s">
        <v>350</v>
      </c>
      <c r="B96" s="4" t="s">
        <v>179</v>
      </c>
      <c r="C96" s="6" t="s">
        <v>180</v>
      </c>
      <c r="D96" s="105">
        <v>2</v>
      </c>
      <c r="E96" s="90">
        <v>2</v>
      </c>
      <c r="F96" s="722">
        <v>0</v>
      </c>
      <c r="G96" s="106">
        <v>2</v>
      </c>
      <c r="H96" s="90">
        <v>2</v>
      </c>
      <c r="I96" s="728">
        <v>0</v>
      </c>
      <c r="J96" s="106">
        <v>65</v>
      </c>
      <c r="K96" s="90">
        <v>7</v>
      </c>
      <c r="L96" s="728">
        <v>52</v>
      </c>
      <c r="M96" s="106">
        <v>38</v>
      </c>
      <c r="N96" s="90">
        <v>13</v>
      </c>
      <c r="O96" s="728">
        <v>16</v>
      </c>
      <c r="P96" s="575">
        <v>48</v>
      </c>
      <c r="Q96" s="418">
        <v>12.000000000000002</v>
      </c>
      <c r="R96" s="748">
        <v>30.999999999999993</v>
      </c>
      <c r="S96" s="418"/>
      <c r="T96" s="418"/>
      <c r="U96" s="734"/>
      <c r="V96" s="107">
        <f t="shared" si="15"/>
        <v>0</v>
      </c>
      <c r="W96" s="108">
        <f t="shared" si="16"/>
        <v>0</v>
      </c>
      <c r="X96" s="734">
        <f t="shared" si="17"/>
        <v>0</v>
      </c>
      <c r="Y96" s="109">
        <f t="shared" si="18"/>
        <v>63</v>
      </c>
      <c r="Z96" s="110">
        <f t="shared" si="19"/>
        <v>5</v>
      </c>
      <c r="AA96" s="728">
        <f t="shared" si="20"/>
        <v>52</v>
      </c>
      <c r="AB96" s="109">
        <f t="shared" si="21"/>
        <v>-27</v>
      </c>
      <c r="AC96" s="110">
        <f t="shared" si="22"/>
        <v>6</v>
      </c>
      <c r="AD96" s="728">
        <f t="shared" si="23"/>
        <v>-36</v>
      </c>
      <c r="AE96" s="109">
        <f t="shared" si="24"/>
        <v>10</v>
      </c>
      <c r="AF96" s="110">
        <f t="shared" si="25"/>
        <v>-0.99999999999999822</v>
      </c>
      <c r="AG96" s="728">
        <f t="shared" si="26"/>
        <v>14.999999999999993</v>
      </c>
      <c r="AH96" s="108">
        <f t="shared" si="27"/>
        <v>-48</v>
      </c>
      <c r="AI96" s="110">
        <f t="shared" si="28"/>
        <v>-12.000000000000002</v>
      </c>
      <c r="AJ96" s="740">
        <f t="shared" si="29"/>
        <v>-30.999999999999993</v>
      </c>
    </row>
    <row r="97" spans="1:36" x14ac:dyDescent="0.25">
      <c r="A97" s="19" t="s">
        <v>350</v>
      </c>
      <c r="B97" s="68" t="s">
        <v>181</v>
      </c>
      <c r="C97" s="69" t="s">
        <v>182</v>
      </c>
      <c r="D97" s="111">
        <v>8</v>
      </c>
      <c r="E97" s="112">
        <v>8</v>
      </c>
      <c r="F97" s="723">
        <v>0</v>
      </c>
      <c r="G97" s="113">
        <v>21</v>
      </c>
      <c r="H97" s="112">
        <v>16</v>
      </c>
      <c r="I97" s="729">
        <v>0</v>
      </c>
      <c r="J97" s="113">
        <v>194</v>
      </c>
      <c r="K97" s="112">
        <v>16</v>
      </c>
      <c r="L97" s="729">
        <v>175</v>
      </c>
      <c r="M97" s="113">
        <v>206</v>
      </c>
      <c r="N97" s="112">
        <v>48</v>
      </c>
      <c r="O97" s="729">
        <v>145</v>
      </c>
      <c r="P97" s="576">
        <v>201.99999999999994</v>
      </c>
      <c r="Q97" s="469">
        <v>61.000000000000007</v>
      </c>
      <c r="R97" s="749">
        <v>118.00000000000001</v>
      </c>
      <c r="S97" s="469"/>
      <c r="T97" s="469"/>
      <c r="U97" s="735"/>
      <c r="V97" s="114">
        <f t="shared" si="15"/>
        <v>13</v>
      </c>
      <c r="W97" s="115">
        <f t="shared" si="16"/>
        <v>8</v>
      </c>
      <c r="X97" s="735">
        <f t="shared" si="17"/>
        <v>0</v>
      </c>
      <c r="Y97" s="116">
        <f t="shared" si="18"/>
        <v>173</v>
      </c>
      <c r="Z97" s="117">
        <f t="shared" si="19"/>
        <v>0</v>
      </c>
      <c r="AA97" s="729">
        <f t="shared" si="20"/>
        <v>175</v>
      </c>
      <c r="AB97" s="116">
        <f t="shared" si="21"/>
        <v>12</v>
      </c>
      <c r="AC97" s="117">
        <f t="shared" si="22"/>
        <v>32</v>
      </c>
      <c r="AD97" s="729">
        <f t="shared" si="23"/>
        <v>-30</v>
      </c>
      <c r="AE97" s="116">
        <f t="shared" si="24"/>
        <v>-4.0000000000000568</v>
      </c>
      <c r="AF97" s="117">
        <f t="shared" si="25"/>
        <v>13.000000000000007</v>
      </c>
      <c r="AG97" s="729">
        <f t="shared" si="26"/>
        <v>-26.999999999999986</v>
      </c>
      <c r="AH97" s="115">
        <f t="shared" si="27"/>
        <v>-201.99999999999994</v>
      </c>
      <c r="AI97" s="117">
        <f t="shared" si="28"/>
        <v>-61.000000000000007</v>
      </c>
      <c r="AJ97" s="741">
        <f t="shared" si="29"/>
        <v>-118.00000000000001</v>
      </c>
    </row>
    <row r="98" spans="1:36" x14ac:dyDescent="0.25">
      <c r="A98" s="70" t="s">
        <v>351</v>
      </c>
      <c r="B98" s="71">
        <v>1101</v>
      </c>
      <c r="C98" s="72" t="s">
        <v>183</v>
      </c>
      <c r="D98" s="118">
        <v>17</v>
      </c>
      <c r="E98" s="119">
        <v>17</v>
      </c>
      <c r="F98" s="724">
        <v>0</v>
      </c>
      <c r="G98" s="120">
        <v>21</v>
      </c>
      <c r="H98" s="119">
        <v>20</v>
      </c>
      <c r="I98" s="730">
        <v>0</v>
      </c>
      <c r="J98" s="120">
        <v>72</v>
      </c>
      <c r="K98" s="119">
        <v>10</v>
      </c>
      <c r="L98" s="730">
        <v>58</v>
      </c>
      <c r="M98" s="120">
        <v>64</v>
      </c>
      <c r="N98" s="119">
        <v>8</v>
      </c>
      <c r="O98" s="730">
        <v>49</v>
      </c>
      <c r="P98" s="577">
        <v>54.000000000000007</v>
      </c>
      <c r="Q98" s="470">
        <v>26</v>
      </c>
      <c r="R98" s="750">
        <v>22.999999999999996</v>
      </c>
      <c r="S98" s="470"/>
      <c r="T98" s="470"/>
      <c r="U98" s="736"/>
      <c r="V98" s="121">
        <f t="shared" si="15"/>
        <v>4</v>
      </c>
      <c r="W98" s="122">
        <f t="shared" si="16"/>
        <v>3</v>
      </c>
      <c r="X98" s="736">
        <f t="shared" si="17"/>
        <v>0</v>
      </c>
      <c r="Y98" s="123">
        <f t="shared" si="18"/>
        <v>51</v>
      </c>
      <c r="Z98" s="124">
        <f t="shared" si="19"/>
        <v>-10</v>
      </c>
      <c r="AA98" s="730">
        <f t="shared" si="20"/>
        <v>58</v>
      </c>
      <c r="AB98" s="123">
        <f t="shared" si="21"/>
        <v>-8</v>
      </c>
      <c r="AC98" s="124">
        <f t="shared" si="22"/>
        <v>-2</v>
      </c>
      <c r="AD98" s="730">
        <f t="shared" si="23"/>
        <v>-9</v>
      </c>
      <c r="AE98" s="123">
        <f t="shared" si="24"/>
        <v>-9.9999999999999929</v>
      </c>
      <c r="AF98" s="124">
        <f t="shared" si="25"/>
        <v>18</v>
      </c>
      <c r="AG98" s="730">
        <f t="shared" si="26"/>
        <v>-26.000000000000004</v>
      </c>
      <c r="AH98" s="122">
        <f t="shared" si="27"/>
        <v>-54.000000000000007</v>
      </c>
      <c r="AI98" s="124">
        <f t="shared" si="28"/>
        <v>-26</v>
      </c>
      <c r="AJ98" s="742">
        <f t="shared" si="29"/>
        <v>-22.999999999999996</v>
      </c>
    </row>
    <row r="99" spans="1:36" x14ac:dyDescent="0.25">
      <c r="A99" s="19" t="s">
        <v>351</v>
      </c>
      <c r="B99" s="4">
        <v>1102</v>
      </c>
      <c r="C99" s="6" t="s">
        <v>184</v>
      </c>
      <c r="D99" s="105">
        <v>32</v>
      </c>
      <c r="E99" s="90">
        <v>32</v>
      </c>
      <c r="F99" s="722">
        <v>0</v>
      </c>
      <c r="G99" s="106">
        <v>22</v>
      </c>
      <c r="H99" s="90">
        <v>21</v>
      </c>
      <c r="I99" s="728">
        <v>0</v>
      </c>
      <c r="J99" s="106">
        <v>104</v>
      </c>
      <c r="K99" s="90">
        <v>14</v>
      </c>
      <c r="L99" s="728">
        <v>81</v>
      </c>
      <c r="M99" s="106">
        <v>105</v>
      </c>
      <c r="N99" s="90">
        <v>16</v>
      </c>
      <c r="O99" s="728">
        <v>80</v>
      </c>
      <c r="P99" s="575">
        <v>99</v>
      </c>
      <c r="Q99" s="418">
        <v>19</v>
      </c>
      <c r="R99" s="748">
        <v>57</v>
      </c>
      <c r="S99" s="418"/>
      <c r="T99" s="418"/>
      <c r="U99" s="734"/>
      <c r="V99" s="107">
        <f t="shared" si="15"/>
        <v>-10</v>
      </c>
      <c r="W99" s="108">
        <f t="shared" si="16"/>
        <v>-11</v>
      </c>
      <c r="X99" s="734">
        <f t="shared" si="17"/>
        <v>0</v>
      </c>
      <c r="Y99" s="109">
        <f t="shared" si="18"/>
        <v>82</v>
      </c>
      <c r="Z99" s="110">
        <f t="shared" si="19"/>
        <v>-7</v>
      </c>
      <c r="AA99" s="728">
        <f t="shared" si="20"/>
        <v>81</v>
      </c>
      <c r="AB99" s="109">
        <f t="shared" si="21"/>
        <v>1</v>
      </c>
      <c r="AC99" s="110">
        <f t="shared" si="22"/>
        <v>2</v>
      </c>
      <c r="AD99" s="728">
        <f t="shared" si="23"/>
        <v>-1</v>
      </c>
      <c r="AE99" s="109">
        <f t="shared" si="24"/>
        <v>-6</v>
      </c>
      <c r="AF99" s="110">
        <f t="shared" si="25"/>
        <v>3</v>
      </c>
      <c r="AG99" s="728">
        <f t="shared" si="26"/>
        <v>-23</v>
      </c>
      <c r="AH99" s="108">
        <f t="shared" si="27"/>
        <v>-99</v>
      </c>
      <c r="AI99" s="110">
        <f t="shared" si="28"/>
        <v>-19</v>
      </c>
      <c r="AJ99" s="740">
        <f t="shared" si="29"/>
        <v>-57</v>
      </c>
    </row>
    <row r="100" spans="1:36" x14ac:dyDescent="0.25">
      <c r="A100" s="19" t="s">
        <v>351</v>
      </c>
      <c r="B100" s="4">
        <v>1103</v>
      </c>
      <c r="C100" s="6" t="s">
        <v>185</v>
      </c>
      <c r="D100" s="105">
        <v>89</v>
      </c>
      <c r="E100" s="90">
        <v>82</v>
      </c>
      <c r="F100" s="722">
        <v>4</v>
      </c>
      <c r="G100" s="106">
        <v>74</v>
      </c>
      <c r="H100" s="90">
        <v>70</v>
      </c>
      <c r="I100" s="728">
        <v>2</v>
      </c>
      <c r="J100" s="106">
        <v>159</v>
      </c>
      <c r="K100" s="90">
        <v>55</v>
      </c>
      <c r="L100" s="728">
        <v>94</v>
      </c>
      <c r="M100" s="106">
        <v>134</v>
      </c>
      <c r="N100" s="90">
        <v>44</v>
      </c>
      <c r="O100" s="728">
        <v>69</v>
      </c>
      <c r="P100" s="575">
        <v>174.99999999999997</v>
      </c>
      <c r="Q100" s="418">
        <v>54.000000000000007</v>
      </c>
      <c r="R100" s="748">
        <v>88</v>
      </c>
      <c r="S100" s="418"/>
      <c r="T100" s="418"/>
      <c r="U100" s="734"/>
      <c r="V100" s="107">
        <f t="shared" si="15"/>
        <v>-15</v>
      </c>
      <c r="W100" s="108">
        <f t="shared" si="16"/>
        <v>-12</v>
      </c>
      <c r="X100" s="734">
        <f t="shared" si="17"/>
        <v>-2</v>
      </c>
      <c r="Y100" s="109">
        <f t="shared" si="18"/>
        <v>85</v>
      </c>
      <c r="Z100" s="110">
        <f t="shared" si="19"/>
        <v>-15</v>
      </c>
      <c r="AA100" s="728">
        <f t="shared" si="20"/>
        <v>92</v>
      </c>
      <c r="AB100" s="109">
        <f t="shared" si="21"/>
        <v>-25</v>
      </c>
      <c r="AC100" s="110">
        <f t="shared" si="22"/>
        <v>-11</v>
      </c>
      <c r="AD100" s="728">
        <f t="shared" si="23"/>
        <v>-25</v>
      </c>
      <c r="AE100" s="109">
        <f t="shared" si="24"/>
        <v>40.999999999999972</v>
      </c>
      <c r="AF100" s="110">
        <f t="shared" si="25"/>
        <v>10.000000000000007</v>
      </c>
      <c r="AG100" s="728">
        <f t="shared" si="26"/>
        <v>19</v>
      </c>
      <c r="AH100" s="108">
        <f t="shared" si="27"/>
        <v>-174.99999999999997</v>
      </c>
      <c r="AI100" s="110">
        <f t="shared" si="28"/>
        <v>-54.000000000000007</v>
      </c>
      <c r="AJ100" s="740">
        <f t="shared" si="29"/>
        <v>-88</v>
      </c>
    </row>
    <row r="101" spans="1:36" x14ac:dyDescent="0.25">
      <c r="A101" s="19" t="s">
        <v>351</v>
      </c>
      <c r="B101" s="4">
        <v>1104</v>
      </c>
      <c r="C101" s="6" t="s">
        <v>186</v>
      </c>
      <c r="D101" s="105">
        <v>156</v>
      </c>
      <c r="E101" s="90">
        <v>147</v>
      </c>
      <c r="F101" s="722">
        <v>2</v>
      </c>
      <c r="G101" s="106">
        <v>146</v>
      </c>
      <c r="H101" s="90">
        <v>136</v>
      </c>
      <c r="I101" s="728">
        <v>2</v>
      </c>
      <c r="J101" s="106">
        <v>366</v>
      </c>
      <c r="K101" s="90">
        <v>150</v>
      </c>
      <c r="L101" s="728">
        <v>203</v>
      </c>
      <c r="M101" s="106">
        <v>365</v>
      </c>
      <c r="N101" s="90">
        <v>136</v>
      </c>
      <c r="O101" s="728">
        <v>207</v>
      </c>
      <c r="P101" s="575">
        <v>381.00000000000017</v>
      </c>
      <c r="Q101" s="418">
        <v>132</v>
      </c>
      <c r="R101" s="748">
        <v>220.99999999999997</v>
      </c>
      <c r="S101" s="418"/>
      <c r="T101" s="418"/>
      <c r="U101" s="734"/>
      <c r="V101" s="107">
        <f t="shared" si="15"/>
        <v>-10</v>
      </c>
      <c r="W101" s="108">
        <f t="shared" si="16"/>
        <v>-11</v>
      </c>
      <c r="X101" s="734">
        <f t="shared" si="17"/>
        <v>0</v>
      </c>
      <c r="Y101" s="109">
        <f t="shared" si="18"/>
        <v>220</v>
      </c>
      <c r="Z101" s="110">
        <f t="shared" si="19"/>
        <v>14</v>
      </c>
      <c r="AA101" s="728">
        <f t="shared" si="20"/>
        <v>201</v>
      </c>
      <c r="AB101" s="109">
        <f t="shared" si="21"/>
        <v>-1</v>
      </c>
      <c r="AC101" s="110">
        <f t="shared" si="22"/>
        <v>-14</v>
      </c>
      <c r="AD101" s="728">
        <f t="shared" si="23"/>
        <v>4</v>
      </c>
      <c r="AE101" s="109">
        <f t="shared" si="24"/>
        <v>16.000000000000171</v>
      </c>
      <c r="AF101" s="110">
        <f t="shared" si="25"/>
        <v>-4</v>
      </c>
      <c r="AG101" s="728">
        <f t="shared" si="26"/>
        <v>13.999999999999972</v>
      </c>
      <c r="AH101" s="108">
        <f t="shared" si="27"/>
        <v>-381.00000000000017</v>
      </c>
      <c r="AI101" s="110">
        <f t="shared" si="28"/>
        <v>-132</v>
      </c>
      <c r="AJ101" s="740">
        <f t="shared" si="29"/>
        <v>-220.99999999999997</v>
      </c>
    </row>
    <row r="102" spans="1:36" x14ac:dyDescent="0.25">
      <c r="A102" s="19" t="s">
        <v>351</v>
      </c>
      <c r="B102" s="4">
        <v>1105</v>
      </c>
      <c r="C102" s="6" t="s">
        <v>187</v>
      </c>
      <c r="D102" s="105">
        <v>93</v>
      </c>
      <c r="E102" s="90">
        <v>91</v>
      </c>
      <c r="F102" s="722">
        <v>0</v>
      </c>
      <c r="G102" s="106">
        <v>90</v>
      </c>
      <c r="H102" s="90">
        <v>81</v>
      </c>
      <c r="I102" s="728">
        <v>0</v>
      </c>
      <c r="J102" s="106">
        <v>173</v>
      </c>
      <c r="K102" s="90">
        <v>81</v>
      </c>
      <c r="L102" s="728">
        <v>78</v>
      </c>
      <c r="M102" s="106">
        <v>203</v>
      </c>
      <c r="N102" s="90">
        <v>94</v>
      </c>
      <c r="O102" s="728">
        <v>78</v>
      </c>
      <c r="P102" s="575">
        <v>239.00000000000006</v>
      </c>
      <c r="Q102" s="418">
        <v>107.00000000000001</v>
      </c>
      <c r="R102" s="748">
        <v>125.00000000000001</v>
      </c>
      <c r="S102" s="418"/>
      <c r="T102" s="418"/>
      <c r="U102" s="734"/>
      <c r="V102" s="107">
        <f t="shared" si="15"/>
        <v>-3</v>
      </c>
      <c r="W102" s="108">
        <f t="shared" si="16"/>
        <v>-10</v>
      </c>
      <c r="X102" s="734">
        <f t="shared" si="17"/>
        <v>0</v>
      </c>
      <c r="Y102" s="109">
        <f t="shared" si="18"/>
        <v>83</v>
      </c>
      <c r="Z102" s="110">
        <f t="shared" si="19"/>
        <v>0</v>
      </c>
      <c r="AA102" s="728">
        <f t="shared" si="20"/>
        <v>78</v>
      </c>
      <c r="AB102" s="109">
        <f t="shared" si="21"/>
        <v>30</v>
      </c>
      <c r="AC102" s="110">
        <f t="shared" si="22"/>
        <v>13</v>
      </c>
      <c r="AD102" s="728">
        <f t="shared" si="23"/>
        <v>0</v>
      </c>
      <c r="AE102" s="109">
        <f t="shared" si="24"/>
        <v>36.000000000000057</v>
      </c>
      <c r="AF102" s="110">
        <f t="shared" si="25"/>
        <v>13.000000000000014</v>
      </c>
      <c r="AG102" s="728">
        <f t="shared" si="26"/>
        <v>47.000000000000014</v>
      </c>
      <c r="AH102" s="108">
        <f t="shared" si="27"/>
        <v>-239.00000000000006</v>
      </c>
      <c r="AI102" s="110">
        <f t="shared" si="28"/>
        <v>-107.00000000000001</v>
      </c>
      <c r="AJ102" s="740">
        <f t="shared" si="29"/>
        <v>-125.00000000000001</v>
      </c>
    </row>
    <row r="103" spans="1:36" x14ac:dyDescent="0.25">
      <c r="A103" s="19" t="s">
        <v>351</v>
      </c>
      <c r="B103" s="4">
        <v>1106</v>
      </c>
      <c r="C103" s="6" t="s">
        <v>188</v>
      </c>
      <c r="D103" s="105">
        <v>42</v>
      </c>
      <c r="E103" s="90">
        <v>42</v>
      </c>
      <c r="F103" s="722">
        <v>0</v>
      </c>
      <c r="G103" s="106">
        <v>38</v>
      </c>
      <c r="H103" s="90">
        <v>32</v>
      </c>
      <c r="I103" s="728">
        <v>0</v>
      </c>
      <c r="J103" s="106">
        <v>114</v>
      </c>
      <c r="K103" s="90">
        <v>30</v>
      </c>
      <c r="L103" s="728">
        <v>80</v>
      </c>
      <c r="M103" s="106">
        <v>117</v>
      </c>
      <c r="N103" s="90">
        <v>43</v>
      </c>
      <c r="O103" s="728">
        <v>54</v>
      </c>
      <c r="P103" s="575">
        <v>125.99999999999997</v>
      </c>
      <c r="Q103" s="418">
        <v>48</v>
      </c>
      <c r="R103" s="748">
        <v>52.999999999999993</v>
      </c>
      <c r="S103" s="418"/>
      <c r="T103" s="418"/>
      <c r="U103" s="734"/>
      <c r="V103" s="107">
        <f t="shared" si="15"/>
        <v>-4</v>
      </c>
      <c r="W103" s="108">
        <f t="shared" si="16"/>
        <v>-10</v>
      </c>
      <c r="X103" s="734">
        <f t="shared" si="17"/>
        <v>0</v>
      </c>
      <c r="Y103" s="109">
        <f t="shared" si="18"/>
        <v>76</v>
      </c>
      <c r="Z103" s="110">
        <f t="shared" si="19"/>
        <v>-2</v>
      </c>
      <c r="AA103" s="728">
        <f t="shared" si="20"/>
        <v>80</v>
      </c>
      <c r="AB103" s="109">
        <f t="shared" si="21"/>
        <v>3</v>
      </c>
      <c r="AC103" s="110">
        <f t="shared" si="22"/>
        <v>13</v>
      </c>
      <c r="AD103" s="728">
        <f t="shared" si="23"/>
        <v>-26</v>
      </c>
      <c r="AE103" s="109">
        <f t="shared" si="24"/>
        <v>8.9999999999999716</v>
      </c>
      <c r="AF103" s="110">
        <f t="shared" si="25"/>
        <v>5</v>
      </c>
      <c r="AG103" s="728">
        <f t="shared" si="26"/>
        <v>-1.0000000000000071</v>
      </c>
      <c r="AH103" s="108">
        <f t="shared" si="27"/>
        <v>-125.99999999999997</v>
      </c>
      <c r="AI103" s="110">
        <f t="shared" si="28"/>
        <v>-48</v>
      </c>
      <c r="AJ103" s="740">
        <f t="shared" si="29"/>
        <v>-52.999999999999993</v>
      </c>
    </row>
    <row r="104" spans="1:36" x14ac:dyDescent="0.25">
      <c r="A104" s="19" t="s">
        <v>351</v>
      </c>
      <c r="B104" s="4">
        <v>1107</v>
      </c>
      <c r="C104" s="6" t="s">
        <v>189</v>
      </c>
      <c r="D104" s="105">
        <v>27</v>
      </c>
      <c r="E104" s="90">
        <v>25</v>
      </c>
      <c r="F104" s="722">
        <v>0</v>
      </c>
      <c r="G104" s="106">
        <v>20</v>
      </c>
      <c r="H104" s="90">
        <v>19</v>
      </c>
      <c r="I104" s="728">
        <v>0</v>
      </c>
      <c r="J104" s="106">
        <v>47</v>
      </c>
      <c r="K104" s="90">
        <v>16</v>
      </c>
      <c r="L104" s="728">
        <v>22</v>
      </c>
      <c r="M104" s="106">
        <v>70</v>
      </c>
      <c r="N104" s="90">
        <v>19</v>
      </c>
      <c r="O104" s="728">
        <v>42</v>
      </c>
      <c r="P104" s="575">
        <v>77</v>
      </c>
      <c r="Q104" s="418">
        <v>37</v>
      </c>
      <c r="R104" s="748">
        <v>37</v>
      </c>
      <c r="S104" s="418"/>
      <c r="T104" s="418"/>
      <c r="U104" s="734"/>
      <c r="V104" s="107">
        <f t="shared" si="15"/>
        <v>-7</v>
      </c>
      <c r="W104" s="108">
        <f t="shared" si="16"/>
        <v>-6</v>
      </c>
      <c r="X104" s="734">
        <f t="shared" si="17"/>
        <v>0</v>
      </c>
      <c r="Y104" s="109">
        <f t="shared" si="18"/>
        <v>27</v>
      </c>
      <c r="Z104" s="110">
        <f t="shared" si="19"/>
        <v>-3</v>
      </c>
      <c r="AA104" s="728">
        <f t="shared" si="20"/>
        <v>22</v>
      </c>
      <c r="AB104" s="109">
        <f t="shared" si="21"/>
        <v>23</v>
      </c>
      <c r="AC104" s="110">
        <f t="shared" si="22"/>
        <v>3</v>
      </c>
      <c r="AD104" s="728">
        <f t="shared" si="23"/>
        <v>20</v>
      </c>
      <c r="AE104" s="109">
        <f t="shared" si="24"/>
        <v>7</v>
      </c>
      <c r="AF104" s="110">
        <f t="shared" si="25"/>
        <v>18</v>
      </c>
      <c r="AG104" s="728">
        <f t="shared" si="26"/>
        <v>-5</v>
      </c>
      <c r="AH104" s="108">
        <f t="shared" si="27"/>
        <v>-77</v>
      </c>
      <c r="AI104" s="110">
        <f t="shared" si="28"/>
        <v>-37</v>
      </c>
      <c r="AJ104" s="740">
        <f t="shared" si="29"/>
        <v>-37</v>
      </c>
    </row>
    <row r="105" spans="1:36" x14ac:dyDescent="0.25">
      <c r="A105" s="19" t="s">
        <v>351</v>
      </c>
      <c r="B105" s="4">
        <v>1108</v>
      </c>
      <c r="C105" s="6" t="s">
        <v>190</v>
      </c>
      <c r="D105" s="105">
        <v>118</v>
      </c>
      <c r="E105" s="90">
        <v>118</v>
      </c>
      <c r="F105" s="722">
        <v>0</v>
      </c>
      <c r="G105" s="106">
        <v>128</v>
      </c>
      <c r="H105" s="90">
        <v>128</v>
      </c>
      <c r="I105" s="728">
        <v>0</v>
      </c>
      <c r="J105" s="106">
        <v>273</v>
      </c>
      <c r="K105" s="90">
        <v>117</v>
      </c>
      <c r="L105" s="728">
        <v>139</v>
      </c>
      <c r="M105" s="106">
        <v>274</v>
      </c>
      <c r="N105" s="90">
        <v>139</v>
      </c>
      <c r="O105" s="728">
        <v>110</v>
      </c>
      <c r="P105" s="575">
        <v>291.99999999999989</v>
      </c>
      <c r="Q105" s="418">
        <v>131.00000000000006</v>
      </c>
      <c r="R105" s="748">
        <v>107</v>
      </c>
      <c r="S105" s="418"/>
      <c r="T105" s="418"/>
      <c r="U105" s="734"/>
      <c r="V105" s="107">
        <f t="shared" si="15"/>
        <v>10</v>
      </c>
      <c r="W105" s="108">
        <f t="shared" si="16"/>
        <v>10</v>
      </c>
      <c r="X105" s="734">
        <f t="shared" si="17"/>
        <v>0</v>
      </c>
      <c r="Y105" s="109">
        <f t="shared" si="18"/>
        <v>145</v>
      </c>
      <c r="Z105" s="110">
        <f t="shared" si="19"/>
        <v>-11</v>
      </c>
      <c r="AA105" s="728">
        <f t="shared" si="20"/>
        <v>139</v>
      </c>
      <c r="AB105" s="109">
        <f t="shared" si="21"/>
        <v>1</v>
      </c>
      <c r="AC105" s="110">
        <f t="shared" si="22"/>
        <v>22</v>
      </c>
      <c r="AD105" s="728">
        <f t="shared" si="23"/>
        <v>-29</v>
      </c>
      <c r="AE105" s="109">
        <f t="shared" si="24"/>
        <v>17.999999999999886</v>
      </c>
      <c r="AF105" s="110">
        <f t="shared" si="25"/>
        <v>-7.9999999999999432</v>
      </c>
      <c r="AG105" s="728">
        <f t="shared" si="26"/>
        <v>-3</v>
      </c>
      <c r="AH105" s="108">
        <f t="shared" si="27"/>
        <v>-291.99999999999989</v>
      </c>
      <c r="AI105" s="110">
        <f t="shared" si="28"/>
        <v>-131.00000000000006</v>
      </c>
      <c r="AJ105" s="740">
        <f t="shared" si="29"/>
        <v>-107</v>
      </c>
    </row>
    <row r="106" spans="1:36" x14ac:dyDescent="0.25">
      <c r="A106" s="19" t="s">
        <v>351</v>
      </c>
      <c r="B106" s="4">
        <v>1109</v>
      </c>
      <c r="C106" s="6" t="s">
        <v>191</v>
      </c>
      <c r="D106" s="105">
        <v>95</v>
      </c>
      <c r="E106" s="90">
        <v>95</v>
      </c>
      <c r="F106" s="722">
        <v>0</v>
      </c>
      <c r="G106" s="106">
        <v>103</v>
      </c>
      <c r="H106" s="90">
        <v>103</v>
      </c>
      <c r="I106" s="728">
        <v>0</v>
      </c>
      <c r="J106" s="106">
        <v>163</v>
      </c>
      <c r="K106" s="90">
        <v>126</v>
      </c>
      <c r="L106" s="728">
        <v>35</v>
      </c>
      <c r="M106" s="106">
        <v>140</v>
      </c>
      <c r="N106" s="90">
        <v>100</v>
      </c>
      <c r="O106" s="728">
        <v>15</v>
      </c>
      <c r="P106" s="575">
        <v>203</v>
      </c>
      <c r="Q106" s="418">
        <v>126</v>
      </c>
      <c r="R106" s="748">
        <v>48.000000000000007</v>
      </c>
      <c r="S106" s="418"/>
      <c r="T106" s="418"/>
      <c r="U106" s="734"/>
      <c r="V106" s="107">
        <f t="shared" si="15"/>
        <v>8</v>
      </c>
      <c r="W106" s="108">
        <f t="shared" si="16"/>
        <v>8</v>
      </c>
      <c r="X106" s="734">
        <f t="shared" si="17"/>
        <v>0</v>
      </c>
      <c r="Y106" s="109">
        <f t="shared" si="18"/>
        <v>60</v>
      </c>
      <c r="Z106" s="110">
        <f t="shared" si="19"/>
        <v>23</v>
      </c>
      <c r="AA106" s="728">
        <f t="shared" si="20"/>
        <v>35</v>
      </c>
      <c r="AB106" s="109">
        <f t="shared" si="21"/>
        <v>-23</v>
      </c>
      <c r="AC106" s="110">
        <f t="shared" si="22"/>
        <v>-26</v>
      </c>
      <c r="AD106" s="728">
        <f t="shared" si="23"/>
        <v>-20</v>
      </c>
      <c r="AE106" s="109">
        <f t="shared" si="24"/>
        <v>63</v>
      </c>
      <c r="AF106" s="110">
        <f t="shared" si="25"/>
        <v>26</v>
      </c>
      <c r="AG106" s="728">
        <f t="shared" si="26"/>
        <v>33.000000000000007</v>
      </c>
      <c r="AH106" s="108">
        <f t="shared" si="27"/>
        <v>-203</v>
      </c>
      <c r="AI106" s="110">
        <f t="shared" si="28"/>
        <v>-126</v>
      </c>
      <c r="AJ106" s="740">
        <f t="shared" si="29"/>
        <v>-48.000000000000007</v>
      </c>
    </row>
    <row r="107" spans="1:36" x14ac:dyDescent="0.25">
      <c r="A107" s="19" t="s">
        <v>351</v>
      </c>
      <c r="B107" s="4">
        <v>1110</v>
      </c>
      <c r="C107" s="6" t="s">
        <v>192</v>
      </c>
      <c r="D107" s="105">
        <v>88</v>
      </c>
      <c r="E107" s="90">
        <v>84</v>
      </c>
      <c r="F107" s="722">
        <v>0</v>
      </c>
      <c r="G107" s="106">
        <v>110</v>
      </c>
      <c r="H107" s="90">
        <v>100</v>
      </c>
      <c r="I107" s="728">
        <v>1</v>
      </c>
      <c r="J107" s="106">
        <v>161</v>
      </c>
      <c r="K107" s="90">
        <v>99</v>
      </c>
      <c r="L107" s="728">
        <v>51</v>
      </c>
      <c r="M107" s="106">
        <v>158</v>
      </c>
      <c r="N107" s="90">
        <v>82</v>
      </c>
      <c r="O107" s="728">
        <v>41</v>
      </c>
      <c r="P107" s="575">
        <v>239.99999999999994</v>
      </c>
      <c r="Q107" s="418">
        <v>79</v>
      </c>
      <c r="R107" s="748">
        <v>110.99999999999999</v>
      </c>
      <c r="S107" s="418"/>
      <c r="T107" s="418"/>
      <c r="U107" s="734"/>
      <c r="V107" s="107">
        <f t="shared" si="15"/>
        <v>22</v>
      </c>
      <c r="W107" s="108">
        <f t="shared" si="16"/>
        <v>16</v>
      </c>
      <c r="X107" s="734">
        <f t="shared" si="17"/>
        <v>1</v>
      </c>
      <c r="Y107" s="109">
        <f t="shared" si="18"/>
        <v>51</v>
      </c>
      <c r="Z107" s="110">
        <f t="shared" si="19"/>
        <v>-1</v>
      </c>
      <c r="AA107" s="728">
        <f t="shared" si="20"/>
        <v>50</v>
      </c>
      <c r="AB107" s="109">
        <f t="shared" si="21"/>
        <v>-3</v>
      </c>
      <c r="AC107" s="110">
        <f t="shared" si="22"/>
        <v>-17</v>
      </c>
      <c r="AD107" s="728">
        <f t="shared" si="23"/>
        <v>-10</v>
      </c>
      <c r="AE107" s="109">
        <f t="shared" si="24"/>
        <v>81.999999999999943</v>
      </c>
      <c r="AF107" s="110">
        <f t="shared" si="25"/>
        <v>-3</v>
      </c>
      <c r="AG107" s="728">
        <f t="shared" si="26"/>
        <v>69.999999999999986</v>
      </c>
      <c r="AH107" s="108">
        <f t="shared" si="27"/>
        <v>-239.99999999999994</v>
      </c>
      <c r="AI107" s="110">
        <f t="shared" si="28"/>
        <v>-79</v>
      </c>
      <c r="AJ107" s="740">
        <f t="shared" si="29"/>
        <v>-110.99999999999999</v>
      </c>
    </row>
    <row r="108" spans="1:36" x14ac:dyDescent="0.25">
      <c r="A108" s="19" t="s">
        <v>351</v>
      </c>
      <c r="B108" s="4">
        <v>1111</v>
      </c>
      <c r="C108" s="6" t="s">
        <v>193</v>
      </c>
      <c r="D108" s="105">
        <v>91</v>
      </c>
      <c r="E108" s="90">
        <v>89</v>
      </c>
      <c r="F108" s="722">
        <v>0</v>
      </c>
      <c r="G108" s="106">
        <v>92</v>
      </c>
      <c r="H108" s="90">
        <v>83</v>
      </c>
      <c r="I108" s="728">
        <v>0</v>
      </c>
      <c r="J108" s="106">
        <v>196</v>
      </c>
      <c r="K108" s="90">
        <v>119</v>
      </c>
      <c r="L108" s="728">
        <v>66</v>
      </c>
      <c r="M108" s="106">
        <v>210</v>
      </c>
      <c r="N108" s="90">
        <v>104</v>
      </c>
      <c r="O108" s="728">
        <v>84</v>
      </c>
      <c r="P108" s="575">
        <v>233.00000000000006</v>
      </c>
      <c r="Q108" s="418">
        <v>133</v>
      </c>
      <c r="R108" s="748">
        <v>81.000000000000014</v>
      </c>
      <c r="S108" s="418"/>
      <c r="T108" s="418"/>
      <c r="U108" s="734"/>
      <c r="V108" s="107">
        <f t="shared" si="15"/>
        <v>1</v>
      </c>
      <c r="W108" s="108">
        <f t="shared" si="16"/>
        <v>-6</v>
      </c>
      <c r="X108" s="734">
        <f t="shared" si="17"/>
        <v>0</v>
      </c>
      <c r="Y108" s="109">
        <f t="shared" si="18"/>
        <v>104</v>
      </c>
      <c r="Z108" s="110">
        <f t="shared" si="19"/>
        <v>36</v>
      </c>
      <c r="AA108" s="728">
        <f t="shared" si="20"/>
        <v>66</v>
      </c>
      <c r="AB108" s="109">
        <f t="shared" si="21"/>
        <v>14</v>
      </c>
      <c r="AC108" s="110">
        <f t="shared" si="22"/>
        <v>-15</v>
      </c>
      <c r="AD108" s="728">
        <f t="shared" si="23"/>
        <v>18</v>
      </c>
      <c r="AE108" s="109">
        <f t="shared" si="24"/>
        <v>23.000000000000057</v>
      </c>
      <c r="AF108" s="110">
        <f t="shared" si="25"/>
        <v>29</v>
      </c>
      <c r="AG108" s="728">
        <f t="shared" si="26"/>
        <v>-2.9999999999999858</v>
      </c>
      <c r="AH108" s="108">
        <f t="shared" si="27"/>
        <v>-233.00000000000006</v>
      </c>
      <c r="AI108" s="110">
        <f t="shared" si="28"/>
        <v>-133</v>
      </c>
      <c r="AJ108" s="740">
        <f t="shared" si="29"/>
        <v>-81.000000000000014</v>
      </c>
    </row>
    <row r="109" spans="1:36" x14ac:dyDescent="0.25">
      <c r="A109" s="19" t="s">
        <v>351</v>
      </c>
      <c r="B109" s="4">
        <v>1112</v>
      </c>
      <c r="C109" s="6" t="s">
        <v>194</v>
      </c>
      <c r="D109" s="105">
        <v>76</v>
      </c>
      <c r="E109" s="90">
        <v>72</v>
      </c>
      <c r="F109" s="722">
        <v>0</v>
      </c>
      <c r="G109" s="106">
        <v>72</v>
      </c>
      <c r="H109" s="90">
        <v>61</v>
      </c>
      <c r="I109" s="728">
        <v>0</v>
      </c>
      <c r="J109" s="106">
        <v>192</v>
      </c>
      <c r="K109" s="90">
        <v>72</v>
      </c>
      <c r="L109" s="728">
        <v>106</v>
      </c>
      <c r="M109" s="106">
        <v>188</v>
      </c>
      <c r="N109" s="90">
        <v>73</v>
      </c>
      <c r="O109" s="728">
        <v>86</v>
      </c>
      <c r="P109" s="575">
        <v>206.00000000000003</v>
      </c>
      <c r="Q109" s="418">
        <v>74</v>
      </c>
      <c r="R109" s="748">
        <v>93</v>
      </c>
      <c r="S109" s="418"/>
      <c r="T109" s="418"/>
      <c r="U109" s="734"/>
      <c r="V109" s="107">
        <f t="shared" si="15"/>
        <v>-4</v>
      </c>
      <c r="W109" s="108">
        <f t="shared" si="16"/>
        <v>-11</v>
      </c>
      <c r="X109" s="734">
        <f t="shared" si="17"/>
        <v>0</v>
      </c>
      <c r="Y109" s="109">
        <f t="shared" si="18"/>
        <v>120</v>
      </c>
      <c r="Z109" s="110">
        <f t="shared" si="19"/>
        <v>11</v>
      </c>
      <c r="AA109" s="728">
        <f t="shared" si="20"/>
        <v>106</v>
      </c>
      <c r="AB109" s="109">
        <f t="shared" si="21"/>
        <v>-4</v>
      </c>
      <c r="AC109" s="110">
        <f t="shared" si="22"/>
        <v>1</v>
      </c>
      <c r="AD109" s="728">
        <f t="shared" si="23"/>
        <v>-20</v>
      </c>
      <c r="AE109" s="109">
        <f t="shared" si="24"/>
        <v>18.000000000000028</v>
      </c>
      <c r="AF109" s="110">
        <f t="shared" si="25"/>
        <v>1</v>
      </c>
      <c r="AG109" s="728">
        <f t="shared" si="26"/>
        <v>7</v>
      </c>
      <c r="AH109" s="108">
        <f t="shared" si="27"/>
        <v>-206.00000000000003</v>
      </c>
      <c r="AI109" s="110">
        <f t="shared" si="28"/>
        <v>-74</v>
      </c>
      <c r="AJ109" s="740">
        <f t="shared" si="29"/>
        <v>-93</v>
      </c>
    </row>
    <row r="110" spans="1:36" x14ac:dyDescent="0.25">
      <c r="A110" s="19" t="s">
        <v>351</v>
      </c>
      <c r="B110" s="4">
        <v>1113</v>
      </c>
      <c r="C110" s="6" t="s">
        <v>195</v>
      </c>
      <c r="D110" s="105">
        <v>113</v>
      </c>
      <c r="E110" s="90">
        <v>105</v>
      </c>
      <c r="F110" s="722">
        <v>0</v>
      </c>
      <c r="G110" s="106">
        <v>123</v>
      </c>
      <c r="H110" s="90">
        <v>117</v>
      </c>
      <c r="I110" s="728">
        <v>2</v>
      </c>
      <c r="J110" s="106">
        <v>255</v>
      </c>
      <c r="K110" s="90">
        <v>147</v>
      </c>
      <c r="L110" s="728">
        <v>103</v>
      </c>
      <c r="M110" s="106">
        <v>253</v>
      </c>
      <c r="N110" s="90">
        <v>144</v>
      </c>
      <c r="O110" s="728">
        <v>101</v>
      </c>
      <c r="P110" s="575">
        <v>239</v>
      </c>
      <c r="Q110" s="418">
        <v>146.00000000000003</v>
      </c>
      <c r="R110" s="748">
        <v>74</v>
      </c>
      <c r="S110" s="418"/>
      <c r="T110" s="418"/>
      <c r="U110" s="734"/>
      <c r="V110" s="107">
        <f t="shared" si="15"/>
        <v>10</v>
      </c>
      <c r="W110" s="108">
        <f t="shared" si="16"/>
        <v>12</v>
      </c>
      <c r="X110" s="734">
        <f t="shared" si="17"/>
        <v>2</v>
      </c>
      <c r="Y110" s="109">
        <f t="shared" si="18"/>
        <v>132</v>
      </c>
      <c r="Z110" s="110">
        <f t="shared" si="19"/>
        <v>30</v>
      </c>
      <c r="AA110" s="728">
        <f t="shared" si="20"/>
        <v>101</v>
      </c>
      <c r="AB110" s="109">
        <f t="shared" si="21"/>
        <v>-2</v>
      </c>
      <c r="AC110" s="110">
        <f t="shared" si="22"/>
        <v>-3</v>
      </c>
      <c r="AD110" s="728">
        <f t="shared" si="23"/>
        <v>-2</v>
      </c>
      <c r="AE110" s="109">
        <f t="shared" si="24"/>
        <v>-14</v>
      </c>
      <c r="AF110" s="110">
        <f t="shared" si="25"/>
        <v>2.0000000000000284</v>
      </c>
      <c r="AG110" s="728">
        <f t="shared" si="26"/>
        <v>-27</v>
      </c>
      <c r="AH110" s="108">
        <f t="shared" si="27"/>
        <v>-239</v>
      </c>
      <c r="AI110" s="110">
        <f t="shared" si="28"/>
        <v>-146.00000000000003</v>
      </c>
      <c r="AJ110" s="740">
        <f t="shared" si="29"/>
        <v>-74</v>
      </c>
    </row>
    <row r="111" spans="1:36" x14ac:dyDescent="0.25">
      <c r="A111" s="19" t="s">
        <v>351</v>
      </c>
      <c r="B111" s="4">
        <v>1114</v>
      </c>
      <c r="C111" s="6" t="s">
        <v>196</v>
      </c>
      <c r="D111" s="105">
        <v>116</v>
      </c>
      <c r="E111" s="90">
        <v>116</v>
      </c>
      <c r="F111" s="722">
        <v>0</v>
      </c>
      <c r="G111" s="106">
        <v>99</v>
      </c>
      <c r="H111" s="90">
        <v>98</v>
      </c>
      <c r="I111" s="728">
        <v>0</v>
      </c>
      <c r="J111" s="106">
        <v>171</v>
      </c>
      <c r="K111" s="90">
        <v>58</v>
      </c>
      <c r="L111" s="728">
        <v>66</v>
      </c>
      <c r="M111" s="106">
        <v>172</v>
      </c>
      <c r="N111" s="90">
        <v>114</v>
      </c>
      <c r="O111" s="728">
        <v>45</v>
      </c>
      <c r="P111" s="575">
        <v>177</v>
      </c>
      <c r="Q111" s="418">
        <v>95.000000000000014</v>
      </c>
      <c r="R111" s="748">
        <v>36</v>
      </c>
      <c r="S111" s="418"/>
      <c r="T111" s="418"/>
      <c r="U111" s="734"/>
      <c r="V111" s="107">
        <f t="shared" si="15"/>
        <v>-17</v>
      </c>
      <c r="W111" s="108">
        <f t="shared" si="16"/>
        <v>-18</v>
      </c>
      <c r="X111" s="734">
        <f t="shared" si="17"/>
        <v>0</v>
      </c>
      <c r="Y111" s="109">
        <f t="shared" si="18"/>
        <v>72</v>
      </c>
      <c r="Z111" s="110">
        <f t="shared" si="19"/>
        <v>-40</v>
      </c>
      <c r="AA111" s="728">
        <f t="shared" si="20"/>
        <v>66</v>
      </c>
      <c r="AB111" s="109">
        <f t="shared" si="21"/>
        <v>1</v>
      </c>
      <c r="AC111" s="110">
        <f t="shared" si="22"/>
        <v>56</v>
      </c>
      <c r="AD111" s="728">
        <f t="shared" si="23"/>
        <v>-21</v>
      </c>
      <c r="AE111" s="109">
        <f t="shared" si="24"/>
        <v>5</v>
      </c>
      <c r="AF111" s="110">
        <f t="shared" si="25"/>
        <v>-18.999999999999986</v>
      </c>
      <c r="AG111" s="728">
        <f t="shared" si="26"/>
        <v>-9</v>
      </c>
      <c r="AH111" s="108">
        <f t="shared" si="27"/>
        <v>-177</v>
      </c>
      <c r="AI111" s="110">
        <f t="shared" si="28"/>
        <v>-95.000000000000014</v>
      </c>
      <c r="AJ111" s="740">
        <f t="shared" si="29"/>
        <v>-36</v>
      </c>
    </row>
    <row r="112" spans="1:36" x14ac:dyDescent="0.25">
      <c r="A112" s="19" t="s">
        <v>351</v>
      </c>
      <c r="B112" s="4">
        <v>1115</v>
      </c>
      <c r="C112" s="6" t="s">
        <v>197</v>
      </c>
      <c r="D112" s="105">
        <v>50</v>
      </c>
      <c r="E112" s="90">
        <v>50</v>
      </c>
      <c r="F112" s="722">
        <v>0</v>
      </c>
      <c r="G112" s="106">
        <v>42</v>
      </c>
      <c r="H112" s="90">
        <v>42</v>
      </c>
      <c r="I112" s="728">
        <v>0</v>
      </c>
      <c r="J112" s="106">
        <v>74</v>
      </c>
      <c r="K112" s="90">
        <v>46</v>
      </c>
      <c r="L112" s="728">
        <v>22</v>
      </c>
      <c r="M112" s="106">
        <v>95</v>
      </c>
      <c r="N112" s="90">
        <v>68</v>
      </c>
      <c r="O112" s="728">
        <v>14</v>
      </c>
      <c r="P112" s="575">
        <v>116</v>
      </c>
      <c r="Q112" s="418">
        <v>88.000000000000028</v>
      </c>
      <c r="R112" s="748">
        <v>26</v>
      </c>
      <c r="S112" s="418"/>
      <c r="T112" s="418"/>
      <c r="U112" s="734"/>
      <c r="V112" s="107">
        <f t="shared" si="15"/>
        <v>-8</v>
      </c>
      <c r="W112" s="108">
        <f t="shared" si="16"/>
        <v>-8</v>
      </c>
      <c r="X112" s="734">
        <f t="shared" si="17"/>
        <v>0</v>
      </c>
      <c r="Y112" s="109">
        <f t="shared" si="18"/>
        <v>32</v>
      </c>
      <c r="Z112" s="110">
        <f t="shared" si="19"/>
        <v>4</v>
      </c>
      <c r="AA112" s="728">
        <f t="shared" si="20"/>
        <v>22</v>
      </c>
      <c r="AB112" s="109">
        <f t="shared" si="21"/>
        <v>21</v>
      </c>
      <c r="AC112" s="110">
        <f t="shared" si="22"/>
        <v>22</v>
      </c>
      <c r="AD112" s="728">
        <f t="shared" si="23"/>
        <v>-8</v>
      </c>
      <c r="AE112" s="109">
        <f t="shared" si="24"/>
        <v>21</v>
      </c>
      <c r="AF112" s="110">
        <f t="shared" si="25"/>
        <v>20.000000000000028</v>
      </c>
      <c r="AG112" s="728">
        <f t="shared" si="26"/>
        <v>12</v>
      </c>
      <c r="AH112" s="108">
        <f t="shared" si="27"/>
        <v>-116</v>
      </c>
      <c r="AI112" s="110">
        <f t="shared" si="28"/>
        <v>-88.000000000000028</v>
      </c>
      <c r="AJ112" s="740">
        <f t="shared" si="29"/>
        <v>-26</v>
      </c>
    </row>
    <row r="113" spans="1:36" x14ac:dyDescent="0.25">
      <c r="A113" s="19" t="s">
        <v>351</v>
      </c>
      <c r="B113" s="4">
        <v>1116</v>
      </c>
      <c r="C113" s="6" t="s">
        <v>198</v>
      </c>
      <c r="D113" s="105">
        <v>13</v>
      </c>
      <c r="E113" s="90">
        <v>13</v>
      </c>
      <c r="F113" s="722">
        <v>0</v>
      </c>
      <c r="G113" s="106">
        <v>11</v>
      </c>
      <c r="H113" s="90">
        <v>11</v>
      </c>
      <c r="I113" s="728">
        <v>0</v>
      </c>
      <c r="J113" s="106">
        <v>61</v>
      </c>
      <c r="K113" s="90">
        <v>21</v>
      </c>
      <c r="L113" s="728">
        <v>37</v>
      </c>
      <c r="M113" s="106">
        <v>36</v>
      </c>
      <c r="N113" s="90">
        <v>25</v>
      </c>
      <c r="O113" s="728">
        <v>11</v>
      </c>
      <c r="P113" s="575">
        <v>53</v>
      </c>
      <c r="Q113" s="418">
        <v>19</v>
      </c>
      <c r="R113" s="748">
        <v>30</v>
      </c>
      <c r="S113" s="418"/>
      <c r="T113" s="418"/>
      <c r="U113" s="734"/>
      <c r="V113" s="107">
        <f t="shared" si="15"/>
        <v>-2</v>
      </c>
      <c r="W113" s="108">
        <f t="shared" si="16"/>
        <v>-2</v>
      </c>
      <c r="X113" s="734">
        <f t="shared" si="17"/>
        <v>0</v>
      </c>
      <c r="Y113" s="109">
        <f t="shared" si="18"/>
        <v>50</v>
      </c>
      <c r="Z113" s="110">
        <f t="shared" si="19"/>
        <v>10</v>
      </c>
      <c r="AA113" s="728">
        <f t="shared" si="20"/>
        <v>37</v>
      </c>
      <c r="AB113" s="109">
        <f t="shared" si="21"/>
        <v>-25</v>
      </c>
      <c r="AC113" s="110">
        <f t="shared" si="22"/>
        <v>4</v>
      </c>
      <c r="AD113" s="728">
        <f t="shared" si="23"/>
        <v>-26</v>
      </c>
      <c r="AE113" s="109">
        <f t="shared" si="24"/>
        <v>17</v>
      </c>
      <c r="AF113" s="110">
        <f t="shared" si="25"/>
        <v>-6</v>
      </c>
      <c r="AG113" s="728">
        <f t="shared" si="26"/>
        <v>19</v>
      </c>
      <c r="AH113" s="108">
        <f t="shared" si="27"/>
        <v>-53</v>
      </c>
      <c r="AI113" s="110">
        <f t="shared" si="28"/>
        <v>-19</v>
      </c>
      <c r="AJ113" s="740">
        <f t="shared" si="29"/>
        <v>-30</v>
      </c>
    </row>
    <row r="114" spans="1:36" x14ac:dyDescent="0.25">
      <c r="A114" s="19" t="s">
        <v>351</v>
      </c>
      <c r="B114" s="4">
        <v>1117</v>
      </c>
      <c r="C114" s="6" t="s">
        <v>199</v>
      </c>
      <c r="D114" s="105">
        <v>42</v>
      </c>
      <c r="E114" s="90">
        <v>42</v>
      </c>
      <c r="F114" s="722">
        <v>0</v>
      </c>
      <c r="G114" s="106">
        <v>51</v>
      </c>
      <c r="H114" s="90">
        <v>43</v>
      </c>
      <c r="I114" s="728">
        <v>0</v>
      </c>
      <c r="J114" s="106">
        <v>81</v>
      </c>
      <c r="K114" s="90">
        <v>39</v>
      </c>
      <c r="L114" s="728">
        <v>32</v>
      </c>
      <c r="M114" s="106">
        <v>84</v>
      </c>
      <c r="N114" s="90">
        <v>49</v>
      </c>
      <c r="O114" s="728">
        <v>27</v>
      </c>
      <c r="P114" s="575">
        <v>99</v>
      </c>
      <c r="Q114" s="418">
        <v>47.999999999999993</v>
      </c>
      <c r="R114" s="748">
        <v>40.000000000000007</v>
      </c>
      <c r="S114" s="418"/>
      <c r="T114" s="418"/>
      <c r="U114" s="734"/>
      <c r="V114" s="107">
        <f t="shared" si="15"/>
        <v>9</v>
      </c>
      <c r="W114" s="108">
        <f t="shared" si="16"/>
        <v>1</v>
      </c>
      <c r="X114" s="734">
        <f t="shared" si="17"/>
        <v>0</v>
      </c>
      <c r="Y114" s="109">
        <f t="shared" si="18"/>
        <v>30</v>
      </c>
      <c r="Z114" s="110">
        <f t="shared" si="19"/>
        <v>-4</v>
      </c>
      <c r="AA114" s="728">
        <f t="shared" si="20"/>
        <v>32</v>
      </c>
      <c r="AB114" s="109">
        <f t="shared" si="21"/>
        <v>3</v>
      </c>
      <c r="AC114" s="110">
        <f t="shared" si="22"/>
        <v>10</v>
      </c>
      <c r="AD114" s="728">
        <f t="shared" si="23"/>
        <v>-5</v>
      </c>
      <c r="AE114" s="109">
        <f t="shared" si="24"/>
        <v>15</v>
      </c>
      <c r="AF114" s="110">
        <f t="shared" si="25"/>
        <v>-1.0000000000000071</v>
      </c>
      <c r="AG114" s="728">
        <f t="shared" si="26"/>
        <v>13.000000000000007</v>
      </c>
      <c r="AH114" s="108">
        <f t="shared" si="27"/>
        <v>-99</v>
      </c>
      <c r="AI114" s="110">
        <f t="shared" si="28"/>
        <v>-47.999999999999993</v>
      </c>
      <c r="AJ114" s="740">
        <f t="shared" si="29"/>
        <v>-40.000000000000007</v>
      </c>
    </row>
    <row r="115" spans="1:36" x14ac:dyDescent="0.25">
      <c r="A115" s="19" t="s">
        <v>351</v>
      </c>
      <c r="B115" s="4">
        <v>1118</v>
      </c>
      <c r="C115" s="6" t="s">
        <v>200</v>
      </c>
      <c r="D115" s="105">
        <v>74</v>
      </c>
      <c r="E115" s="90">
        <v>70</v>
      </c>
      <c r="F115" s="722">
        <v>0</v>
      </c>
      <c r="G115" s="106">
        <v>82</v>
      </c>
      <c r="H115" s="90">
        <v>79</v>
      </c>
      <c r="I115" s="728">
        <v>0</v>
      </c>
      <c r="J115" s="106">
        <v>120</v>
      </c>
      <c r="K115" s="90">
        <v>86</v>
      </c>
      <c r="L115" s="728">
        <v>28</v>
      </c>
      <c r="M115" s="106">
        <v>118</v>
      </c>
      <c r="N115" s="90">
        <v>98</v>
      </c>
      <c r="O115" s="728">
        <v>11</v>
      </c>
      <c r="P115" s="575">
        <v>125</v>
      </c>
      <c r="Q115" s="418">
        <v>106</v>
      </c>
      <c r="R115" s="748">
        <v>8.0000000000000018</v>
      </c>
      <c r="S115" s="418"/>
      <c r="T115" s="418"/>
      <c r="U115" s="734"/>
      <c r="V115" s="107">
        <f t="shared" si="15"/>
        <v>8</v>
      </c>
      <c r="W115" s="108">
        <f t="shared" si="16"/>
        <v>9</v>
      </c>
      <c r="X115" s="734">
        <f t="shared" si="17"/>
        <v>0</v>
      </c>
      <c r="Y115" s="109">
        <f t="shared" si="18"/>
        <v>38</v>
      </c>
      <c r="Z115" s="110">
        <f t="shared" si="19"/>
        <v>7</v>
      </c>
      <c r="AA115" s="728">
        <f t="shared" si="20"/>
        <v>28</v>
      </c>
      <c r="AB115" s="109">
        <f t="shared" si="21"/>
        <v>-2</v>
      </c>
      <c r="AC115" s="110">
        <f t="shared" si="22"/>
        <v>12</v>
      </c>
      <c r="AD115" s="728">
        <f t="shared" si="23"/>
        <v>-17</v>
      </c>
      <c r="AE115" s="109">
        <f t="shared" si="24"/>
        <v>7</v>
      </c>
      <c r="AF115" s="110">
        <f t="shared" si="25"/>
        <v>8</v>
      </c>
      <c r="AG115" s="728">
        <f t="shared" si="26"/>
        <v>-2.9999999999999982</v>
      </c>
      <c r="AH115" s="108">
        <f t="shared" si="27"/>
        <v>-125</v>
      </c>
      <c r="AI115" s="110">
        <f t="shared" si="28"/>
        <v>-106</v>
      </c>
      <c r="AJ115" s="740">
        <f t="shared" si="29"/>
        <v>-8.0000000000000018</v>
      </c>
    </row>
    <row r="116" spans="1:36" x14ac:dyDescent="0.25">
      <c r="A116" s="19" t="s">
        <v>351</v>
      </c>
      <c r="B116" s="4">
        <v>1119</v>
      </c>
      <c r="C116" s="6" t="s">
        <v>201</v>
      </c>
      <c r="D116" s="105">
        <v>11</v>
      </c>
      <c r="E116" s="90">
        <v>11</v>
      </c>
      <c r="F116" s="722">
        <v>0</v>
      </c>
      <c r="G116" s="106">
        <v>11</v>
      </c>
      <c r="H116" s="90">
        <v>11</v>
      </c>
      <c r="I116" s="728">
        <v>0</v>
      </c>
      <c r="J116" s="106">
        <v>41</v>
      </c>
      <c r="K116" s="90">
        <v>23</v>
      </c>
      <c r="L116" s="728">
        <v>16</v>
      </c>
      <c r="M116" s="106">
        <v>39</v>
      </c>
      <c r="N116" s="90">
        <v>23</v>
      </c>
      <c r="O116" s="728">
        <v>14</v>
      </c>
      <c r="P116" s="575">
        <v>39</v>
      </c>
      <c r="Q116" s="418">
        <v>31.999999999999996</v>
      </c>
      <c r="R116" s="748">
        <v>6.9999999999999991</v>
      </c>
      <c r="S116" s="418"/>
      <c r="T116" s="418"/>
      <c r="U116" s="734"/>
      <c r="V116" s="107">
        <f t="shared" si="15"/>
        <v>0</v>
      </c>
      <c r="W116" s="108">
        <f t="shared" si="16"/>
        <v>0</v>
      </c>
      <c r="X116" s="734">
        <f t="shared" si="17"/>
        <v>0</v>
      </c>
      <c r="Y116" s="109">
        <f t="shared" si="18"/>
        <v>30</v>
      </c>
      <c r="Z116" s="110">
        <f t="shared" si="19"/>
        <v>12</v>
      </c>
      <c r="AA116" s="728">
        <f t="shared" si="20"/>
        <v>16</v>
      </c>
      <c r="AB116" s="109">
        <f t="shared" si="21"/>
        <v>-2</v>
      </c>
      <c r="AC116" s="110">
        <f t="shared" si="22"/>
        <v>0</v>
      </c>
      <c r="AD116" s="728">
        <f t="shared" si="23"/>
        <v>-2</v>
      </c>
      <c r="AE116" s="109">
        <f t="shared" si="24"/>
        <v>0</v>
      </c>
      <c r="AF116" s="110">
        <f t="shared" si="25"/>
        <v>8.9999999999999964</v>
      </c>
      <c r="AG116" s="728">
        <f t="shared" si="26"/>
        <v>-7.0000000000000009</v>
      </c>
      <c r="AH116" s="108">
        <f t="shared" si="27"/>
        <v>-39</v>
      </c>
      <c r="AI116" s="110">
        <f t="shared" si="28"/>
        <v>-31.999999999999996</v>
      </c>
      <c r="AJ116" s="740">
        <f t="shared" si="29"/>
        <v>-6.9999999999999991</v>
      </c>
    </row>
    <row r="117" spans="1:36" x14ac:dyDescent="0.25">
      <c r="A117" s="19" t="s">
        <v>351</v>
      </c>
      <c r="B117" s="4">
        <v>1120</v>
      </c>
      <c r="C117" s="6" t="s">
        <v>202</v>
      </c>
      <c r="D117" s="105">
        <v>24</v>
      </c>
      <c r="E117" s="90">
        <v>24</v>
      </c>
      <c r="F117" s="722">
        <v>0</v>
      </c>
      <c r="G117" s="106">
        <v>22</v>
      </c>
      <c r="H117" s="90">
        <v>22</v>
      </c>
      <c r="I117" s="728">
        <v>0</v>
      </c>
      <c r="J117" s="106">
        <v>46</v>
      </c>
      <c r="K117" s="90">
        <v>18</v>
      </c>
      <c r="L117" s="728">
        <v>23</v>
      </c>
      <c r="M117" s="106">
        <v>43</v>
      </c>
      <c r="N117" s="90">
        <v>18</v>
      </c>
      <c r="O117" s="728">
        <v>18</v>
      </c>
      <c r="P117" s="575">
        <v>54</v>
      </c>
      <c r="Q117" s="418">
        <v>19</v>
      </c>
      <c r="R117" s="748">
        <v>23</v>
      </c>
      <c r="S117" s="418"/>
      <c r="T117" s="418"/>
      <c r="U117" s="734"/>
      <c r="V117" s="107">
        <f t="shared" si="15"/>
        <v>-2</v>
      </c>
      <c r="W117" s="108">
        <f t="shared" si="16"/>
        <v>-2</v>
      </c>
      <c r="X117" s="734">
        <f t="shared" si="17"/>
        <v>0</v>
      </c>
      <c r="Y117" s="109">
        <f t="shared" si="18"/>
        <v>24</v>
      </c>
      <c r="Z117" s="110">
        <f t="shared" si="19"/>
        <v>-4</v>
      </c>
      <c r="AA117" s="728">
        <f t="shared" si="20"/>
        <v>23</v>
      </c>
      <c r="AB117" s="109">
        <f t="shared" si="21"/>
        <v>-3</v>
      </c>
      <c r="AC117" s="110">
        <f t="shared" si="22"/>
        <v>0</v>
      </c>
      <c r="AD117" s="728">
        <f t="shared" si="23"/>
        <v>-5</v>
      </c>
      <c r="AE117" s="109">
        <f t="shared" si="24"/>
        <v>11</v>
      </c>
      <c r="AF117" s="110">
        <f t="shared" si="25"/>
        <v>1</v>
      </c>
      <c r="AG117" s="728">
        <f t="shared" si="26"/>
        <v>5</v>
      </c>
      <c r="AH117" s="108">
        <f t="shared" si="27"/>
        <v>-54</v>
      </c>
      <c r="AI117" s="110">
        <f t="shared" si="28"/>
        <v>-19</v>
      </c>
      <c r="AJ117" s="740">
        <f t="shared" si="29"/>
        <v>-23</v>
      </c>
    </row>
    <row r="118" spans="1:36" x14ac:dyDescent="0.25">
      <c r="A118" s="19" t="s">
        <v>351</v>
      </c>
      <c r="B118" s="4">
        <v>1121</v>
      </c>
      <c r="C118" s="6" t="s">
        <v>203</v>
      </c>
      <c r="D118" s="105">
        <v>2</v>
      </c>
      <c r="E118" s="90">
        <v>2</v>
      </c>
      <c r="F118" s="722">
        <v>0</v>
      </c>
      <c r="G118" s="106">
        <v>4</v>
      </c>
      <c r="H118" s="90">
        <v>4</v>
      </c>
      <c r="I118" s="728">
        <v>0</v>
      </c>
      <c r="J118" s="106">
        <v>27</v>
      </c>
      <c r="K118" s="90">
        <v>8</v>
      </c>
      <c r="L118" s="728">
        <v>17</v>
      </c>
      <c r="M118" s="106">
        <v>34</v>
      </c>
      <c r="N118" s="90">
        <v>8</v>
      </c>
      <c r="O118" s="728">
        <v>17</v>
      </c>
      <c r="P118" s="575">
        <v>32.000000000000007</v>
      </c>
      <c r="Q118" s="418">
        <v>14</v>
      </c>
      <c r="R118" s="748">
        <v>17</v>
      </c>
      <c r="S118" s="418"/>
      <c r="T118" s="418"/>
      <c r="U118" s="734"/>
      <c r="V118" s="107">
        <f t="shared" si="15"/>
        <v>2</v>
      </c>
      <c r="W118" s="108">
        <f t="shared" si="16"/>
        <v>2</v>
      </c>
      <c r="X118" s="734">
        <f t="shared" si="17"/>
        <v>0</v>
      </c>
      <c r="Y118" s="109">
        <f t="shared" si="18"/>
        <v>23</v>
      </c>
      <c r="Z118" s="110">
        <f t="shared" si="19"/>
        <v>4</v>
      </c>
      <c r="AA118" s="728">
        <f t="shared" si="20"/>
        <v>17</v>
      </c>
      <c r="AB118" s="109">
        <f t="shared" si="21"/>
        <v>7</v>
      </c>
      <c r="AC118" s="110">
        <f t="shared" si="22"/>
        <v>0</v>
      </c>
      <c r="AD118" s="728">
        <f t="shared" si="23"/>
        <v>0</v>
      </c>
      <c r="AE118" s="109">
        <f t="shared" si="24"/>
        <v>-1.9999999999999929</v>
      </c>
      <c r="AF118" s="110">
        <f t="shared" si="25"/>
        <v>6</v>
      </c>
      <c r="AG118" s="728">
        <f t="shared" si="26"/>
        <v>0</v>
      </c>
      <c r="AH118" s="108">
        <f t="shared" si="27"/>
        <v>-32.000000000000007</v>
      </c>
      <c r="AI118" s="110">
        <f t="shared" si="28"/>
        <v>-14</v>
      </c>
      <c r="AJ118" s="740">
        <f t="shared" si="29"/>
        <v>-17</v>
      </c>
    </row>
    <row r="119" spans="1:36" x14ac:dyDescent="0.25">
      <c r="A119" s="19" t="s">
        <v>351</v>
      </c>
      <c r="B119" s="4">
        <v>1122</v>
      </c>
      <c r="C119" s="6" t="s">
        <v>204</v>
      </c>
      <c r="D119" s="105">
        <v>17</v>
      </c>
      <c r="E119" s="90">
        <v>17</v>
      </c>
      <c r="F119" s="722">
        <v>0</v>
      </c>
      <c r="G119" s="106">
        <v>14</v>
      </c>
      <c r="H119" s="90">
        <v>14</v>
      </c>
      <c r="I119" s="728">
        <v>0</v>
      </c>
      <c r="J119" s="106">
        <v>33</v>
      </c>
      <c r="K119" s="90">
        <v>20</v>
      </c>
      <c r="L119" s="728">
        <v>12</v>
      </c>
      <c r="M119" s="106">
        <v>41</v>
      </c>
      <c r="N119" s="90">
        <v>33</v>
      </c>
      <c r="O119" s="728">
        <v>7</v>
      </c>
      <c r="P119" s="575">
        <v>43</v>
      </c>
      <c r="Q119" s="418">
        <v>32.000000000000007</v>
      </c>
      <c r="R119" s="748">
        <v>8</v>
      </c>
      <c r="S119" s="418"/>
      <c r="T119" s="418"/>
      <c r="U119" s="734"/>
      <c r="V119" s="107">
        <f t="shared" si="15"/>
        <v>-3</v>
      </c>
      <c r="W119" s="108">
        <f t="shared" si="16"/>
        <v>-3</v>
      </c>
      <c r="X119" s="734">
        <f t="shared" si="17"/>
        <v>0</v>
      </c>
      <c r="Y119" s="109">
        <f t="shared" si="18"/>
        <v>19</v>
      </c>
      <c r="Z119" s="110">
        <f t="shared" si="19"/>
        <v>6</v>
      </c>
      <c r="AA119" s="728">
        <f t="shared" si="20"/>
        <v>12</v>
      </c>
      <c r="AB119" s="109">
        <f t="shared" si="21"/>
        <v>8</v>
      </c>
      <c r="AC119" s="110">
        <f t="shared" si="22"/>
        <v>13</v>
      </c>
      <c r="AD119" s="728">
        <f t="shared" si="23"/>
        <v>-5</v>
      </c>
      <c r="AE119" s="109">
        <f t="shared" si="24"/>
        <v>2</v>
      </c>
      <c r="AF119" s="110">
        <f t="shared" si="25"/>
        <v>-0.99999999999999289</v>
      </c>
      <c r="AG119" s="728">
        <f t="shared" si="26"/>
        <v>1</v>
      </c>
      <c r="AH119" s="108">
        <f t="shared" si="27"/>
        <v>-43</v>
      </c>
      <c r="AI119" s="110">
        <f t="shared" si="28"/>
        <v>-32.000000000000007</v>
      </c>
      <c r="AJ119" s="740">
        <f t="shared" si="29"/>
        <v>-8</v>
      </c>
    </row>
    <row r="120" spans="1:36" x14ac:dyDescent="0.25">
      <c r="A120" s="19" t="s">
        <v>351</v>
      </c>
      <c r="B120" s="4">
        <v>2101</v>
      </c>
      <c r="C120" s="6" t="s">
        <v>32</v>
      </c>
      <c r="D120" s="105">
        <v>13</v>
      </c>
      <c r="E120" s="90">
        <v>12</v>
      </c>
      <c r="F120" s="722">
        <v>0</v>
      </c>
      <c r="G120" s="106">
        <v>10</v>
      </c>
      <c r="H120" s="90">
        <v>8</v>
      </c>
      <c r="I120" s="728">
        <v>0</v>
      </c>
      <c r="J120" s="106">
        <v>78</v>
      </c>
      <c r="K120" s="90">
        <v>14</v>
      </c>
      <c r="L120" s="728">
        <v>62</v>
      </c>
      <c r="M120" s="106">
        <v>78</v>
      </c>
      <c r="N120" s="90">
        <v>22</v>
      </c>
      <c r="O120" s="728">
        <v>52</v>
      </c>
      <c r="P120" s="575">
        <v>88</v>
      </c>
      <c r="Q120" s="418">
        <v>27.000000000000004</v>
      </c>
      <c r="R120" s="748">
        <v>50.999999999999972</v>
      </c>
      <c r="S120" s="418"/>
      <c r="T120" s="418"/>
      <c r="U120" s="734"/>
      <c r="V120" s="107">
        <f t="shared" si="15"/>
        <v>-3</v>
      </c>
      <c r="W120" s="108">
        <f t="shared" si="16"/>
        <v>-4</v>
      </c>
      <c r="X120" s="734">
        <f t="shared" si="17"/>
        <v>0</v>
      </c>
      <c r="Y120" s="109">
        <f t="shared" si="18"/>
        <v>68</v>
      </c>
      <c r="Z120" s="110">
        <f t="shared" si="19"/>
        <v>6</v>
      </c>
      <c r="AA120" s="728">
        <f t="shared" si="20"/>
        <v>62</v>
      </c>
      <c r="AB120" s="109">
        <f t="shared" si="21"/>
        <v>0</v>
      </c>
      <c r="AC120" s="110">
        <f t="shared" si="22"/>
        <v>8</v>
      </c>
      <c r="AD120" s="728">
        <f t="shared" si="23"/>
        <v>-10</v>
      </c>
      <c r="AE120" s="109">
        <f t="shared" si="24"/>
        <v>10</v>
      </c>
      <c r="AF120" s="110">
        <f t="shared" si="25"/>
        <v>5.0000000000000036</v>
      </c>
      <c r="AG120" s="728">
        <f t="shared" si="26"/>
        <v>-1.0000000000000284</v>
      </c>
      <c r="AH120" s="108">
        <f t="shared" si="27"/>
        <v>-88</v>
      </c>
      <c r="AI120" s="110">
        <f t="shared" si="28"/>
        <v>-27.000000000000004</v>
      </c>
      <c r="AJ120" s="740">
        <f t="shared" si="29"/>
        <v>-50.999999999999972</v>
      </c>
    </row>
    <row r="121" spans="1:36" x14ac:dyDescent="0.25">
      <c r="A121" s="19" t="s">
        <v>351</v>
      </c>
      <c r="B121" s="4">
        <v>2102</v>
      </c>
      <c r="C121" s="6" t="s">
        <v>34</v>
      </c>
      <c r="D121" s="105">
        <v>19</v>
      </c>
      <c r="E121" s="90">
        <v>19</v>
      </c>
      <c r="F121" s="722">
        <v>0</v>
      </c>
      <c r="G121" s="106">
        <v>22</v>
      </c>
      <c r="H121" s="90">
        <v>18</v>
      </c>
      <c r="I121" s="728">
        <v>0</v>
      </c>
      <c r="J121" s="106">
        <v>53</v>
      </c>
      <c r="K121" s="90">
        <v>19</v>
      </c>
      <c r="L121" s="728">
        <v>27</v>
      </c>
      <c r="M121" s="106">
        <v>72</v>
      </c>
      <c r="N121" s="90">
        <v>29</v>
      </c>
      <c r="O121" s="728">
        <v>26</v>
      </c>
      <c r="P121" s="575">
        <v>82.000000000000014</v>
      </c>
      <c r="Q121" s="418">
        <v>40.999999999999993</v>
      </c>
      <c r="R121" s="748">
        <v>26</v>
      </c>
      <c r="S121" s="418"/>
      <c r="T121" s="418"/>
      <c r="U121" s="734"/>
      <c r="V121" s="107">
        <f t="shared" si="15"/>
        <v>3</v>
      </c>
      <c r="W121" s="108">
        <f t="shared" si="16"/>
        <v>-1</v>
      </c>
      <c r="X121" s="734">
        <f t="shared" si="17"/>
        <v>0</v>
      </c>
      <c r="Y121" s="109">
        <f t="shared" si="18"/>
        <v>31</v>
      </c>
      <c r="Z121" s="110">
        <f t="shared" si="19"/>
        <v>1</v>
      </c>
      <c r="AA121" s="728">
        <f t="shared" si="20"/>
        <v>27</v>
      </c>
      <c r="AB121" s="109">
        <f t="shared" si="21"/>
        <v>19</v>
      </c>
      <c r="AC121" s="110">
        <f t="shared" si="22"/>
        <v>10</v>
      </c>
      <c r="AD121" s="728">
        <f t="shared" si="23"/>
        <v>-1</v>
      </c>
      <c r="AE121" s="109">
        <f t="shared" si="24"/>
        <v>10.000000000000014</v>
      </c>
      <c r="AF121" s="110">
        <f t="shared" si="25"/>
        <v>11.999999999999993</v>
      </c>
      <c r="AG121" s="728">
        <f t="shared" si="26"/>
        <v>0</v>
      </c>
      <c r="AH121" s="108">
        <f t="shared" si="27"/>
        <v>-82.000000000000014</v>
      </c>
      <c r="AI121" s="110">
        <f t="shared" si="28"/>
        <v>-40.999999999999993</v>
      </c>
      <c r="AJ121" s="740">
        <f t="shared" si="29"/>
        <v>-26</v>
      </c>
    </row>
    <row r="122" spans="1:36" x14ac:dyDescent="0.25">
      <c r="A122" s="19" t="s">
        <v>351</v>
      </c>
      <c r="B122" s="4">
        <v>2103</v>
      </c>
      <c r="C122" s="6" t="s">
        <v>205</v>
      </c>
      <c r="D122" s="105">
        <v>84</v>
      </c>
      <c r="E122" s="90">
        <v>84</v>
      </c>
      <c r="F122" s="722">
        <v>0</v>
      </c>
      <c r="G122" s="106">
        <v>85</v>
      </c>
      <c r="H122" s="90">
        <v>85</v>
      </c>
      <c r="I122" s="728">
        <v>0</v>
      </c>
      <c r="J122" s="106">
        <v>185</v>
      </c>
      <c r="K122" s="90">
        <v>92</v>
      </c>
      <c r="L122" s="728">
        <v>87</v>
      </c>
      <c r="M122" s="106">
        <v>203</v>
      </c>
      <c r="N122" s="90">
        <v>141</v>
      </c>
      <c r="O122" s="728">
        <v>51</v>
      </c>
      <c r="P122" s="575">
        <v>218.99999999999997</v>
      </c>
      <c r="Q122" s="418">
        <v>131.00000000000003</v>
      </c>
      <c r="R122" s="748">
        <v>69</v>
      </c>
      <c r="S122" s="418"/>
      <c r="T122" s="418"/>
      <c r="U122" s="734"/>
      <c r="V122" s="107">
        <f t="shared" si="15"/>
        <v>1</v>
      </c>
      <c r="W122" s="108">
        <f t="shared" si="16"/>
        <v>1</v>
      </c>
      <c r="X122" s="734">
        <f t="shared" si="17"/>
        <v>0</v>
      </c>
      <c r="Y122" s="109">
        <f t="shared" si="18"/>
        <v>100</v>
      </c>
      <c r="Z122" s="110">
        <f t="shared" si="19"/>
        <v>7</v>
      </c>
      <c r="AA122" s="728">
        <f t="shared" si="20"/>
        <v>87</v>
      </c>
      <c r="AB122" s="109">
        <f t="shared" si="21"/>
        <v>18</v>
      </c>
      <c r="AC122" s="110">
        <f t="shared" si="22"/>
        <v>49</v>
      </c>
      <c r="AD122" s="728">
        <f t="shared" si="23"/>
        <v>-36</v>
      </c>
      <c r="AE122" s="109">
        <f t="shared" si="24"/>
        <v>15.999999999999972</v>
      </c>
      <c r="AF122" s="110">
        <f t="shared" si="25"/>
        <v>-9.9999999999999716</v>
      </c>
      <c r="AG122" s="728">
        <f t="shared" si="26"/>
        <v>18</v>
      </c>
      <c r="AH122" s="108">
        <f t="shared" si="27"/>
        <v>-218.99999999999997</v>
      </c>
      <c r="AI122" s="110">
        <f t="shared" si="28"/>
        <v>-131.00000000000003</v>
      </c>
      <c r="AJ122" s="740">
        <f t="shared" si="29"/>
        <v>-69</v>
      </c>
    </row>
    <row r="123" spans="1:36" x14ac:dyDescent="0.25">
      <c r="A123" s="19" t="s">
        <v>351</v>
      </c>
      <c r="B123" s="4">
        <v>2104</v>
      </c>
      <c r="C123" s="6" t="s">
        <v>206</v>
      </c>
      <c r="D123" s="105">
        <v>5</v>
      </c>
      <c r="E123" s="90">
        <v>5</v>
      </c>
      <c r="F123" s="722">
        <v>0</v>
      </c>
      <c r="G123" s="106">
        <v>8</v>
      </c>
      <c r="H123" s="90">
        <v>8</v>
      </c>
      <c r="I123" s="728">
        <v>0</v>
      </c>
      <c r="J123" s="106">
        <v>27</v>
      </c>
      <c r="K123" s="90">
        <v>9</v>
      </c>
      <c r="L123" s="728">
        <v>17</v>
      </c>
      <c r="M123" s="106">
        <v>26</v>
      </c>
      <c r="N123" s="90">
        <v>3</v>
      </c>
      <c r="O123" s="728">
        <v>20</v>
      </c>
      <c r="P123" s="575">
        <v>26.999999999999996</v>
      </c>
      <c r="Q123" s="418">
        <v>4.0000000000000009</v>
      </c>
      <c r="R123" s="748">
        <v>20</v>
      </c>
      <c r="S123" s="418"/>
      <c r="T123" s="418"/>
      <c r="U123" s="734"/>
      <c r="V123" s="107">
        <f t="shared" si="15"/>
        <v>3</v>
      </c>
      <c r="W123" s="108">
        <f t="shared" si="16"/>
        <v>3</v>
      </c>
      <c r="X123" s="734">
        <f t="shared" si="17"/>
        <v>0</v>
      </c>
      <c r="Y123" s="109">
        <f t="shared" si="18"/>
        <v>19</v>
      </c>
      <c r="Z123" s="110">
        <f t="shared" si="19"/>
        <v>1</v>
      </c>
      <c r="AA123" s="728">
        <f t="shared" si="20"/>
        <v>17</v>
      </c>
      <c r="AB123" s="109">
        <f t="shared" si="21"/>
        <v>-1</v>
      </c>
      <c r="AC123" s="110">
        <f t="shared" si="22"/>
        <v>-6</v>
      </c>
      <c r="AD123" s="728">
        <f t="shared" si="23"/>
        <v>3</v>
      </c>
      <c r="AE123" s="109">
        <f t="shared" si="24"/>
        <v>0.99999999999999645</v>
      </c>
      <c r="AF123" s="110">
        <f t="shared" si="25"/>
        <v>1.0000000000000009</v>
      </c>
      <c r="AG123" s="728">
        <f t="shared" si="26"/>
        <v>0</v>
      </c>
      <c r="AH123" s="108">
        <f t="shared" si="27"/>
        <v>-26.999999999999996</v>
      </c>
      <c r="AI123" s="110">
        <f t="shared" si="28"/>
        <v>-4.0000000000000009</v>
      </c>
      <c r="AJ123" s="740">
        <f t="shared" si="29"/>
        <v>-20</v>
      </c>
    </row>
    <row r="124" spans="1:36" x14ac:dyDescent="0.25">
      <c r="A124" s="19" t="s">
        <v>351</v>
      </c>
      <c r="B124" s="4">
        <v>2105</v>
      </c>
      <c r="C124" s="6" t="s">
        <v>207</v>
      </c>
      <c r="D124" s="105">
        <v>34</v>
      </c>
      <c r="E124" s="90">
        <v>34</v>
      </c>
      <c r="F124" s="722">
        <v>0</v>
      </c>
      <c r="G124" s="106">
        <v>47</v>
      </c>
      <c r="H124" s="90">
        <v>47</v>
      </c>
      <c r="I124" s="728">
        <v>0</v>
      </c>
      <c r="J124" s="106">
        <v>173</v>
      </c>
      <c r="K124" s="90">
        <v>68</v>
      </c>
      <c r="L124" s="728">
        <v>95</v>
      </c>
      <c r="M124" s="106">
        <v>159</v>
      </c>
      <c r="N124" s="90">
        <v>66</v>
      </c>
      <c r="O124" s="728">
        <v>75</v>
      </c>
      <c r="P124" s="575">
        <v>187.99999999999997</v>
      </c>
      <c r="Q124" s="418">
        <v>117.00000000000003</v>
      </c>
      <c r="R124" s="748">
        <v>48.000000000000007</v>
      </c>
      <c r="S124" s="418"/>
      <c r="T124" s="418"/>
      <c r="U124" s="734"/>
      <c r="V124" s="107">
        <f t="shared" si="15"/>
        <v>13</v>
      </c>
      <c r="W124" s="108">
        <f t="shared" si="16"/>
        <v>13</v>
      </c>
      <c r="X124" s="734">
        <f t="shared" si="17"/>
        <v>0</v>
      </c>
      <c r="Y124" s="109">
        <f t="shared" si="18"/>
        <v>126</v>
      </c>
      <c r="Z124" s="110">
        <f t="shared" si="19"/>
        <v>21</v>
      </c>
      <c r="AA124" s="728">
        <f t="shared" si="20"/>
        <v>95</v>
      </c>
      <c r="AB124" s="109">
        <f t="shared" si="21"/>
        <v>-14</v>
      </c>
      <c r="AC124" s="110">
        <f t="shared" si="22"/>
        <v>-2</v>
      </c>
      <c r="AD124" s="728">
        <f t="shared" si="23"/>
        <v>-20</v>
      </c>
      <c r="AE124" s="109">
        <f t="shared" si="24"/>
        <v>28.999999999999972</v>
      </c>
      <c r="AF124" s="110">
        <f t="shared" si="25"/>
        <v>51.000000000000028</v>
      </c>
      <c r="AG124" s="728">
        <f t="shared" si="26"/>
        <v>-26.999999999999993</v>
      </c>
      <c r="AH124" s="108">
        <f t="shared" si="27"/>
        <v>-187.99999999999997</v>
      </c>
      <c r="AI124" s="110">
        <f t="shared" si="28"/>
        <v>-117.00000000000003</v>
      </c>
      <c r="AJ124" s="740">
        <f t="shared" si="29"/>
        <v>-48.000000000000007</v>
      </c>
    </row>
    <row r="125" spans="1:36" x14ac:dyDescent="0.25">
      <c r="A125" s="19" t="s">
        <v>351</v>
      </c>
      <c r="B125" s="4">
        <v>2106</v>
      </c>
      <c r="C125" s="6" t="s">
        <v>208</v>
      </c>
      <c r="D125" s="105">
        <v>10</v>
      </c>
      <c r="E125" s="90">
        <v>10</v>
      </c>
      <c r="F125" s="722">
        <v>0</v>
      </c>
      <c r="G125" s="106">
        <v>6</v>
      </c>
      <c r="H125" s="90">
        <v>6</v>
      </c>
      <c r="I125" s="728">
        <v>0</v>
      </c>
      <c r="J125" s="106">
        <v>18</v>
      </c>
      <c r="K125" s="90">
        <v>7</v>
      </c>
      <c r="L125" s="728">
        <v>11</v>
      </c>
      <c r="M125" s="106">
        <v>22</v>
      </c>
      <c r="N125" s="90">
        <v>14</v>
      </c>
      <c r="O125" s="728">
        <v>3</v>
      </c>
      <c r="P125" s="575">
        <v>32</v>
      </c>
      <c r="Q125" s="418">
        <v>13.000000000000002</v>
      </c>
      <c r="R125" s="748">
        <v>10</v>
      </c>
      <c r="S125" s="418"/>
      <c r="T125" s="418"/>
      <c r="U125" s="734"/>
      <c r="V125" s="107">
        <f t="shared" si="15"/>
        <v>-4</v>
      </c>
      <c r="W125" s="108">
        <f t="shared" si="16"/>
        <v>-4</v>
      </c>
      <c r="X125" s="734">
        <f t="shared" si="17"/>
        <v>0</v>
      </c>
      <c r="Y125" s="109">
        <f t="shared" si="18"/>
        <v>12</v>
      </c>
      <c r="Z125" s="110">
        <f t="shared" si="19"/>
        <v>1</v>
      </c>
      <c r="AA125" s="728">
        <f t="shared" si="20"/>
        <v>11</v>
      </c>
      <c r="AB125" s="109">
        <f t="shared" si="21"/>
        <v>4</v>
      </c>
      <c r="AC125" s="110">
        <f t="shared" si="22"/>
        <v>7</v>
      </c>
      <c r="AD125" s="728">
        <f t="shared" si="23"/>
        <v>-8</v>
      </c>
      <c r="AE125" s="109">
        <f t="shared" si="24"/>
        <v>10</v>
      </c>
      <c r="AF125" s="110">
        <f t="shared" si="25"/>
        <v>-0.99999999999999822</v>
      </c>
      <c r="AG125" s="728">
        <f t="shared" si="26"/>
        <v>7</v>
      </c>
      <c r="AH125" s="108">
        <f t="shared" si="27"/>
        <v>-32</v>
      </c>
      <c r="AI125" s="110">
        <f t="shared" si="28"/>
        <v>-13.000000000000002</v>
      </c>
      <c r="AJ125" s="740">
        <f t="shared" si="29"/>
        <v>-10</v>
      </c>
    </row>
    <row r="126" spans="1:36" x14ac:dyDescent="0.25">
      <c r="A126" s="19" t="s">
        <v>351</v>
      </c>
      <c r="B126" s="4">
        <v>2107</v>
      </c>
      <c r="C126" s="6" t="s">
        <v>209</v>
      </c>
      <c r="D126" s="105">
        <v>1</v>
      </c>
      <c r="E126" s="90">
        <v>1</v>
      </c>
      <c r="F126" s="722">
        <v>0</v>
      </c>
      <c r="G126" s="106">
        <v>2</v>
      </c>
      <c r="H126" s="90">
        <v>2</v>
      </c>
      <c r="I126" s="728">
        <v>0</v>
      </c>
      <c r="J126" s="106">
        <v>3</v>
      </c>
      <c r="K126" s="90">
        <v>0</v>
      </c>
      <c r="L126" s="728">
        <v>3</v>
      </c>
      <c r="M126" s="106">
        <v>13</v>
      </c>
      <c r="N126" s="90">
        <v>10</v>
      </c>
      <c r="O126" s="728">
        <v>3</v>
      </c>
      <c r="P126" s="575">
        <v>17</v>
      </c>
      <c r="Q126" s="418">
        <v>1</v>
      </c>
      <c r="R126" s="748">
        <v>14</v>
      </c>
      <c r="S126" s="418"/>
      <c r="T126" s="418"/>
      <c r="U126" s="734"/>
      <c r="V126" s="107">
        <f t="shared" si="15"/>
        <v>1</v>
      </c>
      <c r="W126" s="108">
        <f t="shared" si="16"/>
        <v>1</v>
      </c>
      <c r="X126" s="734">
        <f t="shared" si="17"/>
        <v>0</v>
      </c>
      <c r="Y126" s="109">
        <f t="shared" si="18"/>
        <v>1</v>
      </c>
      <c r="Z126" s="110">
        <f t="shared" si="19"/>
        <v>-2</v>
      </c>
      <c r="AA126" s="728">
        <f t="shared" si="20"/>
        <v>3</v>
      </c>
      <c r="AB126" s="109">
        <f t="shared" si="21"/>
        <v>10</v>
      </c>
      <c r="AC126" s="110">
        <f t="shared" si="22"/>
        <v>10</v>
      </c>
      <c r="AD126" s="728">
        <f t="shared" si="23"/>
        <v>0</v>
      </c>
      <c r="AE126" s="109">
        <f t="shared" si="24"/>
        <v>4</v>
      </c>
      <c r="AF126" s="110">
        <f t="shared" si="25"/>
        <v>-9</v>
      </c>
      <c r="AG126" s="728">
        <f t="shared" si="26"/>
        <v>11</v>
      </c>
      <c r="AH126" s="108">
        <f t="shared" si="27"/>
        <v>-17</v>
      </c>
      <c r="AI126" s="110">
        <f t="shared" si="28"/>
        <v>-1</v>
      </c>
      <c r="AJ126" s="740">
        <f t="shared" si="29"/>
        <v>-14</v>
      </c>
    </row>
    <row r="127" spans="1:36" x14ac:dyDescent="0.25">
      <c r="A127" s="19" t="s">
        <v>351</v>
      </c>
      <c r="B127" s="4">
        <v>2108</v>
      </c>
      <c r="C127" s="6" t="s">
        <v>210</v>
      </c>
      <c r="D127" s="105">
        <v>6</v>
      </c>
      <c r="E127" s="90">
        <v>6</v>
      </c>
      <c r="F127" s="722">
        <v>0</v>
      </c>
      <c r="G127" s="106">
        <v>7</v>
      </c>
      <c r="H127" s="90">
        <v>7</v>
      </c>
      <c r="I127" s="728">
        <v>0</v>
      </c>
      <c r="J127" s="106">
        <v>30</v>
      </c>
      <c r="K127" s="90">
        <v>4</v>
      </c>
      <c r="L127" s="728">
        <v>26</v>
      </c>
      <c r="M127" s="106">
        <v>20</v>
      </c>
      <c r="N127" s="90">
        <v>4</v>
      </c>
      <c r="O127" s="728">
        <v>16</v>
      </c>
      <c r="P127" s="575">
        <v>24.999999999999996</v>
      </c>
      <c r="Q127" s="418">
        <v>13.999999999999996</v>
      </c>
      <c r="R127" s="748">
        <v>11</v>
      </c>
      <c r="S127" s="418"/>
      <c r="T127" s="418"/>
      <c r="U127" s="734"/>
      <c r="V127" s="107">
        <f t="shared" si="15"/>
        <v>1</v>
      </c>
      <c r="W127" s="108">
        <f t="shared" si="16"/>
        <v>1</v>
      </c>
      <c r="X127" s="734">
        <f t="shared" si="17"/>
        <v>0</v>
      </c>
      <c r="Y127" s="109">
        <f t="shared" si="18"/>
        <v>23</v>
      </c>
      <c r="Z127" s="110">
        <f t="shared" si="19"/>
        <v>-3</v>
      </c>
      <c r="AA127" s="728">
        <f t="shared" si="20"/>
        <v>26</v>
      </c>
      <c r="AB127" s="109">
        <f t="shared" si="21"/>
        <v>-10</v>
      </c>
      <c r="AC127" s="110">
        <f t="shared" si="22"/>
        <v>0</v>
      </c>
      <c r="AD127" s="728">
        <f t="shared" si="23"/>
        <v>-10</v>
      </c>
      <c r="AE127" s="109">
        <f t="shared" si="24"/>
        <v>4.9999999999999964</v>
      </c>
      <c r="AF127" s="110">
        <f t="shared" si="25"/>
        <v>9.9999999999999964</v>
      </c>
      <c r="AG127" s="728">
        <f t="shared" si="26"/>
        <v>-5</v>
      </c>
      <c r="AH127" s="108">
        <f t="shared" si="27"/>
        <v>-24.999999999999996</v>
      </c>
      <c r="AI127" s="110">
        <f t="shared" si="28"/>
        <v>-13.999999999999996</v>
      </c>
      <c r="AJ127" s="740">
        <f t="shared" si="29"/>
        <v>-11</v>
      </c>
    </row>
    <row r="128" spans="1:36" x14ac:dyDescent="0.25">
      <c r="A128" s="19" t="s">
        <v>351</v>
      </c>
      <c r="B128" s="4">
        <v>2109</v>
      </c>
      <c r="C128" s="6" t="s">
        <v>36</v>
      </c>
      <c r="D128" s="105">
        <v>57</v>
      </c>
      <c r="E128" s="90">
        <v>57</v>
      </c>
      <c r="F128" s="722">
        <v>0</v>
      </c>
      <c r="G128" s="106">
        <v>63</v>
      </c>
      <c r="H128" s="90">
        <v>59</v>
      </c>
      <c r="I128" s="728">
        <v>0</v>
      </c>
      <c r="J128" s="106">
        <v>147</v>
      </c>
      <c r="K128" s="90">
        <v>73</v>
      </c>
      <c r="L128" s="728">
        <v>63</v>
      </c>
      <c r="M128" s="106">
        <v>154</v>
      </c>
      <c r="N128" s="90">
        <v>103</v>
      </c>
      <c r="O128" s="728">
        <v>47</v>
      </c>
      <c r="P128" s="575">
        <v>168</v>
      </c>
      <c r="Q128" s="418">
        <v>87.999999999999986</v>
      </c>
      <c r="R128" s="748">
        <v>64</v>
      </c>
      <c r="S128" s="418"/>
      <c r="T128" s="418"/>
      <c r="U128" s="734"/>
      <c r="V128" s="107">
        <f t="shared" si="15"/>
        <v>6</v>
      </c>
      <c r="W128" s="108">
        <f t="shared" si="16"/>
        <v>2</v>
      </c>
      <c r="X128" s="734">
        <f t="shared" si="17"/>
        <v>0</v>
      </c>
      <c r="Y128" s="109">
        <f t="shared" si="18"/>
        <v>84</v>
      </c>
      <c r="Z128" s="110">
        <f t="shared" si="19"/>
        <v>14</v>
      </c>
      <c r="AA128" s="728">
        <f t="shared" si="20"/>
        <v>63</v>
      </c>
      <c r="AB128" s="109">
        <f t="shared" si="21"/>
        <v>7</v>
      </c>
      <c r="AC128" s="110">
        <f t="shared" si="22"/>
        <v>30</v>
      </c>
      <c r="AD128" s="728">
        <f t="shared" si="23"/>
        <v>-16</v>
      </c>
      <c r="AE128" s="109">
        <f t="shared" si="24"/>
        <v>14</v>
      </c>
      <c r="AF128" s="110">
        <f t="shared" si="25"/>
        <v>-15.000000000000014</v>
      </c>
      <c r="AG128" s="728">
        <f t="shared" si="26"/>
        <v>17</v>
      </c>
      <c r="AH128" s="108">
        <f t="shared" si="27"/>
        <v>-168</v>
      </c>
      <c r="AI128" s="110">
        <f t="shared" si="28"/>
        <v>-87.999999999999986</v>
      </c>
      <c r="AJ128" s="740">
        <f t="shared" si="29"/>
        <v>-64</v>
      </c>
    </row>
    <row r="129" spans="1:36" x14ac:dyDescent="0.25">
      <c r="A129" s="19" t="s">
        <v>351</v>
      </c>
      <c r="B129" s="4">
        <v>2110</v>
      </c>
      <c r="C129" s="6" t="s">
        <v>38</v>
      </c>
      <c r="D129" s="105">
        <v>36</v>
      </c>
      <c r="E129" s="90">
        <v>36</v>
      </c>
      <c r="F129" s="722">
        <v>0</v>
      </c>
      <c r="G129" s="106">
        <v>50</v>
      </c>
      <c r="H129" s="90">
        <v>44</v>
      </c>
      <c r="I129" s="728">
        <v>0</v>
      </c>
      <c r="J129" s="106">
        <v>126</v>
      </c>
      <c r="K129" s="90">
        <v>44</v>
      </c>
      <c r="L129" s="728">
        <v>78</v>
      </c>
      <c r="M129" s="106">
        <v>118</v>
      </c>
      <c r="N129" s="90">
        <v>46</v>
      </c>
      <c r="O129" s="728">
        <v>66</v>
      </c>
      <c r="P129" s="575">
        <v>122.99999999999999</v>
      </c>
      <c r="Q129" s="418">
        <v>62.000000000000014</v>
      </c>
      <c r="R129" s="748">
        <v>39.000000000000007</v>
      </c>
      <c r="S129" s="418"/>
      <c r="T129" s="418"/>
      <c r="U129" s="734"/>
      <c r="V129" s="107">
        <f t="shared" si="15"/>
        <v>14</v>
      </c>
      <c r="W129" s="108">
        <f t="shared" si="16"/>
        <v>8</v>
      </c>
      <c r="X129" s="734">
        <f t="shared" si="17"/>
        <v>0</v>
      </c>
      <c r="Y129" s="109">
        <f t="shared" si="18"/>
        <v>76</v>
      </c>
      <c r="Z129" s="110">
        <f t="shared" si="19"/>
        <v>0</v>
      </c>
      <c r="AA129" s="728">
        <f t="shared" si="20"/>
        <v>78</v>
      </c>
      <c r="AB129" s="109">
        <f t="shared" si="21"/>
        <v>-8</v>
      </c>
      <c r="AC129" s="110">
        <f t="shared" si="22"/>
        <v>2</v>
      </c>
      <c r="AD129" s="728">
        <f t="shared" si="23"/>
        <v>-12</v>
      </c>
      <c r="AE129" s="109">
        <f t="shared" si="24"/>
        <v>4.9999999999999858</v>
      </c>
      <c r="AF129" s="110">
        <f t="shared" si="25"/>
        <v>16.000000000000014</v>
      </c>
      <c r="AG129" s="728">
        <f t="shared" si="26"/>
        <v>-26.999999999999993</v>
      </c>
      <c r="AH129" s="108">
        <f t="shared" si="27"/>
        <v>-122.99999999999999</v>
      </c>
      <c r="AI129" s="110">
        <f t="shared" si="28"/>
        <v>-62.000000000000014</v>
      </c>
      <c r="AJ129" s="740">
        <f t="shared" si="29"/>
        <v>-39.000000000000007</v>
      </c>
    </row>
    <row r="130" spans="1:36" x14ac:dyDescent="0.25">
      <c r="A130" s="19" t="s">
        <v>351</v>
      </c>
      <c r="B130" s="4">
        <v>2111</v>
      </c>
      <c r="C130" s="6" t="s">
        <v>211</v>
      </c>
      <c r="D130" s="105">
        <v>10</v>
      </c>
      <c r="E130" s="90">
        <v>9</v>
      </c>
      <c r="F130" s="722">
        <v>0</v>
      </c>
      <c r="G130" s="106">
        <v>13</v>
      </c>
      <c r="H130" s="90">
        <v>13</v>
      </c>
      <c r="I130" s="728">
        <v>0</v>
      </c>
      <c r="J130" s="106">
        <v>34</v>
      </c>
      <c r="K130" s="90">
        <v>29</v>
      </c>
      <c r="L130" s="728">
        <v>4</v>
      </c>
      <c r="M130" s="106">
        <v>50</v>
      </c>
      <c r="N130" s="90">
        <v>29</v>
      </c>
      <c r="O130" s="728">
        <v>21</v>
      </c>
      <c r="P130" s="575">
        <v>57.999999999999986</v>
      </c>
      <c r="Q130" s="418">
        <v>20</v>
      </c>
      <c r="R130" s="748">
        <v>37</v>
      </c>
      <c r="S130" s="418"/>
      <c r="T130" s="418"/>
      <c r="U130" s="734"/>
      <c r="V130" s="107">
        <f t="shared" si="15"/>
        <v>3</v>
      </c>
      <c r="W130" s="108">
        <f t="shared" si="16"/>
        <v>4</v>
      </c>
      <c r="X130" s="734">
        <f t="shared" si="17"/>
        <v>0</v>
      </c>
      <c r="Y130" s="109">
        <f t="shared" si="18"/>
        <v>21</v>
      </c>
      <c r="Z130" s="110">
        <f t="shared" si="19"/>
        <v>16</v>
      </c>
      <c r="AA130" s="728">
        <f t="shared" si="20"/>
        <v>4</v>
      </c>
      <c r="AB130" s="109">
        <f t="shared" si="21"/>
        <v>16</v>
      </c>
      <c r="AC130" s="110">
        <f t="shared" si="22"/>
        <v>0</v>
      </c>
      <c r="AD130" s="728">
        <f t="shared" si="23"/>
        <v>17</v>
      </c>
      <c r="AE130" s="109">
        <f t="shared" si="24"/>
        <v>7.9999999999999858</v>
      </c>
      <c r="AF130" s="110">
        <f t="shared" si="25"/>
        <v>-9</v>
      </c>
      <c r="AG130" s="728">
        <f t="shared" si="26"/>
        <v>16</v>
      </c>
      <c r="AH130" s="108">
        <f t="shared" si="27"/>
        <v>-57.999999999999986</v>
      </c>
      <c r="AI130" s="110">
        <f t="shared" si="28"/>
        <v>-20</v>
      </c>
      <c r="AJ130" s="740">
        <f t="shared" si="29"/>
        <v>-37</v>
      </c>
    </row>
    <row r="131" spans="1:36" x14ac:dyDescent="0.25">
      <c r="A131" s="19" t="s">
        <v>351</v>
      </c>
      <c r="B131" s="4">
        <v>2112</v>
      </c>
      <c r="C131" s="6" t="s">
        <v>40</v>
      </c>
      <c r="D131" s="105">
        <v>11</v>
      </c>
      <c r="E131" s="90">
        <v>11</v>
      </c>
      <c r="F131" s="722">
        <v>0</v>
      </c>
      <c r="G131" s="106">
        <v>14</v>
      </c>
      <c r="H131" s="90">
        <v>14</v>
      </c>
      <c r="I131" s="728">
        <v>0</v>
      </c>
      <c r="J131" s="106">
        <v>73</v>
      </c>
      <c r="K131" s="90">
        <v>18</v>
      </c>
      <c r="L131" s="728">
        <v>54</v>
      </c>
      <c r="M131" s="106">
        <v>68</v>
      </c>
      <c r="N131" s="90">
        <v>24</v>
      </c>
      <c r="O131" s="728">
        <v>42</v>
      </c>
      <c r="P131" s="575">
        <v>56</v>
      </c>
      <c r="Q131" s="418">
        <v>18</v>
      </c>
      <c r="R131" s="748">
        <v>38</v>
      </c>
      <c r="S131" s="418"/>
      <c r="T131" s="418"/>
      <c r="U131" s="734"/>
      <c r="V131" s="107">
        <f t="shared" si="15"/>
        <v>3</v>
      </c>
      <c r="W131" s="108">
        <f t="shared" si="16"/>
        <v>3</v>
      </c>
      <c r="X131" s="734">
        <f t="shared" si="17"/>
        <v>0</v>
      </c>
      <c r="Y131" s="109">
        <f t="shared" si="18"/>
        <v>59</v>
      </c>
      <c r="Z131" s="110">
        <f t="shared" si="19"/>
        <v>4</v>
      </c>
      <c r="AA131" s="728">
        <f t="shared" si="20"/>
        <v>54</v>
      </c>
      <c r="AB131" s="109">
        <f t="shared" si="21"/>
        <v>-5</v>
      </c>
      <c r="AC131" s="110">
        <f t="shared" si="22"/>
        <v>6</v>
      </c>
      <c r="AD131" s="728">
        <f t="shared" si="23"/>
        <v>-12</v>
      </c>
      <c r="AE131" s="109">
        <f t="shared" si="24"/>
        <v>-12</v>
      </c>
      <c r="AF131" s="110">
        <f t="shared" si="25"/>
        <v>-6</v>
      </c>
      <c r="AG131" s="728">
        <f t="shared" si="26"/>
        <v>-4</v>
      </c>
      <c r="AH131" s="108">
        <f t="shared" si="27"/>
        <v>-56</v>
      </c>
      <c r="AI131" s="110">
        <f t="shared" si="28"/>
        <v>-18</v>
      </c>
      <c r="AJ131" s="740">
        <f t="shared" si="29"/>
        <v>-38</v>
      </c>
    </row>
    <row r="132" spans="1:36" x14ac:dyDescent="0.25">
      <c r="A132" s="19" t="s">
        <v>351</v>
      </c>
      <c r="B132" s="4">
        <v>2113</v>
      </c>
      <c r="C132" s="6" t="s">
        <v>212</v>
      </c>
      <c r="D132" s="105">
        <v>7</v>
      </c>
      <c r="E132" s="90">
        <v>7</v>
      </c>
      <c r="F132" s="722">
        <v>0</v>
      </c>
      <c r="G132" s="106">
        <v>16</v>
      </c>
      <c r="H132" s="90">
        <v>16</v>
      </c>
      <c r="I132" s="728">
        <v>0</v>
      </c>
      <c r="J132" s="106">
        <v>61</v>
      </c>
      <c r="K132" s="90">
        <v>17</v>
      </c>
      <c r="L132" s="728">
        <v>42</v>
      </c>
      <c r="M132" s="106">
        <v>68</v>
      </c>
      <c r="N132" s="90">
        <v>16</v>
      </c>
      <c r="O132" s="728">
        <v>42</v>
      </c>
      <c r="P132" s="575">
        <v>70</v>
      </c>
      <c r="Q132" s="418">
        <v>15</v>
      </c>
      <c r="R132" s="748">
        <v>51</v>
      </c>
      <c r="S132" s="418"/>
      <c r="T132" s="418"/>
      <c r="U132" s="734"/>
      <c r="V132" s="107">
        <f t="shared" si="15"/>
        <v>9</v>
      </c>
      <c r="W132" s="108">
        <f t="shared" si="16"/>
        <v>9</v>
      </c>
      <c r="X132" s="734">
        <f t="shared" si="17"/>
        <v>0</v>
      </c>
      <c r="Y132" s="109">
        <f t="shared" si="18"/>
        <v>45</v>
      </c>
      <c r="Z132" s="110">
        <f t="shared" si="19"/>
        <v>1</v>
      </c>
      <c r="AA132" s="728">
        <f t="shared" si="20"/>
        <v>42</v>
      </c>
      <c r="AB132" s="109">
        <f t="shared" si="21"/>
        <v>7</v>
      </c>
      <c r="AC132" s="110">
        <f t="shared" si="22"/>
        <v>-1</v>
      </c>
      <c r="AD132" s="728">
        <f t="shared" si="23"/>
        <v>0</v>
      </c>
      <c r="AE132" s="109">
        <f t="shared" si="24"/>
        <v>2</v>
      </c>
      <c r="AF132" s="110">
        <f t="shared" si="25"/>
        <v>-1</v>
      </c>
      <c r="AG132" s="728">
        <f t="shared" si="26"/>
        <v>9</v>
      </c>
      <c r="AH132" s="108">
        <f t="shared" si="27"/>
        <v>-70</v>
      </c>
      <c r="AI132" s="110">
        <f t="shared" si="28"/>
        <v>-15</v>
      </c>
      <c r="AJ132" s="740">
        <f t="shared" si="29"/>
        <v>-51</v>
      </c>
    </row>
    <row r="133" spans="1:36" x14ac:dyDescent="0.25">
      <c r="A133" s="19" t="s">
        <v>351</v>
      </c>
      <c r="B133" s="4">
        <v>2114</v>
      </c>
      <c r="C133" s="6" t="s">
        <v>42</v>
      </c>
      <c r="D133" s="105">
        <v>22</v>
      </c>
      <c r="E133" s="90">
        <v>22</v>
      </c>
      <c r="F133" s="722">
        <v>0</v>
      </c>
      <c r="G133" s="106">
        <v>12</v>
      </c>
      <c r="H133" s="90">
        <v>12</v>
      </c>
      <c r="I133" s="728">
        <v>0</v>
      </c>
      <c r="J133" s="106">
        <v>38</v>
      </c>
      <c r="K133" s="90">
        <v>18</v>
      </c>
      <c r="L133" s="728">
        <v>20</v>
      </c>
      <c r="M133" s="106">
        <v>35</v>
      </c>
      <c r="N133" s="90">
        <v>17</v>
      </c>
      <c r="O133" s="728">
        <v>9</v>
      </c>
      <c r="P133" s="575">
        <v>40</v>
      </c>
      <c r="Q133" s="418">
        <v>27</v>
      </c>
      <c r="R133" s="748">
        <v>13</v>
      </c>
      <c r="S133" s="418"/>
      <c r="T133" s="418"/>
      <c r="U133" s="734"/>
      <c r="V133" s="107">
        <f t="shared" si="15"/>
        <v>-10</v>
      </c>
      <c r="W133" s="108">
        <f t="shared" si="16"/>
        <v>-10</v>
      </c>
      <c r="X133" s="734">
        <f t="shared" si="17"/>
        <v>0</v>
      </c>
      <c r="Y133" s="109">
        <f t="shared" si="18"/>
        <v>26</v>
      </c>
      <c r="Z133" s="110">
        <f t="shared" si="19"/>
        <v>6</v>
      </c>
      <c r="AA133" s="728">
        <f t="shared" si="20"/>
        <v>20</v>
      </c>
      <c r="AB133" s="109">
        <f t="shared" si="21"/>
        <v>-3</v>
      </c>
      <c r="AC133" s="110">
        <f t="shared" si="22"/>
        <v>-1</v>
      </c>
      <c r="AD133" s="728">
        <f t="shared" si="23"/>
        <v>-11</v>
      </c>
      <c r="AE133" s="109">
        <f t="shared" si="24"/>
        <v>5</v>
      </c>
      <c r="AF133" s="110">
        <f t="shared" si="25"/>
        <v>10</v>
      </c>
      <c r="AG133" s="728">
        <f t="shared" si="26"/>
        <v>4</v>
      </c>
      <c r="AH133" s="108">
        <f t="shared" si="27"/>
        <v>-40</v>
      </c>
      <c r="AI133" s="110">
        <f t="shared" si="28"/>
        <v>-27</v>
      </c>
      <c r="AJ133" s="740">
        <f t="shared" si="29"/>
        <v>-13</v>
      </c>
    </row>
    <row r="134" spans="1:36" x14ac:dyDescent="0.25">
      <c r="A134" s="19" t="s">
        <v>351</v>
      </c>
      <c r="B134" s="4">
        <v>2115</v>
      </c>
      <c r="C134" s="6" t="s">
        <v>44</v>
      </c>
      <c r="D134" s="105">
        <v>35</v>
      </c>
      <c r="E134" s="90">
        <v>29</v>
      </c>
      <c r="F134" s="722">
        <v>0</v>
      </c>
      <c r="G134" s="106">
        <v>44</v>
      </c>
      <c r="H134" s="90">
        <v>38</v>
      </c>
      <c r="I134" s="728">
        <v>0</v>
      </c>
      <c r="J134" s="106">
        <v>182</v>
      </c>
      <c r="K134" s="90">
        <v>44</v>
      </c>
      <c r="L134" s="728">
        <v>117</v>
      </c>
      <c r="M134" s="106">
        <v>176</v>
      </c>
      <c r="N134" s="90">
        <v>77</v>
      </c>
      <c r="O134" s="728">
        <v>81</v>
      </c>
      <c r="P134" s="575">
        <v>177.99999999999994</v>
      </c>
      <c r="Q134" s="418">
        <v>76.000000000000014</v>
      </c>
      <c r="R134" s="748">
        <v>62.999999999999993</v>
      </c>
      <c r="S134" s="418"/>
      <c r="T134" s="418"/>
      <c r="U134" s="734"/>
      <c r="V134" s="107">
        <f t="shared" ref="V134:V197" si="30">G134-D134</f>
        <v>9</v>
      </c>
      <c r="W134" s="108">
        <f t="shared" ref="W134:W197" si="31">H134-E134</f>
        <v>9</v>
      </c>
      <c r="X134" s="734">
        <f t="shared" ref="X134:X197" si="32">I134-F134</f>
        <v>0</v>
      </c>
      <c r="Y134" s="109">
        <f t="shared" ref="Y134:Y197" si="33">J134-G134</f>
        <v>138</v>
      </c>
      <c r="Z134" s="110">
        <f t="shared" ref="Z134:Z197" si="34">K134-H134</f>
        <v>6</v>
      </c>
      <c r="AA134" s="728">
        <f t="shared" ref="AA134:AA197" si="35">L134-I134</f>
        <v>117</v>
      </c>
      <c r="AB134" s="109">
        <f t="shared" ref="AB134:AB197" si="36">M134-J134</f>
        <v>-6</v>
      </c>
      <c r="AC134" s="110">
        <f t="shared" ref="AC134:AC197" si="37">N134-K134</f>
        <v>33</v>
      </c>
      <c r="AD134" s="728">
        <f t="shared" ref="AD134:AD197" si="38">O134-L134</f>
        <v>-36</v>
      </c>
      <c r="AE134" s="109">
        <f t="shared" ref="AE134:AE197" si="39">P134-M134</f>
        <v>1.9999999999999432</v>
      </c>
      <c r="AF134" s="110">
        <f t="shared" ref="AF134:AF197" si="40">Q134-N134</f>
        <v>-0.99999999999998579</v>
      </c>
      <c r="AG134" s="728">
        <f t="shared" ref="AG134:AG197" si="41">R134-O134</f>
        <v>-18.000000000000007</v>
      </c>
      <c r="AH134" s="108">
        <f t="shared" ref="AH134:AH197" si="42">S134-P134</f>
        <v>-177.99999999999994</v>
      </c>
      <c r="AI134" s="110">
        <f t="shared" ref="AI134:AI197" si="43">T134-Q134</f>
        <v>-76.000000000000014</v>
      </c>
      <c r="AJ134" s="740">
        <f t="shared" ref="AJ134:AJ197" si="44">U134-R134</f>
        <v>-62.999999999999993</v>
      </c>
    </row>
    <row r="135" spans="1:36" x14ac:dyDescent="0.25">
      <c r="A135" s="19" t="s">
        <v>351</v>
      </c>
      <c r="B135" s="4">
        <v>2116</v>
      </c>
      <c r="C135" s="6" t="s">
        <v>213</v>
      </c>
      <c r="D135" s="105">
        <v>2</v>
      </c>
      <c r="E135" s="90">
        <v>2</v>
      </c>
      <c r="F135" s="722">
        <v>0</v>
      </c>
      <c r="G135" s="106">
        <v>0</v>
      </c>
      <c r="H135" s="90">
        <v>0</v>
      </c>
      <c r="I135" s="728">
        <v>0</v>
      </c>
      <c r="J135" s="106">
        <v>16</v>
      </c>
      <c r="K135" s="90">
        <v>1</v>
      </c>
      <c r="L135" s="728">
        <v>15</v>
      </c>
      <c r="M135" s="106">
        <v>12</v>
      </c>
      <c r="N135" s="90">
        <v>3</v>
      </c>
      <c r="O135" s="728">
        <v>9</v>
      </c>
      <c r="P135" s="575">
        <v>13</v>
      </c>
      <c r="Q135" s="418">
        <v>5</v>
      </c>
      <c r="R135" s="748">
        <v>8</v>
      </c>
      <c r="S135" s="418"/>
      <c r="T135" s="418"/>
      <c r="U135" s="734"/>
      <c r="V135" s="107">
        <f t="shared" si="30"/>
        <v>-2</v>
      </c>
      <c r="W135" s="108">
        <f t="shared" si="31"/>
        <v>-2</v>
      </c>
      <c r="X135" s="734">
        <f t="shared" si="32"/>
        <v>0</v>
      </c>
      <c r="Y135" s="109">
        <f t="shared" si="33"/>
        <v>16</v>
      </c>
      <c r="Z135" s="110">
        <f t="shared" si="34"/>
        <v>1</v>
      </c>
      <c r="AA135" s="728">
        <f t="shared" si="35"/>
        <v>15</v>
      </c>
      <c r="AB135" s="109">
        <f t="shared" si="36"/>
        <v>-4</v>
      </c>
      <c r="AC135" s="110">
        <f t="shared" si="37"/>
        <v>2</v>
      </c>
      <c r="AD135" s="728">
        <f t="shared" si="38"/>
        <v>-6</v>
      </c>
      <c r="AE135" s="109">
        <f t="shared" si="39"/>
        <v>1</v>
      </c>
      <c r="AF135" s="110">
        <f t="shared" si="40"/>
        <v>2</v>
      </c>
      <c r="AG135" s="728">
        <f t="shared" si="41"/>
        <v>-1</v>
      </c>
      <c r="AH135" s="108">
        <f t="shared" si="42"/>
        <v>-13</v>
      </c>
      <c r="AI135" s="110">
        <f t="shared" si="43"/>
        <v>-5</v>
      </c>
      <c r="AJ135" s="740">
        <f t="shared" si="44"/>
        <v>-8</v>
      </c>
    </row>
    <row r="136" spans="1:36" x14ac:dyDescent="0.25">
      <c r="A136" s="19" t="s">
        <v>351</v>
      </c>
      <c r="B136" s="4">
        <v>2117</v>
      </c>
      <c r="C136" s="6" t="s">
        <v>214</v>
      </c>
      <c r="D136" s="105">
        <v>15</v>
      </c>
      <c r="E136" s="90">
        <v>13</v>
      </c>
      <c r="F136" s="722">
        <v>0</v>
      </c>
      <c r="G136" s="106">
        <v>12</v>
      </c>
      <c r="H136" s="90">
        <v>12</v>
      </c>
      <c r="I136" s="728">
        <v>0</v>
      </c>
      <c r="J136" s="106">
        <v>41</v>
      </c>
      <c r="K136" s="90">
        <v>13</v>
      </c>
      <c r="L136" s="728">
        <v>27</v>
      </c>
      <c r="M136" s="106">
        <v>44</v>
      </c>
      <c r="N136" s="90">
        <v>11</v>
      </c>
      <c r="O136" s="728">
        <v>28</v>
      </c>
      <c r="P136" s="575">
        <v>44.000000000000007</v>
      </c>
      <c r="Q136" s="418">
        <v>12</v>
      </c>
      <c r="R136" s="748">
        <v>20</v>
      </c>
      <c r="S136" s="418"/>
      <c r="T136" s="418"/>
      <c r="U136" s="734"/>
      <c r="V136" s="107">
        <f t="shared" si="30"/>
        <v>-3</v>
      </c>
      <c r="W136" s="108">
        <f t="shared" si="31"/>
        <v>-1</v>
      </c>
      <c r="X136" s="734">
        <f t="shared" si="32"/>
        <v>0</v>
      </c>
      <c r="Y136" s="109">
        <f t="shared" si="33"/>
        <v>29</v>
      </c>
      <c r="Z136" s="110">
        <f t="shared" si="34"/>
        <v>1</v>
      </c>
      <c r="AA136" s="728">
        <f t="shared" si="35"/>
        <v>27</v>
      </c>
      <c r="AB136" s="109">
        <f t="shared" si="36"/>
        <v>3</v>
      </c>
      <c r="AC136" s="110">
        <f t="shared" si="37"/>
        <v>-2</v>
      </c>
      <c r="AD136" s="728">
        <f t="shared" si="38"/>
        <v>1</v>
      </c>
      <c r="AE136" s="109">
        <f t="shared" si="39"/>
        <v>0</v>
      </c>
      <c r="AF136" s="110">
        <f t="shared" si="40"/>
        <v>1</v>
      </c>
      <c r="AG136" s="728">
        <f t="shared" si="41"/>
        <v>-8</v>
      </c>
      <c r="AH136" s="108">
        <f t="shared" si="42"/>
        <v>-44.000000000000007</v>
      </c>
      <c r="AI136" s="110">
        <f t="shared" si="43"/>
        <v>-12</v>
      </c>
      <c r="AJ136" s="740">
        <f t="shared" si="44"/>
        <v>-20</v>
      </c>
    </row>
    <row r="137" spans="1:36" x14ac:dyDescent="0.25">
      <c r="A137" s="19" t="s">
        <v>351</v>
      </c>
      <c r="B137" s="4">
        <v>2118</v>
      </c>
      <c r="C137" s="6" t="s">
        <v>46</v>
      </c>
      <c r="D137" s="105">
        <v>2</v>
      </c>
      <c r="E137" s="90">
        <v>2</v>
      </c>
      <c r="F137" s="722">
        <v>0</v>
      </c>
      <c r="G137" s="106">
        <v>4</v>
      </c>
      <c r="H137" s="90">
        <v>3</v>
      </c>
      <c r="I137" s="728">
        <v>0</v>
      </c>
      <c r="J137" s="106">
        <v>27</v>
      </c>
      <c r="K137" s="90">
        <v>7</v>
      </c>
      <c r="L137" s="728">
        <v>20</v>
      </c>
      <c r="M137" s="106">
        <v>30</v>
      </c>
      <c r="N137" s="90">
        <v>14</v>
      </c>
      <c r="O137" s="728">
        <v>16</v>
      </c>
      <c r="P137" s="575">
        <v>28.000000000000007</v>
      </c>
      <c r="Q137" s="418">
        <v>13</v>
      </c>
      <c r="R137" s="748">
        <v>14.000000000000002</v>
      </c>
      <c r="S137" s="418"/>
      <c r="T137" s="418"/>
      <c r="U137" s="734"/>
      <c r="V137" s="107">
        <f t="shared" si="30"/>
        <v>2</v>
      </c>
      <c r="W137" s="108">
        <f t="shared" si="31"/>
        <v>1</v>
      </c>
      <c r="X137" s="734">
        <f t="shared" si="32"/>
        <v>0</v>
      </c>
      <c r="Y137" s="109">
        <f t="shared" si="33"/>
        <v>23</v>
      </c>
      <c r="Z137" s="110">
        <f t="shared" si="34"/>
        <v>4</v>
      </c>
      <c r="AA137" s="728">
        <f t="shared" si="35"/>
        <v>20</v>
      </c>
      <c r="AB137" s="109">
        <f t="shared" si="36"/>
        <v>3</v>
      </c>
      <c r="AC137" s="110">
        <f t="shared" si="37"/>
        <v>7</v>
      </c>
      <c r="AD137" s="728">
        <f t="shared" si="38"/>
        <v>-4</v>
      </c>
      <c r="AE137" s="109">
        <f t="shared" si="39"/>
        <v>-1.9999999999999929</v>
      </c>
      <c r="AF137" s="110">
        <f t="shared" si="40"/>
        <v>-1</v>
      </c>
      <c r="AG137" s="728">
        <f t="shared" si="41"/>
        <v>-1.9999999999999982</v>
      </c>
      <c r="AH137" s="108">
        <f t="shared" si="42"/>
        <v>-28.000000000000007</v>
      </c>
      <c r="AI137" s="110">
        <f t="shared" si="43"/>
        <v>-13</v>
      </c>
      <c r="AJ137" s="740">
        <f t="shared" si="44"/>
        <v>-14.000000000000002</v>
      </c>
    </row>
    <row r="138" spans="1:36" x14ac:dyDescent="0.25">
      <c r="A138" s="19" t="s">
        <v>351</v>
      </c>
      <c r="B138" s="4">
        <v>2119</v>
      </c>
      <c r="C138" s="6" t="s">
        <v>215</v>
      </c>
      <c r="D138" s="105">
        <v>4</v>
      </c>
      <c r="E138" s="90">
        <v>4</v>
      </c>
      <c r="F138" s="722">
        <v>0</v>
      </c>
      <c r="G138" s="106">
        <v>6</v>
      </c>
      <c r="H138" s="90">
        <v>6</v>
      </c>
      <c r="I138" s="728">
        <v>0</v>
      </c>
      <c r="J138" s="106">
        <v>37</v>
      </c>
      <c r="K138" s="90">
        <v>14</v>
      </c>
      <c r="L138" s="728">
        <v>15</v>
      </c>
      <c r="M138" s="106">
        <v>27</v>
      </c>
      <c r="N138" s="90">
        <v>10</v>
      </c>
      <c r="O138" s="728">
        <v>16</v>
      </c>
      <c r="P138" s="575">
        <v>27</v>
      </c>
      <c r="Q138" s="418">
        <v>9.0000000000000018</v>
      </c>
      <c r="R138" s="748">
        <v>13.000000000000004</v>
      </c>
      <c r="S138" s="418"/>
      <c r="T138" s="418"/>
      <c r="U138" s="734"/>
      <c r="V138" s="107">
        <f t="shared" si="30"/>
        <v>2</v>
      </c>
      <c r="W138" s="108">
        <f t="shared" si="31"/>
        <v>2</v>
      </c>
      <c r="X138" s="734">
        <f t="shared" si="32"/>
        <v>0</v>
      </c>
      <c r="Y138" s="109">
        <f t="shared" si="33"/>
        <v>31</v>
      </c>
      <c r="Z138" s="110">
        <f t="shared" si="34"/>
        <v>8</v>
      </c>
      <c r="AA138" s="728">
        <f t="shared" si="35"/>
        <v>15</v>
      </c>
      <c r="AB138" s="109">
        <f t="shared" si="36"/>
        <v>-10</v>
      </c>
      <c r="AC138" s="110">
        <f t="shared" si="37"/>
        <v>-4</v>
      </c>
      <c r="AD138" s="728">
        <f t="shared" si="38"/>
        <v>1</v>
      </c>
      <c r="AE138" s="109">
        <f t="shared" si="39"/>
        <v>0</v>
      </c>
      <c r="AF138" s="110">
        <f t="shared" si="40"/>
        <v>-0.99999999999999822</v>
      </c>
      <c r="AG138" s="728">
        <f t="shared" si="41"/>
        <v>-2.9999999999999964</v>
      </c>
      <c r="AH138" s="108">
        <f t="shared" si="42"/>
        <v>-27</v>
      </c>
      <c r="AI138" s="110">
        <f t="shared" si="43"/>
        <v>-9.0000000000000018</v>
      </c>
      <c r="AJ138" s="740">
        <f t="shared" si="44"/>
        <v>-13.000000000000004</v>
      </c>
    </row>
    <row r="139" spans="1:36" x14ac:dyDescent="0.25">
      <c r="A139" s="19" t="s">
        <v>351</v>
      </c>
      <c r="B139" s="4">
        <v>2120</v>
      </c>
      <c r="C139" s="6" t="s">
        <v>52</v>
      </c>
      <c r="D139" s="105">
        <v>13</v>
      </c>
      <c r="E139" s="90">
        <v>12</v>
      </c>
      <c r="F139" s="722">
        <v>0</v>
      </c>
      <c r="G139" s="106">
        <v>18</v>
      </c>
      <c r="H139" s="90">
        <v>17</v>
      </c>
      <c r="I139" s="728">
        <v>0</v>
      </c>
      <c r="J139" s="106">
        <v>88</v>
      </c>
      <c r="K139" s="90">
        <v>15</v>
      </c>
      <c r="L139" s="728">
        <v>69</v>
      </c>
      <c r="M139" s="106">
        <v>84</v>
      </c>
      <c r="N139" s="90">
        <v>22</v>
      </c>
      <c r="O139" s="728">
        <v>55</v>
      </c>
      <c r="P139" s="575">
        <v>99</v>
      </c>
      <c r="Q139" s="418">
        <v>38.000000000000007</v>
      </c>
      <c r="R139" s="748">
        <v>53</v>
      </c>
      <c r="S139" s="418"/>
      <c r="T139" s="418"/>
      <c r="U139" s="734"/>
      <c r="V139" s="107">
        <f t="shared" si="30"/>
        <v>5</v>
      </c>
      <c r="W139" s="108">
        <f t="shared" si="31"/>
        <v>5</v>
      </c>
      <c r="X139" s="734">
        <f t="shared" si="32"/>
        <v>0</v>
      </c>
      <c r="Y139" s="109">
        <f t="shared" si="33"/>
        <v>70</v>
      </c>
      <c r="Z139" s="110">
        <f t="shared" si="34"/>
        <v>-2</v>
      </c>
      <c r="AA139" s="728">
        <f t="shared" si="35"/>
        <v>69</v>
      </c>
      <c r="AB139" s="109">
        <f t="shared" si="36"/>
        <v>-4</v>
      </c>
      <c r="AC139" s="110">
        <f t="shared" si="37"/>
        <v>7</v>
      </c>
      <c r="AD139" s="728">
        <f t="shared" si="38"/>
        <v>-14</v>
      </c>
      <c r="AE139" s="109">
        <f t="shared" si="39"/>
        <v>15</v>
      </c>
      <c r="AF139" s="110">
        <f t="shared" si="40"/>
        <v>16.000000000000007</v>
      </c>
      <c r="AG139" s="728">
        <f t="shared" si="41"/>
        <v>-2</v>
      </c>
      <c r="AH139" s="108">
        <f t="shared" si="42"/>
        <v>-99</v>
      </c>
      <c r="AI139" s="110">
        <f t="shared" si="43"/>
        <v>-38.000000000000007</v>
      </c>
      <c r="AJ139" s="740">
        <f t="shared" si="44"/>
        <v>-53</v>
      </c>
    </row>
    <row r="140" spans="1:36" x14ac:dyDescent="0.25">
      <c r="A140" s="19" t="s">
        <v>351</v>
      </c>
      <c r="B140" s="4">
        <v>2121</v>
      </c>
      <c r="C140" s="6" t="s">
        <v>54</v>
      </c>
      <c r="D140" s="105">
        <v>11</v>
      </c>
      <c r="E140" s="90">
        <v>11</v>
      </c>
      <c r="F140" s="722">
        <v>0</v>
      </c>
      <c r="G140" s="106">
        <v>11</v>
      </c>
      <c r="H140" s="90">
        <v>10</v>
      </c>
      <c r="I140" s="728">
        <v>0</v>
      </c>
      <c r="J140" s="106">
        <v>41</v>
      </c>
      <c r="K140" s="90">
        <v>12</v>
      </c>
      <c r="L140" s="728">
        <v>28</v>
      </c>
      <c r="M140" s="106">
        <v>42</v>
      </c>
      <c r="N140" s="90">
        <v>15</v>
      </c>
      <c r="O140" s="728">
        <v>25</v>
      </c>
      <c r="P140" s="575">
        <v>38</v>
      </c>
      <c r="Q140" s="418">
        <v>21</v>
      </c>
      <c r="R140" s="748">
        <v>12.999999999999998</v>
      </c>
      <c r="S140" s="418"/>
      <c r="T140" s="418"/>
      <c r="U140" s="734"/>
      <c r="V140" s="107">
        <f t="shared" si="30"/>
        <v>0</v>
      </c>
      <c r="W140" s="108">
        <f t="shared" si="31"/>
        <v>-1</v>
      </c>
      <c r="X140" s="734">
        <f t="shared" si="32"/>
        <v>0</v>
      </c>
      <c r="Y140" s="109">
        <f t="shared" si="33"/>
        <v>30</v>
      </c>
      <c r="Z140" s="110">
        <f t="shared" si="34"/>
        <v>2</v>
      </c>
      <c r="AA140" s="728">
        <f t="shared" si="35"/>
        <v>28</v>
      </c>
      <c r="AB140" s="109">
        <f t="shared" si="36"/>
        <v>1</v>
      </c>
      <c r="AC140" s="110">
        <f t="shared" si="37"/>
        <v>3</v>
      </c>
      <c r="AD140" s="728">
        <f t="shared" si="38"/>
        <v>-3</v>
      </c>
      <c r="AE140" s="109">
        <f t="shared" si="39"/>
        <v>-4</v>
      </c>
      <c r="AF140" s="110">
        <f t="shared" si="40"/>
        <v>6</v>
      </c>
      <c r="AG140" s="728">
        <f t="shared" si="41"/>
        <v>-12.000000000000002</v>
      </c>
      <c r="AH140" s="108">
        <f t="shared" si="42"/>
        <v>-38</v>
      </c>
      <c r="AI140" s="110">
        <f t="shared" si="43"/>
        <v>-21</v>
      </c>
      <c r="AJ140" s="740">
        <f t="shared" si="44"/>
        <v>-12.999999999999998</v>
      </c>
    </row>
    <row r="141" spans="1:36" x14ac:dyDescent="0.25">
      <c r="A141" s="19" t="s">
        <v>351</v>
      </c>
      <c r="B141" s="4">
        <v>2122</v>
      </c>
      <c r="C141" s="6" t="s">
        <v>216</v>
      </c>
      <c r="D141" s="105">
        <v>30</v>
      </c>
      <c r="E141" s="90">
        <v>29</v>
      </c>
      <c r="F141" s="722">
        <v>1</v>
      </c>
      <c r="G141" s="106">
        <v>29</v>
      </c>
      <c r="H141" s="90">
        <v>27</v>
      </c>
      <c r="I141" s="728">
        <v>0</v>
      </c>
      <c r="J141" s="106">
        <v>85</v>
      </c>
      <c r="K141" s="90">
        <v>28</v>
      </c>
      <c r="L141" s="728">
        <v>51</v>
      </c>
      <c r="M141" s="106">
        <v>94</v>
      </c>
      <c r="N141" s="90">
        <v>50</v>
      </c>
      <c r="O141" s="728">
        <v>41</v>
      </c>
      <c r="P141" s="575">
        <v>90.000000000000014</v>
      </c>
      <c r="Q141" s="418">
        <v>48.000000000000007</v>
      </c>
      <c r="R141" s="748">
        <v>38</v>
      </c>
      <c r="S141" s="418"/>
      <c r="T141" s="418"/>
      <c r="U141" s="734"/>
      <c r="V141" s="107">
        <f t="shared" si="30"/>
        <v>-1</v>
      </c>
      <c r="W141" s="108">
        <f t="shared" si="31"/>
        <v>-2</v>
      </c>
      <c r="X141" s="734">
        <f t="shared" si="32"/>
        <v>-1</v>
      </c>
      <c r="Y141" s="109">
        <f t="shared" si="33"/>
        <v>56</v>
      </c>
      <c r="Z141" s="110">
        <f t="shared" si="34"/>
        <v>1</v>
      </c>
      <c r="AA141" s="728">
        <f t="shared" si="35"/>
        <v>51</v>
      </c>
      <c r="AB141" s="109">
        <f t="shared" si="36"/>
        <v>9</v>
      </c>
      <c r="AC141" s="110">
        <f t="shared" si="37"/>
        <v>22</v>
      </c>
      <c r="AD141" s="728">
        <f t="shared" si="38"/>
        <v>-10</v>
      </c>
      <c r="AE141" s="109">
        <f t="shared" si="39"/>
        <v>-3.9999999999999858</v>
      </c>
      <c r="AF141" s="110">
        <f t="shared" si="40"/>
        <v>-1.9999999999999929</v>
      </c>
      <c r="AG141" s="728">
        <f t="shared" si="41"/>
        <v>-3</v>
      </c>
      <c r="AH141" s="108">
        <f t="shared" si="42"/>
        <v>-90.000000000000014</v>
      </c>
      <c r="AI141" s="110">
        <f t="shared" si="43"/>
        <v>-48.000000000000007</v>
      </c>
      <c r="AJ141" s="740">
        <f t="shared" si="44"/>
        <v>-38</v>
      </c>
    </row>
    <row r="142" spans="1:36" x14ac:dyDescent="0.25">
      <c r="A142" s="19" t="s">
        <v>351</v>
      </c>
      <c r="B142" s="4">
        <v>2123</v>
      </c>
      <c r="C142" s="6" t="s">
        <v>217</v>
      </c>
      <c r="D142" s="105">
        <v>1</v>
      </c>
      <c r="E142" s="90">
        <v>1</v>
      </c>
      <c r="F142" s="722">
        <v>0</v>
      </c>
      <c r="G142" s="106">
        <v>1</v>
      </c>
      <c r="H142" s="90">
        <v>1</v>
      </c>
      <c r="I142" s="728">
        <v>0</v>
      </c>
      <c r="J142" s="106">
        <v>12</v>
      </c>
      <c r="K142" s="90">
        <v>2</v>
      </c>
      <c r="L142" s="728">
        <v>10</v>
      </c>
      <c r="M142" s="106">
        <v>14</v>
      </c>
      <c r="N142" s="90">
        <v>1</v>
      </c>
      <c r="O142" s="728">
        <v>13</v>
      </c>
      <c r="P142" s="575">
        <v>11.999999999999996</v>
      </c>
      <c r="Q142" s="418">
        <v>0</v>
      </c>
      <c r="R142" s="748">
        <v>11.999999999999996</v>
      </c>
      <c r="S142" s="418"/>
      <c r="T142" s="418"/>
      <c r="U142" s="734"/>
      <c r="V142" s="107">
        <f t="shared" si="30"/>
        <v>0</v>
      </c>
      <c r="W142" s="108">
        <f t="shared" si="31"/>
        <v>0</v>
      </c>
      <c r="X142" s="734">
        <f t="shared" si="32"/>
        <v>0</v>
      </c>
      <c r="Y142" s="109">
        <f t="shared" si="33"/>
        <v>11</v>
      </c>
      <c r="Z142" s="110">
        <f t="shared" si="34"/>
        <v>1</v>
      </c>
      <c r="AA142" s="728">
        <f t="shared" si="35"/>
        <v>10</v>
      </c>
      <c r="AB142" s="109">
        <f t="shared" si="36"/>
        <v>2</v>
      </c>
      <c r="AC142" s="110">
        <f t="shared" si="37"/>
        <v>-1</v>
      </c>
      <c r="AD142" s="728">
        <f t="shared" si="38"/>
        <v>3</v>
      </c>
      <c r="AE142" s="109">
        <f t="shared" si="39"/>
        <v>-2.0000000000000036</v>
      </c>
      <c r="AF142" s="110">
        <f t="shared" si="40"/>
        <v>-1</v>
      </c>
      <c r="AG142" s="728">
        <f t="shared" si="41"/>
        <v>-1.0000000000000036</v>
      </c>
      <c r="AH142" s="108">
        <f t="shared" si="42"/>
        <v>-11.999999999999996</v>
      </c>
      <c r="AI142" s="110">
        <f t="shared" si="43"/>
        <v>0</v>
      </c>
      <c r="AJ142" s="740">
        <f t="shared" si="44"/>
        <v>-11.999999999999996</v>
      </c>
    </row>
    <row r="143" spans="1:36" x14ac:dyDescent="0.25">
      <c r="A143" s="19" t="s">
        <v>351</v>
      </c>
      <c r="B143" s="4">
        <v>2124</v>
      </c>
      <c r="C143" s="6" t="s">
        <v>218</v>
      </c>
      <c r="D143" s="105">
        <v>19</v>
      </c>
      <c r="E143" s="90">
        <v>19</v>
      </c>
      <c r="F143" s="722">
        <v>0</v>
      </c>
      <c r="G143" s="106">
        <v>20</v>
      </c>
      <c r="H143" s="90">
        <v>20</v>
      </c>
      <c r="I143" s="728">
        <v>0</v>
      </c>
      <c r="J143" s="106">
        <v>56</v>
      </c>
      <c r="K143" s="90">
        <v>30</v>
      </c>
      <c r="L143" s="728">
        <v>24</v>
      </c>
      <c r="M143" s="106">
        <v>51</v>
      </c>
      <c r="N143" s="90">
        <v>20</v>
      </c>
      <c r="O143" s="728">
        <v>29</v>
      </c>
      <c r="P143" s="575">
        <v>63.000000000000021</v>
      </c>
      <c r="Q143" s="418">
        <v>29.999999999999996</v>
      </c>
      <c r="R143" s="748">
        <v>22.000000000000004</v>
      </c>
      <c r="S143" s="418"/>
      <c r="T143" s="418"/>
      <c r="U143" s="734"/>
      <c r="V143" s="107">
        <f t="shared" si="30"/>
        <v>1</v>
      </c>
      <c r="W143" s="108">
        <f t="shared" si="31"/>
        <v>1</v>
      </c>
      <c r="X143" s="734">
        <f t="shared" si="32"/>
        <v>0</v>
      </c>
      <c r="Y143" s="109">
        <f t="shared" si="33"/>
        <v>36</v>
      </c>
      <c r="Z143" s="110">
        <f t="shared" si="34"/>
        <v>10</v>
      </c>
      <c r="AA143" s="728">
        <f t="shared" si="35"/>
        <v>24</v>
      </c>
      <c r="AB143" s="109">
        <f t="shared" si="36"/>
        <v>-5</v>
      </c>
      <c r="AC143" s="110">
        <f t="shared" si="37"/>
        <v>-10</v>
      </c>
      <c r="AD143" s="728">
        <f t="shared" si="38"/>
        <v>5</v>
      </c>
      <c r="AE143" s="109">
        <f t="shared" si="39"/>
        <v>12.000000000000021</v>
      </c>
      <c r="AF143" s="110">
        <f t="shared" si="40"/>
        <v>9.9999999999999964</v>
      </c>
      <c r="AG143" s="728">
        <f t="shared" si="41"/>
        <v>-6.9999999999999964</v>
      </c>
      <c r="AH143" s="108">
        <f t="shared" si="42"/>
        <v>-63.000000000000021</v>
      </c>
      <c r="AI143" s="110">
        <f t="shared" si="43"/>
        <v>-29.999999999999996</v>
      </c>
      <c r="AJ143" s="740">
        <f t="shared" si="44"/>
        <v>-22.000000000000004</v>
      </c>
    </row>
    <row r="144" spans="1:36" x14ac:dyDescent="0.25">
      <c r="A144" s="19" t="s">
        <v>351</v>
      </c>
      <c r="B144" s="4">
        <v>2125</v>
      </c>
      <c r="C144" s="6" t="s">
        <v>219</v>
      </c>
      <c r="D144" s="105">
        <v>3</v>
      </c>
      <c r="E144" s="90">
        <v>3</v>
      </c>
      <c r="F144" s="722">
        <v>0</v>
      </c>
      <c r="G144" s="106">
        <v>2</v>
      </c>
      <c r="H144" s="90">
        <v>2</v>
      </c>
      <c r="I144" s="728">
        <v>0</v>
      </c>
      <c r="J144" s="106">
        <v>15</v>
      </c>
      <c r="K144" s="90">
        <v>4</v>
      </c>
      <c r="L144" s="728">
        <v>10</v>
      </c>
      <c r="M144" s="106">
        <v>10</v>
      </c>
      <c r="N144" s="90">
        <v>3</v>
      </c>
      <c r="O144" s="728">
        <v>7</v>
      </c>
      <c r="P144" s="575">
        <v>19</v>
      </c>
      <c r="Q144" s="418">
        <v>9</v>
      </c>
      <c r="R144" s="748">
        <v>10</v>
      </c>
      <c r="S144" s="418"/>
      <c r="T144" s="418"/>
      <c r="U144" s="734"/>
      <c r="V144" s="107">
        <f t="shared" si="30"/>
        <v>-1</v>
      </c>
      <c r="W144" s="108">
        <f t="shared" si="31"/>
        <v>-1</v>
      </c>
      <c r="X144" s="734">
        <f t="shared" si="32"/>
        <v>0</v>
      </c>
      <c r="Y144" s="109">
        <f t="shared" si="33"/>
        <v>13</v>
      </c>
      <c r="Z144" s="110">
        <f t="shared" si="34"/>
        <v>2</v>
      </c>
      <c r="AA144" s="728">
        <f t="shared" si="35"/>
        <v>10</v>
      </c>
      <c r="AB144" s="109">
        <f t="shared" si="36"/>
        <v>-5</v>
      </c>
      <c r="AC144" s="110">
        <f t="shared" si="37"/>
        <v>-1</v>
      </c>
      <c r="AD144" s="728">
        <f t="shared" si="38"/>
        <v>-3</v>
      </c>
      <c r="AE144" s="109">
        <f t="shared" si="39"/>
        <v>9</v>
      </c>
      <c r="AF144" s="110">
        <f t="shared" si="40"/>
        <v>6</v>
      </c>
      <c r="AG144" s="728">
        <f t="shared" si="41"/>
        <v>3</v>
      </c>
      <c r="AH144" s="108">
        <f t="shared" si="42"/>
        <v>-19</v>
      </c>
      <c r="AI144" s="110">
        <f t="shared" si="43"/>
        <v>-9</v>
      </c>
      <c r="AJ144" s="740">
        <f t="shared" si="44"/>
        <v>-10</v>
      </c>
    </row>
    <row r="145" spans="1:36" x14ac:dyDescent="0.25">
      <c r="A145" s="19" t="s">
        <v>351</v>
      </c>
      <c r="B145" s="4">
        <v>2126</v>
      </c>
      <c r="C145" s="6" t="s">
        <v>220</v>
      </c>
      <c r="D145" s="105">
        <v>0</v>
      </c>
      <c r="E145" s="90">
        <v>0</v>
      </c>
      <c r="F145" s="722">
        <v>0</v>
      </c>
      <c r="G145" s="106">
        <v>0</v>
      </c>
      <c r="H145" s="90">
        <v>0</v>
      </c>
      <c r="I145" s="728">
        <v>0</v>
      </c>
      <c r="J145" s="106">
        <v>5</v>
      </c>
      <c r="K145" s="90">
        <v>0</v>
      </c>
      <c r="L145" s="728">
        <v>4</v>
      </c>
      <c r="M145" s="106">
        <v>8</v>
      </c>
      <c r="N145" s="90">
        <v>1</v>
      </c>
      <c r="O145" s="728">
        <v>7</v>
      </c>
      <c r="P145" s="575">
        <v>13</v>
      </c>
      <c r="Q145" s="418">
        <v>1</v>
      </c>
      <c r="R145" s="748">
        <v>12</v>
      </c>
      <c r="S145" s="418"/>
      <c r="T145" s="418"/>
      <c r="U145" s="734"/>
      <c r="V145" s="107">
        <f t="shared" si="30"/>
        <v>0</v>
      </c>
      <c r="W145" s="108">
        <f t="shared" si="31"/>
        <v>0</v>
      </c>
      <c r="X145" s="734">
        <f t="shared" si="32"/>
        <v>0</v>
      </c>
      <c r="Y145" s="109">
        <f t="shared" si="33"/>
        <v>5</v>
      </c>
      <c r="Z145" s="110">
        <f t="shared" si="34"/>
        <v>0</v>
      </c>
      <c r="AA145" s="728">
        <f t="shared" si="35"/>
        <v>4</v>
      </c>
      <c r="AB145" s="109">
        <f t="shared" si="36"/>
        <v>3</v>
      </c>
      <c r="AC145" s="110">
        <f t="shared" si="37"/>
        <v>1</v>
      </c>
      <c r="AD145" s="728">
        <f t="shared" si="38"/>
        <v>3</v>
      </c>
      <c r="AE145" s="109">
        <f t="shared" si="39"/>
        <v>5</v>
      </c>
      <c r="AF145" s="110">
        <f t="shared" si="40"/>
        <v>0</v>
      </c>
      <c r="AG145" s="728">
        <f t="shared" si="41"/>
        <v>5</v>
      </c>
      <c r="AH145" s="108">
        <f t="shared" si="42"/>
        <v>-13</v>
      </c>
      <c r="AI145" s="110">
        <f t="shared" si="43"/>
        <v>-1</v>
      </c>
      <c r="AJ145" s="740">
        <f t="shared" si="44"/>
        <v>-12</v>
      </c>
    </row>
    <row r="146" spans="1:36" x14ac:dyDescent="0.25">
      <c r="A146" s="19" t="s">
        <v>351</v>
      </c>
      <c r="B146" s="4">
        <v>3101</v>
      </c>
      <c r="C146" s="6" t="s">
        <v>221</v>
      </c>
      <c r="D146" s="105">
        <v>1</v>
      </c>
      <c r="E146" s="90">
        <v>1</v>
      </c>
      <c r="F146" s="722">
        <v>0</v>
      </c>
      <c r="G146" s="106">
        <v>2</v>
      </c>
      <c r="H146" s="90">
        <v>2</v>
      </c>
      <c r="I146" s="728">
        <v>0</v>
      </c>
      <c r="J146" s="106">
        <v>9</v>
      </c>
      <c r="K146" s="90">
        <v>1</v>
      </c>
      <c r="L146" s="728">
        <v>8</v>
      </c>
      <c r="M146" s="106">
        <v>8</v>
      </c>
      <c r="N146" s="90">
        <v>1</v>
      </c>
      <c r="O146" s="728">
        <v>3</v>
      </c>
      <c r="P146" s="575">
        <v>8</v>
      </c>
      <c r="Q146" s="418">
        <v>1</v>
      </c>
      <c r="R146" s="748">
        <v>7</v>
      </c>
      <c r="S146" s="418"/>
      <c r="T146" s="418"/>
      <c r="U146" s="734"/>
      <c r="V146" s="107">
        <f t="shared" si="30"/>
        <v>1</v>
      </c>
      <c r="W146" s="108">
        <f t="shared" si="31"/>
        <v>1</v>
      </c>
      <c r="X146" s="734">
        <f t="shared" si="32"/>
        <v>0</v>
      </c>
      <c r="Y146" s="109">
        <f t="shared" si="33"/>
        <v>7</v>
      </c>
      <c r="Z146" s="110">
        <f t="shared" si="34"/>
        <v>-1</v>
      </c>
      <c r="AA146" s="728">
        <f t="shared" si="35"/>
        <v>8</v>
      </c>
      <c r="AB146" s="109">
        <f t="shared" si="36"/>
        <v>-1</v>
      </c>
      <c r="AC146" s="110">
        <f t="shared" si="37"/>
        <v>0</v>
      </c>
      <c r="AD146" s="728">
        <f t="shared" si="38"/>
        <v>-5</v>
      </c>
      <c r="AE146" s="109">
        <f t="shared" si="39"/>
        <v>0</v>
      </c>
      <c r="AF146" s="110">
        <f t="shared" si="40"/>
        <v>0</v>
      </c>
      <c r="AG146" s="728">
        <f t="shared" si="41"/>
        <v>4</v>
      </c>
      <c r="AH146" s="108">
        <f t="shared" si="42"/>
        <v>-8</v>
      </c>
      <c r="AI146" s="110">
        <f t="shared" si="43"/>
        <v>-1</v>
      </c>
      <c r="AJ146" s="740">
        <f t="shared" si="44"/>
        <v>-7</v>
      </c>
    </row>
    <row r="147" spans="1:36" x14ac:dyDescent="0.25">
      <c r="A147" s="19" t="s">
        <v>351</v>
      </c>
      <c r="B147" s="4">
        <v>3102</v>
      </c>
      <c r="C147" s="6" t="s">
        <v>56</v>
      </c>
      <c r="D147" s="105">
        <v>55</v>
      </c>
      <c r="E147" s="90">
        <v>54</v>
      </c>
      <c r="F147" s="722">
        <v>0</v>
      </c>
      <c r="G147" s="106">
        <v>72</v>
      </c>
      <c r="H147" s="90">
        <v>58</v>
      </c>
      <c r="I147" s="728">
        <v>1</v>
      </c>
      <c r="J147" s="106">
        <v>201</v>
      </c>
      <c r="K147" s="90">
        <v>53</v>
      </c>
      <c r="L147" s="728">
        <v>128</v>
      </c>
      <c r="M147" s="106">
        <v>198</v>
      </c>
      <c r="N147" s="90">
        <v>55</v>
      </c>
      <c r="O147" s="728">
        <v>124</v>
      </c>
      <c r="P147" s="575">
        <v>205</v>
      </c>
      <c r="Q147" s="418">
        <v>80.999999999999986</v>
      </c>
      <c r="R147" s="748">
        <v>109.99999999999999</v>
      </c>
      <c r="S147" s="418"/>
      <c r="T147" s="418"/>
      <c r="U147" s="734"/>
      <c r="V147" s="107">
        <f t="shared" si="30"/>
        <v>17</v>
      </c>
      <c r="W147" s="108">
        <f t="shared" si="31"/>
        <v>4</v>
      </c>
      <c r="X147" s="734">
        <f t="shared" si="32"/>
        <v>1</v>
      </c>
      <c r="Y147" s="109">
        <f t="shared" si="33"/>
        <v>129</v>
      </c>
      <c r="Z147" s="110">
        <f t="shared" si="34"/>
        <v>-5</v>
      </c>
      <c r="AA147" s="728">
        <f t="shared" si="35"/>
        <v>127</v>
      </c>
      <c r="AB147" s="109">
        <f t="shared" si="36"/>
        <v>-3</v>
      </c>
      <c r="AC147" s="110">
        <f t="shared" si="37"/>
        <v>2</v>
      </c>
      <c r="AD147" s="728">
        <f t="shared" si="38"/>
        <v>-4</v>
      </c>
      <c r="AE147" s="109">
        <f t="shared" si="39"/>
        <v>7</v>
      </c>
      <c r="AF147" s="110">
        <f t="shared" si="40"/>
        <v>25.999999999999986</v>
      </c>
      <c r="AG147" s="728">
        <f t="shared" si="41"/>
        <v>-14.000000000000014</v>
      </c>
      <c r="AH147" s="108">
        <f t="shared" si="42"/>
        <v>-205</v>
      </c>
      <c r="AI147" s="110">
        <f t="shared" si="43"/>
        <v>-80.999999999999986</v>
      </c>
      <c r="AJ147" s="740">
        <f t="shared" si="44"/>
        <v>-109.99999999999999</v>
      </c>
    </row>
    <row r="148" spans="1:36" x14ac:dyDescent="0.25">
      <c r="A148" s="19" t="s">
        <v>351</v>
      </c>
      <c r="B148" s="4">
        <v>3103</v>
      </c>
      <c r="C148" s="6" t="s">
        <v>58</v>
      </c>
      <c r="D148" s="105">
        <v>3</v>
      </c>
      <c r="E148" s="90">
        <v>2</v>
      </c>
      <c r="F148" s="722">
        <v>0</v>
      </c>
      <c r="G148" s="106">
        <v>5</v>
      </c>
      <c r="H148" s="90">
        <v>4</v>
      </c>
      <c r="I148" s="728">
        <v>1</v>
      </c>
      <c r="J148" s="106">
        <v>44</v>
      </c>
      <c r="K148" s="90">
        <v>6</v>
      </c>
      <c r="L148" s="728">
        <v>38</v>
      </c>
      <c r="M148" s="106">
        <v>28</v>
      </c>
      <c r="N148" s="90">
        <v>5</v>
      </c>
      <c r="O148" s="728">
        <v>23</v>
      </c>
      <c r="P148" s="575">
        <v>31.000000000000007</v>
      </c>
      <c r="Q148" s="418">
        <v>6</v>
      </c>
      <c r="R148" s="748">
        <v>25</v>
      </c>
      <c r="S148" s="418"/>
      <c r="T148" s="418"/>
      <c r="U148" s="734"/>
      <c r="V148" s="107">
        <f t="shared" si="30"/>
        <v>2</v>
      </c>
      <c r="W148" s="108">
        <f t="shared" si="31"/>
        <v>2</v>
      </c>
      <c r="X148" s="734">
        <f t="shared" si="32"/>
        <v>1</v>
      </c>
      <c r="Y148" s="109">
        <f t="shared" si="33"/>
        <v>39</v>
      </c>
      <c r="Z148" s="110">
        <f t="shared" si="34"/>
        <v>2</v>
      </c>
      <c r="AA148" s="728">
        <f t="shared" si="35"/>
        <v>37</v>
      </c>
      <c r="AB148" s="109">
        <f t="shared" si="36"/>
        <v>-16</v>
      </c>
      <c r="AC148" s="110">
        <f t="shared" si="37"/>
        <v>-1</v>
      </c>
      <c r="AD148" s="728">
        <f t="shared" si="38"/>
        <v>-15</v>
      </c>
      <c r="AE148" s="109">
        <f t="shared" si="39"/>
        <v>3.0000000000000071</v>
      </c>
      <c r="AF148" s="110">
        <f t="shared" si="40"/>
        <v>1</v>
      </c>
      <c r="AG148" s="728">
        <f t="shared" si="41"/>
        <v>2</v>
      </c>
      <c r="AH148" s="108">
        <f t="shared" si="42"/>
        <v>-31.000000000000007</v>
      </c>
      <c r="AI148" s="110">
        <f t="shared" si="43"/>
        <v>-6</v>
      </c>
      <c r="AJ148" s="740">
        <f t="shared" si="44"/>
        <v>-25</v>
      </c>
    </row>
    <row r="149" spans="1:36" x14ac:dyDescent="0.25">
      <c r="A149" s="19" t="s">
        <v>351</v>
      </c>
      <c r="B149" s="4">
        <v>3104</v>
      </c>
      <c r="C149" s="6" t="s">
        <v>222</v>
      </c>
      <c r="D149" s="105">
        <v>1</v>
      </c>
      <c r="E149" s="90">
        <v>1</v>
      </c>
      <c r="F149" s="722">
        <v>0</v>
      </c>
      <c r="G149" s="106">
        <v>0</v>
      </c>
      <c r="H149" s="90">
        <v>0</v>
      </c>
      <c r="I149" s="728">
        <v>0</v>
      </c>
      <c r="J149" s="106">
        <v>10</v>
      </c>
      <c r="K149" s="90">
        <v>1</v>
      </c>
      <c r="L149" s="728">
        <v>8</v>
      </c>
      <c r="M149" s="106">
        <v>6</v>
      </c>
      <c r="N149" s="90">
        <v>3</v>
      </c>
      <c r="O149" s="728">
        <v>3</v>
      </c>
      <c r="P149" s="575">
        <v>3</v>
      </c>
      <c r="Q149" s="418">
        <v>2</v>
      </c>
      <c r="R149" s="748">
        <v>1</v>
      </c>
      <c r="S149" s="418"/>
      <c r="T149" s="418"/>
      <c r="U149" s="734"/>
      <c r="V149" s="107">
        <f t="shared" si="30"/>
        <v>-1</v>
      </c>
      <c r="W149" s="108">
        <f t="shared" si="31"/>
        <v>-1</v>
      </c>
      <c r="X149" s="734">
        <f t="shared" si="32"/>
        <v>0</v>
      </c>
      <c r="Y149" s="109">
        <f t="shared" si="33"/>
        <v>10</v>
      </c>
      <c r="Z149" s="110">
        <f t="shared" si="34"/>
        <v>1</v>
      </c>
      <c r="AA149" s="728">
        <f t="shared" si="35"/>
        <v>8</v>
      </c>
      <c r="AB149" s="109">
        <f t="shared" si="36"/>
        <v>-4</v>
      </c>
      <c r="AC149" s="110">
        <f t="shared" si="37"/>
        <v>2</v>
      </c>
      <c r="AD149" s="728">
        <f t="shared" si="38"/>
        <v>-5</v>
      </c>
      <c r="AE149" s="109">
        <f t="shared" si="39"/>
        <v>-3</v>
      </c>
      <c r="AF149" s="110">
        <f t="shared" si="40"/>
        <v>-1</v>
      </c>
      <c r="AG149" s="728">
        <f t="shared" si="41"/>
        <v>-2</v>
      </c>
      <c r="AH149" s="108">
        <f t="shared" si="42"/>
        <v>-3</v>
      </c>
      <c r="AI149" s="110">
        <f t="shared" si="43"/>
        <v>-2</v>
      </c>
      <c r="AJ149" s="740">
        <f t="shared" si="44"/>
        <v>-1</v>
      </c>
    </row>
    <row r="150" spans="1:36" x14ac:dyDescent="0.25">
      <c r="A150" s="19" t="s">
        <v>351</v>
      </c>
      <c r="B150" s="4">
        <v>3105</v>
      </c>
      <c r="C150" s="6" t="s">
        <v>60</v>
      </c>
      <c r="D150" s="105">
        <v>1</v>
      </c>
      <c r="E150" s="90">
        <v>1</v>
      </c>
      <c r="F150" s="722">
        <v>0</v>
      </c>
      <c r="G150" s="106">
        <v>1</v>
      </c>
      <c r="H150" s="90">
        <v>1</v>
      </c>
      <c r="I150" s="728">
        <v>0</v>
      </c>
      <c r="J150" s="106">
        <v>15</v>
      </c>
      <c r="K150" s="90">
        <v>2</v>
      </c>
      <c r="L150" s="728">
        <v>13</v>
      </c>
      <c r="M150" s="106">
        <v>15</v>
      </c>
      <c r="N150" s="90">
        <v>2</v>
      </c>
      <c r="O150" s="728">
        <v>13</v>
      </c>
      <c r="P150" s="575">
        <v>24.999999999999996</v>
      </c>
      <c r="Q150" s="418">
        <v>4</v>
      </c>
      <c r="R150" s="748">
        <v>20</v>
      </c>
      <c r="S150" s="418"/>
      <c r="T150" s="418"/>
      <c r="U150" s="734"/>
      <c r="V150" s="107">
        <f t="shared" si="30"/>
        <v>0</v>
      </c>
      <c r="W150" s="108">
        <f t="shared" si="31"/>
        <v>0</v>
      </c>
      <c r="X150" s="734">
        <f t="shared" si="32"/>
        <v>0</v>
      </c>
      <c r="Y150" s="109">
        <f t="shared" si="33"/>
        <v>14</v>
      </c>
      <c r="Z150" s="110">
        <f t="shared" si="34"/>
        <v>1</v>
      </c>
      <c r="AA150" s="728">
        <f t="shared" si="35"/>
        <v>13</v>
      </c>
      <c r="AB150" s="109">
        <f t="shared" si="36"/>
        <v>0</v>
      </c>
      <c r="AC150" s="110">
        <f t="shared" si="37"/>
        <v>0</v>
      </c>
      <c r="AD150" s="728">
        <f t="shared" si="38"/>
        <v>0</v>
      </c>
      <c r="AE150" s="109">
        <f t="shared" si="39"/>
        <v>9.9999999999999964</v>
      </c>
      <c r="AF150" s="110">
        <f t="shared" si="40"/>
        <v>2</v>
      </c>
      <c r="AG150" s="728">
        <f t="shared" si="41"/>
        <v>7</v>
      </c>
      <c r="AH150" s="108">
        <f t="shared" si="42"/>
        <v>-24.999999999999996</v>
      </c>
      <c r="AI150" s="110">
        <f t="shared" si="43"/>
        <v>-4</v>
      </c>
      <c r="AJ150" s="740">
        <f t="shared" si="44"/>
        <v>-20</v>
      </c>
    </row>
    <row r="151" spans="1:36" x14ac:dyDescent="0.25">
      <c r="A151" s="19" t="s">
        <v>351</v>
      </c>
      <c r="B151" s="4">
        <v>3106</v>
      </c>
      <c r="C151" s="6" t="s">
        <v>223</v>
      </c>
      <c r="D151" s="105">
        <v>14</v>
      </c>
      <c r="E151" s="90">
        <v>14</v>
      </c>
      <c r="F151" s="722">
        <v>0</v>
      </c>
      <c r="G151" s="106">
        <v>11</v>
      </c>
      <c r="H151" s="90">
        <v>7</v>
      </c>
      <c r="I151" s="728">
        <v>0</v>
      </c>
      <c r="J151" s="106">
        <v>21</v>
      </c>
      <c r="K151" s="90">
        <v>13</v>
      </c>
      <c r="L151" s="728">
        <v>8</v>
      </c>
      <c r="M151" s="106">
        <v>41</v>
      </c>
      <c r="N151" s="90">
        <v>26</v>
      </c>
      <c r="O151" s="728">
        <v>11</v>
      </c>
      <c r="P151" s="575">
        <v>45</v>
      </c>
      <c r="Q151" s="418">
        <v>30.999999999999996</v>
      </c>
      <c r="R151" s="748">
        <v>13.000000000000002</v>
      </c>
      <c r="S151" s="418"/>
      <c r="T151" s="418"/>
      <c r="U151" s="734"/>
      <c r="V151" s="107">
        <f t="shared" si="30"/>
        <v>-3</v>
      </c>
      <c r="W151" s="108">
        <f t="shared" si="31"/>
        <v>-7</v>
      </c>
      <c r="X151" s="734">
        <f t="shared" si="32"/>
        <v>0</v>
      </c>
      <c r="Y151" s="109">
        <f t="shared" si="33"/>
        <v>10</v>
      </c>
      <c r="Z151" s="110">
        <f t="shared" si="34"/>
        <v>6</v>
      </c>
      <c r="AA151" s="728">
        <f t="shared" si="35"/>
        <v>8</v>
      </c>
      <c r="AB151" s="109">
        <f t="shared" si="36"/>
        <v>20</v>
      </c>
      <c r="AC151" s="110">
        <f t="shared" si="37"/>
        <v>13</v>
      </c>
      <c r="AD151" s="728">
        <f t="shared" si="38"/>
        <v>3</v>
      </c>
      <c r="AE151" s="109">
        <f t="shared" si="39"/>
        <v>4</v>
      </c>
      <c r="AF151" s="110">
        <f t="shared" si="40"/>
        <v>4.9999999999999964</v>
      </c>
      <c r="AG151" s="728">
        <f t="shared" si="41"/>
        <v>2.0000000000000018</v>
      </c>
      <c r="AH151" s="108">
        <f t="shared" si="42"/>
        <v>-45</v>
      </c>
      <c r="AI151" s="110">
        <f t="shared" si="43"/>
        <v>-30.999999999999996</v>
      </c>
      <c r="AJ151" s="740">
        <f t="shared" si="44"/>
        <v>-13.000000000000002</v>
      </c>
    </row>
    <row r="152" spans="1:36" x14ac:dyDescent="0.25">
      <c r="A152" s="19" t="s">
        <v>351</v>
      </c>
      <c r="B152" s="4">
        <v>3107</v>
      </c>
      <c r="C152" s="6" t="s">
        <v>224</v>
      </c>
      <c r="D152" s="105">
        <v>0</v>
      </c>
      <c r="E152" s="90">
        <v>0</v>
      </c>
      <c r="F152" s="722">
        <v>0</v>
      </c>
      <c r="G152" s="106">
        <v>0</v>
      </c>
      <c r="H152" s="90">
        <v>0</v>
      </c>
      <c r="I152" s="728">
        <v>0</v>
      </c>
      <c r="J152" s="106">
        <v>14</v>
      </c>
      <c r="K152" s="90">
        <v>1</v>
      </c>
      <c r="L152" s="728">
        <v>13</v>
      </c>
      <c r="M152" s="106">
        <v>13</v>
      </c>
      <c r="N152" s="90">
        <v>0</v>
      </c>
      <c r="O152" s="728">
        <v>13</v>
      </c>
      <c r="P152" s="575">
        <v>14.999999999999998</v>
      </c>
      <c r="Q152" s="418">
        <v>1</v>
      </c>
      <c r="R152" s="748">
        <v>14.000000000000002</v>
      </c>
      <c r="S152" s="418"/>
      <c r="T152" s="418"/>
      <c r="U152" s="734"/>
      <c r="V152" s="107">
        <f t="shared" si="30"/>
        <v>0</v>
      </c>
      <c r="W152" s="108">
        <f t="shared" si="31"/>
        <v>0</v>
      </c>
      <c r="X152" s="734">
        <f t="shared" si="32"/>
        <v>0</v>
      </c>
      <c r="Y152" s="109">
        <f t="shared" si="33"/>
        <v>14</v>
      </c>
      <c r="Z152" s="110">
        <f t="shared" si="34"/>
        <v>1</v>
      </c>
      <c r="AA152" s="728">
        <f t="shared" si="35"/>
        <v>13</v>
      </c>
      <c r="AB152" s="109">
        <f t="shared" si="36"/>
        <v>-1</v>
      </c>
      <c r="AC152" s="110">
        <f t="shared" si="37"/>
        <v>-1</v>
      </c>
      <c r="AD152" s="728">
        <f t="shared" si="38"/>
        <v>0</v>
      </c>
      <c r="AE152" s="109">
        <f t="shared" si="39"/>
        <v>1.9999999999999982</v>
      </c>
      <c r="AF152" s="110">
        <f t="shared" si="40"/>
        <v>1</v>
      </c>
      <c r="AG152" s="728">
        <f t="shared" si="41"/>
        <v>1.0000000000000018</v>
      </c>
      <c r="AH152" s="108">
        <f t="shared" si="42"/>
        <v>-14.999999999999998</v>
      </c>
      <c r="AI152" s="110">
        <f t="shared" si="43"/>
        <v>-1</v>
      </c>
      <c r="AJ152" s="740">
        <f t="shared" si="44"/>
        <v>-14.000000000000002</v>
      </c>
    </row>
    <row r="153" spans="1:36" x14ac:dyDescent="0.25">
      <c r="A153" s="19" t="s">
        <v>351</v>
      </c>
      <c r="B153" s="4">
        <v>3108</v>
      </c>
      <c r="C153" s="6" t="s">
        <v>62</v>
      </c>
      <c r="D153" s="105">
        <v>13</v>
      </c>
      <c r="E153" s="90">
        <v>13</v>
      </c>
      <c r="F153" s="722">
        <v>0</v>
      </c>
      <c r="G153" s="106">
        <v>11</v>
      </c>
      <c r="H153" s="90">
        <v>11</v>
      </c>
      <c r="I153" s="728">
        <v>0</v>
      </c>
      <c r="J153" s="106">
        <v>39</v>
      </c>
      <c r="K153" s="90">
        <v>17</v>
      </c>
      <c r="L153" s="728">
        <v>18</v>
      </c>
      <c r="M153" s="106">
        <v>40</v>
      </c>
      <c r="N153" s="90">
        <v>11</v>
      </c>
      <c r="O153" s="728">
        <v>26</v>
      </c>
      <c r="P153" s="575">
        <v>64.000000000000014</v>
      </c>
      <c r="Q153" s="418">
        <v>21.000000000000004</v>
      </c>
      <c r="R153" s="748">
        <v>36</v>
      </c>
      <c r="S153" s="418"/>
      <c r="T153" s="418"/>
      <c r="U153" s="734"/>
      <c r="V153" s="107">
        <f t="shared" si="30"/>
        <v>-2</v>
      </c>
      <c r="W153" s="108">
        <f t="shared" si="31"/>
        <v>-2</v>
      </c>
      <c r="X153" s="734">
        <f t="shared" si="32"/>
        <v>0</v>
      </c>
      <c r="Y153" s="109">
        <f t="shared" si="33"/>
        <v>28</v>
      </c>
      <c r="Z153" s="110">
        <f t="shared" si="34"/>
        <v>6</v>
      </c>
      <c r="AA153" s="728">
        <f t="shared" si="35"/>
        <v>18</v>
      </c>
      <c r="AB153" s="109">
        <f t="shared" si="36"/>
        <v>1</v>
      </c>
      <c r="AC153" s="110">
        <f t="shared" si="37"/>
        <v>-6</v>
      </c>
      <c r="AD153" s="728">
        <f t="shared" si="38"/>
        <v>8</v>
      </c>
      <c r="AE153" s="109">
        <f t="shared" si="39"/>
        <v>24.000000000000014</v>
      </c>
      <c r="AF153" s="110">
        <f t="shared" si="40"/>
        <v>10.000000000000004</v>
      </c>
      <c r="AG153" s="728">
        <f t="shared" si="41"/>
        <v>10</v>
      </c>
      <c r="AH153" s="108">
        <f t="shared" si="42"/>
        <v>-64.000000000000014</v>
      </c>
      <c r="AI153" s="110">
        <f t="shared" si="43"/>
        <v>-21.000000000000004</v>
      </c>
      <c r="AJ153" s="740">
        <f t="shared" si="44"/>
        <v>-36</v>
      </c>
    </row>
    <row r="154" spans="1:36" x14ac:dyDescent="0.25">
      <c r="A154" s="19" t="s">
        <v>351</v>
      </c>
      <c r="B154" s="4">
        <v>3109</v>
      </c>
      <c r="C154" s="6" t="s">
        <v>64</v>
      </c>
      <c r="D154" s="105">
        <v>3</v>
      </c>
      <c r="E154" s="90">
        <v>3</v>
      </c>
      <c r="F154" s="722">
        <v>0</v>
      </c>
      <c r="G154" s="106">
        <v>0</v>
      </c>
      <c r="H154" s="90">
        <v>0</v>
      </c>
      <c r="I154" s="728">
        <v>0</v>
      </c>
      <c r="J154" s="106">
        <v>38</v>
      </c>
      <c r="K154" s="90">
        <v>7</v>
      </c>
      <c r="L154" s="728">
        <v>31</v>
      </c>
      <c r="M154" s="106">
        <v>35</v>
      </c>
      <c r="N154" s="90">
        <v>3</v>
      </c>
      <c r="O154" s="728">
        <v>32</v>
      </c>
      <c r="P154" s="575">
        <v>32.999999999999993</v>
      </c>
      <c r="Q154" s="418">
        <v>6</v>
      </c>
      <c r="R154" s="748">
        <v>27</v>
      </c>
      <c r="S154" s="418"/>
      <c r="T154" s="418"/>
      <c r="U154" s="734"/>
      <c r="V154" s="107">
        <f t="shared" si="30"/>
        <v>-3</v>
      </c>
      <c r="W154" s="108">
        <f t="shared" si="31"/>
        <v>-3</v>
      </c>
      <c r="X154" s="734">
        <f t="shared" si="32"/>
        <v>0</v>
      </c>
      <c r="Y154" s="109">
        <f t="shared" si="33"/>
        <v>38</v>
      </c>
      <c r="Z154" s="110">
        <f t="shared" si="34"/>
        <v>7</v>
      </c>
      <c r="AA154" s="728">
        <f t="shared" si="35"/>
        <v>31</v>
      </c>
      <c r="AB154" s="109">
        <f t="shared" si="36"/>
        <v>-3</v>
      </c>
      <c r="AC154" s="110">
        <f t="shared" si="37"/>
        <v>-4</v>
      </c>
      <c r="AD154" s="728">
        <f t="shared" si="38"/>
        <v>1</v>
      </c>
      <c r="AE154" s="109">
        <f t="shared" si="39"/>
        <v>-2.0000000000000071</v>
      </c>
      <c r="AF154" s="110">
        <f t="shared" si="40"/>
        <v>3</v>
      </c>
      <c r="AG154" s="728">
        <f t="shared" si="41"/>
        <v>-5</v>
      </c>
      <c r="AH154" s="108">
        <f t="shared" si="42"/>
        <v>-32.999999999999993</v>
      </c>
      <c r="AI154" s="110">
        <f t="shared" si="43"/>
        <v>-6</v>
      </c>
      <c r="AJ154" s="740">
        <f t="shared" si="44"/>
        <v>-27</v>
      </c>
    </row>
    <row r="155" spans="1:36" x14ac:dyDescent="0.25">
      <c r="A155" s="19" t="s">
        <v>351</v>
      </c>
      <c r="B155" s="4">
        <v>3110</v>
      </c>
      <c r="C155" s="6" t="s">
        <v>225</v>
      </c>
      <c r="D155" s="105">
        <v>2</v>
      </c>
      <c r="E155" s="90">
        <v>2</v>
      </c>
      <c r="F155" s="722">
        <v>0</v>
      </c>
      <c r="G155" s="106">
        <v>1</v>
      </c>
      <c r="H155" s="90">
        <v>1</v>
      </c>
      <c r="I155" s="728">
        <v>0</v>
      </c>
      <c r="J155" s="106">
        <v>8</v>
      </c>
      <c r="K155" s="90">
        <v>3</v>
      </c>
      <c r="L155" s="728">
        <v>5</v>
      </c>
      <c r="M155" s="106">
        <v>8</v>
      </c>
      <c r="N155" s="90">
        <v>2</v>
      </c>
      <c r="O155" s="728">
        <v>6</v>
      </c>
      <c r="P155" s="575">
        <v>14</v>
      </c>
      <c r="Q155" s="418">
        <v>10.999999999999998</v>
      </c>
      <c r="R155" s="748">
        <v>3</v>
      </c>
      <c r="S155" s="418"/>
      <c r="T155" s="418"/>
      <c r="U155" s="734"/>
      <c r="V155" s="107">
        <f t="shared" si="30"/>
        <v>-1</v>
      </c>
      <c r="W155" s="108">
        <f t="shared" si="31"/>
        <v>-1</v>
      </c>
      <c r="X155" s="734">
        <f t="shared" si="32"/>
        <v>0</v>
      </c>
      <c r="Y155" s="109">
        <f t="shared" si="33"/>
        <v>7</v>
      </c>
      <c r="Z155" s="110">
        <f t="shared" si="34"/>
        <v>2</v>
      </c>
      <c r="AA155" s="728">
        <f t="shared" si="35"/>
        <v>5</v>
      </c>
      <c r="AB155" s="109">
        <f t="shared" si="36"/>
        <v>0</v>
      </c>
      <c r="AC155" s="110">
        <f t="shared" si="37"/>
        <v>-1</v>
      </c>
      <c r="AD155" s="728">
        <f t="shared" si="38"/>
        <v>1</v>
      </c>
      <c r="AE155" s="109">
        <f t="shared" si="39"/>
        <v>6</v>
      </c>
      <c r="AF155" s="110">
        <f t="shared" si="40"/>
        <v>8.9999999999999982</v>
      </c>
      <c r="AG155" s="728">
        <f t="shared" si="41"/>
        <v>-3</v>
      </c>
      <c r="AH155" s="108">
        <f t="shared" si="42"/>
        <v>-14</v>
      </c>
      <c r="AI155" s="110">
        <f t="shared" si="43"/>
        <v>-10.999999999999998</v>
      </c>
      <c r="AJ155" s="740">
        <f t="shared" si="44"/>
        <v>-3</v>
      </c>
    </row>
    <row r="156" spans="1:36" x14ac:dyDescent="0.25">
      <c r="A156" s="19" t="s">
        <v>351</v>
      </c>
      <c r="B156" s="4">
        <v>3111</v>
      </c>
      <c r="C156" s="6" t="s">
        <v>66</v>
      </c>
      <c r="D156" s="105">
        <v>4</v>
      </c>
      <c r="E156" s="90">
        <v>4</v>
      </c>
      <c r="F156" s="722">
        <v>0</v>
      </c>
      <c r="G156" s="106">
        <v>3</v>
      </c>
      <c r="H156" s="90">
        <v>3</v>
      </c>
      <c r="I156" s="728">
        <v>0</v>
      </c>
      <c r="J156" s="106">
        <v>36</v>
      </c>
      <c r="K156" s="90">
        <v>7</v>
      </c>
      <c r="L156" s="728">
        <v>29</v>
      </c>
      <c r="M156" s="106">
        <v>31</v>
      </c>
      <c r="N156" s="90">
        <v>7</v>
      </c>
      <c r="O156" s="728">
        <v>24</v>
      </c>
      <c r="P156" s="575">
        <v>35</v>
      </c>
      <c r="Q156" s="418">
        <v>7</v>
      </c>
      <c r="R156" s="748">
        <v>28</v>
      </c>
      <c r="S156" s="418"/>
      <c r="T156" s="418"/>
      <c r="U156" s="734"/>
      <c r="V156" s="107">
        <f t="shared" si="30"/>
        <v>-1</v>
      </c>
      <c r="W156" s="108">
        <f t="shared" si="31"/>
        <v>-1</v>
      </c>
      <c r="X156" s="734">
        <f t="shared" si="32"/>
        <v>0</v>
      </c>
      <c r="Y156" s="109">
        <f t="shared" si="33"/>
        <v>33</v>
      </c>
      <c r="Z156" s="110">
        <f t="shared" si="34"/>
        <v>4</v>
      </c>
      <c r="AA156" s="728">
        <f t="shared" si="35"/>
        <v>29</v>
      </c>
      <c r="AB156" s="109">
        <f t="shared" si="36"/>
        <v>-5</v>
      </c>
      <c r="AC156" s="110">
        <f t="shared" si="37"/>
        <v>0</v>
      </c>
      <c r="AD156" s="728">
        <f t="shared" si="38"/>
        <v>-5</v>
      </c>
      <c r="AE156" s="109">
        <f t="shared" si="39"/>
        <v>4</v>
      </c>
      <c r="AF156" s="110">
        <f t="shared" si="40"/>
        <v>0</v>
      </c>
      <c r="AG156" s="728">
        <f t="shared" si="41"/>
        <v>4</v>
      </c>
      <c r="AH156" s="108">
        <f t="shared" si="42"/>
        <v>-35</v>
      </c>
      <c r="AI156" s="110">
        <f t="shared" si="43"/>
        <v>-7</v>
      </c>
      <c r="AJ156" s="740">
        <f t="shared" si="44"/>
        <v>-28</v>
      </c>
    </row>
    <row r="157" spans="1:36" x14ac:dyDescent="0.25">
      <c r="A157" s="19" t="s">
        <v>351</v>
      </c>
      <c r="B157" s="4">
        <v>3112</v>
      </c>
      <c r="C157" s="6" t="s">
        <v>68</v>
      </c>
      <c r="D157" s="105">
        <v>12</v>
      </c>
      <c r="E157" s="90">
        <v>12</v>
      </c>
      <c r="F157" s="722">
        <v>0</v>
      </c>
      <c r="G157" s="106">
        <v>12</v>
      </c>
      <c r="H157" s="90">
        <v>12</v>
      </c>
      <c r="I157" s="728">
        <v>0</v>
      </c>
      <c r="J157" s="106">
        <v>80</v>
      </c>
      <c r="K157" s="90">
        <v>24</v>
      </c>
      <c r="L157" s="728">
        <v>53</v>
      </c>
      <c r="M157" s="106">
        <v>75</v>
      </c>
      <c r="N157" s="90">
        <v>31</v>
      </c>
      <c r="O157" s="728">
        <v>42</v>
      </c>
      <c r="P157" s="575">
        <v>95</v>
      </c>
      <c r="Q157" s="418">
        <v>40.000000000000007</v>
      </c>
      <c r="R157" s="748">
        <v>53.999999999999979</v>
      </c>
      <c r="S157" s="418"/>
      <c r="T157" s="418"/>
      <c r="U157" s="734"/>
      <c r="V157" s="107">
        <f t="shared" si="30"/>
        <v>0</v>
      </c>
      <c r="W157" s="108">
        <f t="shared" si="31"/>
        <v>0</v>
      </c>
      <c r="X157" s="734">
        <f t="shared" si="32"/>
        <v>0</v>
      </c>
      <c r="Y157" s="109">
        <f t="shared" si="33"/>
        <v>68</v>
      </c>
      <c r="Z157" s="110">
        <f t="shared" si="34"/>
        <v>12</v>
      </c>
      <c r="AA157" s="728">
        <f t="shared" si="35"/>
        <v>53</v>
      </c>
      <c r="AB157" s="109">
        <f t="shared" si="36"/>
        <v>-5</v>
      </c>
      <c r="AC157" s="110">
        <f t="shared" si="37"/>
        <v>7</v>
      </c>
      <c r="AD157" s="728">
        <f t="shared" si="38"/>
        <v>-11</v>
      </c>
      <c r="AE157" s="109">
        <f t="shared" si="39"/>
        <v>20</v>
      </c>
      <c r="AF157" s="110">
        <f t="shared" si="40"/>
        <v>9.0000000000000071</v>
      </c>
      <c r="AG157" s="728">
        <f t="shared" si="41"/>
        <v>11.999999999999979</v>
      </c>
      <c r="AH157" s="108">
        <f t="shared" si="42"/>
        <v>-95</v>
      </c>
      <c r="AI157" s="110">
        <f t="shared" si="43"/>
        <v>-40.000000000000007</v>
      </c>
      <c r="AJ157" s="740">
        <f t="shared" si="44"/>
        <v>-53.999999999999979</v>
      </c>
    </row>
    <row r="158" spans="1:36" x14ac:dyDescent="0.25">
      <c r="A158" s="19" t="s">
        <v>351</v>
      </c>
      <c r="B158" s="4">
        <v>3113</v>
      </c>
      <c r="C158" s="6" t="s">
        <v>226</v>
      </c>
      <c r="D158" s="105">
        <v>2</v>
      </c>
      <c r="E158" s="90">
        <v>2</v>
      </c>
      <c r="F158" s="722">
        <v>0</v>
      </c>
      <c r="G158" s="106">
        <v>1</v>
      </c>
      <c r="H158" s="90">
        <v>1</v>
      </c>
      <c r="I158" s="728">
        <v>0</v>
      </c>
      <c r="J158" s="106">
        <v>9</v>
      </c>
      <c r="K158" s="90">
        <v>0</v>
      </c>
      <c r="L158" s="728">
        <v>9</v>
      </c>
      <c r="M158" s="106">
        <v>7</v>
      </c>
      <c r="N158" s="90">
        <v>4</v>
      </c>
      <c r="O158" s="728">
        <v>3</v>
      </c>
      <c r="P158" s="575">
        <v>8</v>
      </c>
      <c r="Q158" s="418">
        <v>5</v>
      </c>
      <c r="R158" s="748">
        <v>3</v>
      </c>
      <c r="S158" s="418"/>
      <c r="T158" s="418"/>
      <c r="U158" s="734"/>
      <c r="V158" s="107">
        <f t="shared" si="30"/>
        <v>-1</v>
      </c>
      <c r="W158" s="108">
        <f t="shared" si="31"/>
        <v>-1</v>
      </c>
      <c r="X158" s="734">
        <f t="shared" si="32"/>
        <v>0</v>
      </c>
      <c r="Y158" s="109">
        <f t="shared" si="33"/>
        <v>8</v>
      </c>
      <c r="Z158" s="110">
        <f t="shared" si="34"/>
        <v>-1</v>
      </c>
      <c r="AA158" s="728">
        <f t="shared" si="35"/>
        <v>9</v>
      </c>
      <c r="AB158" s="109">
        <f t="shared" si="36"/>
        <v>-2</v>
      </c>
      <c r="AC158" s="110">
        <f t="shared" si="37"/>
        <v>4</v>
      </c>
      <c r="AD158" s="728">
        <f t="shared" si="38"/>
        <v>-6</v>
      </c>
      <c r="AE158" s="109">
        <f t="shared" si="39"/>
        <v>1</v>
      </c>
      <c r="AF158" s="110">
        <f t="shared" si="40"/>
        <v>1</v>
      </c>
      <c r="AG158" s="728">
        <f t="shared" si="41"/>
        <v>0</v>
      </c>
      <c r="AH158" s="108">
        <f t="shared" si="42"/>
        <v>-8</v>
      </c>
      <c r="AI158" s="110">
        <f t="shared" si="43"/>
        <v>-5</v>
      </c>
      <c r="AJ158" s="740">
        <f t="shared" si="44"/>
        <v>-3</v>
      </c>
    </row>
    <row r="159" spans="1:36" x14ac:dyDescent="0.25">
      <c r="A159" s="19" t="s">
        <v>351</v>
      </c>
      <c r="B159" s="4">
        <v>3114</v>
      </c>
      <c r="C159" s="6" t="s">
        <v>227</v>
      </c>
      <c r="D159" s="105">
        <v>0</v>
      </c>
      <c r="E159" s="90">
        <v>0</v>
      </c>
      <c r="F159" s="722">
        <v>0</v>
      </c>
      <c r="G159" s="106">
        <v>0</v>
      </c>
      <c r="H159" s="90">
        <v>0</v>
      </c>
      <c r="I159" s="728">
        <v>0</v>
      </c>
      <c r="J159" s="106">
        <v>21</v>
      </c>
      <c r="K159" s="90">
        <v>1</v>
      </c>
      <c r="L159" s="728">
        <v>20</v>
      </c>
      <c r="M159" s="106">
        <v>21</v>
      </c>
      <c r="N159" s="90">
        <v>2</v>
      </c>
      <c r="O159" s="728">
        <v>18</v>
      </c>
      <c r="P159" s="575">
        <v>21.999999999999996</v>
      </c>
      <c r="Q159" s="418">
        <v>3</v>
      </c>
      <c r="R159" s="748">
        <v>12</v>
      </c>
      <c r="S159" s="418"/>
      <c r="T159" s="418"/>
      <c r="U159" s="734"/>
      <c r="V159" s="107">
        <f t="shared" si="30"/>
        <v>0</v>
      </c>
      <c r="W159" s="108">
        <f t="shared" si="31"/>
        <v>0</v>
      </c>
      <c r="X159" s="734">
        <f t="shared" si="32"/>
        <v>0</v>
      </c>
      <c r="Y159" s="109">
        <f t="shared" si="33"/>
        <v>21</v>
      </c>
      <c r="Z159" s="110">
        <f t="shared" si="34"/>
        <v>1</v>
      </c>
      <c r="AA159" s="728">
        <f t="shared" si="35"/>
        <v>20</v>
      </c>
      <c r="AB159" s="109">
        <f t="shared" si="36"/>
        <v>0</v>
      </c>
      <c r="AC159" s="110">
        <f t="shared" si="37"/>
        <v>1</v>
      </c>
      <c r="AD159" s="728">
        <f t="shared" si="38"/>
        <v>-2</v>
      </c>
      <c r="AE159" s="109">
        <f t="shared" si="39"/>
        <v>0.99999999999999645</v>
      </c>
      <c r="AF159" s="110">
        <f t="shared" si="40"/>
        <v>1</v>
      </c>
      <c r="AG159" s="728">
        <f t="shared" si="41"/>
        <v>-6</v>
      </c>
      <c r="AH159" s="108">
        <f t="shared" si="42"/>
        <v>-21.999999999999996</v>
      </c>
      <c r="AI159" s="110">
        <f t="shared" si="43"/>
        <v>-3</v>
      </c>
      <c r="AJ159" s="740">
        <f t="shared" si="44"/>
        <v>-12</v>
      </c>
    </row>
    <row r="160" spans="1:36" x14ac:dyDescent="0.25">
      <c r="A160" s="19" t="s">
        <v>351</v>
      </c>
      <c r="B160" s="4">
        <v>3115</v>
      </c>
      <c r="C160" s="6" t="s">
        <v>228</v>
      </c>
      <c r="D160" s="105">
        <v>0</v>
      </c>
      <c r="E160" s="90">
        <v>0</v>
      </c>
      <c r="F160" s="722">
        <v>0</v>
      </c>
      <c r="G160" s="106">
        <v>0</v>
      </c>
      <c r="H160" s="90">
        <v>0</v>
      </c>
      <c r="I160" s="728">
        <v>0</v>
      </c>
      <c r="J160" s="106">
        <v>1</v>
      </c>
      <c r="K160" s="90">
        <v>0</v>
      </c>
      <c r="L160" s="728">
        <v>1</v>
      </c>
      <c r="M160" s="106">
        <v>3</v>
      </c>
      <c r="N160" s="90">
        <v>0</v>
      </c>
      <c r="O160" s="728">
        <v>3</v>
      </c>
      <c r="P160" s="575">
        <v>7</v>
      </c>
      <c r="Q160" s="418">
        <v>0</v>
      </c>
      <c r="R160" s="748">
        <v>7</v>
      </c>
      <c r="S160" s="418"/>
      <c r="T160" s="418"/>
      <c r="U160" s="734"/>
      <c r="V160" s="107">
        <f t="shared" si="30"/>
        <v>0</v>
      </c>
      <c r="W160" s="108">
        <f t="shared" si="31"/>
        <v>0</v>
      </c>
      <c r="X160" s="734">
        <f t="shared" si="32"/>
        <v>0</v>
      </c>
      <c r="Y160" s="109">
        <f t="shared" si="33"/>
        <v>1</v>
      </c>
      <c r="Z160" s="110">
        <f t="shared" si="34"/>
        <v>0</v>
      </c>
      <c r="AA160" s="728">
        <f t="shared" si="35"/>
        <v>1</v>
      </c>
      <c r="AB160" s="109">
        <f t="shared" si="36"/>
        <v>2</v>
      </c>
      <c r="AC160" s="110">
        <f t="shared" si="37"/>
        <v>0</v>
      </c>
      <c r="AD160" s="728">
        <f t="shared" si="38"/>
        <v>2</v>
      </c>
      <c r="AE160" s="109">
        <f t="shared" si="39"/>
        <v>4</v>
      </c>
      <c r="AF160" s="110">
        <f t="shared" si="40"/>
        <v>0</v>
      </c>
      <c r="AG160" s="728">
        <f t="shared" si="41"/>
        <v>4</v>
      </c>
      <c r="AH160" s="108">
        <f t="shared" si="42"/>
        <v>-7</v>
      </c>
      <c r="AI160" s="110">
        <f t="shared" si="43"/>
        <v>0</v>
      </c>
      <c r="AJ160" s="740">
        <f t="shared" si="44"/>
        <v>-7</v>
      </c>
    </row>
    <row r="161" spans="1:36" x14ac:dyDescent="0.25">
      <c r="A161" s="19" t="s">
        <v>351</v>
      </c>
      <c r="B161" s="4">
        <v>3116</v>
      </c>
      <c r="C161" s="6" t="s">
        <v>229</v>
      </c>
      <c r="D161" s="105">
        <v>3</v>
      </c>
      <c r="E161" s="90">
        <v>3</v>
      </c>
      <c r="F161" s="722">
        <v>0</v>
      </c>
      <c r="G161" s="106">
        <v>1</v>
      </c>
      <c r="H161" s="90">
        <v>1</v>
      </c>
      <c r="I161" s="728">
        <v>0</v>
      </c>
      <c r="J161" s="106">
        <v>25</v>
      </c>
      <c r="K161" s="90">
        <v>2</v>
      </c>
      <c r="L161" s="728">
        <v>23</v>
      </c>
      <c r="M161" s="106">
        <v>21</v>
      </c>
      <c r="N161" s="90">
        <v>4</v>
      </c>
      <c r="O161" s="728">
        <v>17</v>
      </c>
      <c r="P161" s="575">
        <v>15</v>
      </c>
      <c r="Q161" s="418">
        <v>6</v>
      </c>
      <c r="R161" s="748">
        <v>8</v>
      </c>
      <c r="S161" s="418"/>
      <c r="T161" s="418"/>
      <c r="U161" s="734"/>
      <c r="V161" s="107">
        <f t="shared" si="30"/>
        <v>-2</v>
      </c>
      <c r="W161" s="108">
        <f t="shared" si="31"/>
        <v>-2</v>
      </c>
      <c r="X161" s="734">
        <f t="shared" si="32"/>
        <v>0</v>
      </c>
      <c r="Y161" s="109">
        <f t="shared" si="33"/>
        <v>24</v>
      </c>
      <c r="Z161" s="110">
        <f t="shared" si="34"/>
        <v>1</v>
      </c>
      <c r="AA161" s="728">
        <f t="shared" si="35"/>
        <v>23</v>
      </c>
      <c r="AB161" s="109">
        <f t="shared" si="36"/>
        <v>-4</v>
      </c>
      <c r="AC161" s="110">
        <f t="shared" si="37"/>
        <v>2</v>
      </c>
      <c r="AD161" s="728">
        <f t="shared" si="38"/>
        <v>-6</v>
      </c>
      <c r="AE161" s="109">
        <f t="shared" si="39"/>
        <v>-6</v>
      </c>
      <c r="AF161" s="110">
        <f t="shared" si="40"/>
        <v>2</v>
      </c>
      <c r="AG161" s="728">
        <f t="shared" si="41"/>
        <v>-9</v>
      </c>
      <c r="AH161" s="108">
        <f t="shared" si="42"/>
        <v>-15</v>
      </c>
      <c r="AI161" s="110">
        <f t="shared" si="43"/>
        <v>-6</v>
      </c>
      <c r="AJ161" s="740">
        <f t="shared" si="44"/>
        <v>-8</v>
      </c>
    </row>
    <row r="162" spans="1:36" x14ac:dyDescent="0.25">
      <c r="A162" s="19" t="s">
        <v>351</v>
      </c>
      <c r="B162" s="4">
        <v>3117</v>
      </c>
      <c r="C162" s="6" t="s">
        <v>230</v>
      </c>
      <c r="D162" s="105">
        <v>8</v>
      </c>
      <c r="E162" s="90">
        <v>8</v>
      </c>
      <c r="F162" s="722">
        <v>0</v>
      </c>
      <c r="G162" s="106">
        <v>10</v>
      </c>
      <c r="H162" s="90">
        <v>10</v>
      </c>
      <c r="I162" s="728">
        <v>0</v>
      </c>
      <c r="J162" s="106">
        <v>28</v>
      </c>
      <c r="K162" s="90">
        <v>8</v>
      </c>
      <c r="L162" s="728">
        <v>20</v>
      </c>
      <c r="M162" s="106">
        <v>22</v>
      </c>
      <c r="N162" s="90">
        <v>5</v>
      </c>
      <c r="O162" s="728">
        <v>17</v>
      </c>
      <c r="P162" s="575">
        <v>26</v>
      </c>
      <c r="Q162" s="418">
        <v>7</v>
      </c>
      <c r="R162" s="748">
        <v>19</v>
      </c>
      <c r="S162" s="418"/>
      <c r="T162" s="418"/>
      <c r="U162" s="734"/>
      <c r="V162" s="107">
        <f t="shared" si="30"/>
        <v>2</v>
      </c>
      <c r="W162" s="108">
        <f t="shared" si="31"/>
        <v>2</v>
      </c>
      <c r="X162" s="734">
        <f t="shared" si="32"/>
        <v>0</v>
      </c>
      <c r="Y162" s="109">
        <f t="shared" si="33"/>
        <v>18</v>
      </c>
      <c r="Z162" s="110">
        <f t="shared" si="34"/>
        <v>-2</v>
      </c>
      <c r="AA162" s="728">
        <f t="shared" si="35"/>
        <v>20</v>
      </c>
      <c r="AB162" s="109">
        <f t="shared" si="36"/>
        <v>-6</v>
      </c>
      <c r="AC162" s="110">
        <f t="shared" si="37"/>
        <v>-3</v>
      </c>
      <c r="AD162" s="728">
        <f t="shared" si="38"/>
        <v>-3</v>
      </c>
      <c r="AE162" s="109">
        <f t="shared" si="39"/>
        <v>4</v>
      </c>
      <c r="AF162" s="110">
        <f t="shared" si="40"/>
        <v>2</v>
      </c>
      <c r="AG162" s="728">
        <f t="shared" si="41"/>
        <v>2</v>
      </c>
      <c r="AH162" s="108">
        <f t="shared" si="42"/>
        <v>-26</v>
      </c>
      <c r="AI162" s="110">
        <f t="shared" si="43"/>
        <v>-7</v>
      </c>
      <c r="AJ162" s="740">
        <f t="shared" si="44"/>
        <v>-19</v>
      </c>
    </row>
    <row r="163" spans="1:36" x14ac:dyDescent="0.25">
      <c r="A163" s="19" t="s">
        <v>351</v>
      </c>
      <c r="B163" s="4">
        <v>3201</v>
      </c>
      <c r="C163" s="6" t="s">
        <v>231</v>
      </c>
      <c r="D163" s="105">
        <v>0</v>
      </c>
      <c r="E163" s="90">
        <v>0</v>
      </c>
      <c r="F163" s="722">
        <v>0</v>
      </c>
      <c r="G163" s="106">
        <v>1</v>
      </c>
      <c r="H163" s="90">
        <v>0</v>
      </c>
      <c r="I163" s="728">
        <v>0</v>
      </c>
      <c r="J163" s="106">
        <v>9</v>
      </c>
      <c r="K163" s="90">
        <v>2</v>
      </c>
      <c r="L163" s="728">
        <v>7</v>
      </c>
      <c r="M163" s="106">
        <v>9</v>
      </c>
      <c r="N163" s="90">
        <v>4</v>
      </c>
      <c r="O163" s="728">
        <v>5</v>
      </c>
      <c r="P163" s="575">
        <v>11</v>
      </c>
      <c r="Q163" s="418">
        <v>9</v>
      </c>
      <c r="R163" s="748">
        <v>2</v>
      </c>
      <c r="S163" s="418"/>
      <c r="T163" s="418"/>
      <c r="U163" s="734"/>
      <c r="V163" s="107">
        <f t="shared" si="30"/>
        <v>1</v>
      </c>
      <c r="W163" s="108">
        <f t="shared" si="31"/>
        <v>0</v>
      </c>
      <c r="X163" s="734">
        <f t="shared" si="32"/>
        <v>0</v>
      </c>
      <c r="Y163" s="109">
        <f t="shared" si="33"/>
        <v>8</v>
      </c>
      <c r="Z163" s="110">
        <f t="shared" si="34"/>
        <v>2</v>
      </c>
      <c r="AA163" s="728">
        <f t="shared" si="35"/>
        <v>7</v>
      </c>
      <c r="AB163" s="109">
        <f t="shared" si="36"/>
        <v>0</v>
      </c>
      <c r="AC163" s="110">
        <f t="shared" si="37"/>
        <v>2</v>
      </c>
      <c r="AD163" s="728">
        <f t="shared" si="38"/>
        <v>-2</v>
      </c>
      <c r="AE163" s="109">
        <f t="shared" si="39"/>
        <v>2</v>
      </c>
      <c r="AF163" s="110">
        <f t="shared" si="40"/>
        <v>5</v>
      </c>
      <c r="AG163" s="728">
        <f t="shared" si="41"/>
        <v>-3</v>
      </c>
      <c r="AH163" s="108">
        <f t="shared" si="42"/>
        <v>-11</v>
      </c>
      <c r="AI163" s="110">
        <f t="shared" si="43"/>
        <v>-9</v>
      </c>
      <c r="AJ163" s="740">
        <f t="shared" si="44"/>
        <v>-2</v>
      </c>
    </row>
    <row r="164" spans="1:36" x14ac:dyDescent="0.25">
      <c r="A164" s="19" t="s">
        <v>351</v>
      </c>
      <c r="B164" s="4">
        <v>3202</v>
      </c>
      <c r="C164" s="6" t="s">
        <v>70</v>
      </c>
      <c r="D164" s="105">
        <v>6</v>
      </c>
      <c r="E164" s="90">
        <v>6</v>
      </c>
      <c r="F164" s="722">
        <v>0</v>
      </c>
      <c r="G164" s="106">
        <v>3</v>
      </c>
      <c r="H164" s="90">
        <v>3</v>
      </c>
      <c r="I164" s="728">
        <v>0</v>
      </c>
      <c r="J164" s="106">
        <v>28</v>
      </c>
      <c r="K164" s="90">
        <v>3</v>
      </c>
      <c r="L164" s="728">
        <v>23</v>
      </c>
      <c r="M164" s="106">
        <v>34</v>
      </c>
      <c r="N164" s="90">
        <v>21</v>
      </c>
      <c r="O164" s="728">
        <v>11</v>
      </c>
      <c r="P164" s="575">
        <v>33</v>
      </c>
      <c r="Q164" s="418">
        <v>16</v>
      </c>
      <c r="R164" s="748">
        <v>10</v>
      </c>
      <c r="S164" s="418"/>
      <c r="T164" s="418"/>
      <c r="U164" s="734"/>
      <c r="V164" s="107">
        <f t="shared" si="30"/>
        <v>-3</v>
      </c>
      <c r="W164" s="108">
        <f t="shared" si="31"/>
        <v>-3</v>
      </c>
      <c r="X164" s="734">
        <f t="shared" si="32"/>
        <v>0</v>
      </c>
      <c r="Y164" s="109">
        <f t="shared" si="33"/>
        <v>25</v>
      </c>
      <c r="Z164" s="110">
        <f t="shared" si="34"/>
        <v>0</v>
      </c>
      <c r="AA164" s="728">
        <f t="shared" si="35"/>
        <v>23</v>
      </c>
      <c r="AB164" s="109">
        <f t="shared" si="36"/>
        <v>6</v>
      </c>
      <c r="AC164" s="110">
        <f t="shared" si="37"/>
        <v>18</v>
      </c>
      <c r="AD164" s="728">
        <f t="shared" si="38"/>
        <v>-12</v>
      </c>
      <c r="AE164" s="109">
        <f t="shared" si="39"/>
        <v>-1</v>
      </c>
      <c r="AF164" s="110">
        <f t="shared" si="40"/>
        <v>-5</v>
      </c>
      <c r="AG164" s="728">
        <f t="shared" si="41"/>
        <v>-1</v>
      </c>
      <c r="AH164" s="108">
        <f t="shared" si="42"/>
        <v>-33</v>
      </c>
      <c r="AI164" s="110">
        <f t="shared" si="43"/>
        <v>-16</v>
      </c>
      <c r="AJ164" s="740">
        <f t="shared" si="44"/>
        <v>-10</v>
      </c>
    </row>
    <row r="165" spans="1:36" x14ac:dyDescent="0.25">
      <c r="A165" s="19" t="s">
        <v>351</v>
      </c>
      <c r="B165" s="4">
        <v>3203</v>
      </c>
      <c r="C165" s="6" t="s">
        <v>232</v>
      </c>
      <c r="D165" s="105">
        <v>1</v>
      </c>
      <c r="E165" s="90">
        <v>1</v>
      </c>
      <c r="F165" s="722">
        <v>0</v>
      </c>
      <c r="G165" s="106">
        <v>1</v>
      </c>
      <c r="H165" s="90">
        <v>1</v>
      </c>
      <c r="I165" s="728">
        <v>0</v>
      </c>
      <c r="J165" s="106">
        <v>9</v>
      </c>
      <c r="K165" s="90">
        <v>0</v>
      </c>
      <c r="L165" s="728">
        <v>9</v>
      </c>
      <c r="M165" s="106">
        <v>5</v>
      </c>
      <c r="N165" s="90">
        <v>0</v>
      </c>
      <c r="O165" s="728">
        <v>5</v>
      </c>
      <c r="P165" s="575">
        <v>8</v>
      </c>
      <c r="Q165" s="418">
        <v>1</v>
      </c>
      <c r="R165" s="748">
        <v>7</v>
      </c>
      <c r="S165" s="418"/>
      <c r="T165" s="418"/>
      <c r="U165" s="734"/>
      <c r="V165" s="107">
        <f t="shared" si="30"/>
        <v>0</v>
      </c>
      <c r="W165" s="108">
        <f t="shared" si="31"/>
        <v>0</v>
      </c>
      <c r="X165" s="734">
        <f t="shared" si="32"/>
        <v>0</v>
      </c>
      <c r="Y165" s="109">
        <f t="shared" si="33"/>
        <v>8</v>
      </c>
      <c r="Z165" s="110">
        <f t="shared" si="34"/>
        <v>-1</v>
      </c>
      <c r="AA165" s="728">
        <f t="shared" si="35"/>
        <v>9</v>
      </c>
      <c r="AB165" s="109">
        <f t="shared" si="36"/>
        <v>-4</v>
      </c>
      <c r="AC165" s="110">
        <f t="shared" si="37"/>
        <v>0</v>
      </c>
      <c r="AD165" s="728">
        <f t="shared" si="38"/>
        <v>-4</v>
      </c>
      <c r="AE165" s="109">
        <f t="shared" si="39"/>
        <v>3</v>
      </c>
      <c r="AF165" s="110">
        <f t="shared" si="40"/>
        <v>1</v>
      </c>
      <c r="AG165" s="728">
        <f t="shared" si="41"/>
        <v>2</v>
      </c>
      <c r="AH165" s="108">
        <f t="shared" si="42"/>
        <v>-8</v>
      </c>
      <c r="AI165" s="110">
        <f t="shared" si="43"/>
        <v>-1</v>
      </c>
      <c r="AJ165" s="740">
        <f t="shared" si="44"/>
        <v>-7</v>
      </c>
    </row>
    <row r="166" spans="1:36" x14ac:dyDescent="0.25">
      <c r="A166" s="19" t="s">
        <v>351</v>
      </c>
      <c r="B166" s="4">
        <v>3204</v>
      </c>
      <c r="C166" s="6" t="s">
        <v>233</v>
      </c>
      <c r="D166" s="105">
        <v>2</v>
      </c>
      <c r="E166" s="90">
        <v>1</v>
      </c>
      <c r="F166" s="722">
        <v>1</v>
      </c>
      <c r="G166" s="106">
        <v>3</v>
      </c>
      <c r="H166" s="90">
        <v>2</v>
      </c>
      <c r="I166" s="728">
        <v>0</v>
      </c>
      <c r="J166" s="106">
        <v>10</v>
      </c>
      <c r="K166" s="90">
        <v>1</v>
      </c>
      <c r="L166" s="728">
        <v>7</v>
      </c>
      <c r="M166" s="106">
        <v>11</v>
      </c>
      <c r="N166" s="90">
        <v>1</v>
      </c>
      <c r="O166" s="728">
        <v>10</v>
      </c>
      <c r="P166" s="575">
        <v>11</v>
      </c>
      <c r="Q166" s="418">
        <v>3</v>
      </c>
      <c r="R166" s="748">
        <v>8</v>
      </c>
      <c r="S166" s="418"/>
      <c r="T166" s="418"/>
      <c r="U166" s="734"/>
      <c r="V166" s="107">
        <f t="shared" si="30"/>
        <v>1</v>
      </c>
      <c r="W166" s="108">
        <f t="shared" si="31"/>
        <v>1</v>
      </c>
      <c r="X166" s="734">
        <f t="shared" si="32"/>
        <v>-1</v>
      </c>
      <c r="Y166" s="109">
        <f t="shared" si="33"/>
        <v>7</v>
      </c>
      <c r="Z166" s="110">
        <f t="shared" si="34"/>
        <v>-1</v>
      </c>
      <c r="AA166" s="728">
        <f t="shared" si="35"/>
        <v>7</v>
      </c>
      <c r="AB166" s="109">
        <f t="shared" si="36"/>
        <v>1</v>
      </c>
      <c r="AC166" s="110">
        <f t="shared" si="37"/>
        <v>0</v>
      </c>
      <c r="AD166" s="728">
        <f t="shared" si="38"/>
        <v>3</v>
      </c>
      <c r="AE166" s="109">
        <f t="shared" si="39"/>
        <v>0</v>
      </c>
      <c r="AF166" s="110">
        <f t="shared" si="40"/>
        <v>2</v>
      </c>
      <c r="AG166" s="728">
        <f t="shared" si="41"/>
        <v>-2</v>
      </c>
      <c r="AH166" s="108">
        <f t="shared" si="42"/>
        <v>-11</v>
      </c>
      <c r="AI166" s="110">
        <f t="shared" si="43"/>
        <v>-3</v>
      </c>
      <c r="AJ166" s="740">
        <f t="shared" si="44"/>
        <v>-8</v>
      </c>
    </row>
    <row r="167" spans="1:36" x14ac:dyDescent="0.25">
      <c r="A167" s="19" t="s">
        <v>351</v>
      </c>
      <c r="B167" s="4">
        <v>3205</v>
      </c>
      <c r="C167" s="6" t="s">
        <v>72</v>
      </c>
      <c r="D167" s="105">
        <v>9</v>
      </c>
      <c r="E167" s="90">
        <v>9</v>
      </c>
      <c r="F167" s="722">
        <v>0</v>
      </c>
      <c r="G167" s="106">
        <v>11</v>
      </c>
      <c r="H167" s="90">
        <v>11</v>
      </c>
      <c r="I167" s="728">
        <v>0</v>
      </c>
      <c r="J167" s="106">
        <v>42</v>
      </c>
      <c r="K167" s="90">
        <v>11</v>
      </c>
      <c r="L167" s="728">
        <v>30</v>
      </c>
      <c r="M167" s="106">
        <v>40</v>
      </c>
      <c r="N167" s="90">
        <v>8</v>
      </c>
      <c r="O167" s="728">
        <v>32</v>
      </c>
      <c r="P167" s="575">
        <v>35</v>
      </c>
      <c r="Q167" s="418">
        <v>10.999999999999998</v>
      </c>
      <c r="R167" s="748">
        <v>24</v>
      </c>
      <c r="S167" s="418"/>
      <c r="T167" s="418"/>
      <c r="U167" s="734"/>
      <c r="V167" s="107">
        <f t="shared" si="30"/>
        <v>2</v>
      </c>
      <c r="W167" s="108">
        <f t="shared" si="31"/>
        <v>2</v>
      </c>
      <c r="X167" s="734">
        <f t="shared" si="32"/>
        <v>0</v>
      </c>
      <c r="Y167" s="109">
        <f t="shared" si="33"/>
        <v>31</v>
      </c>
      <c r="Z167" s="110">
        <f t="shared" si="34"/>
        <v>0</v>
      </c>
      <c r="AA167" s="728">
        <f t="shared" si="35"/>
        <v>30</v>
      </c>
      <c r="AB167" s="109">
        <f t="shared" si="36"/>
        <v>-2</v>
      </c>
      <c r="AC167" s="110">
        <f t="shared" si="37"/>
        <v>-3</v>
      </c>
      <c r="AD167" s="728">
        <f t="shared" si="38"/>
        <v>2</v>
      </c>
      <c r="AE167" s="109">
        <f t="shared" si="39"/>
        <v>-5</v>
      </c>
      <c r="AF167" s="110">
        <f t="shared" si="40"/>
        <v>2.9999999999999982</v>
      </c>
      <c r="AG167" s="728">
        <f t="shared" si="41"/>
        <v>-8</v>
      </c>
      <c r="AH167" s="108">
        <f t="shared" si="42"/>
        <v>-35</v>
      </c>
      <c r="AI167" s="110">
        <f t="shared" si="43"/>
        <v>-10.999999999999998</v>
      </c>
      <c r="AJ167" s="740">
        <f t="shared" si="44"/>
        <v>-24</v>
      </c>
    </row>
    <row r="168" spans="1:36" x14ac:dyDescent="0.25">
      <c r="A168" s="19" t="s">
        <v>351</v>
      </c>
      <c r="B168" s="4">
        <v>3206</v>
      </c>
      <c r="C168" s="6" t="s">
        <v>234</v>
      </c>
      <c r="D168" s="105">
        <v>0</v>
      </c>
      <c r="E168" s="90">
        <v>0</v>
      </c>
      <c r="F168" s="722">
        <v>0</v>
      </c>
      <c r="G168" s="106">
        <v>1</v>
      </c>
      <c r="H168" s="90">
        <v>1</v>
      </c>
      <c r="I168" s="728">
        <v>0</v>
      </c>
      <c r="J168" s="106">
        <v>10</v>
      </c>
      <c r="K168" s="90">
        <v>1</v>
      </c>
      <c r="L168" s="728">
        <v>5</v>
      </c>
      <c r="M168" s="106">
        <v>10</v>
      </c>
      <c r="N168" s="90">
        <v>6</v>
      </c>
      <c r="O168" s="728">
        <v>1</v>
      </c>
      <c r="P168" s="575">
        <v>15</v>
      </c>
      <c r="Q168" s="418">
        <v>7</v>
      </c>
      <c r="R168" s="748">
        <v>6.9999999999999991</v>
      </c>
      <c r="S168" s="418"/>
      <c r="T168" s="418"/>
      <c r="U168" s="734"/>
      <c r="V168" s="107">
        <f t="shared" si="30"/>
        <v>1</v>
      </c>
      <c r="W168" s="108">
        <f t="shared" si="31"/>
        <v>1</v>
      </c>
      <c r="X168" s="734">
        <f t="shared" si="32"/>
        <v>0</v>
      </c>
      <c r="Y168" s="109">
        <f t="shared" si="33"/>
        <v>9</v>
      </c>
      <c r="Z168" s="110">
        <f t="shared" si="34"/>
        <v>0</v>
      </c>
      <c r="AA168" s="728">
        <f t="shared" si="35"/>
        <v>5</v>
      </c>
      <c r="AB168" s="109">
        <f t="shared" si="36"/>
        <v>0</v>
      </c>
      <c r="AC168" s="110">
        <f t="shared" si="37"/>
        <v>5</v>
      </c>
      <c r="AD168" s="728">
        <f t="shared" si="38"/>
        <v>-4</v>
      </c>
      <c r="AE168" s="109">
        <f t="shared" si="39"/>
        <v>5</v>
      </c>
      <c r="AF168" s="110">
        <f t="shared" si="40"/>
        <v>1</v>
      </c>
      <c r="AG168" s="728">
        <f t="shared" si="41"/>
        <v>5.9999999999999991</v>
      </c>
      <c r="AH168" s="108">
        <f t="shared" si="42"/>
        <v>-15</v>
      </c>
      <c r="AI168" s="110">
        <f t="shared" si="43"/>
        <v>-7</v>
      </c>
      <c r="AJ168" s="740">
        <f t="shared" si="44"/>
        <v>-6.9999999999999991</v>
      </c>
    </row>
    <row r="169" spans="1:36" x14ac:dyDescent="0.25">
      <c r="A169" s="19" t="s">
        <v>351</v>
      </c>
      <c r="B169" s="4">
        <v>3207</v>
      </c>
      <c r="C169" s="6" t="s">
        <v>235</v>
      </c>
      <c r="D169" s="105">
        <v>0</v>
      </c>
      <c r="E169" s="90">
        <v>0</v>
      </c>
      <c r="F169" s="722">
        <v>0</v>
      </c>
      <c r="G169" s="106">
        <v>0</v>
      </c>
      <c r="H169" s="90">
        <v>0</v>
      </c>
      <c r="I169" s="728">
        <v>0</v>
      </c>
      <c r="J169" s="106">
        <v>5</v>
      </c>
      <c r="K169" s="90">
        <v>0</v>
      </c>
      <c r="L169" s="728">
        <v>5</v>
      </c>
      <c r="M169" s="106">
        <v>6</v>
      </c>
      <c r="N169" s="90">
        <v>1</v>
      </c>
      <c r="O169" s="728">
        <v>4</v>
      </c>
      <c r="P169" s="575">
        <v>5</v>
      </c>
      <c r="Q169" s="418">
        <v>2</v>
      </c>
      <c r="R169" s="748">
        <v>3</v>
      </c>
      <c r="S169" s="418"/>
      <c r="T169" s="418"/>
      <c r="U169" s="734"/>
      <c r="V169" s="107">
        <f t="shared" si="30"/>
        <v>0</v>
      </c>
      <c r="W169" s="108">
        <f t="shared" si="31"/>
        <v>0</v>
      </c>
      <c r="X169" s="734">
        <f t="shared" si="32"/>
        <v>0</v>
      </c>
      <c r="Y169" s="109">
        <f t="shared" si="33"/>
        <v>5</v>
      </c>
      <c r="Z169" s="110">
        <f t="shared" si="34"/>
        <v>0</v>
      </c>
      <c r="AA169" s="728">
        <f t="shared" si="35"/>
        <v>5</v>
      </c>
      <c r="AB169" s="109">
        <f t="shared" si="36"/>
        <v>1</v>
      </c>
      <c r="AC169" s="110">
        <f t="shared" si="37"/>
        <v>1</v>
      </c>
      <c r="AD169" s="728">
        <f t="shared" si="38"/>
        <v>-1</v>
      </c>
      <c r="AE169" s="109">
        <f t="shared" si="39"/>
        <v>-1</v>
      </c>
      <c r="AF169" s="110">
        <f t="shared" si="40"/>
        <v>1</v>
      </c>
      <c r="AG169" s="728">
        <f t="shared" si="41"/>
        <v>-1</v>
      </c>
      <c r="AH169" s="108">
        <f t="shared" si="42"/>
        <v>-5</v>
      </c>
      <c r="AI169" s="110">
        <f t="shared" si="43"/>
        <v>-2</v>
      </c>
      <c r="AJ169" s="740">
        <f t="shared" si="44"/>
        <v>-3</v>
      </c>
    </row>
    <row r="170" spans="1:36" x14ac:dyDescent="0.25">
      <c r="A170" s="19" t="s">
        <v>351</v>
      </c>
      <c r="B170" s="4">
        <v>3208</v>
      </c>
      <c r="C170" s="6" t="s">
        <v>236</v>
      </c>
      <c r="D170" s="105">
        <v>7</v>
      </c>
      <c r="E170" s="90">
        <v>7</v>
      </c>
      <c r="F170" s="722">
        <v>0</v>
      </c>
      <c r="G170" s="106">
        <v>8</v>
      </c>
      <c r="H170" s="90">
        <v>6</v>
      </c>
      <c r="I170" s="728">
        <v>0</v>
      </c>
      <c r="J170" s="106">
        <v>25</v>
      </c>
      <c r="K170" s="90">
        <v>6</v>
      </c>
      <c r="L170" s="728">
        <v>19</v>
      </c>
      <c r="M170" s="106">
        <v>19</v>
      </c>
      <c r="N170" s="90">
        <v>6</v>
      </c>
      <c r="O170" s="728">
        <v>12</v>
      </c>
      <c r="P170" s="575">
        <v>25</v>
      </c>
      <c r="Q170" s="418">
        <v>10</v>
      </c>
      <c r="R170" s="748">
        <v>12.000000000000002</v>
      </c>
      <c r="S170" s="418"/>
      <c r="T170" s="418"/>
      <c r="U170" s="734"/>
      <c r="V170" s="107">
        <f t="shared" si="30"/>
        <v>1</v>
      </c>
      <c r="W170" s="108">
        <f t="shared" si="31"/>
        <v>-1</v>
      </c>
      <c r="X170" s="734">
        <f t="shared" si="32"/>
        <v>0</v>
      </c>
      <c r="Y170" s="109">
        <f t="shared" si="33"/>
        <v>17</v>
      </c>
      <c r="Z170" s="110">
        <f t="shared" si="34"/>
        <v>0</v>
      </c>
      <c r="AA170" s="728">
        <f t="shared" si="35"/>
        <v>19</v>
      </c>
      <c r="AB170" s="109">
        <f t="shared" si="36"/>
        <v>-6</v>
      </c>
      <c r="AC170" s="110">
        <f t="shared" si="37"/>
        <v>0</v>
      </c>
      <c r="AD170" s="728">
        <f t="shared" si="38"/>
        <v>-7</v>
      </c>
      <c r="AE170" s="109">
        <f t="shared" si="39"/>
        <v>6</v>
      </c>
      <c r="AF170" s="110">
        <f t="shared" si="40"/>
        <v>4</v>
      </c>
      <c r="AG170" s="728">
        <f t="shared" si="41"/>
        <v>0</v>
      </c>
      <c r="AH170" s="108">
        <f t="shared" si="42"/>
        <v>-25</v>
      </c>
      <c r="AI170" s="110">
        <f t="shared" si="43"/>
        <v>-10</v>
      </c>
      <c r="AJ170" s="740">
        <f t="shared" si="44"/>
        <v>-12.000000000000002</v>
      </c>
    </row>
    <row r="171" spans="1:36" x14ac:dyDescent="0.25">
      <c r="A171" s="19" t="s">
        <v>351</v>
      </c>
      <c r="B171" s="4">
        <v>3209</v>
      </c>
      <c r="C171" s="6" t="s">
        <v>237</v>
      </c>
      <c r="D171" s="105">
        <v>118</v>
      </c>
      <c r="E171" s="90">
        <v>99</v>
      </c>
      <c r="F171" s="722">
        <v>0</v>
      </c>
      <c r="G171" s="106">
        <v>135</v>
      </c>
      <c r="H171" s="90">
        <v>114</v>
      </c>
      <c r="I171" s="728">
        <v>0</v>
      </c>
      <c r="J171" s="106">
        <v>390</v>
      </c>
      <c r="K171" s="90">
        <v>137</v>
      </c>
      <c r="L171" s="728">
        <v>235</v>
      </c>
      <c r="M171" s="106">
        <v>387</v>
      </c>
      <c r="N171" s="90">
        <v>169</v>
      </c>
      <c r="O171" s="728">
        <v>194</v>
      </c>
      <c r="P171" s="575">
        <v>411</v>
      </c>
      <c r="Q171" s="418">
        <v>222.99999999999997</v>
      </c>
      <c r="R171" s="748">
        <v>175.00000000000006</v>
      </c>
      <c r="S171" s="418"/>
      <c r="T171" s="418"/>
      <c r="U171" s="734"/>
      <c r="V171" s="107">
        <f t="shared" si="30"/>
        <v>17</v>
      </c>
      <c r="W171" s="108">
        <f t="shared" si="31"/>
        <v>15</v>
      </c>
      <c r="X171" s="734">
        <f t="shared" si="32"/>
        <v>0</v>
      </c>
      <c r="Y171" s="109">
        <f t="shared" si="33"/>
        <v>255</v>
      </c>
      <c r="Z171" s="110">
        <f t="shared" si="34"/>
        <v>23</v>
      </c>
      <c r="AA171" s="728">
        <f t="shared" si="35"/>
        <v>235</v>
      </c>
      <c r="AB171" s="109">
        <f t="shared" si="36"/>
        <v>-3</v>
      </c>
      <c r="AC171" s="110">
        <f t="shared" si="37"/>
        <v>32</v>
      </c>
      <c r="AD171" s="728">
        <f t="shared" si="38"/>
        <v>-41</v>
      </c>
      <c r="AE171" s="109">
        <f t="shared" si="39"/>
        <v>24</v>
      </c>
      <c r="AF171" s="110">
        <f t="shared" si="40"/>
        <v>53.999999999999972</v>
      </c>
      <c r="AG171" s="728">
        <f t="shared" si="41"/>
        <v>-18.999999999999943</v>
      </c>
      <c r="AH171" s="108">
        <f t="shared" si="42"/>
        <v>-411</v>
      </c>
      <c r="AI171" s="110">
        <f t="shared" si="43"/>
        <v>-222.99999999999997</v>
      </c>
      <c r="AJ171" s="740">
        <f t="shared" si="44"/>
        <v>-175.00000000000006</v>
      </c>
    </row>
    <row r="172" spans="1:36" x14ac:dyDescent="0.25">
      <c r="A172" s="19" t="s">
        <v>351</v>
      </c>
      <c r="B172" s="4">
        <v>3210</v>
      </c>
      <c r="C172" s="6" t="s">
        <v>238</v>
      </c>
      <c r="D172" s="105">
        <v>3</v>
      </c>
      <c r="E172" s="90">
        <v>3</v>
      </c>
      <c r="F172" s="722">
        <v>0</v>
      </c>
      <c r="G172" s="106">
        <v>4</v>
      </c>
      <c r="H172" s="90">
        <v>4</v>
      </c>
      <c r="I172" s="728">
        <v>0</v>
      </c>
      <c r="J172" s="106">
        <v>9</v>
      </c>
      <c r="K172" s="90">
        <v>4</v>
      </c>
      <c r="L172" s="728">
        <v>5</v>
      </c>
      <c r="M172" s="106">
        <v>9</v>
      </c>
      <c r="N172" s="90">
        <v>7</v>
      </c>
      <c r="O172" s="728">
        <v>2</v>
      </c>
      <c r="P172" s="575">
        <v>12</v>
      </c>
      <c r="Q172" s="418">
        <v>4</v>
      </c>
      <c r="R172" s="748">
        <v>6.9999999999999991</v>
      </c>
      <c r="S172" s="418"/>
      <c r="T172" s="418"/>
      <c r="U172" s="734"/>
      <c r="V172" s="107">
        <f t="shared" si="30"/>
        <v>1</v>
      </c>
      <c r="W172" s="108">
        <f t="shared" si="31"/>
        <v>1</v>
      </c>
      <c r="X172" s="734">
        <f t="shared" si="32"/>
        <v>0</v>
      </c>
      <c r="Y172" s="109">
        <f t="shared" si="33"/>
        <v>5</v>
      </c>
      <c r="Z172" s="110">
        <f t="shared" si="34"/>
        <v>0</v>
      </c>
      <c r="AA172" s="728">
        <f t="shared" si="35"/>
        <v>5</v>
      </c>
      <c r="AB172" s="109">
        <f t="shared" si="36"/>
        <v>0</v>
      </c>
      <c r="AC172" s="110">
        <f t="shared" si="37"/>
        <v>3</v>
      </c>
      <c r="AD172" s="728">
        <f t="shared" si="38"/>
        <v>-3</v>
      </c>
      <c r="AE172" s="109">
        <f t="shared" si="39"/>
        <v>3</v>
      </c>
      <c r="AF172" s="110">
        <f t="shared" si="40"/>
        <v>-3</v>
      </c>
      <c r="AG172" s="728">
        <f t="shared" si="41"/>
        <v>4.9999999999999991</v>
      </c>
      <c r="AH172" s="108">
        <f t="shared" si="42"/>
        <v>-12</v>
      </c>
      <c r="AI172" s="110">
        <f t="shared" si="43"/>
        <v>-4</v>
      </c>
      <c r="AJ172" s="740">
        <f t="shared" si="44"/>
        <v>-6.9999999999999991</v>
      </c>
    </row>
    <row r="173" spans="1:36" x14ac:dyDescent="0.25">
      <c r="A173" s="19" t="s">
        <v>351</v>
      </c>
      <c r="B173" s="4">
        <v>3211</v>
      </c>
      <c r="C173" s="6" t="s">
        <v>80</v>
      </c>
      <c r="D173" s="105">
        <v>17</v>
      </c>
      <c r="E173" s="90">
        <v>17</v>
      </c>
      <c r="F173" s="722">
        <v>0</v>
      </c>
      <c r="G173" s="106">
        <v>17</v>
      </c>
      <c r="H173" s="90">
        <v>17</v>
      </c>
      <c r="I173" s="728">
        <v>0</v>
      </c>
      <c r="J173" s="106">
        <v>46</v>
      </c>
      <c r="K173" s="90">
        <v>20</v>
      </c>
      <c r="L173" s="728">
        <v>26</v>
      </c>
      <c r="M173" s="106">
        <v>50</v>
      </c>
      <c r="N173" s="90">
        <v>18</v>
      </c>
      <c r="O173" s="728">
        <v>28</v>
      </c>
      <c r="P173" s="575">
        <v>54.999999999999993</v>
      </c>
      <c r="Q173" s="418">
        <v>22.999999999999996</v>
      </c>
      <c r="R173" s="748">
        <v>30</v>
      </c>
      <c r="S173" s="418"/>
      <c r="T173" s="418"/>
      <c r="U173" s="734"/>
      <c r="V173" s="107">
        <f t="shared" si="30"/>
        <v>0</v>
      </c>
      <c r="W173" s="108">
        <f t="shared" si="31"/>
        <v>0</v>
      </c>
      <c r="X173" s="734">
        <f t="shared" si="32"/>
        <v>0</v>
      </c>
      <c r="Y173" s="109">
        <f t="shared" si="33"/>
        <v>29</v>
      </c>
      <c r="Z173" s="110">
        <f t="shared" si="34"/>
        <v>3</v>
      </c>
      <c r="AA173" s="728">
        <f t="shared" si="35"/>
        <v>26</v>
      </c>
      <c r="AB173" s="109">
        <f t="shared" si="36"/>
        <v>4</v>
      </c>
      <c r="AC173" s="110">
        <f t="shared" si="37"/>
        <v>-2</v>
      </c>
      <c r="AD173" s="728">
        <f t="shared" si="38"/>
        <v>2</v>
      </c>
      <c r="AE173" s="109">
        <f t="shared" si="39"/>
        <v>4.9999999999999929</v>
      </c>
      <c r="AF173" s="110">
        <f t="shared" si="40"/>
        <v>4.9999999999999964</v>
      </c>
      <c r="AG173" s="728">
        <f t="shared" si="41"/>
        <v>2</v>
      </c>
      <c r="AH173" s="108">
        <f t="shared" si="42"/>
        <v>-54.999999999999993</v>
      </c>
      <c r="AI173" s="110">
        <f t="shared" si="43"/>
        <v>-22.999999999999996</v>
      </c>
      <c r="AJ173" s="740">
        <f t="shared" si="44"/>
        <v>-30</v>
      </c>
    </row>
    <row r="174" spans="1:36" x14ac:dyDescent="0.25">
      <c r="A174" s="19" t="s">
        <v>351</v>
      </c>
      <c r="B174" s="4">
        <v>3212</v>
      </c>
      <c r="C174" s="6" t="s">
        <v>239</v>
      </c>
      <c r="D174" s="105">
        <v>3</v>
      </c>
      <c r="E174" s="90">
        <v>3</v>
      </c>
      <c r="F174" s="722">
        <v>0</v>
      </c>
      <c r="G174" s="106">
        <v>2</v>
      </c>
      <c r="H174" s="90">
        <v>2</v>
      </c>
      <c r="I174" s="728">
        <v>0</v>
      </c>
      <c r="J174" s="106">
        <v>25</v>
      </c>
      <c r="K174" s="90">
        <v>10</v>
      </c>
      <c r="L174" s="728">
        <v>11</v>
      </c>
      <c r="M174" s="106">
        <v>23</v>
      </c>
      <c r="N174" s="90">
        <v>5</v>
      </c>
      <c r="O174" s="728">
        <v>15</v>
      </c>
      <c r="P174" s="575">
        <v>16</v>
      </c>
      <c r="Q174" s="418">
        <v>6</v>
      </c>
      <c r="R174" s="748">
        <v>6</v>
      </c>
      <c r="S174" s="418"/>
      <c r="T174" s="418"/>
      <c r="U174" s="734"/>
      <c r="V174" s="107">
        <f t="shared" si="30"/>
        <v>-1</v>
      </c>
      <c r="W174" s="108">
        <f t="shared" si="31"/>
        <v>-1</v>
      </c>
      <c r="X174" s="734">
        <f t="shared" si="32"/>
        <v>0</v>
      </c>
      <c r="Y174" s="109">
        <f t="shared" si="33"/>
        <v>23</v>
      </c>
      <c r="Z174" s="110">
        <f t="shared" si="34"/>
        <v>8</v>
      </c>
      <c r="AA174" s="728">
        <f t="shared" si="35"/>
        <v>11</v>
      </c>
      <c r="AB174" s="109">
        <f t="shared" si="36"/>
        <v>-2</v>
      </c>
      <c r="AC174" s="110">
        <f t="shared" si="37"/>
        <v>-5</v>
      </c>
      <c r="AD174" s="728">
        <f t="shared" si="38"/>
        <v>4</v>
      </c>
      <c r="AE174" s="109">
        <f t="shared" si="39"/>
        <v>-7</v>
      </c>
      <c r="AF174" s="110">
        <f t="shared" si="40"/>
        <v>1</v>
      </c>
      <c r="AG174" s="728">
        <f t="shared" si="41"/>
        <v>-9</v>
      </c>
      <c r="AH174" s="108">
        <f t="shared" si="42"/>
        <v>-16</v>
      </c>
      <c r="AI174" s="110">
        <f t="shared" si="43"/>
        <v>-6</v>
      </c>
      <c r="AJ174" s="740">
        <f t="shared" si="44"/>
        <v>-6</v>
      </c>
    </row>
    <row r="175" spans="1:36" x14ac:dyDescent="0.25">
      <c r="A175" s="19" t="s">
        <v>351</v>
      </c>
      <c r="B175" s="4">
        <v>3213</v>
      </c>
      <c r="C175" s="6" t="s">
        <v>240</v>
      </c>
      <c r="D175" s="105">
        <v>1</v>
      </c>
      <c r="E175" s="90">
        <v>1</v>
      </c>
      <c r="F175" s="722">
        <v>0</v>
      </c>
      <c r="G175" s="106">
        <v>3</v>
      </c>
      <c r="H175" s="90">
        <v>3</v>
      </c>
      <c r="I175" s="728">
        <v>0</v>
      </c>
      <c r="J175" s="106">
        <v>13</v>
      </c>
      <c r="K175" s="90">
        <v>4</v>
      </c>
      <c r="L175" s="728">
        <v>8</v>
      </c>
      <c r="M175" s="106">
        <v>20</v>
      </c>
      <c r="N175" s="90">
        <v>2</v>
      </c>
      <c r="O175" s="728">
        <v>15</v>
      </c>
      <c r="P175" s="575">
        <v>22</v>
      </c>
      <c r="Q175" s="418">
        <v>1</v>
      </c>
      <c r="R175" s="748">
        <v>18.999999999999996</v>
      </c>
      <c r="S175" s="418"/>
      <c r="T175" s="418"/>
      <c r="U175" s="734"/>
      <c r="V175" s="107">
        <f t="shared" si="30"/>
        <v>2</v>
      </c>
      <c r="W175" s="108">
        <f t="shared" si="31"/>
        <v>2</v>
      </c>
      <c r="X175" s="734">
        <f t="shared" si="32"/>
        <v>0</v>
      </c>
      <c r="Y175" s="109">
        <f t="shared" si="33"/>
        <v>10</v>
      </c>
      <c r="Z175" s="110">
        <f t="shared" si="34"/>
        <v>1</v>
      </c>
      <c r="AA175" s="728">
        <f t="shared" si="35"/>
        <v>8</v>
      </c>
      <c r="AB175" s="109">
        <f t="shared" si="36"/>
        <v>7</v>
      </c>
      <c r="AC175" s="110">
        <f t="shared" si="37"/>
        <v>-2</v>
      </c>
      <c r="AD175" s="728">
        <f t="shared" si="38"/>
        <v>7</v>
      </c>
      <c r="AE175" s="109">
        <f t="shared" si="39"/>
        <v>2</v>
      </c>
      <c r="AF175" s="110">
        <f t="shared" si="40"/>
        <v>-1</v>
      </c>
      <c r="AG175" s="728">
        <f t="shared" si="41"/>
        <v>3.9999999999999964</v>
      </c>
      <c r="AH175" s="108">
        <f t="shared" si="42"/>
        <v>-22</v>
      </c>
      <c r="AI175" s="110">
        <f t="shared" si="43"/>
        <v>-1</v>
      </c>
      <c r="AJ175" s="740">
        <f t="shared" si="44"/>
        <v>-18.999999999999996</v>
      </c>
    </row>
    <row r="176" spans="1:36" x14ac:dyDescent="0.25">
      <c r="A176" s="19" t="s">
        <v>351</v>
      </c>
      <c r="B176" s="4">
        <v>3214</v>
      </c>
      <c r="C176" s="6" t="s">
        <v>241</v>
      </c>
      <c r="D176" s="105">
        <v>0</v>
      </c>
      <c r="E176" s="90">
        <v>0</v>
      </c>
      <c r="F176" s="722">
        <v>0</v>
      </c>
      <c r="G176" s="106">
        <v>0</v>
      </c>
      <c r="H176" s="90">
        <v>0</v>
      </c>
      <c r="I176" s="728">
        <v>0</v>
      </c>
      <c r="J176" s="106">
        <v>15</v>
      </c>
      <c r="K176" s="90">
        <v>1</v>
      </c>
      <c r="L176" s="728">
        <v>14</v>
      </c>
      <c r="M176" s="106">
        <v>13</v>
      </c>
      <c r="N176" s="90">
        <v>3</v>
      </c>
      <c r="O176" s="728">
        <v>7</v>
      </c>
      <c r="P176" s="575">
        <v>21</v>
      </c>
      <c r="Q176" s="418">
        <v>7</v>
      </c>
      <c r="R176" s="748">
        <v>13</v>
      </c>
      <c r="S176" s="418"/>
      <c r="T176" s="418"/>
      <c r="U176" s="734"/>
      <c r="V176" s="107">
        <f t="shared" si="30"/>
        <v>0</v>
      </c>
      <c r="W176" s="108">
        <f t="shared" si="31"/>
        <v>0</v>
      </c>
      <c r="X176" s="734">
        <f t="shared" si="32"/>
        <v>0</v>
      </c>
      <c r="Y176" s="109">
        <f t="shared" si="33"/>
        <v>15</v>
      </c>
      <c r="Z176" s="110">
        <f t="shared" si="34"/>
        <v>1</v>
      </c>
      <c r="AA176" s="728">
        <f t="shared" si="35"/>
        <v>14</v>
      </c>
      <c r="AB176" s="109">
        <f t="shared" si="36"/>
        <v>-2</v>
      </c>
      <c r="AC176" s="110">
        <f t="shared" si="37"/>
        <v>2</v>
      </c>
      <c r="AD176" s="728">
        <f t="shared" si="38"/>
        <v>-7</v>
      </c>
      <c r="AE176" s="109">
        <f t="shared" si="39"/>
        <v>8</v>
      </c>
      <c r="AF176" s="110">
        <f t="shared" si="40"/>
        <v>4</v>
      </c>
      <c r="AG176" s="728">
        <f t="shared" si="41"/>
        <v>6</v>
      </c>
      <c r="AH176" s="108">
        <f t="shared" si="42"/>
        <v>-21</v>
      </c>
      <c r="AI176" s="110">
        <f t="shared" si="43"/>
        <v>-7</v>
      </c>
      <c r="AJ176" s="740">
        <f t="shared" si="44"/>
        <v>-13</v>
      </c>
    </row>
    <row r="177" spans="1:36" x14ac:dyDescent="0.25">
      <c r="A177" s="19" t="s">
        <v>351</v>
      </c>
      <c r="B177" s="4">
        <v>3215</v>
      </c>
      <c r="C177" s="6" t="s">
        <v>82</v>
      </c>
      <c r="D177" s="105">
        <v>22</v>
      </c>
      <c r="E177" s="90">
        <v>22</v>
      </c>
      <c r="F177" s="722">
        <v>0</v>
      </c>
      <c r="G177" s="106">
        <v>15</v>
      </c>
      <c r="H177" s="90">
        <v>14</v>
      </c>
      <c r="I177" s="728">
        <v>0</v>
      </c>
      <c r="J177" s="106">
        <v>44</v>
      </c>
      <c r="K177" s="90">
        <v>21</v>
      </c>
      <c r="L177" s="728">
        <v>22</v>
      </c>
      <c r="M177" s="106">
        <v>47</v>
      </c>
      <c r="N177" s="90">
        <v>23</v>
      </c>
      <c r="O177" s="728">
        <v>20</v>
      </c>
      <c r="P177" s="575">
        <v>68</v>
      </c>
      <c r="Q177" s="418">
        <v>39</v>
      </c>
      <c r="R177" s="748">
        <v>22</v>
      </c>
      <c r="S177" s="418"/>
      <c r="T177" s="418"/>
      <c r="U177" s="734"/>
      <c r="V177" s="107">
        <f t="shared" si="30"/>
        <v>-7</v>
      </c>
      <c r="W177" s="108">
        <f t="shared" si="31"/>
        <v>-8</v>
      </c>
      <c r="X177" s="734">
        <f t="shared" si="32"/>
        <v>0</v>
      </c>
      <c r="Y177" s="109">
        <f t="shared" si="33"/>
        <v>29</v>
      </c>
      <c r="Z177" s="110">
        <f t="shared" si="34"/>
        <v>7</v>
      </c>
      <c r="AA177" s="728">
        <f t="shared" si="35"/>
        <v>22</v>
      </c>
      <c r="AB177" s="109">
        <f t="shared" si="36"/>
        <v>3</v>
      </c>
      <c r="AC177" s="110">
        <f t="shared" si="37"/>
        <v>2</v>
      </c>
      <c r="AD177" s="728">
        <f t="shared" si="38"/>
        <v>-2</v>
      </c>
      <c r="AE177" s="109">
        <f t="shared" si="39"/>
        <v>21</v>
      </c>
      <c r="AF177" s="110">
        <f t="shared" si="40"/>
        <v>16</v>
      </c>
      <c r="AG177" s="728">
        <f t="shared" si="41"/>
        <v>2</v>
      </c>
      <c r="AH177" s="108">
        <f t="shared" si="42"/>
        <v>-68</v>
      </c>
      <c r="AI177" s="110">
        <f t="shared" si="43"/>
        <v>-39</v>
      </c>
      <c r="AJ177" s="740">
        <f t="shared" si="44"/>
        <v>-22</v>
      </c>
    </row>
    <row r="178" spans="1:36" x14ac:dyDescent="0.25">
      <c r="A178" s="19" t="s">
        <v>351</v>
      </c>
      <c r="B178" s="4">
        <v>4101</v>
      </c>
      <c r="C178" s="6" t="s">
        <v>242</v>
      </c>
      <c r="D178" s="105">
        <v>0</v>
      </c>
      <c r="E178" s="90">
        <v>0</v>
      </c>
      <c r="F178" s="722">
        <v>0</v>
      </c>
      <c r="G178" s="106">
        <v>1</v>
      </c>
      <c r="H178" s="90">
        <v>1</v>
      </c>
      <c r="I178" s="728">
        <v>0</v>
      </c>
      <c r="J178" s="106">
        <v>6</v>
      </c>
      <c r="K178" s="90">
        <v>3</v>
      </c>
      <c r="L178" s="728">
        <v>3</v>
      </c>
      <c r="M178" s="106">
        <v>13</v>
      </c>
      <c r="N178" s="90">
        <v>5</v>
      </c>
      <c r="O178" s="728">
        <v>6</v>
      </c>
      <c r="P178" s="575">
        <v>14</v>
      </c>
      <c r="Q178" s="418">
        <v>5</v>
      </c>
      <c r="R178" s="748">
        <v>9</v>
      </c>
      <c r="S178" s="418"/>
      <c r="T178" s="418"/>
      <c r="U178" s="734"/>
      <c r="V178" s="107">
        <f t="shared" si="30"/>
        <v>1</v>
      </c>
      <c r="W178" s="108">
        <f t="shared" si="31"/>
        <v>1</v>
      </c>
      <c r="X178" s="734">
        <f t="shared" si="32"/>
        <v>0</v>
      </c>
      <c r="Y178" s="109">
        <f t="shared" si="33"/>
        <v>5</v>
      </c>
      <c r="Z178" s="110">
        <f t="shared" si="34"/>
        <v>2</v>
      </c>
      <c r="AA178" s="728">
        <f t="shared" si="35"/>
        <v>3</v>
      </c>
      <c r="AB178" s="109">
        <f t="shared" si="36"/>
        <v>7</v>
      </c>
      <c r="AC178" s="110">
        <f t="shared" si="37"/>
        <v>2</v>
      </c>
      <c r="AD178" s="728">
        <f t="shared" si="38"/>
        <v>3</v>
      </c>
      <c r="AE178" s="109">
        <f t="shared" si="39"/>
        <v>1</v>
      </c>
      <c r="AF178" s="110">
        <f t="shared" si="40"/>
        <v>0</v>
      </c>
      <c r="AG178" s="728">
        <f t="shared" si="41"/>
        <v>3</v>
      </c>
      <c r="AH178" s="108">
        <f t="shared" si="42"/>
        <v>-14</v>
      </c>
      <c r="AI178" s="110">
        <f t="shared" si="43"/>
        <v>-5</v>
      </c>
      <c r="AJ178" s="740">
        <f t="shared" si="44"/>
        <v>-9</v>
      </c>
    </row>
    <row r="179" spans="1:36" x14ac:dyDescent="0.25">
      <c r="A179" s="19" t="s">
        <v>351</v>
      </c>
      <c r="B179" s="4">
        <v>4102</v>
      </c>
      <c r="C179" s="6" t="s">
        <v>84</v>
      </c>
      <c r="D179" s="105">
        <v>8</v>
      </c>
      <c r="E179" s="90">
        <v>8</v>
      </c>
      <c r="F179" s="722">
        <v>0</v>
      </c>
      <c r="G179" s="106">
        <v>10</v>
      </c>
      <c r="H179" s="90">
        <v>10</v>
      </c>
      <c r="I179" s="728">
        <v>0</v>
      </c>
      <c r="J179" s="106">
        <v>65</v>
      </c>
      <c r="K179" s="90">
        <v>13</v>
      </c>
      <c r="L179" s="728">
        <v>48</v>
      </c>
      <c r="M179" s="106">
        <v>60</v>
      </c>
      <c r="N179" s="90">
        <v>18</v>
      </c>
      <c r="O179" s="728">
        <v>38</v>
      </c>
      <c r="P179" s="575">
        <v>67</v>
      </c>
      <c r="Q179" s="418">
        <v>12.000000000000004</v>
      </c>
      <c r="R179" s="748">
        <v>46.999999999999993</v>
      </c>
      <c r="S179" s="418"/>
      <c r="T179" s="418"/>
      <c r="U179" s="734"/>
      <c r="V179" s="107">
        <f t="shared" si="30"/>
        <v>2</v>
      </c>
      <c r="W179" s="108">
        <f t="shared" si="31"/>
        <v>2</v>
      </c>
      <c r="X179" s="734">
        <f t="shared" si="32"/>
        <v>0</v>
      </c>
      <c r="Y179" s="109">
        <f t="shared" si="33"/>
        <v>55</v>
      </c>
      <c r="Z179" s="110">
        <f t="shared" si="34"/>
        <v>3</v>
      </c>
      <c r="AA179" s="728">
        <f t="shared" si="35"/>
        <v>48</v>
      </c>
      <c r="AB179" s="109">
        <f t="shared" si="36"/>
        <v>-5</v>
      </c>
      <c r="AC179" s="110">
        <f t="shared" si="37"/>
        <v>5</v>
      </c>
      <c r="AD179" s="728">
        <f t="shared" si="38"/>
        <v>-10</v>
      </c>
      <c r="AE179" s="109">
        <f t="shared" si="39"/>
        <v>7</v>
      </c>
      <c r="AF179" s="110">
        <f t="shared" si="40"/>
        <v>-5.9999999999999964</v>
      </c>
      <c r="AG179" s="728">
        <f t="shared" si="41"/>
        <v>8.9999999999999929</v>
      </c>
      <c r="AH179" s="108">
        <f t="shared" si="42"/>
        <v>-67</v>
      </c>
      <c r="AI179" s="110">
        <f t="shared" si="43"/>
        <v>-12.000000000000004</v>
      </c>
      <c r="AJ179" s="740">
        <f t="shared" si="44"/>
        <v>-46.999999999999993</v>
      </c>
    </row>
    <row r="180" spans="1:36" x14ac:dyDescent="0.25">
      <c r="A180" s="19" t="s">
        <v>351</v>
      </c>
      <c r="B180" s="4">
        <v>4103</v>
      </c>
      <c r="C180" s="6" t="s">
        <v>86</v>
      </c>
      <c r="D180" s="105">
        <v>43</v>
      </c>
      <c r="E180" s="90">
        <v>42</v>
      </c>
      <c r="F180" s="722">
        <v>0</v>
      </c>
      <c r="G180" s="106">
        <v>36</v>
      </c>
      <c r="H180" s="90">
        <v>35</v>
      </c>
      <c r="I180" s="728">
        <v>0</v>
      </c>
      <c r="J180" s="106">
        <v>152</v>
      </c>
      <c r="K180" s="90">
        <v>45</v>
      </c>
      <c r="L180" s="728">
        <v>101</v>
      </c>
      <c r="M180" s="106">
        <v>142</v>
      </c>
      <c r="N180" s="90">
        <v>42</v>
      </c>
      <c r="O180" s="728">
        <v>87</v>
      </c>
      <c r="P180" s="575">
        <v>147</v>
      </c>
      <c r="Q180" s="418">
        <v>62</v>
      </c>
      <c r="R180" s="748">
        <v>81</v>
      </c>
      <c r="S180" s="418"/>
      <c r="T180" s="418"/>
      <c r="U180" s="734"/>
      <c r="V180" s="107">
        <f t="shared" si="30"/>
        <v>-7</v>
      </c>
      <c r="W180" s="108">
        <f t="shared" si="31"/>
        <v>-7</v>
      </c>
      <c r="X180" s="734">
        <f t="shared" si="32"/>
        <v>0</v>
      </c>
      <c r="Y180" s="109">
        <f t="shared" si="33"/>
        <v>116</v>
      </c>
      <c r="Z180" s="110">
        <f t="shared" si="34"/>
        <v>10</v>
      </c>
      <c r="AA180" s="728">
        <f t="shared" si="35"/>
        <v>101</v>
      </c>
      <c r="AB180" s="109">
        <f t="shared" si="36"/>
        <v>-10</v>
      </c>
      <c r="AC180" s="110">
        <f t="shared" si="37"/>
        <v>-3</v>
      </c>
      <c r="AD180" s="728">
        <f t="shared" si="38"/>
        <v>-14</v>
      </c>
      <c r="AE180" s="109">
        <f t="shared" si="39"/>
        <v>5</v>
      </c>
      <c r="AF180" s="110">
        <f t="shared" si="40"/>
        <v>20</v>
      </c>
      <c r="AG180" s="728">
        <f t="shared" si="41"/>
        <v>-6</v>
      </c>
      <c r="AH180" s="108">
        <f t="shared" si="42"/>
        <v>-147</v>
      </c>
      <c r="AI180" s="110">
        <f t="shared" si="43"/>
        <v>-62</v>
      </c>
      <c r="AJ180" s="740">
        <f t="shared" si="44"/>
        <v>-81</v>
      </c>
    </row>
    <row r="181" spans="1:36" x14ac:dyDescent="0.25">
      <c r="A181" s="19" t="s">
        <v>351</v>
      </c>
      <c r="B181" s="4">
        <v>4104</v>
      </c>
      <c r="C181" s="6" t="s">
        <v>243</v>
      </c>
      <c r="D181" s="105">
        <v>1</v>
      </c>
      <c r="E181" s="90">
        <v>1</v>
      </c>
      <c r="F181" s="722">
        <v>0</v>
      </c>
      <c r="G181" s="106">
        <v>1</v>
      </c>
      <c r="H181" s="90">
        <v>1</v>
      </c>
      <c r="I181" s="728">
        <v>0</v>
      </c>
      <c r="J181" s="106">
        <v>5</v>
      </c>
      <c r="K181" s="90">
        <v>1</v>
      </c>
      <c r="L181" s="728">
        <v>4</v>
      </c>
      <c r="M181" s="106">
        <v>5</v>
      </c>
      <c r="N181" s="90">
        <v>1</v>
      </c>
      <c r="O181" s="728">
        <v>4</v>
      </c>
      <c r="P181" s="575">
        <v>3</v>
      </c>
      <c r="Q181" s="418">
        <v>1</v>
      </c>
      <c r="R181" s="748">
        <v>2</v>
      </c>
      <c r="S181" s="418"/>
      <c r="T181" s="418"/>
      <c r="U181" s="734"/>
      <c r="V181" s="107">
        <f t="shared" si="30"/>
        <v>0</v>
      </c>
      <c r="W181" s="108">
        <f t="shared" si="31"/>
        <v>0</v>
      </c>
      <c r="X181" s="734">
        <f t="shared" si="32"/>
        <v>0</v>
      </c>
      <c r="Y181" s="109">
        <f t="shared" si="33"/>
        <v>4</v>
      </c>
      <c r="Z181" s="110">
        <f t="shared" si="34"/>
        <v>0</v>
      </c>
      <c r="AA181" s="728">
        <f t="shared" si="35"/>
        <v>4</v>
      </c>
      <c r="AB181" s="109">
        <f t="shared" si="36"/>
        <v>0</v>
      </c>
      <c r="AC181" s="110">
        <f t="shared" si="37"/>
        <v>0</v>
      </c>
      <c r="AD181" s="728">
        <f t="shared" si="38"/>
        <v>0</v>
      </c>
      <c r="AE181" s="109">
        <f t="shared" si="39"/>
        <v>-2</v>
      </c>
      <c r="AF181" s="110">
        <f t="shared" si="40"/>
        <v>0</v>
      </c>
      <c r="AG181" s="728">
        <f t="shared" si="41"/>
        <v>-2</v>
      </c>
      <c r="AH181" s="108">
        <f t="shared" si="42"/>
        <v>-3</v>
      </c>
      <c r="AI181" s="110">
        <f t="shared" si="43"/>
        <v>-1</v>
      </c>
      <c r="AJ181" s="740">
        <f t="shared" si="44"/>
        <v>-2</v>
      </c>
    </row>
    <row r="182" spans="1:36" x14ac:dyDescent="0.25">
      <c r="A182" s="19" t="s">
        <v>351</v>
      </c>
      <c r="B182" s="4">
        <v>4105</v>
      </c>
      <c r="C182" s="6" t="s">
        <v>244</v>
      </c>
      <c r="D182" s="105">
        <v>16</v>
      </c>
      <c r="E182" s="90">
        <v>16</v>
      </c>
      <c r="F182" s="722">
        <v>0</v>
      </c>
      <c r="G182" s="106">
        <v>17</v>
      </c>
      <c r="H182" s="90">
        <v>16</v>
      </c>
      <c r="I182" s="728">
        <v>0</v>
      </c>
      <c r="J182" s="106">
        <v>65</v>
      </c>
      <c r="K182" s="90">
        <v>12</v>
      </c>
      <c r="L182" s="728">
        <v>53</v>
      </c>
      <c r="M182" s="106">
        <v>59</v>
      </c>
      <c r="N182" s="90">
        <v>11</v>
      </c>
      <c r="O182" s="728">
        <v>46</v>
      </c>
      <c r="P182" s="575">
        <v>68</v>
      </c>
      <c r="Q182" s="418">
        <v>10</v>
      </c>
      <c r="R182" s="748">
        <v>54</v>
      </c>
      <c r="S182" s="418"/>
      <c r="T182" s="418"/>
      <c r="U182" s="734"/>
      <c r="V182" s="107">
        <f t="shared" si="30"/>
        <v>1</v>
      </c>
      <c r="W182" s="108">
        <f t="shared" si="31"/>
        <v>0</v>
      </c>
      <c r="X182" s="734">
        <f t="shared" si="32"/>
        <v>0</v>
      </c>
      <c r="Y182" s="109">
        <f t="shared" si="33"/>
        <v>48</v>
      </c>
      <c r="Z182" s="110">
        <f t="shared" si="34"/>
        <v>-4</v>
      </c>
      <c r="AA182" s="728">
        <f t="shared" si="35"/>
        <v>53</v>
      </c>
      <c r="AB182" s="109">
        <f t="shared" si="36"/>
        <v>-6</v>
      </c>
      <c r="AC182" s="110">
        <f t="shared" si="37"/>
        <v>-1</v>
      </c>
      <c r="AD182" s="728">
        <f t="shared" si="38"/>
        <v>-7</v>
      </c>
      <c r="AE182" s="109">
        <f t="shared" si="39"/>
        <v>9</v>
      </c>
      <c r="AF182" s="110">
        <f t="shared" si="40"/>
        <v>-1</v>
      </c>
      <c r="AG182" s="728">
        <f t="shared" si="41"/>
        <v>8</v>
      </c>
      <c r="AH182" s="108">
        <f t="shared" si="42"/>
        <v>-68</v>
      </c>
      <c r="AI182" s="110">
        <f t="shared" si="43"/>
        <v>-10</v>
      </c>
      <c r="AJ182" s="740">
        <f t="shared" si="44"/>
        <v>-54</v>
      </c>
    </row>
    <row r="183" spans="1:36" x14ac:dyDescent="0.25">
      <c r="A183" s="19" t="s">
        <v>351</v>
      </c>
      <c r="B183" s="4">
        <v>4106</v>
      </c>
      <c r="C183" s="6" t="s">
        <v>245</v>
      </c>
      <c r="D183" s="105">
        <v>4</v>
      </c>
      <c r="E183" s="90">
        <v>4</v>
      </c>
      <c r="F183" s="722">
        <v>0</v>
      </c>
      <c r="G183" s="106">
        <v>2</v>
      </c>
      <c r="H183" s="90">
        <v>2</v>
      </c>
      <c r="I183" s="728">
        <v>0</v>
      </c>
      <c r="J183" s="106">
        <v>24</v>
      </c>
      <c r="K183" s="90">
        <v>11</v>
      </c>
      <c r="L183" s="728">
        <v>10</v>
      </c>
      <c r="M183" s="106">
        <v>17</v>
      </c>
      <c r="N183" s="90">
        <v>6</v>
      </c>
      <c r="O183" s="728">
        <v>11</v>
      </c>
      <c r="P183" s="575">
        <v>17</v>
      </c>
      <c r="Q183" s="418">
        <v>9</v>
      </c>
      <c r="R183" s="748">
        <v>8</v>
      </c>
      <c r="S183" s="418"/>
      <c r="T183" s="418"/>
      <c r="U183" s="734"/>
      <c r="V183" s="107">
        <f t="shared" si="30"/>
        <v>-2</v>
      </c>
      <c r="W183" s="108">
        <f t="shared" si="31"/>
        <v>-2</v>
      </c>
      <c r="X183" s="734">
        <f t="shared" si="32"/>
        <v>0</v>
      </c>
      <c r="Y183" s="109">
        <f t="shared" si="33"/>
        <v>22</v>
      </c>
      <c r="Z183" s="110">
        <f t="shared" si="34"/>
        <v>9</v>
      </c>
      <c r="AA183" s="728">
        <f t="shared" si="35"/>
        <v>10</v>
      </c>
      <c r="AB183" s="109">
        <f t="shared" si="36"/>
        <v>-7</v>
      </c>
      <c r="AC183" s="110">
        <f t="shared" si="37"/>
        <v>-5</v>
      </c>
      <c r="AD183" s="728">
        <f t="shared" si="38"/>
        <v>1</v>
      </c>
      <c r="AE183" s="109">
        <f t="shared" si="39"/>
        <v>0</v>
      </c>
      <c r="AF183" s="110">
        <f t="shared" si="40"/>
        <v>3</v>
      </c>
      <c r="AG183" s="728">
        <f t="shared" si="41"/>
        <v>-3</v>
      </c>
      <c r="AH183" s="108">
        <f t="shared" si="42"/>
        <v>-17</v>
      </c>
      <c r="AI183" s="110">
        <f t="shared" si="43"/>
        <v>-9</v>
      </c>
      <c r="AJ183" s="740">
        <f t="shared" si="44"/>
        <v>-8</v>
      </c>
    </row>
    <row r="184" spans="1:36" x14ac:dyDescent="0.25">
      <c r="A184" s="19" t="s">
        <v>351</v>
      </c>
      <c r="B184" s="4">
        <v>4107</v>
      </c>
      <c r="C184" s="6" t="s">
        <v>88</v>
      </c>
      <c r="D184" s="105">
        <v>8</v>
      </c>
      <c r="E184" s="90">
        <v>7</v>
      </c>
      <c r="F184" s="722">
        <v>0</v>
      </c>
      <c r="G184" s="106">
        <v>6</v>
      </c>
      <c r="H184" s="90">
        <v>5</v>
      </c>
      <c r="I184" s="728">
        <v>0</v>
      </c>
      <c r="J184" s="106">
        <v>41</v>
      </c>
      <c r="K184" s="90">
        <v>2</v>
      </c>
      <c r="L184" s="728">
        <v>35</v>
      </c>
      <c r="M184" s="106">
        <v>37</v>
      </c>
      <c r="N184" s="90">
        <v>6</v>
      </c>
      <c r="O184" s="728">
        <v>28</v>
      </c>
      <c r="P184" s="575">
        <v>33</v>
      </c>
      <c r="Q184" s="418">
        <v>13.000000000000004</v>
      </c>
      <c r="R184" s="748">
        <v>20</v>
      </c>
      <c r="S184" s="418"/>
      <c r="T184" s="418"/>
      <c r="U184" s="734"/>
      <c r="V184" s="107">
        <f t="shared" si="30"/>
        <v>-2</v>
      </c>
      <c r="W184" s="108">
        <f t="shared" si="31"/>
        <v>-2</v>
      </c>
      <c r="X184" s="734">
        <f t="shared" si="32"/>
        <v>0</v>
      </c>
      <c r="Y184" s="109">
        <f t="shared" si="33"/>
        <v>35</v>
      </c>
      <c r="Z184" s="110">
        <f t="shared" si="34"/>
        <v>-3</v>
      </c>
      <c r="AA184" s="728">
        <f t="shared" si="35"/>
        <v>35</v>
      </c>
      <c r="AB184" s="109">
        <f t="shared" si="36"/>
        <v>-4</v>
      </c>
      <c r="AC184" s="110">
        <f t="shared" si="37"/>
        <v>4</v>
      </c>
      <c r="AD184" s="728">
        <f t="shared" si="38"/>
        <v>-7</v>
      </c>
      <c r="AE184" s="109">
        <f t="shared" si="39"/>
        <v>-4</v>
      </c>
      <c r="AF184" s="110">
        <f t="shared" si="40"/>
        <v>7.0000000000000036</v>
      </c>
      <c r="AG184" s="728">
        <f t="shared" si="41"/>
        <v>-8</v>
      </c>
      <c r="AH184" s="108">
        <f t="shared" si="42"/>
        <v>-33</v>
      </c>
      <c r="AI184" s="110">
        <f t="shared" si="43"/>
        <v>-13.000000000000004</v>
      </c>
      <c r="AJ184" s="740">
        <f t="shared" si="44"/>
        <v>-20</v>
      </c>
    </row>
    <row r="185" spans="1:36" x14ac:dyDescent="0.25">
      <c r="A185" s="19" t="s">
        <v>351</v>
      </c>
      <c r="B185" s="4">
        <v>4201</v>
      </c>
      <c r="C185" s="6" t="s">
        <v>246</v>
      </c>
      <c r="D185" s="105">
        <v>1</v>
      </c>
      <c r="E185" s="90">
        <v>1</v>
      </c>
      <c r="F185" s="722">
        <v>0</v>
      </c>
      <c r="G185" s="106">
        <v>1</v>
      </c>
      <c r="H185" s="90">
        <v>1</v>
      </c>
      <c r="I185" s="728">
        <v>0</v>
      </c>
      <c r="J185" s="106">
        <v>22</v>
      </c>
      <c r="K185" s="90">
        <v>0</v>
      </c>
      <c r="L185" s="728">
        <v>22</v>
      </c>
      <c r="M185" s="106">
        <v>13</v>
      </c>
      <c r="N185" s="90">
        <v>2</v>
      </c>
      <c r="O185" s="728">
        <v>10</v>
      </c>
      <c r="P185" s="575">
        <v>14</v>
      </c>
      <c r="Q185" s="418">
        <v>4</v>
      </c>
      <c r="R185" s="748">
        <v>2</v>
      </c>
      <c r="S185" s="418"/>
      <c r="T185" s="418"/>
      <c r="U185" s="734"/>
      <c r="V185" s="107">
        <f t="shared" si="30"/>
        <v>0</v>
      </c>
      <c r="W185" s="108">
        <f t="shared" si="31"/>
        <v>0</v>
      </c>
      <c r="X185" s="734">
        <f t="shared" si="32"/>
        <v>0</v>
      </c>
      <c r="Y185" s="109">
        <f t="shared" si="33"/>
        <v>21</v>
      </c>
      <c r="Z185" s="110">
        <f t="shared" si="34"/>
        <v>-1</v>
      </c>
      <c r="AA185" s="728">
        <f t="shared" si="35"/>
        <v>22</v>
      </c>
      <c r="AB185" s="109">
        <f t="shared" si="36"/>
        <v>-9</v>
      </c>
      <c r="AC185" s="110">
        <f t="shared" si="37"/>
        <v>2</v>
      </c>
      <c r="AD185" s="728">
        <f t="shared" si="38"/>
        <v>-12</v>
      </c>
      <c r="AE185" s="109">
        <f t="shared" si="39"/>
        <v>1</v>
      </c>
      <c r="AF185" s="110">
        <f t="shared" si="40"/>
        <v>2</v>
      </c>
      <c r="AG185" s="728">
        <f t="shared" si="41"/>
        <v>-8</v>
      </c>
      <c r="AH185" s="108">
        <f t="shared" si="42"/>
        <v>-14</v>
      </c>
      <c r="AI185" s="110">
        <f t="shared" si="43"/>
        <v>-4</v>
      </c>
      <c r="AJ185" s="740">
        <f t="shared" si="44"/>
        <v>-2</v>
      </c>
    </row>
    <row r="186" spans="1:36" x14ac:dyDescent="0.25">
      <c r="A186" s="19" t="s">
        <v>351</v>
      </c>
      <c r="B186" s="4">
        <v>4202</v>
      </c>
      <c r="C186" s="6" t="s">
        <v>90</v>
      </c>
      <c r="D186" s="105">
        <v>2</v>
      </c>
      <c r="E186" s="90">
        <v>2</v>
      </c>
      <c r="F186" s="722">
        <v>0</v>
      </c>
      <c r="G186" s="106">
        <v>4</v>
      </c>
      <c r="H186" s="90">
        <v>2</v>
      </c>
      <c r="I186" s="728">
        <v>0</v>
      </c>
      <c r="J186" s="106">
        <v>37</v>
      </c>
      <c r="K186" s="90">
        <v>4</v>
      </c>
      <c r="L186" s="728">
        <v>33</v>
      </c>
      <c r="M186" s="106">
        <v>29</v>
      </c>
      <c r="N186" s="90">
        <v>2</v>
      </c>
      <c r="O186" s="728">
        <v>26</v>
      </c>
      <c r="P186" s="575">
        <v>26.000000000000004</v>
      </c>
      <c r="Q186" s="418">
        <v>8</v>
      </c>
      <c r="R186" s="748">
        <v>18.000000000000004</v>
      </c>
      <c r="S186" s="418"/>
      <c r="T186" s="418"/>
      <c r="U186" s="734"/>
      <c r="V186" s="107">
        <f t="shared" si="30"/>
        <v>2</v>
      </c>
      <c r="W186" s="108">
        <f t="shared" si="31"/>
        <v>0</v>
      </c>
      <c r="X186" s="734">
        <f t="shared" si="32"/>
        <v>0</v>
      </c>
      <c r="Y186" s="109">
        <f t="shared" si="33"/>
        <v>33</v>
      </c>
      <c r="Z186" s="110">
        <f t="shared" si="34"/>
        <v>2</v>
      </c>
      <c r="AA186" s="728">
        <f t="shared" si="35"/>
        <v>33</v>
      </c>
      <c r="AB186" s="109">
        <f t="shared" si="36"/>
        <v>-8</v>
      </c>
      <c r="AC186" s="110">
        <f t="shared" si="37"/>
        <v>-2</v>
      </c>
      <c r="AD186" s="728">
        <f t="shared" si="38"/>
        <v>-7</v>
      </c>
      <c r="AE186" s="109">
        <f t="shared" si="39"/>
        <v>-2.9999999999999964</v>
      </c>
      <c r="AF186" s="110">
        <f t="shared" si="40"/>
        <v>6</v>
      </c>
      <c r="AG186" s="728">
        <f t="shared" si="41"/>
        <v>-7.9999999999999964</v>
      </c>
      <c r="AH186" s="108">
        <f t="shared" si="42"/>
        <v>-26.000000000000004</v>
      </c>
      <c r="AI186" s="110">
        <f t="shared" si="43"/>
        <v>-8</v>
      </c>
      <c r="AJ186" s="740">
        <f t="shared" si="44"/>
        <v>-18.000000000000004</v>
      </c>
    </row>
    <row r="187" spans="1:36" x14ac:dyDescent="0.25">
      <c r="A187" s="19" t="s">
        <v>351</v>
      </c>
      <c r="B187" s="4">
        <v>4203</v>
      </c>
      <c r="C187" s="6" t="s">
        <v>92</v>
      </c>
      <c r="D187" s="105">
        <v>19</v>
      </c>
      <c r="E187" s="90">
        <v>19</v>
      </c>
      <c r="F187" s="722">
        <v>0</v>
      </c>
      <c r="G187" s="106">
        <v>29</v>
      </c>
      <c r="H187" s="90">
        <v>29</v>
      </c>
      <c r="I187" s="728">
        <v>0</v>
      </c>
      <c r="J187" s="106">
        <v>99</v>
      </c>
      <c r="K187" s="90">
        <v>27</v>
      </c>
      <c r="L187" s="728">
        <v>72</v>
      </c>
      <c r="M187" s="106">
        <v>89</v>
      </c>
      <c r="N187" s="90">
        <v>30</v>
      </c>
      <c r="O187" s="728">
        <v>59</v>
      </c>
      <c r="P187" s="575">
        <v>98.999999999999986</v>
      </c>
      <c r="Q187" s="418">
        <v>33</v>
      </c>
      <c r="R187" s="748">
        <v>65</v>
      </c>
      <c r="S187" s="418"/>
      <c r="T187" s="418"/>
      <c r="U187" s="734"/>
      <c r="V187" s="107">
        <f t="shared" si="30"/>
        <v>10</v>
      </c>
      <c r="W187" s="108">
        <f t="shared" si="31"/>
        <v>10</v>
      </c>
      <c r="X187" s="734">
        <f t="shared" si="32"/>
        <v>0</v>
      </c>
      <c r="Y187" s="109">
        <f t="shared" si="33"/>
        <v>70</v>
      </c>
      <c r="Z187" s="110">
        <f t="shared" si="34"/>
        <v>-2</v>
      </c>
      <c r="AA187" s="728">
        <f t="shared" si="35"/>
        <v>72</v>
      </c>
      <c r="AB187" s="109">
        <f t="shared" si="36"/>
        <v>-10</v>
      </c>
      <c r="AC187" s="110">
        <f t="shared" si="37"/>
        <v>3</v>
      </c>
      <c r="AD187" s="728">
        <f t="shared" si="38"/>
        <v>-13</v>
      </c>
      <c r="AE187" s="109">
        <f t="shared" si="39"/>
        <v>9.9999999999999858</v>
      </c>
      <c r="AF187" s="110">
        <f t="shared" si="40"/>
        <v>3</v>
      </c>
      <c r="AG187" s="728">
        <f t="shared" si="41"/>
        <v>6</v>
      </c>
      <c r="AH187" s="108">
        <f t="shared" si="42"/>
        <v>-98.999999999999986</v>
      </c>
      <c r="AI187" s="110">
        <f t="shared" si="43"/>
        <v>-33</v>
      </c>
      <c r="AJ187" s="740">
        <f t="shared" si="44"/>
        <v>-65</v>
      </c>
    </row>
    <row r="188" spans="1:36" x14ac:dyDescent="0.25">
      <c r="A188" s="19" t="s">
        <v>351</v>
      </c>
      <c r="B188" s="4">
        <v>4204</v>
      </c>
      <c r="C188" s="6" t="s">
        <v>247</v>
      </c>
      <c r="D188" s="105">
        <v>10</v>
      </c>
      <c r="E188" s="90">
        <v>10</v>
      </c>
      <c r="F188" s="722">
        <v>0</v>
      </c>
      <c r="G188" s="106">
        <v>8</v>
      </c>
      <c r="H188" s="90">
        <v>8</v>
      </c>
      <c r="I188" s="728">
        <v>0</v>
      </c>
      <c r="J188" s="106">
        <v>49</v>
      </c>
      <c r="K188" s="90">
        <v>11</v>
      </c>
      <c r="L188" s="728">
        <v>38</v>
      </c>
      <c r="M188" s="106">
        <v>38</v>
      </c>
      <c r="N188" s="90">
        <v>12</v>
      </c>
      <c r="O188" s="728">
        <v>26</v>
      </c>
      <c r="P188" s="575">
        <v>31</v>
      </c>
      <c r="Q188" s="418">
        <v>16</v>
      </c>
      <c r="R188" s="748">
        <v>15</v>
      </c>
      <c r="S188" s="418"/>
      <c r="T188" s="418"/>
      <c r="U188" s="734"/>
      <c r="V188" s="107">
        <f t="shared" si="30"/>
        <v>-2</v>
      </c>
      <c r="W188" s="108">
        <f t="shared" si="31"/>
        <v>-2</v>
      </c>
      <c r="X188" s="734">
        <f t="shared" si="32"/>
        <v>0</v>
      </c>
      <c r="Y188" s="109">
        <f t="shared" si="33"/>
        <v>41</v>
      </c>
      <c r="Z188" s="110">
        <f t="shared" si="34"/>
        <v>3</v>
      </c>
      <c r="AA188" s="728">
        <f t="shared" si="35"/>
        <v>38</v>
      </c>
      <c r="AB188" s="109">
        <f t="shared" si="36"/>
        <v>-11</v>
      </c>
      <c r="AC188" s="110">
        <f t="shared" si="37"/>
        <v>1</v>
      </c>
      <c r="AD188" s="728">
        <f t="shared" si="38"/>
        <v>-12</v>
      </c>
      <c r="AE188" s="109">
        <f t="shared" si="39"/>
        <v>-7</v>
      </c>
      <c r="AF188" s="110">
        <f t="shared" si="40"/>
        <v>4</v>
      </c>
      <c r="AG188" s="728">
        <f t="shared" si="41"/>
        <v>-11</v>
      </c>
      <c r="AH188" s="108">
        <f t="shared" si="42"/>
        <v>-31</v>
      </c>
      <c r="AI188" s="110">
        <f t="shared" si="43"/>
        <v>-16</v>
      </c>
      <c r="AJ188" s="740">
        <f t="shared" si="44"/>
        <v>-15</v>
      </c>
    </row>
    <row r="189" spans="1:36" x14ac:dyDescent="0.25">
      <c r="A189" s="19" t="s">
        <v>351</v>
      </c>
      <c r="B189" s="4">
        <v>4205</v>
      </c>
      <c r="C189" s="6" t="s">
        <v>94</v>
      </c>
      <c r="D189" s="105">
        <v>2</v>
      </c>
      <c r="E189" s="90">
        <v>1</v>
      </c>
      <c r="F189" s="722">
        <v>0</v>
      </c>
      <c r="G189" s="106">
        <v>3</v>
      </c>
      <c r="H189" s="90">
        <v>2</v>
      </c>
      <c r="I189" s="728">
        <v>0</v>
      </c>
      <c r="J189" s="106">
        <v>43</v>
      </c>
      <c r="K189" s="90">
        <v>2</v>
      </c>
      <c r="L189" s="728">
        <v>37</v>
      </c>
      <c r="M189" s="106">
        <v>34</v>
      </c>
      <c r="N189" s="90">
        <v>23</v>
      </c>
      <c r="O189" s="728">
        <v>8</v>
      </c>
      <c r="P189" s="575">
        <v>41.999999999999993</v>
      </c>
      <c r="Q189" s="418">
        <v>9</v>
      </c>
      <c r="R189" s="748">
        <v>31</v>
      </c>
      <c r="S189" s="418"/>
      <c r="T189" s="418"/>
      <c r="U189" s="734"/>
      <c r="V189" s="107">
        <f t="shared" si="30"/>
        <v>1</v>
      </c>
      <c r="W189" s="108">
        <f t="shared" si="31"/>
        <v>1</v>
      </c>
      <c r="X189" s="734">
        <f t="shared" si="32"/>
        <v>0</v>
      </c>
      <c r="Y189" s="109">
        <f t="shared" si="33"/>
        <v>40</v>
      </c>
      <c r="Z189" s="110">
        <f t="shared" si="34"/>
        <v>0</v>
      </c>
      <c r="AA189" s="728">
        <f t="shared" si="35"/>
        <v>37</v>
      </c>
      <c r="AB189" s="109">
        <f t="shared" si="36"/>
        <v>-9</v>
      </c>
      <c r="AC189" s="110">
        <f t="shared" si="37"/>
        <v>21</v>
      </c>
      <c r="AD189" s="728">
        <f t="shared" si="38"/>
        <v>-29</v>
      </c>
      <c r="AE189" s="109">
        <f t="shared" si="39"/>
        <v>7.9999999999999929</v>
      </c>
      <c r="AF189" s="110">
        <f t="shared" si="40"/>
        <v>-14</v>
      </c>
      <c r="AG189" s="728">
        <f t="shared" si="41"/>
        <v>23</v>
      </c>
      <c r="AH189" s="108">
        <f t="shared" si="42"/>
        <v>-41.999999999999993</v>
      </c>
      <c r="AI189" s="110">
        <f t="shared" si="43"/>
        <v>-9</v>
      </c>
      <c r="AJ189" s="740">
        <f t="shared" si="44"/>
        <v>-31</v>
      </c>
    </row>
    <row r="190" spans="1:36" x14ac:dyDescent="0.25">
      <c r="A190" s="19" t="s">
        <v>351</v>
      </c>
      <c r="B190" s="4">
        <v>4206</v>
      </c>
      <c r="C190" s="6" t="s">
        <v>248</v>
      </c>
      <c r="D190" s="105">
        <v>0</v>
      </c>
      <c r="E190" s="90">
        <v>0</v>
      </c>
      <c r="F190" s="722">
        <v>0</v>
      </c>
      <c r="G190" s="106">
        <v>1</v>
      </c>
      <c r="H190" s="90">
        <v>1</v>
      </c>
      <c r="I190" s="728">
        <v>0</v>
      </c>
      <c r="J190" s="106">
        <v>19</v>
      </c>
      <c r="K190" s="90">
        <v>0</v>
      </c>
      <c r="L190" s="728">
        <v>19</v>
      </c>
      <c r="M190" s="106">
        <v>16</v>
      </c>
      <c r="N190" s="90">
        <v>1</v>
      </c>
      <c r="O190" s="728">
        <v>14</v>
      </c>
      <c r="P190" s="575">
        <v>12</v>
      </c>
      <c r="Q190" s="418">
        <v>3</v>
      </c>
      <c r="R190" s="748">
        <v>9</v>
      </c>
      <c r="S190" s="418"/>
      <c r="T190" s="418"/>
      <c r="U190" s="734"/>
      <c r="V190" s="107">
        <f t="shared" si="30"/>
        <v>1</v>
      </c>
      <c r="W190" s="108">
        <f t="shared" si="31"/>
        <v>1</v>
      </c>
      <c r="X190" s="734">
        <f t="shared" si="32"/>
        <v>0</v>
      </c>
      <c r="Y190" s="109">
        <f t="shared" si="33"/>
        <v>18</v>
      </c>
      <c r="Z190" s="110">
        <f t="shared" si="34"/>
        <v>-1</v>
      </c>
      <c r="AA190" s="728">
        <f t="shared" si="35"/>
        <v>19</v>
      </c>
      <c r="AB190" s="109">
        <f t="shared" si="36"/>
        <v>-3</v>
      </c>
      <c r="AC190" s="110">
        <f t="shared" si="37"/>
        <v>1</v>
      </c>
      <c r="AD190" s="728">
        <f t="shared" si="38"/>
        <v>-5</v>
      </c>
      <c r="AE190" s="109">
        <f t="shared" si="39"/>
        <v>-4</v>
      </c>
      <c r="AF190" s="110">
        <f t="shared" si="40"/>
        <v>2</v>
      </c>
      <c r="AG190" s="728">
        <f t="shared" si="41"/>
        <v>-5</v>
      </c>
      <c r="AH190" s="108">
        <f t="shared" si="42"/>
        <v>-12</v>
      </c>
      <c r="AI190" s="110">
        <f t="shared" si="43"/>
        <v>-3</v>
      </c>
      <c r="AJ190" s="740">
        <f t="shared" si="44"/>
        <v>-9</v>
      </c>
    </row>
    <row r="191" spans="1:36" x14ac:dyDescent="0.25">
      <c r="A191" s="19" t="s">
        <v>351</v>
      </c>
      <c r="B191" s="4">
        <v>4207</v>
      </c>
      <c r="C191" s="6" t="s">
        <v>96</v>
      </c>
      <c r="D191" s="105">
        <v>4</v>
      </c>
      <c r="E191" s="90">
        <v>4</v>
      </c>
      <c r="F191" s="722">
        <v>0</v>
      </c>
      <c r="G191" s="106">
        <v>3</v>
      </c>
      <c r="H191" s="90">
        <v>3</v>
      </c>
      <c r="I191" s="728">
        <v>0</v>
      </c>
      <c r="J191" s="106">
        <v>21</v>
      </c>
      <c r="K191" s="90">
        <v>3</v>
      </c>
      <c r="L191" s="728">
        <v>18</v>
      </c>
      <c r="M191" s="106">
        <v>25</v>
      </c>
      <c r="N191" s="90">
        <v>10</v>
      </c>
      <c r="O191" s="728">
        <v>14</v>
      </c>
      <c r="P191" s="575">
        <v>29.000000000000007</v>
      </c>
      <c r="Q191" s="418">
        <v>5.9999999999999991</v>
      </c>
      <c r="R191" s="748">
        <v>22</v>
      </c>
      <c r="S191" s="418"/>
      <c r="T191" s="418"/>
      <c r="U191" s="734"/>
      <c r="V191" s="107">
        <f t="shared" si="30"/>
        <v>-1</v>
      </c>
      <c r="W191" s="108">
        <f t="shared" si="31"/>
        <v>-1</v>
      </c>
      <c r="X191" s="734">
        <f t="shared" si="32"/>
        <v>0</v>
      </c>
      <c r="Y191" s="109">
        <f t="shared" si="33"/>
        <v>18</v>
      </c>
      <c r="Z191" s="110">
        <f t="shared" si="34"/>
        <v>0</v>
      </c>
      <c r="AA191" s="728">
        <f t="shared" si="35"/>
        <v>18</v>
      </c>
      <c r="AB191" s="109">
        <f t="shared" si="36"/>
        <v>4</v>
      </c>
      <c r="AC191" s="110">
        <f t="shared" si="37"/>
        <v>7</v>
      </c>
      <c r="AD191" s="728">
        <f t="shared" si="38"/>
        <v>-4</v>
      </c>
      <c r="AE191" s="109">
        <f t="shared" si="39"/>
        <v>4.0000000000000071</v>
      </c>
      <c r="AF191" s="110">
        <f t="shared" si="40"/>
        <v>-4.0000000000000009</v>
      </c>
      <c r="AG191" s="728">
        <f t="shared" si="41"/>
        <v>8</v>
      </c>
      <c r="AH191" s="108">
        <f t="shared" si="42"/>
        <v>-29.000000000000007</v>
      </c>
      <c r="AI191" s="110">
        <f t="shared" si="43"/>
        <v>-5.9999999999999991</v>
      </c>
      <c r="AJ191" s="740">
        <f t="shared" si="44"/>
        <v>-22</v>
      </c>
    </row>
    <row r="192" spans="1:36" x14ac:dyDescent="0.25">
      <c r="A192" s="19" t="s">
        <v>351</v>
      </c>
      <c r="B192" s="4">
        <v>4208</v>
      </c>
      <c r="C192" s="6" t="s">
        <v>249</v>
      </c>
      <c r="D192" s="105">
        <v>2</v>
      </c>
      <c r="E192" s="90">
        <v>2</v>
      </c>
      <c r="F192" s="722">
        <v>0</v>
      </c>
      <c r="G192" s="106">
        <v>2</v>
      </c>
      <c r="H192" s="90">
        <v>2</v>
      </c>
      <c r="I192" s="728">
        <v>0</v>
      </c>
      <c r="J192" s="106">
        <v>12</v>
      </c>
      <c r="K192" s="90">
        <v>2</v>
      </c>
      <c r="L192" s="728">
        <v>10</v>
      </c>
      <c r="M192" s="106">
        <v>18</v>
      </c>
      <c r="N192" s="90">
        <v>6</v>
      </c>
      <c r="O192" s="728">
        <v>12</v>
      </c>
      <c r="P192" s="575">
        <v>18</v>
      </c>
      <c r="Q192" s="418">
        <v>15</v>
      </c>
      <c r="R192" s="748">
        <v>3</v>
      </c>
      <c r="S192" s="418"/>
      <c r="T192" s="418"/>
      <c r="U192" s="734"/>
      <c r="V192" s="107">
        <f t="shared" si="30"/>
        <v>0</v>
      </c>
      <c r="W192" s="108">
        <f t="shared" si="31"/>
        <v>0</v>
      </c>
      <c r="X192" s="734">
        <f t="shared" si="32"/>
        <v>0</v>
      </c>
      <c r="Y192" s="109">
        <f t="shared" si="33"/>
        <v>10</v>
      </c>
      <c r="Z192" s="110">
        <f t="shared" si="34"/>
        <v>0</v>
      </c>
      <c r="AA192" s="728">
        <f t="shared" si="35"/>
        <v>10</v>
      </c>
      <c r="AB192" s="109">
        <f t="shared" si="36"/>
        <v>6</v>
      </c>
      <c r="AC192" s="110">
        <f t="shared" si="37"/>
        <v>4</v>
      </c>
      <c r="AD192" s="728">
        <f t="shared" si="38"/>
        <v>2</v>
      </c>
      <c r="AE192" s="109">
        <f t="shared" si="39"/>
        <v>0</v>
      </c>
      <c r="AF192" s="110">
        <f t="shared" si="40"/>
        <v>9</v>
      </c>
      <c r="AG192" s="728">
        <f t="shared" si="41"/>
        <v>-9</v>
      </c>
      <c r="AH192" s="108">
        <f t="shared" si="42"/>
        <v>-18</v>
      </c>
      <c r="AI192" s="110">
        <f t="shared" si="43"/>
        <v>-15</v>
      </c>
      <c r="AJ192" s="740">
        <f t="shared" si="44"/>
        <v>-3</v>
      </c>
    </row>
    <row r="193" spans="1:36" x14ac:dyDescent="0.25">
      <c r="A193" s="19" t="s">
        <v>351</v>
      </c>
      <c r="B193" s="4">
        <v>4209</v>
      </c>
      <c r="C193" s="6" t="s">
        <v>98</v>
      </c>
      <c r="D193" s="105">
        <v>5</v>
      </c>
      <c r="E193" s="90">
        <v>5</v>
      </c>
      <c r="F193" s="722">
        <v>0</v>
      </c>
      <c r="G193" s="106">
        <v>13</v>
      </c>
      <c r="H193" s="90">
        <v>12</v>
      </c>
      <c r="I193" s="728">
        <v>0</v>
      </c>
      <c r="J193" s="106">
        <v>68</v>
      </c>
      <c r="K193" s="90">
        <v>18</v>
      </c>
      <c r="L193" s="728">
        <v>48</v>
      </c>
      <c r="M193" s="106">
        <v>50</v>
      </c>
      <c r="N193" s="90">
        <v>32</v>
      </c>
      <c r="O193" s="728">
        <v>8</v>
      </c>
      <c r="P193" s="575">
        <v>52.000000000000007</v>
      </c>
      <c r="Q193" s="418">
        <v>26.000000000000004</v>
      </c>
      <c r="R193" s="748">
        <v>23.000000000000004</v>
      </c>
      <c r="S193" s="418"/>
      <c r="T193" s="418"/>
      <c r="U193" s="734"/>
      <c r="V193" s="107">
        <f t="shared" si="30"/>
        <v>8</v>
      </c>
      <c r="W193" s="108">
        <f t="shared" si="31"/>
        <v>7</v>
      </c>
      <c r="X193" s="734">
        <f t="shared" si="32"/>
        <v>0</v>
      </c>
      <c r="Y193" s="109">
        <f t="shared" si="33"/>
        <v>55</v>
      </c>
      <c r="Z193" s="110">
        <f t="shared" si="34"/>
        <v>6</v>
      </c>
      <c r="AA193" s="728">
        <f t="shared" si="35"/>
        <v>48</v>
      </c>
      <c r="AB193" s="109">
        <f t="shared" si="36"/>
        <v>-18</v>
      </c>
      <c r="AC193" s="110">
        <f t="shared" si="37"/>
        <v>14</v>
      </c>
      <c r="AD193" s="728">
        <f t="shared" si="38"/>
        <v>-40</v>
      </c>
      <c r="AE193" s="109">
        <f t="shared" si="39"/>
        <v>2.0000000000000071</v>
      </c>
      <c r="AF193" s="110">
        <f t="shared" si="40"/>
        <v>-5.9999999999999964</v>
      </c>
      <c r="AG193" s="728">
        <f t="shared" si="41"/>
        <v>15.000000000000004</v>
      </c>
      <c r="AH193" s="108">
        <f t="shared" si="42"/>
        <v>-52.000000000000007</v>
      </c>
      <c r="AI193" s="110">
        <f t="shared" si="43"/>
        <v>-26.000000000000004</v>
      </c>
      <c r="AJ193" s="740">
        <f t="shared" si="44"/>
        <v>-23.000000000000004</v>
      </c>
    </row>
    <row r="194" spans="1:36" x14ac:dyDescent="0.25">
      <c r="A194" s="19" t="s">
        <v>351</v>
      </c>
      <c r="B194" s="4">
        <v>4210</v>
      </c>
      <c r="C194" s="6" t="s">
        <v>250</v>
      </c>
      <c r="D194" s="105">
        <v>0</v>
      </c>
      <c r="E194" s="90">
        <v>0</v>
      </c>
      <c r="F194" s="722">
        <v>0</v>
      </c>
      <c r="G194" s="106">
        <v>0</v>
      </c>
      <c r="H194" s="90">
        <v>0</v>
      </c>
      <c r="I194" s="728">
        <v>0</v>
      </c>
      <c r="J194" s="106">
        <v>5</v>
      </c>
      <c r="K194" s="90">
        <v>0</v>
      </c>
      <c r="L194" s="728">
        <v>5</v>
      </c>
      <c r="M194" s="106">
        <v>8</v>
      </c>
      <c r="N194" s="90">
        <v>0</v>
      </c>
      <c r="O194" s="728">
        <v>8</v>
      </c>
      <c r="P194" s="575">
        <v>6</v>
      </c>
      <c r="Q194" s="418">
        <v>0</v>
      </c>
      <c r="R194" s="748">
        <v>6</v>
      </c>
      <c r="S194" s="418"/>
      <c r="T194" s="418"/>
      <c r="U194" s="734"/>
      <c r="V194" s="107">
        <f t="shared" si="30"/>
        <v>0</v>
      </c>
      <c r="W194" s="108">
        <f t="shared" si="31"/>
        <v>0</v>
      </c>
      <c r="X194" s="734">
        <f t="shared" si="32"/>
        <v>0</v>
      </c>
      <c r="Y194" s="109">
        <f t="shared" si="33"/>
        <v>5</v>
      </c>
      <c r="Z194" s="110">
        <f t="shared" si="34"/>
        <v>0</v>
      </c>
      <c r="AA194" s="728">
        <f t="shared" si="35"/>
        <v>5</v>
      </c>
      <c r="AB194" s="109">
        <f t="shared" si="36"/>
        <v>3</v>
      </c>
      <c r="AC194" s="110">
        <f t="shared" si="37"/>
        <v>0</v>
      </c>
      <c r="AD194" s="728">
        <f t="shared" si="38"/>
        <v>3</v>
      </c>
      <c r="AE194" s="109">
        <f t="shared" si="39"/>
        <v>-2</v>
      </c>
      <c r="AF194" s="110">
        <f t="shared" si="40"/>
        <v>0</v>
      </c>
      <c r="AG194" s="728">
        <f t="shared" si="41"/>
        <v>-2</v>
      </c>
      <c r="AH194" s="108">
        <f t="shared" si="42"/>
        <v>-6</v>
      </c>
      <c r="AI194" s="110">
        <f t="shared" si="43"/>
        <v>0</v>
      </c>
      <c r="AJ194" s="740">
        <f t="shared" si="44"/>
        <v>-6</v>
      </c>
    </row>
    <row r="195" spans="1:36" x14ac:dyDescent="0.25">
      <c r="A195" s="19" t="s">
        <v>351</v>
      </c>
      <c r="B195" s="4">
        <v>4211</v>
      </c>
      <c r="C195" s="6" t="s">
        <v>251</v>
      </c>
      <c r="D195" s="105">
        <v>7</v>
      </c>
      <c r="E195" s="90">
        <v>7</v>
      </c>
      <c r="F195" s="722">
        <v>0</v>
      </c>
      <c r="G195" s="106">
        <v>9</v>
      </c>
      <c r="H195" s="90">
        <v>9</v>
      </c>
      <c r="I195" s="728">
        <v>0</v>
      </c>
      <c r="J195" s="106">
        <v>35</v>
      </c>
      <c r="K195" s="90">
        <v>9</v>
      </c>
      <c r="L195" s="728">
        <v>21</v>
      </c>
      <c r="M195" s="106">
        <v>27</v>
      </c>
      <c r="N195" s="90">
        <v>12</v>
      </c>
      <c r="O195" s="728">
        <v>9</v>
      </c>
      <c r="P195" s="575">
        <v>33</v>
      </c>
      <c r="Q195" s="418">
        <v>7.9999999999999991</v>
      </c>
      <c r="R195" s="748">
        <v>17</v>
      </c>
      <c r="S195" s="418"/>
      <c r="T195" s="418"/>
      <c r="U195" s="734"/>
      <c r="V195" s="107">
        <f t="shared" si="30"/>
        <v>2</v>
      </c>
      <c r="W195" s="108">
        <f t="shared" si="31"/>
        <v>2</v>
      </c>
      <c r="X195" s="734">
        <f t="shared" si="32"/>
        <v>0</v>
      </c>
      <c r="Y195" s="109">
        <f t="shared" si="33"/>
        <v>26</v>
      </c>
      <c r="Z195" s="110">
        <f t="shared" si="34"/>
        <v>0</v>
      </c>
      <c r="AA195" s="728">
        <f t="shared" si="35"/>
        <v>21</v>
      </c>
      <c r="AB195" s="109">
        <f t="shared" si="36"/>
        <v>-8</v>
      </c>
      <c r="AC195" s="110">
        <f t="shared" si="37"/>
        <v>3</v>
      </c>
      <c r="AD195" s="728">
        <f t="shared" si="38"/>
        <v>-12</v>
      </c>
      <c r="AE195" s="109">
        <f t="shared" si="39"/>
        <v>6</v>
      </c>
      <c r="AF195" s="110">
        <f t="shared" si="40"/>
        <v>-4.0000000000000009</v>
      </c>
      <c r="AG195" s="728">
        <f t="shared" si="41"/>
        <v>8</v>
      </c>
      <c r="AH195" s="108">
        <f t="shared" si="42"/>
        <v>-33</v>
      </c>
      <c r="AI195" s="110">
        <f t="shared" si="43"/>
        <v>-7.9999999999999991</v>
      </c>
      <c r="AJ195" s="740">
        <f t="shared" si="44"/>
        <v>-17</v>
      </c>
    </row>
    <row r="196" spans="1:36" x14ac:dyDescent="0.25">
      <c r="A196" s="19" t="s">
        <v>351</v>
      </c>
      <c r="B196" s="4">
        <v>4212</v>
      </c>
      <c r="C196" s="6" t="s">
        <v>252</v>
      </c>
      <c r="D196" s="105">
        <v>0</v>
      </c>
      <c r="E196" s="90">
        <v>0</v>
      </c>
      <c r="F196" s="722">
        <v>0</v>
      </c>
      <c r="G196" s="106">
        <v>0</v>
      </c>
      <c r="H196" s="90">
        <v>0</v>
      </c>
      <c r="I196" s="728">
        <v>0</v>
      </c>
      <c r="J196" s="106">
        <v>26</v>
      </c>
      <c r="K196" s="90">
        <v>1</v>
      </c>
      <c r="L196" s="728">
        <v>25</v>
      </c>
      <c r="M196" s="106">
        <v>24</v>
      </c>
      <c r="N196" s="90">
        <v>5</v>
      </c>
      <c r="O196" s="728">
        <v>19</v>
      </c>
      <c r="P196" s="575">
        <v>15</v>
      </c>
      <c r="Q196" s="418">
        <v>1.0000000000000002</v>
      </c>
      <c r="R196" s="748">
        <v>14</v>
      </c>
      <c r="S196" s="418"/>
      <c r="T196" s="418"/>
      <c r="U196" s="734"/>
      <c r="V196" s="107">
        <f t="shared" si="30"/>
        <v>0</v>
      </c>
      <c r="W196" s="108">
        <f t="shared" si="31"/>
        <v>0</v>
      </c>
      <c r="X196" s="734">
        <f t="shared" si="32"/>
        <v>0</v>
      </c>
      <c r="Y196" s="109">
        <f t="shared" si="33"/>
        <v>26</v>
      </c>
      <c r="Z196" s="110">
        <f t="shared" si="34"/>
        <v>1</v>
      </c>
      <c r="AA196" s="728">
        <f t="shared" si="35"/>
        <v>25</v>
      </c>
      <c r="AB196" s="109">
        <f t="shared" si="36"/>
        <v>-2</v>
      </c>
      <c r="AC196" s="110">
        <f t="shared" si="37"/>
        <v>4</v>
      </c>
      <c r="AD196" s="728">
        <f t="shared" si="38"/>
        <v>-6</v>
      </c>
      <c r="AE196" s="109">
        <f t="shared" si="39"/>
        <v>-9</v>
      </c>
      <c r="AF196" s="110">
        <f t="shared" si="40"/>
        <v>-4</v>
      </c>
      <c r="AG196" s="728">
        <f t="shared" si="41"/>
        <v>-5</v>
      </c>
      <c r="AH196" s="108">
        <f t="shared" si="42"/>
        <v>-15</v>
      </c>
      <c r="AI196" s="110">
        <f t="shared" si="43"/>
        <v>-1.0000000000000002</v>
      </c>
      <c r="AJ196" s="740">
        <f t="shared" si="44"/>
        <v>-14</v>
      </c>
    </row>
    <row r="197" spans="1:36" x14ac:dyDescent="0.25">
      <c r="A197" s="19" t="s">
        <v>351</v>
      </c>
      <c r="B197" s="4">
        <v>4213</v>
      </c>
      <c r="C197" s="6" t="s">
        <v>100</v>
      </c>
      <c r="D197" s="105">
        <v>33</v>
      </c>
      <c r="E197" s="90">
        <v>31</v>
      </c>
      <c r="F197" s="722">
        <v>0</v>
      </c>
      <c r="G197" s="106">
        <v>26</v>
      </c>
      <c r="H197" s="90">
        <v>25</v>
      </c>
      <c r="I197" s="728">
        <v>0</v>
      </c>
      <c r="J197" s="106">
        <v>129</v>
      </c>
      <c r="K197" s="90">
        <v>22</v>
      </c>
      <c r="L197" s="728">
        <v>100</v>
      </c>
      <c r="M197" s="106">
        <v>116</v>
      </c>
      <c r="N197" s="90">
        <v>25</v>
      </c>
      <c r="O197" s="728">
        <v>90</v>
      </c>
      <c r="P197" s="575">
        <v>125.99999999999997</v>
      </c>
      <c r="Q197" s="418">
        <v>46</v>
      </c>
      <c r="R197" s="748">
        <v>80.000000000000014</v>
      </c>
      <c r="S197" s="418"/>
      <c r="T197" s="418"/>
      <c r="U197" s="734"/>
      <c r="V197" s="107">
        <f t="shared" si="30"/>
        <v>-7</v>
      </c>
      <c r="W197" s="108">
        <f t="shared" si="31"/>
        <v>-6</v>
      </c>
      <c r="X197" s="734">
        <f t="shared" si="32"/>
        <v>0</v>
      </c>
      <c r="Y197" s="109">
        <f t="shared" si="33"/>
        <v>103</v>
      </c>
      <c r="Z197" s="110">
        <f t="shared" si="34"/>
        <v>-3</v>
      </c>
      <c r="AA197" s="728">
        <f t="shared" si="35"/>
        <v>100</v>
      </c>
      <c r="AB197" s="109">
        <f t="shared" si="36"/>
        <v>-13</v>
      </c>
      <c r="AC197" s="110">
        <f t="shared" si="37"/>
        <v>3</v>
      </c>
      <c r="AD197" s="728">
        <f t="shared" si="38"/>
        <v>-10</v>
      </c>
      <c r="AE197" s="109">
        <f t="shared" si="39"/>
        <v>9.9999999999999716</v>
      </c>
      <c r="AF197" s="110">
        <f t="shared" si="40"/>
        <v>21</v>
      </c>
      <c r="AG197" s="728">
        <f t="shared" si="41"/>
        <v>-9.9999999999999858</v>
      </c>
      <c r="AH197" s="108">
        <f t="shared" si="42"/>
        <v>-125.99999999999997</v>
      </c>
      <c r="AI197" s="110">
        <f t="shared" si="43"/>
        <v>-46</v>
      </c>
      <c r="AJ197" s="740">
        <f t="shared" si="44"/>
        <v>-80.000000000000014</v>
      </c>
    </row>
    <row r="198" spans="1:36" x14ac:dyDescent="0.25">
      <c r="A198" s="19" t="s">
        <v>351</v>
      </c>
      <c r="B198" s="4">
        <v>4214</v>
      </c>
      <c r="C198" s="6" t="s">
        <v>102</v>
      </c>
      <c r="D198" s="105">
        <v>9</v>
      </c>
      <c r="E198" s="90">
        <v>9</v>
      </c>
      <c r="F198" s="722">
        <v>0</v>
      </c>
      <c r="G198" s="106">
        <v>16</v>
      </c>
      <c r="H198" s="90">
        <v>15</v>
      </c>
      <c r="I198" s="728">
        <v>1</v>
      </c>
      <c r="J198" s="106">
        <v>90</v>
      </c>
      <c r="K198" s="90">
        <v>21</v>
      </c>
      <c r="L198" s="728">
        <v>66</v>
      </c>
      <c r="M198" s="106">
        <v>110</v>
      </c>
      <c r="N198" s="90">
        <v>18</v>
      </c>
      <c r="O198" s="728">
        <v>76</v>
      </c>
      <c r="P198" s="575">
        <v>120.99999999999997</v>
      </c>
      <c r="Q198" s="418">
        <v>34.000000000000007</v>
      </c>
      <c r="R198" s="748">
        <v>75.999999999999986</v>
      </c>
      <c r="S198" s="418"/>
      <c r="T198" s="418"/>
      <c r="U198" s="734"/>
      <c r="V198" s="107">
        <f t="shared" ref="V198:V261" si="45">G198-D198</f>
        <v>7</v>
      </c>
      <c r="W198" s="108">
        <f t="shared" ref="W198:W261" si="46">H198-E198</f>
        <v>6</v>
      </c>
      <c r="X198" s="734">
        <f t="shared" ref="X198:X261" si="47">I198-F198</f>
        <v>1</v>
      </c>
      <c r="Y198" s="109">
        <f t="shared" ref="Y198:Y261" si="48">J198-G198</f>
        <v>74</v>
      </c>
      <c r="Z198" s="110">
        <f t="shared" ref="Z198:Z261" si="49">K198-H198</f>
        <v>6</v>
      </c>
      <c r="AA198" s="728">
        <f t="shared" ref="AA198:AA261" si="50">L198-I198</f>
        <v>65</v>
      </c>
      <c r="AB198" s="109">
        <f t="shared" ref="AB198:AB261" si="51">M198-J198</f>
        <v>20</v>
      </c>
      <c r="AC198" s="110">
        <f t="shared" ref="AC198:AC261" si="52">N198-K198</f>
        <v>-3</v>
      </c>
      <c r="AD198" s="728">
        <f t="shared" ref="AD198:AD261" si="53">O198-L198</f>
        <v>10</v>
      </c>
      <c r="AE198" s="109">
        <f t="shared" ref="AE198:AE261" si="54">P198-M198</f>
        <v>10.999999999999972</v>
      </c>
      <c r="AF198" s="110">
        <f t="shared" ref="AF198:AF261" si="55">Q198-N198</f>
        <v>16.000000000000007</v>
      </c>
      <c r="AG198" s="728">
        <f t="shared" ref="AG198:AG261" si="56">R198-O198</f>
        <v>0</v>
      </c>
      <c r="AH198" s="108">
        <f t="shared" ref="AH198:AH261" si="57">S198-P198</f>
        <v>-120.99999999999997</v>
      </c>
      <c r="AI198" s="110">
        <f t="shared" ref="AI198:AI261" si="58">T198-Q198</f>
        <v>-34.000000000000007</v>
      </c>
      <c r="AJ198" s="740">
        <f t="shared" ref="AJ198:AJ261" si="59">U198-R198</f>
        <v>-75.999999999999986</v>
      </c>
    </row>
    <row r="199" spans="1:36" x14ac:dyDescent="0.25">
      <c r="A199" s="19" t="s">
        <v>351</v>
      </c>
      <c r="B199" s="4">
        <v>4215</v>
      </c>
      <c r="C199" s="6" t="s">
        <v>253</v>
      </c>
      <c r="D199" s="105">
        <v>0</v>
      </c>
      <c r="E199" s="90">
        <v>0</v>
      </c>
      <c r="F199" s="722">
        <v>0</v>
      </c>
      <c r="G199" s="106">
        <v>0</v>
      </c>
      <c r="H199" s="90">
        <v>0</v>
      </c>
      <c r="I199" s="728">
        <v>0</v>
      </c>
      <c r="J199" s="106">
        <v>8</v>
      </c>
      <c r="K199" s="90">
        <v>0</v>
      </c>
      <c r="L199" s="728">
        <v>6</v>
      </c>
      <c r="M199" s="106">
        <v>6</v>
      </c>
      <c r="N199" s="90">
        <v>1</v>
      </c>
      <c r="O199" s="728">
        <v>4</v>
      </c>
      <c r="P199" s="575">
        <v>3</v>
      </c>
      <c r="Q199" s="418">
        <v>1</v>
      </c>
      <c r="R199" s="748">
        <v>2</v>
      </c>
      <c r="S199" s="418"/>
      <c r="T199" s="418"/>
      <c r="U199" s="734"/>
      <c r="V199" s="107">
        <f t="shared" si="45"/>
        <v>0</v>
      </c>
      <c r="W199" s="108">
        <f t="shared" si="46"/>
        <v>0</v>
      </c>
      <c r="X199" s="734">
        <f t="shared" si="47"/>
        <v>0</v>
      </c>
      <c r="Y199" s="109">
        <f t="shared" si="48"/>
        <v>8</v>
      </c>
      <c r="Z199" s="110">
        <f t="shared" si="49"/>
        <v>0</v>
      </c>
      <c r="AA199" s="728">
        <f t="shared" si="50"/>
        <v>6</v>
      </c>
      <c r="AB199" s="109">
        <f t="shared" si="51"/>
        <v>-2</v>
      </c>
      <c r="AC199" s="110">
        <f t="shared" si="52"/>
        <v>1</v>
      </c>
      <c r="AD199" s="728">
        <f t="shared" si="53"/>
        <v>-2</v>
      </c>
      <c r="AE199" s="109">
        <f t="shared" si="54"/>
        <v>-3</v>
      </c>
      <c r="AF199" s="110">
        <f t="shared" si="55"/>
        <v>0</v>
      </c>
      <c r="AG199" s="728">
        <f t="shared" si="56"/>
        <v>-2</v>
      </c>
      <c r="AH199" s="108">
        <f t="shared" si="57"/>
        <v>-3</v>
      </c>
      <c r="AI199" s="110">
        <f t="shared" si="58"/>
        <v>-1</v>
      </c>
      <c r="AJ199" s="740">
        <f t="shared" si="59"/>
        <v>-2</v>
      </c>
    </row>
    <row r="200" spans="1:36" x14ac:dyDescent="0.25">
      <c r="A200" s="19" t="s">
        <v>351</v>
      </c>
      <c r="B200" s="4">
        <v>4216</v>
      </c>
      <c r="C200" s="6" t="s">
        <v>254</v>
      </c>
      <c r="D200" s="105">
        <v>5</v>
      </c>
      <c r="E200" s="90">
        <v>5</v>
      </c>
      <c r="F200" s="722">
        <v>0</v>
      </c>
      <c r="G200" s="106">
        <v>6</v>
      </c>
      <c r="H200" s="90">
        <v>6</v>
      </c>
      <c r="I200" s="728">
        <v>0</v>
      </c>
      <c r="J200" s="106">
        <v>16</v>
      </c>
      <c r="K200" s="90">
        <v>3</v>
      </c>
      <c r="L200" s="728">
        <v>13</v>
      </c>
      <c r="M200" s="106">
        <v>18</v>
      </c>
      <c r="N200" s="90">
        <v>13</v>
      </c>
      <c r="O200" s="728">
        <v>2</v>
      </c>
      <c r="P200" s="575">
        <v>14</v>
      </c>
      <c r="Q200" s="418">
        <v>10</v>
      </c>
      <c r="R200" s="748">
        <v>1.0000000000000002</v>
      </c>
      <c r="S200" s="418"/>
      <c r="T200" s="418"/>
      <c r="U200" s="734"/>
      <c r="V200" s="107">
        <f t="shared" si="45"/>
        <v>1</v>
      </c>
      <c r="W200" s="108">
        <f t="shared" si="46"/>
        <v>1</v>
      </c>
      <c r="X200" s="734">
        <f t="shared" si="47"/>
        <v>0</v>
      </c>
      <c r="Y200" s="109">
        <f t="shared" si="48"/>
        <v>10</v>
      </c>
      <c r="Z200" s="110">
        <f t="shared" si="49"/>
        <v>-3</v>
      </c>
      <c r="AA200" s="728">
        <f t="shared" si="50"/>
        <v>13</v>
      </c>
      <c r="AB200" s="109">
        <f t="shared" si="51"/>
        <v>2</v>
      </c>
      <c r="AC200" s="110">
        <f t="shared" si="52"/>
        <v>10</v>
      </c>
      <c r="AD200" s="728">
        <f t="shared" si="53"/>
        <v>-11</v>
      </c>
      <c r="AE200" s="109">
        <f t="shared" si="54"/>
        <v>-4</v>
      </c>
      <c r="AF200" s="110">
        <f t="shared" si="55"/>
        <v>-3</v>
      </c>
      <c r="AG200" s="728">
        <f t="shared" si="56"/>
        <v>-0.99999999999999978</v>
      </c>
      <c r="AH200" s="108">
        <f t="shared" si="57"/>
        <v>-14</v>
      </c>
      <c r="AI200" s="110">
        <f t="shared" si="58"/>
        <v>-10</v>
      </c>
      <c r="AJ200" s="740">
        <f t="shared" si="59"/>
        <v>-1.0000000000000002</v>
      </c>
    </row>
    <row r="201" spans="1:36" x14ac:dyDescent="0.25">
      <c r="A201" s="19" t="s">
        <v>351</v>
      </c>
      <c r="B201" s="4">
        <v>5101</v>
      </c>
      <c r="C201" s="6" t="s">
        <v>104</v>
      </c>
      <c r="D201" s="105">
        <v>7</v>
      </c>
      <c r="E201" s="90">
        <v>7</v>
      </c>
      <c r="F201" s="722">
        <v>0</v>
      </c>
      <c r="G201" s="106">
        <v>10</v>
      </c>
      <c r="H201" s="90">
        <v>8</v>
      </c>
      <c r="I201" s="728">
        <v>0</v>
      </c>
      <c r="J201" s="106">
        <v>67</v>
      </c>
      <c r="K201" s="90">
        <v>14</v>
      </c>
      <c r="L201" s="728">
        <v>53</v>
      </c>
      <c r="M201" s="106">
        <v>61</v>
      </c>
      <c r="N201" s="90">
        <v>24</v>
      </c>
      <c r="O201" s="728">
        <v>30</v>
      </c>
      <c r="P201" s="575">
        <v>56.999999999999986</v>
      </c>
      <c r="Q201" s="418">
        <v>21.000000000000004</v>
      </c>
      <c r="R201" s="748">
        <v>34</v>
      </c>
      <c r="S201" s="418"/>
      <c r="T201" s="418"/>
      <c r="U201" s="734"/>
      <c r="V201" s="107">
        <f t="shared" si="45"/>
        <v>3</v>
      </c>
      <c r="W201" s="108">
        <f t="shared" si="46"/>
        <v>1</v>
      </c>
      <c r="X201" s="734">
        <f t="shared" si="47"/>
        <v>0</v>
      </c>
      <c r="Y201" s="109">
        <f t="shared" si="48"/>
        <v>57</v>
      </c>
      <c r="Z201" s="110">
        <f t="shared" si="49"/>
        <v>6</v>
      </c>
      <c r="AA201" s="728">
        <f t="shared" si="50"/>
        <v>53</v>
      </c>
      <c r="AB201" s="109">
        <f t="shared" si="51"/>
        <v>-6</v>
      </c>
      <c r="AC201" s="110">
        <f t="shared" si="52"/>
        <v>10</v>
      </c>
      <c r="AD201" s="728">
        <f t="shared" si="53"/>
        <v>-23</v>
      </c>
      <c r="AE201" s="109">
        <f t="shared" si="54"/>
        <v>-4.0000000000000142</v>
      </c>
      <c r="AF201" s="110">
        <f t="shared" si="55"/>
        <v>-2.9999999999999964</v>
      </c>
      <c r="AG201" s="728">
        <f t="shared" si="56"/>
        <v>4</v>
      </c>
      <c r="AH201" s="108">
        <f t="shared" si="57"/>
        <v>-56.999999999999986</v>
      </c>
      <c r="AI201" s="110">
        <f t="shared" si="58"/>
        <v>-21.000000000000004</v>
      </c>
      <c r="AJ201" s="740">
        <f t="shared" si="59"/>
        <v>-34</v>
      </c>
    </row>
    <row r="202" spans="1:36" x14ac:dyDescent="0.25">
      <c r="A202" s="19" t="s">
        <v>351</v>
      </c>
      <c r="B202" s="4">
        <v>5102</v>
      </c>
      <c r="C202" s="6" t="s">
        <v>255</v>
      </c>
      <c r="D202" s="105">
        <v>2</v>
      </c>
      <c r="E202" s="90">
        <v>2</v>
      </c>
      <c r="F202" s="722">
        <v>0</v>
      </c>
      <c r="G202" s="106">
        <v>2</v>
      </c>
      <c r="H202" s="90">
        <v>2</v>
      </c>
      <c r="I202" s="728">
        <v>0</v>
      </c>
      <c r="J202" s="106">
        <v>23</v>
      </c>
      <c r="K202" s="90">
        <v>2</v>
      </c>
      <c r="L202" s="728">
        <v>16</v>
      </c>
      <c r="M202" s="106">
        <v>21</v>
      </c>
      <c r="N202" s="90">
        <v>1</v>
      </c>
      <c r="O202" s="728">
        <v>18</v>
      </c>
      <c r="P202" s="575">
        <v>9</v>
      </c>
      <c r="Q202" s="418">
        <v>4</v>
      </c>
      <c r="R202" s="748">
        <v>4</v>
      </c>
      <c r="S202" s="418"/>
      <c r="T202" s="418"/>
      <c r="U202" s="734"/>
      <c r="V202" s="107">
        <f t="shared" si="45"/>
        <v>0</v>
      </c>
      <c r="W202" s="108">
        <f t="shared" si="46"/>
        <v>0</v>
      </c>
      <c r="X202" s="734">
        <f t="shared" si="47"/>
        <v>0</v>
      </c>
      <c r="Y202" s="109">
        <f t="shared" si="48"/>
        <v>21</v>
      </c>
      <c r="Z202" s="110">
        <f t="shared" si="49"/>
        <v>0</v>
      </c>
      <c r="AA202" s="728">
        <f t="shared" si="50"/>
        <v>16</v>
      </c>
      <c r="AB202" s="109">
        <f t="shared" si="51"/>
        <v>-2</v>
      </c>
      <c r="AC202" s="110">
        <f t="shared" si="52"/>
        <v>-1</v>
      </c>
      <c r="AD202" s="728">
        <f t="shared" si="53"/>
        <v>2</v>
      </c>
      <c r="AE202" s="109">
        <f t="shared" si="54"/>
        <v>-12</v>
      </c>
      <c r="AF202" s="110">
        <f t="shared" si="55"/>
        <v>3</v>
      </c>
      <c r="AG202" s="728">
        <f t="shared" si="56"/>
        <v>-14</v>
      </c>
      <c r="AH202" s="108">
        <f t="shared" si="57"/>
        <v>-9</v>
      </c>
      <c r="AI202" s="110">
        <f t="shared" si="58"/>
        <v>-4</v>
      </c>
      <c r="AJ202" s="740">
        <f t="shared" si="59"/>
        <v>-4</v>
      </c>
    </row>
    <row r="203" spans="1:36" x14ac:dyDescent="0.25">
      <c r="A203" s="19" t="s">
        <v>351</v>
      </c>
      <c r="B203" s="4">
        <v>5103</v>
      </c>
      <c r="C203" s="6" t="s">
        <v>106</v>
      </c>
      <c r="D203" s="105">
        <v>15</v>
      </c>
      <c r="E203" s="90">
        <v>13</v>
      </c>
      <c r="F203" s="722">
        <v>0</v>
      </c>
      <c r="G203" s="106">
        <v>20</v>
      </c>
      <c r="H203" s="90">
        <v>19</v>
      </c>
      <c r="I203" s="728">
        <v>0</v>
      </c>
      <c r="J203" s="106">
        <v>95</v>
      </c>
      <c r="K203" s="90">
        <v>29</v>
      </c>
      <c r="L203" s="728">
        <v>66</v>
      </c>
      <c r="M203" s="106">
        <v>89</v>
      </c>
      <c r="N203" s="90">
        <v>22</v>
      </c>
      <c r="O203" s="728">
        <v>60</v>
      </c>
      <c r="P203" s="575">
        <v>79.000000000000014</v>
      </c>
      <c r="Q203" s="418">
        <v>24</v>
      </c>
      <c r="R203" s="748">
        <v>54.000000000000014</v>
      </c>
      <c r="S203" s="418"/>
      <c r="T203" s="418"/>
      <c r="U203" s="734"/>
      <c r="V203" s="107">
        <f t="shared" si="45"/>
        <v>5</v>
      </c>
      <c r="W203" s="108">
        <f t="shared" si="46"/>
        <v>6</v>
      </c>
      <c r="X203" s="734">
        <f t="shared" si="47"/>
        <v>0</v>
      </c>
      <c r="Y203" s="109">
        <f t="shared" si="48"/>
        <v>75</v>
      </c>
      <c r="Z203" s="110">
        <f t="shared" si="49"/>
        <v>10</v>
      </c>
      <c r="AA203" s="728">
        <f t="shared" si="50"/>
        <v>66</v>
      </c>
      <c r="AB203" s="109">
        <f t="shared" si="51"/>
        <v>-6</v>
      </c>
      <c r="AC203" s="110">
        <f t="shared" si="52"/>
        <v>-7</v>
      </c>
      <c r="AD203" s="728">
        <f t="shared" si="53"/>
        <v>-6</v>
      </c>
      <c r="AE203" s="109">
        <f t="shared" si="54"/>
        <v>-9.9999999999999858</v>
      </c>
      <c r="AF203" s="110">
        <f t="shared" si="55"/>
        <v>2</v>
      </c>
      <c r="AG203" s="728">
        <f t="shared" si="56"/>
        <v>-5.9999999999999858</v>
      </c>
      <c r="AH203" s="108">
        <f t="shared" si="57"/>
        <v>-79.000000000000014</v>
      </c>
      <c r="AI203" s="110">
        <f t="shared" si="58"/>
        <v>-24</v>
      </c>
      <c r="AJ203" s="740">
        <f t="shared" si="59"/>
        <v>-54.000000000000014</v>
      </c>
    </row>
    <row r="204" spans="1:36" x14ac:dyDescent="0.25">
      <c r="A204" s="19" t="s">
        <v>351</v>
      </c>
      <c r="B204" s="4">
        <v>5104</v>
      </c>
      <c r="C204" s="6" t="s">
        <v>256</v>
      </c>
      <c r="D204" s="105">
        <v>0</v>
      </c>
      <c r="E204" s="90">
        <v>0</v>
      </c>
      <c r="F204" s="722">
        <v>0</v>
      </c>
      <c r="G204" s="106">
        <v>1</v>
      </c>
      <c r="H204" s="90">
        <v>1</v>
      </c>
      <c r="I204" s="728">
        <v>0</v>
      </c>
      <c r="J204" s="106">
        <v>28</v>
      </c>
      <c r="K204" s="90">
        <v>1</v>
      </c>
      <c r="L204" s="728">
        <v>27</v>
      </c>
      <c r="M204" s="106">
        <v>22</v>
      </c>
      <c r="N204" s="90">
        <v>1</v>
      </c>
      <c r="O204" s="728">
        <v>17</v>
      </c>
      <c r="P204" s="575">
        <v>27</v>
      </c>
      <c r="Q204" s="418">
        <v>5</v>
      </c>
      <c r="R204" s="748">
        <v>20</v>
      </c>
      <c r="S204" s="418"/>
      <c r="T204" s="418"/>
      <c r="U204" s="734"/>
      <c r="V204" s="107">
        <f t="shared" si="45"/>
        <v>1</v>
      </c>
      <c r="W204" s="108">
        <f t="shared" si="46"/>
        <v>1</v>
      </c>
      <c r="X204" s="734">
        <f t="shared" si="47"/>
        <v>0</v>
      </c>
      <c r="Y204" s="109">
        <f t="shared" si="48"/>
        <v>27</v>
      </c>
      <c r="Z204" s="110">
        <f t="shared" si="49"/>
        <v>0</v>
      </c>
      <c r="AA204" s="728">
        <f t="shared" si="50"/>
        <v>27</v>
      </c>
      <c r="AB204" s="109">
        <f t="shared" si="51"/>
        <v>-6</v>
      </c>
      <c r="AC204" s="110">
        <f t="shared" si="52"/>
        <v>0</v>
      </c>
      <c r="AD204" s="728">
        <f t="shared" si="53"/>
        <v>-10</v>
      </c>
      <c r="AE204" s="109">
        <f t="shared" si="54"/>
        <v>5</v>
      </c>
      <c r="AF204" s="110">
        <f t="shared" si="55"/>
        <v>4</v>
      </c>
      <c r="AG204" s="728">
        <f t="shared" si="56"/>
        <v>3</v>
      </c>
      <c r="AH204" s="108">
        <f t="shared" si="57"/>
        <v>-27</v>
      </c>
      <c r="AI204" s="110">
        <f t="shared" si="58"/>
        <v>-5</v>
      </c>
      <c r="AJ204" s="740">
        <f t="shared" si="59"/>
        <v>-20</v>
      </c>
    </row>
    <row r="205" spans="1:36" x14ac:dyDescent="0.25">
      <c r="A205" s="19" t="s">
        <v>351</v>
      </c>
      <c r="B205" s="4">
        <v>5105</v>
      </c>
      <c r="C205" s="6" t="s">
        <v>108</v>
      </c>
      <c r="D205" s="105">
        <v>66</v>
      </c>
      <c r="E205" s="90">
        <v>66</v>
      </c>
      <c r="F205" s="722">
        <v>0</v>
      </c>
      <c r="G205" s="106">
        <v>52</v>
      </c>
      <c r="H205" s="90">
        <v>51</v>
      </c>
      <c r="I205" s="728">
        <v>0</v>
      </c>
      <c r="J205" s="106">
        <v>147</v>
      </c>
      <c r="K205" s="90">
        <v>72</v>
      </c>
      <c r="L205" s="728">
        <v>74</v>
      </c>
      <c r="M205" s="106">
        <v>136</v>
      </c>
      <c r="N205" s="90">
        <v>85</v>
      </c>
      <c r="O205" s="728">
        <v>45</v>
      </c>
      <c r="P205" s="575">
        <v>177.00000000000003</v>
      </c>
      <c r="Q205" s="418">
        <v>89.000000000000028</v>
      </c>
      <c r="R205" s="748">
        <v>71</v>
      </c>
      <c r="S205" s="418"/>
      <c r="T205" s="418"/>
      <c r="U205" s="734"/>
      <c r="V205" s="107">
        <f t="shared" si="45"/>
        <v>-14</v>
      </c>
      <c r="W205" s="108">
        <f t="shared" si="46"/>
        <v>-15</v>
      </c>
      <c r="X205" s="734">
        <f t="shared" si="47"/>
        <v>0</v>
      </c>
      <c r="Y205" s="109">
        <f t="shared" si="48"/>
        <v>95</v>
      </c>
      <c r="Z205" s="110">
        <f t="shared" si="49"/>
        <v>21</v>
      </c>
      <c r="AA205" s="728">
        <f t="shared" si="50"/>
        <v>74</v>
      </c>
      <c r="AB205" s="109">
        <f t="shared" si="51"/>
        <v>-11</v>
      </c>
      <c r="AC205" s="110">
        <f t="shared" si="52"/>
        <v>13</v>
      </c>
      <c r="AD205" s="728">
        <f t="shared" si="53"/>
        <v>-29</v>
      </c>
      <c r="AE205" s="109">
        <f t="shared" si="54"/>
        <v>41.000000000000028</v>
      </c>
      <c r="AF205" s="110">
        <f t="shared" si="55"/>
        <v>4.0000000000000284</v>
      </c>
      <c r="AG205" s="728">
        <f t="shared" si="56"/>
        <v>26</v>
      </c>
      <c r="AH205" s="108">
        <f t="shared" si="57"/>
        <v>-177.00000000000003</v>
      </c>
      <c r="AI205" s="110">
        <f t="shared" si="58"/>
        <v>-89.000000000000028</v>
      </c>
      <c r="AJ205" s="740">
        <f t="shared" si="59"/>
        <v>-71</v>
      </c>
    </row>
    <row r="206" spans="1:36" x14ac:dyDescent="0.25">
      <c r="A206" s="19" t="s">
        <v>351</v>
      </c>
      <c r="B206" s="4">
        <v>5106</v>
      </c>
      <c r="C206" s="6" t="s">
        <v>257</v>
      </c>
      <c r="D206" s="105">
        <v>1</v>
      </c>
      <c r="E206" s="90">
        <v>1</v>
      </c>
      <c r="F206" s="722">
        <v>0</v>
      </c>
      <c r="G206" s="106">
        <v>1</v>
      </c>
      <c r="H206" s="90">
        <v>1</v>
      </c>
      <c r="I206" s="728">
        <v>0</v>
      </c>
      <c r="J206" s="106">
        <v>15</v>
      </c>
      <c r="K206" s="90">
        <v>2</v>
      </c>
      <c r="L206" s="728">
        <v>12</v>
      </c>
      <c r="M206" s="106">
        <v>13</v>
      </c>
      <c r="N206" s="90">
        <v>3</v>
      </c>
      <c r="O206" s="728">
        <v>10</v>
      </c>
      <c r="P206" s="575">
        <v>11</v>
      </c>
      <c r="Q206" s="418">
        <v>1.0000000000000002</v>
      </c>
      <c r="R206" s="748">
        <v>10</v>
      </c>
      <c r="S206" s="418"/>
      <c r="T206" s="418"/>
      <c r="U206" s="734"/>
      <c r="V206" s="107">
        <f t="shared" si="45"/>
        <v>0</v>
      </c>
      <c r="W206" s="108">
        <f t="shared" si="46"/>
        <v>0</v>
      </c>
      <c r="X206" s="734">
        <f t="shared" si="47"/>
        <v>0</v>
      </c>
      <c r="Y206" s="109">
        <f t="shared" si="48"/>
        <v>14</v>
      </c>
      <c r="Z206" s="110">
        <f t="shared" si="49"/>
        <v>1</v>
      </c>
      <c r="AA206" s="728">
        <f t="shared" si="50"/>
        <v>12</v>
      </c>
      <c r="AB206" s="109">
        <f t="shared" si="51"/>
        <v>-2</v>
      </c>
      <c r="AC206" s="110">
        <f t="shared" si="52"/>
        <v>1</v>
      </c>
      <c r="AD206" s="728">
        <f t="shared" si="53"/>
        <v>-2</v>
      </c>
      <c r="AE206" s="109">
        <f t="shared" si="54"/>
        <v>-2</v>
      </c>
      <c r="AF206" s="110">
        <f t="shared" si="55"/>
        <v>-1.9999999999999998</v>
      </c>
      <c r="AG206" s="728">
        <f t="shared" si="56"/>
        <v>0</v>
      </c>
      <c r="AH206" s="108">
        <f t="shared" si="57"/>
        <v>-11</v>
      </c>
      <c r="AI206" s="110">
        <f t="shared" si="58"/>
        <v>-1.0000000000000002</v>
      </c>
      <c r="AJ206" s="740">
        <f t="shared" si="59"/>
        <v>-10</v>
      </c>
    </row>
    <row r="207" spans="1:36" x14ac:dyDescent="0.25">
      <c r="A207" s="19" t="s">
        <v>351</v>
      </c>
      <c r="B207" s="4">
        <v>5107</v>
      </c>
      <c r="C207" s="6" t="s">
        <v>110</v>
      </c>
      <c r="D207" s="105">
        <v>0</v>
      </c>
      <c r="E207" s="90">
        <v>0</v>
      </c>
      <c r="F207" s="722">
        <v>0</v>
      </c>
      <c r="G207" s="106">
        <v>0</v>
      </c>
      <c r="H207" s="90">
        <v>0</v>
      </c>
      <c r="I207" s="728">
        <v>0</v>
      </c>
      <c r="J207" s="106">
        <v>15</v>
      </c>
      <c r="K207" s="90">
        <v>1</v>
      </c>
      <c r="L207" s="728">
        <v>13</v>
      </c>
      <c r="M207" s="106">
        <v>21</v>
      </c>
      <c r="N207" s="90">
        <v>1</v>
      </c>
      <c r="O207" s="728">
        <v>17</v>
      </c>
      <c r="P207" s="575">
        <v>18</v>
      </c>
      <c r="Q207" s="418">
        <v>0</v>
      </c>
      <c r="R207" s="748">
        <v>16.000000000000004</v>
      </c>
      <c r="S207" s="418"/>
      <c r="T207" s="418"/>
      <c r="U207" s="734"/>
      <c r="V207" s="107">
        <f t="shared" si="45"/>
        <v>0</v>
      </c>
      <c r="W207" s="108">
        <f t="shared" si="46"/>
        <v>0</v>
      </c>
      <c r="X207" s="734">
        <f t="shared" si="47"/>
        <v>0</v>
      </c>
      <c r="Y207" s="109">
        <f t="shared" si="48"/>
        <v>15</v>
      </c>
      <c r="Z207" s="110">
        <f t="shared" si="49"/>
        <v>1</v>
      </c>
      <c r="AA207" s="728">
        <f t="shared" si="50"/>
        <v>13</v>
      </c>
      <c r="AB207" s="109">
        <f t="shared" si="51"/>
        <v>6</v>
      </c>
      <c r="AC207" s="110">
        <f t="shared" si="52"/>
        <v>0</v>
      </c>
      <c r="AD207" s="728">
        <f t="shared" si="53"/>
        <v>4</v>
      </c>
      <c r="AE207" s="109">
        <f t="shared" si="54"/>
        <v>-3</v>
      </c>
      <c r="AF207" s="110">
        <f t="shared" si="55"/>
        <v>-1</v>
      </c>
      <c r="AG207" s="728">
        <f t="shared" si="56"/>
        <v>-0.99999999999999645</v>
      </c>
      <c r="AH207" s="108">
        <f t="shared" si="57"/>
        <v>-18</v>
      </c>
      <c r="AI207" s="110">
        <f t="shared" si="58"/>
        <v>0</v>
      </c>
      <c r="AJ207" s="740">
        <f t="shared" si="59"/>
        <v>-16.000000000000004</v>
      </c>
    </row>
    <row r="208" spans="1:36" x14ac:dyDescent="0.25">
      <c r="A208" s="19" t="s">
        <v>351</v>
      </c>
      <c r="B208" s="4">
        <v>5108</v>
      </c>
      <c r="C208" s="6" t="s">
        <v>258</v>
      </c>
      <c r="D208" s="105">
        <v>1</v>
      </c>
      <c r="E208" s="90">
        <v>1</v>
      </c>
      <c r="F208" s="722">
        <v>0</v>
      </c>
      <c r="G208" s="106">
        <v>1</v>
      </c>
      <c r="H208" s="90">
        <v>1</v>
      </c>
      <c r="I208" s="728">
        <v>0</v>
      </c>
      <c r="J208" s="106">
        <v>14</v>
      </c>
      <c r="K208" s="90">
        <v>1</v>
      </c>
      <c r="L208" s="728">
        <v>13</v>
      </c>
      <c r="M208" s="106">
        <v>10</v>
      </c>
      <c r="N208" s="90">
        <v>5</v>
      </c>
      <c r="O208" s="728">
        <v>5</v>
      </c>
      <c r="P208" s="575">
        <v>21</v>
      </c>
      <c r="Q208" s="418">
        <v>1.0000000000000002</v>
      </c>
      <c r="R208" s="748">
        <v>19.999999999999996</v>
      </c>
      <c r="S208" s="418"/>
      <c r="T208" s="418"/>
      <c r="U208" s="734"/>
      <c r="V208" s="107">
        <f t="shared" si="45"/>
        <v>0</v>
      </c>
      <c r="W208" s="108">
        <f t="shared" si="46"/>
        <v>0</v>
      </c>
      <c r="X208" s="734">
        <f t="shared" si="47"/>
        <v>0</v>
      </c>
      <c r="Y208" s="109">
        <f t="shared" si="48"/>
        <v>13</v>
      </c>
      <c r="Z208" s="110">
        <f t="shared" si="49"/>
        <v>0</v>
      </c>
      <c r="AA208" s="728">
        <f t="shared" si="50"/>
        <v>13</v>
      </c>
      <c r="AB208" s="109">
        <f t="shared" si="51"/>
        <v>-4</v>
      </c>
      <c r="AC208" s="110">
        <f t="shared" si="52"/>
        <v>4</v>
      </c>
      <c r="AD208" s="728">
        <f t="shared" si="53"/>
        <v>-8</v>
      </c>
      <c r="AE208" s="109">
        <f t="shared" si="54"/>
        <v>11</v>
      </c>
      <c r="AF208" s="110">
        <f t="shared" si="55"/>
        <v>-4</v>
      </c>
      <c r="AG208" s="728">
        <f t="shared" si="56"/>
        <v>14.999999999999996</v>
      </c>
      <c r="AH208" s="108">
        <f t="shared" si="57"/>
        <v>-21</v>
      </c>
      <c r="AI208" s="110">
        <f t="shared" si="58"/>
        <v>-1.0000000000000002</v>
      </c>
      <c r="AJ208" s="740">
        <f t="shared" si="59"/>
        <v>-19.999999999999996</v>
      </c>
    </row>
    <row r="209" spans="1:36" x14ac:dyDescent="0.25">
      <c r="A209" s="19" t="s">
        <v>351</v>
      </c>
      <c r="B209" s="4">
        <v>5109</v>
      </c>
      <c r="C209" s="6" t="s">
        <v>259</v>
      </c>
      <c r="D209" s="105">
        <v>5</v>
      </c>
      <c r="E209" s="90">
        <v>5</v>
      </c>
      <c r="F209" s="722">
        <v>0</v>
      </c>
      <c r="G209" s="106">
        <v>8</v>
      </c>
      <c r="H209" s="90">
        <v>8</v>
      </c>
      <c r="I209" s="728">
        <v>0</v>
      </c>
      <c r="J209" s="106">
        <v>23</v>
      </c>
      <c r="K209" s="90">
        <v>6</v>
      </c>
      <c r="L209" s="728">
        <v>17</v>
      </c>
      <c r="M209" s="106">
        <v>26</v>
      </c>
      <c r="N209" s="90">
        <v>11</v>
      </c>
      <c r="O209" s="728">
        <v>8</v>
      </c>
      <c r="P209" s="575">
        <v>24</v>
      </c>
      <c r="Q209" s="418">
        <v>12</v>
      </c>
      <c r="R209" s="748">
        <v>7.0000000000000018</v>
      </c>
      <c r="S209" s="418"/>
      <c r="T209" s="418"/>
      <c r="U209" s="734"/>
      <c r="V209" s="107">
        <f t="shared" si="45"/>
        <v>3</v>
      </c>
      <c r="W209" s="108">
        <f t="shared" si="46"/>
        <v>3</v>
      </c>
      <c r="X209" s="734">
        <f t="shared" si="47"/>
        <v>0</v>
      </c>
      <c r="Y209" s="109">
        <f t="shared" si="48"/>
        <v>15</v>
      </c>
      <c r="Z209" s="110">
        <f t="shared" si="49"/>
        <v>-2</v>
      </c>
      <c r="AA209" s="728">
        <f t="shared" si="50"/>
        <v>17</v>
      </c>
      <c r="AB209" s="109">
        <f t="shared" si="51"/>
        <v>3</v>
      </c>
      <c r="AC209" s="110">
        <f t="shared" si="52"/>
        <v>5</v>
      </c>
      <c r="AD209" s="728">
        <f t="shared" si="53"/>
        <v>-9</v>
      </c>
      <c r="AE209" s="109">
        <f t="shared" si="54"/>
        <v>-2</v>
      </c>
      <c r="AF209" s="110">
        <f t="shared" si="55"/>
        <v>1</v>
      </c>
      <c r="AG209" s="728">
        <f t="shared" si="56"/>
        <v>-0.99999999999999822</v>
      </c>
      <c r="AH209" s="108">
        <f t="shared" si="57"/>
        <v>-24</v>
      </c>
      <c r="AI209" s="110">
        <f t="shared" si="58"/>
        <v>-12</v>
      </c>
      <c r="AJ209" s="740">
        <f t="shared" si="59"/>
        <v>-7.0000000000000018</v>
      </c>
    </row>
    <row r="210" spans="1:36" x14ac:dyDescent="0.25">
      <c r="A210" s="19" t="s">
        <v>351</v>
      </c>
      <c r="B210" s="4">
        <v>5110</v>
      </c>
      <c r="C210" s="6" t="s">
        <v>260</v>
      </c>
      <c r="D210" s="105">
        <v>8</v>
      </c>
      <c r="E210" s="90">
        <v>8</v>
      </c>
      <c r="F210" s="722">
        <v>0</v>
      </c>
      <c r="G210" s="106">
        <v>10</v>
      </c>
      <c r="H210" s="90">
        <v>10</v>
      </c>
      <c r="I210" s="728">
        <v>0</v>
      </c>
      <c r="J210" s="106">
        <v>19</v>
      </c>
      <c r="K210" s="90">
        <v>9</v>
      </c>
      <c r="L210" s="728">
        <v>10</v>
      </c>
      <c r="M210" s="106">
        <v>17</v>
      </c>
      <c r="N210" s="90">
        <v>3</v>
      </c>
      <c r="O210" s="728">
        <v>11</v>
      </c>
      <c r="P210" s="575">
        <v>18</v>
      </c>
      <c r="Q210" s="418">
        <v>8</v>
      </c>
      <c r="R210" s="748">
        <v>9</v>
      </c>
      <c r="S210" s="418"/>
      <c r="T210" s="418"/>
      <c r="U210" s="734"/>
      <c r="V210" s="107">
        <f t="shared" si="45"/>
        <v>2</v>
      </c>
      <c r="W210" s="108">
        <f t="shared" si="46"/>
        <v>2</v>
      </c>
      <c r="X210" s="734">
        <f t="shared" si="47"/>
        <v>0</v>
      </c>
      <c r="Y210" s="109">
        <f t="shared" si="48"/>
        <v>9</v>
      </c>
      <c r="Z210" s="110">
        <f t="shared" si="49"/>
        <v>-1</v>
      </c>
      <c r="AA210" s="728">
        <f t="shared" si="50"/>
        <v>10</v>
      </c>
      <c r="AB210" s="109">
        <f t="shared" si="51"/>
        <v>-2</v>
      </c>
      <c r="AC210" s="110">
        <f t="shared" si="52"/>
        <v>-6</v>
      </c>
      <c r="AD210" s="728">
        <f t="shared" si="53"/>
        <v>1</v>
      </c>
      <c r="AE210" s="109">
        <f t="shared" si="54"/>
        <v>1</v>
      </c>
      <c r="AF210" s="110">
        <f t="shared" si="55"/>
        <v>5</v>
      </c>
      <c r="AG210" s="728">
        <f t="shared" si="56"/>
        <v>-2</v>
      </c>
      <c r="AH210" s="108">
        <f t="shared" si="57"/>
        <v>-18</v>
      </c>
      <c r="AI210" s="110">
        <f t="shared" si="58"/>
        <v>-8</v>
      </c>
      <c r="AJ210" s="740">
        <f t="shared" si="59"/>
        <v>-9</v>
      </c>
    </row>
    <row r="211" spans="1:36" x14ac:dyDescent="0.25">
      <c r="A211" s="19" t="s">
        <v>351</v>
      </c>
      <c r="B211" s="4">
        <v>5201</v>
      </c>
      <c r="C211" s="6" t="s">
        <v>261</v>
      </c>
      <c r="D211" s="105">
        <v>1</v>
      </c>
      <c r="E211" s="90">
        <v>1</v>
      </c>
      <c r="F211" s="722">
        <v>0</v>
      </c>
      <c r="G211" s="106">
        <v>1</v>
      </c>
      <c r="H211" s="90">
        <v>1</v>
      </c>
      <c r="I211" s="728">
        <v>0</v>
      </c>
      <c r="J211" s="106">
        <v>15</v>
      </c>
      <c r="K211" s="90">
        <v>1</v>
      </c>
      <c r="L211" s="728">
        <v>13</v>
      </c>
      <c r="M211" s="106">
        <v>6</v>
      </c>
      <c r="N211" s="90">
        <v>1</v>
      </c>
      <c r="O211" s="728">
        <v>5</v>
      </c>
      <c r="P211" s="575">
        <v>6</v>
      </c>
      <c r="Q211" s="418">
        <v>0</v>
      </c>
      <c r="R211" s="748">
        <v>6</v>
      </c>
      <c r="S211" s="418"/>
      <c r="T211" s="418"/>
      <c r="U211" s="734"/>
      <c r="V211" s="107">
        <f t="shared" si="45"/>
        <v>0</v>
      </c>
      <c r="W211" s="108">
        <f t="shared" si="46"/>
        <v>0</v>
      </c>
      <c r="X211" s="734">
        <f t="shared" si="47"/>
        <v>0</v>
      </c>
      <c r="Y211" s="109">
        <f t="shared" si="48"/>
        <v>14</v>
      </c>
      <c r="Z211" s="110">
        <f t="shared" si="49"/>
        <v>0</v>
      </c>
      <c r="AA211" s="728">
        <f t="shared" si="50"/>
        <v>13</v>
      </c>
      <c r="AB211" s="109">
        <f t="shared" si="51"/>
        <v>-9</v>
      </c>
      <c r="AC211" s="110">
        <f t="shared" si="52"/>
        <v>0</v>
      </c>
      <c r="AD211" s="728">
        <f t="shared" si="53"/>
        <v>-8</v>
      </c>
      <c r="AE211" s="109">
        <f t="shared" si="54"/>
        <v>0</v>
      </c>
      <c r="AF211" s="110">
        <f t="shared" si="55"/>
        <v>-1</v>
      </c>
      <c r="AG211" s="728">
        <f t="shared" si="56"/>
        <v>1</v>
      </c>
      <c r="AH211" s="108">
        <f t="shared" si="57"/>
        <v>-6</v>
      </c>
      <c r="AI211" s="110">
        <f t="shared" si="58"/>
        <v>0</v>
      </c>
      <c r="AJ211" s="740">
        <f t="shared" si="59"/>
        <v>-6</v>
      </c>
    </row>
    <row r="212" spans="1:36" x14ac:dyDescent="0.25">
      <c r="A212" s="19" t="s">
        <v>351</v>
      </c>
      <c r="B212" s="4">
        <v>5202</v>
      </c>
      <c r="C212" s="6" t="s">
        <v>262</v>
      </c>
      <c r="D212" s="105">
        <v>3</v>
      </c>
      <c r="E212" s="90">
        <v>3</v>
      </c>
      <c r="F212" s="722">
        <v>0</v>
      </c>
      <c r="G212" s="106">
        <v>4</v>
      </c>
      <c r="H212" s="90">
        <v>4</v>
      </c>
      <c r="I212" s="728">
        <v>0</v>
      </c>
      <c r="J212" s="106">
        <v>21</v>
      </c>
      <c r="K212" s="90">
        <v>5</v>
      </c>
      <c r="L212" s="728">
        <v>16</v>
      </c>
      <c r="M212" s="106">
        <v>15</v>
      </c>
      <c r="N212" s="90">
        <v>7</v>
      </c>
      <c r="O212" s="728">
        <v>8</v>
      </c>
      <c r="P212" s="575">
        <v>17.000000000000004</v>
      </c>
      <c r="Q212" s="418">
        <v>6</v>
      </c>
      <c r="R212" s="748">
        <v>11</v>
      </c>
      <c r="S212" s="418"/>
      <c r="T212" s="418"/>
      <c r="U212" s="734"/>
      <c r="V212" s="107">
        <f t="shared" si="45"/>
        <v>1</v>
      </c>
      <c r="W212" s="108">
        <f t="shared" si="46"/>
        <v>1</v>
      </c>
      <c r="X212" s="734">
        <f t="shared" si="47"/>
        <v>0</v>
      </c>
      <c r="Y212" s="109">
        <f t="shared" si="48"/>
        <v>17</v>
      </c>
      <c r="Z212" s="110">
        <f t="shared" si="49"/>
        <v>1</v>
      </c>
      <c r="AA212" s="728">
        <f t="shared" si="50"/>
        <v>16</v>
      </c>
      <c r="AB212" s="109">
        <f t="shared" si="51"/>
        <v>-6</v>
      </c>
      <c r="AC212" s="110">
        <f t="shared" si="52"/>
        <v>2</v>
      </c>
      <c r="AD212" s="728">
        <f t="shared" si="53"/>
        <v>-8</v>
      </c>
      <c r="AE212" s="109">
        <f t="shared" si="54"/>
        <v>2.0000000000000036</v>
      </c>
      <c r="AF212" s="110">
        <f t="shared" si="55"/>
        <v>-1</v>
      </c>
      <c r="AG212" s="728">
        <f t="shared" si="56"/>
        <v>3</v>
      </c>
      <c r="AH212" s="108">
        <f t="shared" si="57"/>
        <v>-17.000000000000004</v>
      </c>
      <c r="AI212" s="110">
        <f t="shared" si="58"/>
        <v>-6</v>
      </c>
      <c r="AJ212" s="740">
        <f t="shared" si="59"/>
        <v>-11</v>
      </c>
    </row>
    <row r="213" spans="1:36" x14ac:dyDescent="0.25">
      <c r="A213" s="19" t="s">
        <v>351</v>
      </c>
      <c r="B213" s="4">
        <v>5203</v>
      </c>
      <c r="C213" s="6" t="s">
        <v>263</v>
      </c>
      <c r="D213" s="105">
        <v>4</v>
      </c>
      <c r="E213" s="90">
        <v>4</v>
      </c>
      <c r="F213" s="722">
        <v>0</v>
      </c>
      <c r="G213" s="106">
        <v>6</v>
      </c>
      <c r="H213" s="90">
        <v>5</v>
      </c>
      <c r="I213" s="728">
        <v>0</v>
      </c>
      <c r="J213" s="106">
        <v>14</v>
      </c>
      <c r="K213" s="90">
        <v>3</v>
      </c>
      <c r="L213" s="728">
        <v>11</v>
      </c>
      <c r="M213" s="106">
        <v>15</v>
      </c>
      <c r="N213" s="90">
        <v>5</v>
      </c>
      <c r="O213" s="728">
        <v>7</v>
      </c>
      <c r="P213" s="575">
        <v>25.999999999999993</v>
      </c>
      <c r="Q213" s="418">
        <v>7</v>
      </c>
      <c r="R213" s="748">
        <v>15.999999999999998</v>
      </c>
      <c r="S213" s="418"/>
      <c r="T213" s="418"/>
      <c r="U213" s="734"/>
      <c r="V213" s="107">
        <f t="shared" si="45"/>
        <v>2</v>
      </c>
      <c r="W213" s="108">
        <f t="shared" si="46"/>
        <v>1</v>
      </c>
      <c r="X213" s="734">
        <f t="shared" si="47"/>
        <v>0</v>
      </c>
      <c r="Y213" s="109">
        <f t="shared" si="48"/>
        <v>8</v>
      </c>
      <c r="Z213" s="110">
        <f t="shared" si="49"/>
        <v>-2</v>
      </c>
      <c r="AA213" s="728">
        <f t="shared" si="50"/>
        <v>11</v>
      </c>
      <c r="AB213" s="109">
        <f t="shared" si="51"/>
        <v>1</v>
      </c>
      <c r="AC213" s="110">
        <f t="shared" si="52"/>
        <v>2</v>
      </c>
      <c r="AD213" s="728">
        <f t="shared" si="53"/>
        <v>-4</v>
      </c>
      <c r="AE213" s="109">
        <f t="shared" si="54"/>
        <v>10.999999999999993</v>
      </c>
      <c r="AF213" s="110">
        <f t="shared" si="55"/>
        <v>2</v>
      </c>
      <c r="AG213" s="728">
        <f t="shared" si="56"/>
        <v>8.9999999999999982</v>
      </c>
      <c r="AH213" s="108">
        <f t="shared" si="57"/>
        <v>-25.999999999999993</v>
      </c>
      <c r="AI213" s="110">
        <f t="shared" si="58"/>
        <v>-7</v>
      </c>
      <c r="AJ213" s="740">
        <f t="shared" si="59"/>
        <v>-15.999999999999998</v>
      </c>
    </row>
    <row r="214" spans="1:36" x14ac:dyDescent="0.25">
      <c r="A214" s="19" t="s">
        <v>351</v>
      </c>
      <c r="B214" s="4">
        <v>5204</v>
      </c>
      <c r="C214" s="6" t="s">
        <v>264</v>
      </c>
      <c r="D214" s="105">
        <v>3</v>
      </c>
      <c r="E214" s="90">
        <v>3</v>
      </c>
      <c r="F214" s="722">
        <v>0</v>
      </c>
      <c r="G214" s="106">
        <v>3</v>
      </c>
      <c r="H214" s="90">
        <v>3</v>
      </c>
      <c r="I214" s="728">
        <v>0</v>
      </c>
      <c r="J214" s="106">
        <v>15</v>
      </c>
      <c r="K214" s="90">
        <v>1</v>
      </c>
      <c r="L214" s="728">
        <v>12</v>
      </c>
      <c r="M214" s="106">
        <v>10</v>
      </c>
      <c r="N214" s="90">
        <v>1</v>
      </c>
      <c r="O214" s="728">
        <v>9</v>
      </c>
      <c r="P214" s="575">
        <v>7</v>
      </c>
      <c r="Q214" s="418">
        <v>3</v>
      </c>
      <c r="R214" s="748">
        <v>4</v>
      </c>
      <c r="S214" s="418"/>
      <c r="T214" s="418"/>
      <c r="U214" s="734"/>
      <c r="V214" s="107">
        <f t="shared" si="45"/>
        <v>0</v>
      </c>
      <c r="W214" s="108">
        <f t="shared" si="46"/>
        <v>0</v>
      </c>
      <c r="X214" s="734">
        <f t="shared" si="47"/>
        <v>0</v>
      </c>
      <c r="Y214" s="109">
        <f t="shared" si="48"/>
        <v>12</v>
      </c>
      <c r="Z214" s="110">
        <f t="shared" si="49"/>
        <v>-2</v>
      </c>
      <c r="AA214" s="728">
        <f t="shared" si="50"/>
        <v>12</v>
      </c>
      <c r="AB214" s="109">
        <f t="shared" si="51"/>
        <v>-5</v>
      </c>
      <c r="AC214" s="110">
        <f t="shared" si="52"/>
        <v>0</v>
      </c>
      <c r="AD214" s="728">
        <f t="shared" si="53"/>
        <v>-3</v>
      </c>
      <c r="AE214" s="109">
        <f t="shared" si="54"/>
        <v>-3</v>
      </c>
      <c r="AF214" s="110">
        <f t="shared" si="55"/>
        <v>2</v>
      </c>
      <c r="AG214" s="728">
        <f t="shared" si="56"/>
        <v>-5</v>
      </c>
      <c r="AH214" s="108">
        <f t="shared" si="57"/>
        <v>-7</v>
      </c>
      <c r="AI214" s="110">
        <f t="shared" si="58"/>
        <v>-3</v>
      </c>
      <c r="AJ214" s="740">
        <f t="shared" si="59"/>
        <v>-4</v>
      </c>
    </row>
    <row r="215" spans="1:36" x14ac:dyDescent="0.25">
      <c r="A215" s="19" t="s">
        <v>351</v>
      </c>
      <c r="B215" s="4">
        <v>5205</v>
      </c>
      <c r="C215" s="6" t="s">
        <v>112</v>
      </c>
      <c r="D215" s="105">
        <v>49</v>
      </c>
      <c r="E215" s="90">
        <v>48</v>
      </c>
      <c r="F215" s="722">
        <v>0</v>
      </c>
      <c r="G215" s="106">
        <v>44</v>
      </c>
      <c r="H215" s="90">
        <v>37</v>
      </c>
      <c r="I215" s="728">
        <v>0</v>
      </c>
      <c r="J215" s="106">
        <v>162</v>
      </c>
      <c r="K215" s="90">
        <v>34</v>
      </c>
      <c r="L215" s="728">
        <v>119</v>
      </c>
      <c r="M215" s="106">
        <v>131</v>
      </c>
      <c r="N215" s="90">
        <v>46</v>
      </c>
      <c r="O215" s="728">
        <v>79</v>
      </c>
      <c r="P215" s="575">
        <v>150</v>
      </c>
      <c r="Q215" s="418">
        <v>60.999999999999993</v>
      </c>
      <c r="R215" s="748">
        <v>87.000000000000014</v>
      </c>
      <c r="S215" s="418"/>
      <c r="T215" s="418"/>
      <c r="U215" s="734"/>
      <c r="V215" s="107">
        <f t="shared" si="45"/>
        <v>-5</v>
      </c>
      <c r="W215" s="108">
        <f t="shared" si="46"/>
        <v>-11</v>
      </c>
      <c r="X215" s="734">
        <f t="shared" si="47"/>
        <v>0</v>
      </c>
      <c r="Y215" s="109">
        <f t="shared" si="48"/>
        <v>118</v>
      </c>
      <c r="Z215" s="110">
        <f t="shared" si="49"/>
        <v>-3</v>
      </c>
      <c r="AA215" s="728">
        <f t="shared" si="50"/>
        <v>119</v>
      </c>
      <c r="AB215" s="109">
        <f t="shared" si="51"/>
        <v>-31</v>
      </c>
      <c r="AC215" s="110">
        <f t="shared" si="52"/>
        <v>12</v>
      </c>
      <c r="AD215" s="728">
        <f t="shared" si="53"/>
        <v>-40</v>
      </c>
      <c r="AE215" s="109">
        <f t="shared" si="54"/>
        <v>19</v>
      </c>
      <c r="AF215" s="110">
        <f t="shared" si="55"/>
        <v>14.999999999999993</v>
      </c>
      <c r="AG215" s="728">
        <f t="shared" si="56"/>
        <v>8.0000000000000142</v>
      </c>
      <c r="AH215" s="108">
        <f t="shared" si="57"/>
        <v>-150</v>
      </c>
      <c r="AI215" s="110">
        <f t="shared" si="58"/>
        <v>-60.999999999999993</v>
      </c>
      <c r="AJ215" s="740">
        <f t="shared" si="59"/>
        <v>-87.000000000000014</v>
      </c>
    </row>
    <row r="216" spans="1:36" x14ac:dyDescent="0.25">
      <c r="A216" s="19" t="s">
        <v>351</v>
      </c>
      <c r="B216" s="4">
        <v>5206</v>
      </c>
      <c r="C216" s="6" t="s">
        <v>265</v>
      </c>
      <c r="D216" s="105">
        <v>3</v>
      </c>
      <c r="E216" s="90">
        <v>3</v>
      </c>
      <c r="F216" s="722">
        <v>0</v>
      </c>
      <c r="G216" s="106">
        <v>2</v>
      </c>
      <c r="H216" s="90">
        <v>2</v>
      </c>
      <c r="I216" s="728">
        <v>0</v>
      </c>
      <c r="J216" s="106">
        <v>15</v>
      </c>
      <c r="K216" s="90">
        <v>2</v>
      </c>
      <c r="L216" s="728">
        <v>13</v>
      </c>
      <c r="M216" s="106">
        <v>18</v>
      </c>
      <c r="N216" s="90">
        <v>2</v>
      </c>
      <c r="O216" s="728">
        <v>16</v>
      </c>
      <c r="P216" s="575">
        <v>18</v>
      </c>
      <c r="Q216" s="418">
        <v>5</v>
      </c>
      <c r="R216" s="748">
        <v>13</v>
      </c>
      <c r="S216" s="418"/>
      <c r="T216" s="418"/>
      <c r="U216" s="734"/>
      <c r="V216" s="107">
        <f t="shared" si="45"/>
        <v>-1</v>
      </c>
      <c r="W216" s="108">
        <f t="shared" si="46"/>
        <v>-1</v>
      </c>
      <c r="X216" s="734">
        <f t="shared" si="47"/>
        <v>0</v>
      </c>
      <c r="Y216" s="109">
        <f t="shared" si="48"/>
        <v>13</v>
      </c>
      <c r="Z216" s="110">
        <f t="shared" si="49"/>
        <v>0</v>
      </c>
      <c r="AA216" s="728">
        <f t="shared" si="50"/>
        <v>13</v>
      </c>
      <c r="AB216" s="109">
        <f t="shared" si="51"/>
        <v>3</v>
      </c>
      <c r="AC216" s="110">
        <f t="shared" si="52"/>
        <v>0</v>
      </c>
      <c r="AD216" s="728">
        <f t="shared" si="53"/>
        <v>3</v>
      </c>
      <c r="AE216" s="109">
        <f t="shared" si="54"/>
        <v>0</v>
      </c>
      <c r="AF216" s="110">
        <f t="shared" si="55"/>
        <v>3</v>
      </c>
      <c r="AG216" s="728">
        <f t="shared" si="56"/>
        <v>-3</v>
      </c>
      <c r="AH216" s="108">
        <f t="shared" si="57"/>
        <v>-18</v>
      </c>
      <c r="AI216" s="110">
        <f t="shared" si="58"/>
        <v>-5</v>
      </c>
      <c r="AJ216" s="740">
        <f t="shared" si="59"/>
        <v>-13</v>
      </c>
    </row>
    <row r="217" spans="1:36" x14ac:dyDescent="0.25">
      <c r="A217" s="19" t="s">
        <v>351</v>
      </c>
      <c r="B217" s="4">
        <v>5207</v>
      </c>
      <c r="C217" s="6" t="s">
        <v>114</v>
      </c>
      <c r="D217" s="105">
        <v>4</v>
      </c>
      <c r="E217" s="90">
        <v>4</v>
      </c>
      <c r="F217" s="722">
        <v>0</v>
      </c>
      <c r="G217" s="106">
        <v>3</v>
      </c>
      <c r="H217" s="90">
        <v>3</v>
      </c>
      <c r="I217" s="728">
        <v>0</v>
      </c>
      <c r="J217" s="106">
        <v>48</v>
      </c>
      <c r="K217" s="90">
        <v>4</v>
      </c>
      <c r="L217" s="728">
        <v>43</v>
      </c>
      <c r="M217" s="106">
        <v>34</v>
      </c>
      <c r="N217" s="90">
        <v>8</v>
      </c>
      <c r="O217" s="728">
        <v>25</v>
      </c>
      <c r="P217" s="575">
        <v>43</v>
      </c>
      <c r="Q217" s="418">
        <v>9</v>
      </c>
      <c r="R217" s="748">
        <v>33.999999999999993</v>
      </c>
      <c r="S217" s="418"/>
      <c r="T217" s="418"/>
      <c r="U217" s="734"/>
      <c r="V217" s="107">
        <f t="shared" si="45"/>
        <v>-1</v>
      </c>
      <c r="W217" s="108">
        <f t="shared" si="46"/>
        <v>-1</v>
      </c>
      <c r="X217" s="734">
        <f t="shared" si="47"/>
        <v>0</v>
      </c>
      <c r="Y217" s="109">
        <f t="shared" si="48"/>
        <v>45</v>
      </c>
      <c r="Z217" s="110">
        <f t="shared" si="49"/>
        <v>1</v>
      </c>
      <c r="AA217" s="728">
        <f t="shared" si="50"/>
        <v>43</v>
      </c>
      <c r="AB217" s="109">
        <f t="shared" si="51"/>
        <v>-14</v>
      </c>
      <c r="AC217" s="110">
        <f t="shared" si="52"/>
        <v>4</v>
      </c>
      <c r="AD217" s="728">
        <f t="shared" si="53"/>
        <v>-18</v>
      </c>
      <c r="AE217" s="109">
        <f t="shared" si="54"/>
        <v>9</v>
      </c>
      <c r="AF217" s="110">
        <f t="shared" si="55"/>
        <v>1</v>
      </c>
      <c r="AG217" s="728">
        <f t="shared" si="56"/>
        <v>8.9999999999999929</v>
      </c>
      <c r="AH217" s="108">
        <f t="shared" si="57"/>
        <v>-43</v>
      </c>
      <c r="AI217" s="110">
        <f t="shared" si="58"/>
        <v>-9</v>
      </c>
      <c r="AJ217" s="740">
        <f t="shared" si="59"/>
        <v>-33.999999999999993</v>
      </c>
    </row>
    <row r="218" spans="1:36" x14ac:dyDescent="0.25">
      <c r="A218" s="19" t="s">
        <v>351</v>
      </c>
      <c r="B218" s="4">
        <v>5208</v>
      </c>
      <c r="C218" s="6" t="s">
        <v>266</v>
      </c>
      <c r="D218" s="105">
        <v>7</v>
      </c>
      <c r="E218" s="90">
        <v>7</v>
      </c>
      <c r="F218" s="722">
        <v>0</v>
      </c>
      <c r="G218" s="106">
        <v>1</v>
      </c>
      <c r="H218" s="90">
        <v>1</v>
      </c>
      <c r="I218" s="728">
        <v>0</v>
      </c>
      <c r="J218" s="106">
        <v>12</v>
      </c>
      <c r="K218" s="90">
        <v>5</v>
      </c>
      <c r="L218" s="728">
        <v>6</v>
      </c>
      <c r="M218" s="106">
        <v>15</v>
      </c>
      <c r="N218" s="90">
        <v>6</v>
      </c>
      <c r="O218" s="728">
        <v>7</v>
      </c>
      <c r="P218" s="575">
        <v>13</v>
      </c>
      <c r="Q218" s="418">
        <v>8</v>
      </c>
      <c r="R218" s="748">
        <v>2</v>
      </c>
      <c r="S218" s="418"/>
      <c r="T218" s="418"/>
      <c r="U218" s="734"/>
      <c r="V218" s="107">
        <f t="shared" si="45"/>
        <v>-6</v>
      </c>
      <c r="W218" s="108">
        <f t="shared" si="46"/>
        <v>-6</v>
      </c>
      <c r="X218" s="734">
        <f t="shared" si="47"/>
        <v>0</v>
      </c>
      <c r="Y218" s="109">
        <f t="shared" si="48"/>
        <v>11</v>
      </c>
      <c r="Z218" s="110">
        <f t="shared" si="49"/>
        <v>4</v>
      </c>
      <c r="AA218" s="728">
        <f t="shared" si="50"/>
        <v>6</v>
      </c>
      <c r="AB218" s="109">
        <f t="shared" si="51"/>
        <v>3</v>
      </c>
      <c r="AC218" s="110">
        <f t="shared" si="52"/>
        <v>1</v>
      </c>
      <c r="AD218" s="728">
        <f t="shared" si="53"/>
        <v>1</v>
      </c>
      <c r="AE218" s="109">
        <f t="shared" si="54"/>
        <v>-2</v>
      </c>
      <c r="AF218" s="110">
        <f t="shared" si="55"/>
        <v>2</v>
      </c>
      <c r="AG218" s="728">
        <f t="shared" si="56"/>
        <v>-5</v>
      </c>
      <c r="AH218" s="108">
        <f t="shared" si="57"/>
        <v>-13</v>
      </c>
      <c r="AI218" s="110">
        <f t="shared" si="58"/>
        <v>-8</v>
      </c>
      <c r="AJ218" s="740">
        <f t="shared" si="59"/>
        <v>-2</v>
      </c>
    </row>
    <row r="219" spans="1:36" x14ac:dyDescent="0.25">
      <c r="A219" s="19" t="s">
        <v>351</v>
      </c>
      <c r="B219" s="4">
        <v>5209</v>
      </c>
      <c r="C219" s="6" t="s">
        <v>116</v>
      </c>
      <c r="D219" s="105">
        <v>13</v>
      </c>
      <c r="E219" s="90">
        <v>13</v>
      </c>
      <c r="F219" s="722">
        <v>0</v>
      </c>
      <c r="G219" s="106">
        <v>13</v>
      </c>
      <c r="H219" s="90">
        <v>12</v>
      </c>
      <c r="I219" s="728">
        <v>0</v>
      </c>
      <c r="J219" s="106">
        <v>70</v>
      </c>
      <c r="K219" s="90">
        <v>6</v>
      </c>
      <c r="L219" s="728">
        <v>59</v>
      </c>
      <c r="M219" s="106">
        <v>49</v>
      </c>
      <c r="N219" s="90">
        <v>8</v>
      </c>
      <c r="O219" s="728">
        <v>35</v>
      </c>
      <c r="P219" s="575">
        <v>53.999999999999993</v>
      </c>
      <c r="Q219" s="418">
        <v>8</v>
      </c>
      <c r="R219" s="748">
        <v>45</v>
      </c>
      <c r="S219" s="418"/>
      <c r="T219" s="418"/>
      <c r="U219" s="734"/>
      <c r="V219" s="107">
        <f t="shared" si="45"/>
        <v>0</v>
      </c>
      <c r="W219" s="108">
        <f t="shared" si="46"/>
        <v>-1</v>
      </c>
      <c r="X219" s="734">
        <f t="shared" si="47"/>
        <v>0</v>
      </c>
      <c r="Y219" s="109">
        <f t="shared" si="48"/>
        <v>57</v>
      </c>
      <c r="Z219" s="110">
        <f t="shared" si="49"/>
        <v>-6</v>
      </c>
      <c r="AA219" s="728">
        <f t="shared" si="50"/>
        <v>59</v>
      </c>
      <c r="AB219" s="109">
        <f t="shared" si="51"/>
        <v>-21</v>
      </c>
      <c r="AC219" s="110">
        <f t="shared" si="52"/>
        <v>2</v>
      </c>
      <c r="AD219" s="728">
        <f t="shared" si="53"/>
        <v>-24</v>
      </c>
      <c r="AE219" s="109">
        <f t="shared" si="54"/>
        <v>4.9999999999999929</v>
      </c>
      <c r="AF219" s="110">
        <f t="shared" si="55"/>
        <v>0</v>
      </c>
      <c r="AG219" s="728">
        <f t="shared" si="56"/>
        <v>10</v>
      </c>
      <c r="AH219" s="108">
        <f t="shared" si="57"/>
        <v>-53.999999999999993</v>
      </c>
      <c r="AI219" s="110">
        <f t="shared" si="58"/>
        <v>-8</v>
      </c>
      <c r="AJ219" s="740">
        <f t="shared" si="59"/>
        <v>-45</v>
      </c>
    </row>
    <row r="220" spans="1:36" x14ac:dyDescent="0.25">
      <c r="A220" s="19" t="s">
        <v>351</v>
      </c>
      <c r="B220" s="4">
        <v>5210</v>
      </c>
      <c r="C220" s="6" t="s">
        <v>267</v>
      </c>
      <c r="D220" s="105">
        <v>0</v>
      </c>
      <c r="E220" s="90">
        <v>0</v>
      </c>
      <c r="F220" s="722">
        <v>0</v>
      </c>
      <c r="G220" s="106">
        <v>1</v>
      </c>
      <c r="H220" s="90">
        <v>1</v>
      </c>
      <c r="I220" s="728">
        <v>0</v>
      </c>
      <c r="J220" s="106">
        <v>6</v>
      </c>
      <c r="K220" s="90">
        <v>0</v>
      </c>
      <c r="L220" s="728">
        <v>5</v>
      </c>
      <c r="M220" s="106">
        <v>7</v>
      </c>
      <c r="N220" s="90">
        <v>1</v>
      </c>
      <c r="O220" s="728">
        <v>6</v>
      </c>
      <c r="P220" s="575">
        <v>10</v>
      </c>
      <c r="Q220" s="418">
        <v>3</v>
      </c>
      <c r="R220" s="748">
        <v>7</v>
      </c>
      <c r="S220" s="418"/>
      <c r="T220" s="418"/>
      <c r="U220" s="734"/>
      <c r="V220" s="107">
        <f t="shared" si="45"/>
        <v>1</v>
      </c>
      <c r="W220" s="108">
        <f t="shared" si="46"/>
        <v>1</v>
      </c>
      <c r="X220" s="734">
        <f t="shared" si="47"/>
        <v>0</v>
      </c>
      <c r="Y220" s="109">
        <f t="shared" si="48"/>
        <v>5</v>
      </c>
      <c r="Z220" s="110">
        <f t="shared" si="49"/>
        <v>-1</v>
      </c>
      <c r="AA220" s="728">
        <f t="shared" si="50"/>
        <v>5</v>
      </c>
      <c r="AB220" s="109">
        <f t="shared" si="51"/>
        <v>1</v>
      </c>
      <c r="AC220" s="110">
        <f t="shared" si="52"/>
        <v>1</v>
      </c>
      <c r="AD220" s="728">
        <f t="shared" si="53"/>
        <v>1</v>
      </c>
      <c r="AE220" s="109">
        <f t="shared" si="54"/>
        <v>3</v>
      </c>
      <c r="AF220" s="110">
        <f t="shared" si="55"/>
        <v>2</v>
      </c>
      <c r="AG220" s="728">
        <f t="shared" si="56"/>
        <v>1</v>
      </c>
      <c r="AH220" s="108">
        <f t="shared" si="57"/>
        <v>-10</v>
      </c>
      <c r="AI220" s="110">
        <f t="shared" si="58"/>
        <v>-3</v>
      </c>
      <c r="AJ220" s="740">
        <f t="shared" si="59"/>
        <v>-7</v>
      </c>
    </row>
    <row r="221" spans="1:36" x14ac:dyDescent="0.25">
      <c r="A221" s="19" t="s">
        <v>351</v>
      </c>
      <c r="B221" s="4">
        <v>5211</v>
      </c>
      <c r="C221" s="6" t="s">
        <v>268</v>
      </c>
      <c r="D221" s="105">
        <v>0</v>
      </c>
      <c r="E221" s="90">
        <v>0</v>
      </c>
      <c r="F221" s="722">
        <v>0</v>
      </c>
      <c r="G221" s="106">
        <v>0</v>
      </c>
      <c r="H221" s="90">
        <v>0</v>
      </c>
      <c r="I221" s="728">
        <v>0</v>
      </c>
      <c r="J221" s="106">
        <v>14</v>
      </c>
      <c r="K221" s="90">
        <v>1</v>
      </c>
      <c r="L221" s="728">
        <v>13</v>
      </c>
      <c r="M221" s="106">
        <v>7</v>
      </c>
      <c r="N221" s="90">
        <v>1</v>
      </c>
      <c r="O221" s="728">
        <v>6</v>
      </c>
      <c r="P221" s="575">
        <v>10</v>
      </c>
      <c r="Q221" s="418">
        <v>2</v>
      </c>
      <c r="R221" s="748">
        <v>8</v>
      </c>
      <c r="S221" s="418"/>
      <c r="T221" s="418"/>
      <c r="U221" s="734"/>
      <c r="V221" s="107">
        <f t="shared" si="45"/>
        <v>0</v>
      </c>
      <c r="W221" s="108">
        <f t="shared" si="46"/>
        <v>0</v>
      </c>
      <c r="X221" s="734">
        <f t="shared" si="47"/>
        <v>0</v>
      </c>
      <c r="Y221" s="109">
        <f t="shared" si="48"/>
        <v>14</v>
      </c>
      <c r="Z221" s="110">
        <f t="shared" si="49"/>
        <v>1</v>
      </c>
      <c r="AA221" s="728">
        <f t="shared" si="50"/>
        <v>13</v>
      </c>
      <c r="AB221" s="109">
        <f t="shared" si="51"/>
        <v>-7</v>
      </c>
      <c r="AC221" s="110">
        <f t="shared" si="52"/>
        <v>0</v>
      </c>
      <c r="AD221" s="728">
        <f t="shared" si="53"/>
        <v>-7</v>
      </c>
      <c r="AE221" s="109">
        <f t="shared" si="54"/>
        <v>3</v>
      </c>
      <c r="AF221" s="110">
        <f t="shared" si="55"/>
        <v>1</v>
      </c>
      <c r="AG221" s="728">
        <f t="shared" si="56"/>
        <v>2</v>
      </c>
      <c r="AH221" s="108">
        <f t="shared" si="57"/>
        <v>-10</v>
      </c>
      <c r="AI221" s="110">
        <f t="shared" si="58"/>
        <v>-2</v>
      </c>
      <c r="AJ221" s="740">
        <f t="shared" si="59"/>
        <v>-8</v>
      </c>
    </row>
    <row r="222" spans="1:36" x14ac:dyDescent="0.25">
      <c r="A222" s="19" t="s">
        <v>351</v>
      </c>
      <c r="B222" s="4">
        <v>5212</v>
      </c>
      <c r="C222" s="6" t="s">
        <v>269</v>
      </c>
      <c r="D222" s="105">
        <v>0</v>
      </c>
      <c r="E222" s="90">
        <v>0</v>
      </c>
      <c r="F222" s="722">
        <v>0</v>
      </c>
      <c r="G222" s="106">
        <v>0</v>
      </c>
      <c r="H222" s="90">
        <v>0</v>
      </c>
      <c r="I222" s="728">
        <v>0</v>
      </c>
      <c r="J222" s="106">
        <v>14</v>
      </c>
      <c r="K222" s="90">
        <v>4</v>
      </c>
      <c r="L222" s="728">
        <v>10</v>
      </c>
      <c r="M222" s="106">
        <v>16</v>
      </c>
      <c r="N222" s="90">
        <v>4</v>
      </c>
      <c r="O222" s="728">
        <v>12</v>
      </c>
      <c r="P222" s="575">
        <v>22</v>
      </c>
      <c r="Q222" s="418">
        <v>6.9999999999999991</v>
      </c>
      <c r="R222" s="748">
        <v>13.999999999999998</v>
      </c>
      <c r="S222" s="418"/>
      <c r="T222" s="418"/>
      <c r="U222" s="734"/>
      <c r="V222" s="107">
        <f t="shared" si="45"/>
        <v>0</v>
      </c>
      <c r="W222" s="108">
        <f t="shared" si="46"/>
        <v>0</v>
      </c>
      <c r="X222" s="734">
        <f t="shared" si="47"/>
        <v>0</v>
      </c>
      <c r="Y222" s="109">
        <f t="shared" si="48"/>
        <v>14</v>
      </c>
      <c r="Z222" s="110">
        <f t="shared" si="49"/>
        <v>4</v>
      </c>
      <c r="AA222" s="728">
        <f t="shared" si="50"/>
        <v>10</v>
      </c>
      <c r="AB222" s="109">
        <f t="shared" si="51"/>
        <v>2</v>
      </c>
      <c r="AC222" s="110">
        <f t="shared" si="52"/>
        <v>0</v>
      </c>
      <c r="AD222" s="728">
        <f t="shared" si="53"/>
        <v>2</v>
      </c>
      <c r="AE222" s="109">
        <f t="shared" si="54"/>
        <v>6</v>
      </c>
      <c r="AF222" s="110">
        <f t="shared" si="55"/>
        <v>2.9999999999999991</v>
      </c>
      <c r="AG222" s="728">
        <f t="shared" si="56"/>
        <v>1.9999999999999982</v>
      </c>
      <c r="AH222" s="108">
        <f t="shared" si="57"/>
        <v>-22</v>
      </c>
      <c r="AI222" s="110">
        <f t="shared" si="58"/>
        <v>-6.9999999999999991</v>
      </c>
      <c r="AJ222" s="740">
        <f t="shared" si="59"/>
        <v>-13.999999999999998</v>
      </c>
    </row>
    <row r="223" spans="1:36" x14ac:dyDescent="0.25">
      <c r="A223" s="19" t="s">
        <v>351</v>
      </c>
      <c r="B223" s="4">
        <v>5213</v>
      </c>
      <c r="C223" s="6" t="s">
        <v>118</v>
      </c>
      <c r="D223" s="105">
        <v>8</v>
      </c>
      <c r="E223" s="90">
        <v>8</v>
      </c>
      <c r="F223" s="722">
        <v>0</v>
      </c>
      <c r="G223" s="106">
        <v>6</v>
      </c>
      <c r="H223" s="90">
        <v>6</v>
      </c>
      <c r="I223" s="728">
        <v>0</v>
      </c>
      <c r="J223" s="106">
        <v>51</v>
      </c>
      <c r="K223" s="90">
        <v>10</v>
      </c>
      <c r="L223" s="728">
        <v>35</v>
      </c>
      <c r="M223" s="106">
        <v>46</v>
      </c>
      <c r="N223" s="90">
        <v>15</v>
      </c>
      <c r="O223" s="728">
        <v>25</v>
      </c>
      <c r="P223" s="575">
        <v>44</v>
      </c>
      <c r="Q223" s="418">
        <v>14</v>
      </c>
      <c r="R223" s="748">
        <v>24</v>
      </c>
      <c r="S223" s="418"/>
      <c r="T223" s="418"/>
      <c r="U223" s="734"/>
      <c r="V223" s="107">
        <f t="shared" si="45"/>
        <v>-2</v>
      </c>
      <c r="W223" s="108">
        <f t="shared" si="46"/>
        <v>-2</v>
      </c>
      <c r="X223" s="734">
        <f t="shared" si="47"/>
        <v>0</v>
      </c>
      <c r="Y223" s="109">
        <f t="shared" si="48"/>
        <v>45</v>
      </c>
      <c r="Z223" s="110">
        <f t="shared" si="49"/>
        <v>4</v>
      </c>
      <c r="AA223" s="728">
        <f t="shared" si="50"/>
        <v>35</v>
      </c>
      <c r="AB223" s="109">
        <f t="shared" si="51"/>
        <v>-5</v>
      </c>
      <c r="AC223" s="110">
        <f t="shared" si="52"/>
        <v>5</v>
      </c>
      <c r="AD223" s="728">
        <f t="shared" si="53"/>
        <v>-10</v>
      </c>
      <c r="AE223" s="109">
        <f t="shared" si="54"/>
        <v>-2</v>
      </c>
      <c r="AF223" s="110">
        <f t="shared" si="55"/>
        <v>-1</v>
      </c>
      <c r="AG223" s="728">
        <f t="shared" si="56"/>
        <v>-1</v>
      </c>
      <c r="AH223" s="108">
        <f t="shared" si="57"/>
        <v>-44</v>
      </c>
      <c r="AI223" s="110">
        <f t="shared" si="58"/>
        <v>-14</v>
      </c>
      <c r="AJ223" s="740">
        <f t="shared" si="59"/>
        <v>-24</v>
      </c>
    </row>
    <row r="224" spans="1:36" x14ac:dyDescent="0.25">
      <c r="A224" s="19" t="s">
        <v>351</v>
      </c>
      <c r="B224" s="4">
        <v>5214</v>
      </c>
      <c r="C224" s="6" t="s">
        <v>120</v>
      </c>
      <c r="D224" s="105">
        <v>5</v>
      </c>
      <c r="E224" s="90">
        <v>5</v>
      </c>
      <c r="F224" s="722">
        <v>0</v>
      </c>
      <c r="G224" s="106">
        <v>4</v>
      </c>
      <c r="H224" s="90">
        <v>4</v>
      </c>
      <c r="I224" s="728">
        <v>0</v>
      </c>
      <c r="J224" s="106">
        <v>41</v>
      </c>
      <c r="K224" s="90">
        <v>6</v>
      </c>
      <c r="L224" s="728">
        <v>33</v>
      </c>
      <c r="M224" s="106">
        <v>39</v>
      </c>
      <c r="N224" s="90">
        <v>11</v>
      </c>
      <c r="O224" s="728">
        <v>22</v>
      </c>
      <c r="P224" s="575">
        <v>56.000000000000007</v>
      </c>
      <c r="Q224" s="418">
        <v>10</v>
      </c>
      <c r="R224" s="748">
        <v>42</v>
      </c>
      <c r="S224" s="418"/>
      <c r="T224" s="418"/>
      <c r="U224" s="734"/>
      <c r="V224" s="107">
        <f t="shared" si="45"/>
        <v>-1</v>
      </c>
      <c r="W224" s="108">
        <f t="shared" si="46"/>
        <v>-1</v>
      </c>
      <c r="X224" s="734">
        <f t="shared" si="47"/>
        <v>0</v>
      </c>
      <c r="Y224" s="109">
        <f t="shared" si="48"/>
        <v>37</v>
      </c>
      <c r="Z224" s="110">
        <f t="shared" si="49"/>
        <v>2</v>
      </c>
      <c r="AA224" s="728">
        <f t="shared" si="50"/>
        <v>33</v>
      </c>
      <c r="AB224" s="109">
        <f t="shared" si="51"/>
        <v>-2</v>
      </c>
      <c r="AC224" s="110">
        <f t="shared" si="52"/>
        <v>5</v>
      </c>
      <c r="AD224" s="728">
        <f t="shared" si="53"/>
        <v>-11</v>
      </c>
      <c r="AE224" s="109">
        <f t="shared" si="54"/>
        <v>17.000000000000007</v>
      </c>
      <c r="AF224" s="110">
        <f t="shared" si="55"/>
        <v>-1</v>
      </c>
      <c r="AG224" s="728">
        <f t="shared" si="56"/>
        <v>20</v>
      </c>
      <c r="AH224" s="108">
        <f t="shared" si="57"/>
        <v>-56.000000000000007</v>
      </c>
      <c r="AI224" s="110">
        <f t="shared" si="58"/>
        <v>-10</v>
      </c>
      <c r="AJ224" s="740">
        <f t="shared" si="59"/>
        <v>-42</v>
      </c>
    </row>
    <row r="225" spans="1:36" x14ac:dyDescent="0.25">
      <c r="A225" s="19" t="s">
        <v>351</v>
      </c>
      <c r="B225" s="4">
        <v>5215</v>
      </c>
      <c r="C225" s="6" t="s">
        <v>270</v>
      </c>
      <c r="D225" s="105">
        <v>3</v>
      </c>
      <c r="E225" s="90">
        <v>3</v>
      </c>
      <c r="F225" s="722">
        <v>0</v>
      </c>
      <c r="G225" s="106">
        <v>3</v>
      </c>
      <c r="H225" s="90">
        <v>3</v>
      </c>
      <c r="I225" s="728">
        <v>0</v>
      </c>
      <c r="J225" s="106">
        <v>32</v>
      </c>
      <c r="K225" s="90">
        <v>6</v>
      </c>
      <c r="L225" s="728">
        <v>26</v>
      </c>
      <c r="M225" s="106">
        <v>26</v>
      </c>
      <c r="N225" s="90">
        <v>9</v>
      </c>
      <c r="O225" s="728">
        <v>16</v>
      </c>
      <c r="P225" s="575">
        <v>19</v>
      </c>
      <c r="Q225" s="418">
        <v>7</v>
      </c>
      <c r="R225" s="748">
        <v>12</v>
      </c>
      <c r="S225" s="418"/>
      <c r="T225" s="418"/>
      <c r="U225" s="734"/>
      <c r="V225" s="107">
        <f t="shared" si="45"/>
        <v>0</v>
      </c>
      <c r="W225" s="108">
        <f t="shared" si="46"/>
        <v>0</v>
      </c>
      <c r="X225" s="734">
        <f t="shared" si="47"/>
        <v>0</v>
      </c>
      <c r="Y225" s="109">
        <f t="shared" si="48"/>
        <v>29</v>
      </c>
      <c r="Z225" s="110">
        <f t="shared" si="49"/>
        <v>3</v>
      </c>
      <c r="AA225" s="728">
        <f t="shared" si="50"/>
        <v>26</v>
      </c>
      <c r="AB225" s="109">
        <f t="shared" si="51"/>
        <v>-6</v>
      </c>
      <c r="AC225" s="110">
        <f t="shared" si="52"/>
        <v>3</v>
      </c>
      <c r="AD225" s="728">
        <f t="shared" si="53"/>
        <v>-10</v>
      </c>
      <c r="AE225" s="109">
        <f t="shared" si="54"/>
        <v>-7</v>
      </c>
      <c r="AF225" s="110">
        <f t="shared" si="55"/>
        <v>-2</v>
      </c>
      <c r="AG225" s="728">
        <f t="shared" si="56"/>
        <v>-4</v>
      </c>
      <c r="AH225" s="108">
        <f t="shared" si="57"/>
        <v>-19</v>
      </c>
      <c r="AI225" s="110">
        <f t="shared" si="58"/>
        <v>-7</v>
      </c>
      <c r="AJ225" s="740">
        <f t="shared" si="59"/>
        <v>-12</v>
      </c>
    </row>
    <row r="226" spans="1:36" x14ac:dyDescent="0.25">
      <c r="A226" s="19" t="s">
        <v>351</v>
      </c>
      <c r="B226" s="4">
        <v>5301</v>
      </c>
      <c r="C226" s="6" t="s">
        <v>271</v>
      </c>
      <c r="D226" s="105">
        <v>0</v>
      </c>
      <c r="E226" s="90">
        <v>0</v>
      </c>
      <c r="F226" s="722">
        <v>0</v>
      </c>
      <c r="G226" s="106">
        <v>0</v>
      </c>
      <c r="H226" s="90">
        <v>0</v>
      </c>
      <c r="I226" s="728">
        <v>0</v>
      </c>
      <c r="J226" s="106">
        <v>11</v>
      </c>
      <c r="K226" s="90">
        <v>0</v>
      </c>
      <c r="L226" s="728">
        <v>11</v>
      </c>
      <c r="M226" s="106">
        <v>11</v>
      </c>
      <c r="N226" s="90">
        <v>1</v>
      </c>
      <c r="O226" s="728">
        <v>10</v>
      </c>
      <c r="P226" s="575">
        <v>7</v>
      </c>
      <c r="Q226" s="418">
        <v>0</v>
      </c>
      <c r="R226" s="748">
        <v>7</v>
      </c>
      <c r="S226" s="418"/>
      <c r="T226" s="418"/>
      <c r="U226" s="734"/>
      <c r="V226" s="107">
        <f t="shared" si="45"/>
        <v>0</v>
      </c>
      <c r="W226" s="108">
        <f t="shared" si="46"/>
        <v>0</v>
      </c>
      <c r="X226" s="734">
        <f t="shared" si="47"/>
        <v>0</v>
      </c>
      <c r="Y226" s="109">
        <f t="shared" si="48"/>
        <v>11</v>
      </c>
      <c r="Z226" s="110">
        <f t="shared" si="49"/>
        <v>0</v>
      </c>
      <c r="AA226" s="728">
        <f t="shared" si="50"/>
        <v>11</v>
      </c>
      <c r="AB226" s="109">
        <f t="shared" si="51"/>
        <v>0</v>
      </c>
      <c r="AC226" s="110">
        <f t="shared" si="52"/>
        <v>1</v>
      </c>
      <c r="AD226" s="728">
        <f t="shared" si="53"/>
        <v>-1</v>
      </c>
      <c r="AE226" s="109">
        <f t="shared" si="54"/>
        <v>-4</v>
      </c>
      <c r="AF226" s="110">
        <f t="shared" si="55"/>
        <v>-1</v>
      </c>
      <c r="AG226" s="728">
        <f t="shared" si="56"/>
        <v>-3</v>
      </c>
      <c r="AH226" s="108">
        <f t="shared" si="57"/>
        <v>-7</v>
      </c>
      <c r="AI226" s="110">
        <f t="shared" si="58"/>
        <v>0</v>
      </c>
      <c r="AJ226" s="740">
        <f t="shared" si="59"/>
        <v>-7</v>
      </c>
    </row>
    <row r="227" spans="1:36" x14ac:dyDescent="0.25">
      <c r="A227" s="19" t="s">
        <v>351</v>
      </c>
      <c r="B227" s="4">
        <v>5302</v>
      </c>
      <c r="C227" s="6" t="s">
        <v>272</v>
      </c>
      <c r="D227" s="105">
        <v>0</v>
      </c>
      <c r="E227" s="90">
        <v>0</v>
      </c>
      <c r="F227" s="722">
        <v>0</v>
      </c>
      <c r="G227" s="106">
        <v>0</v>
      </c>
      <c r="H227" s="90">
        <v>0</v>
      </c>
      <c r="I227" s="728">
        <v>0</v>
      </c>
      <c r="J227" s="106">
        <v>6</v>
      </c>
      <c r="K227" s="90">
        <v>0</v>
      </c>
      <c r="L227" s="728">
        <v>6</v>
      </c>
      <c r="M227" s="106">
        <v>5</v>
      </c>
      <c r="N227" s="90">
        <v>0</v>
      </c>
      <c r="O227" s="728">
        <v>4</v>
      </c>
      <c r="P227" s="575">
        <v>4</v>
      </c>
      <c r="Q227" s="418">
        <v>2</v>
      </c>
      <c r="R227" s="748">
        <v>2</v>
      </c>
      <c r="S227" s="418"/>
      <c r="T227" s="418"/>
      <c r="U227" s="734"/>
      <c r="V227" s="107">
        <f t="shared" si="45"/>
        <v>0</v>
      </c>
      <c r="W227" s="108">
        <f t="shared" si="46"/>
        <v>0</v>
      </c>
      <c r="X227" s="734">
        <f t="shared" si="47"/>
        <v>0</v>
      </c>
      <c r="Y227" s="109">
        <f t="shared" si="48"/>
        <v>6</v>
      </c>
      <c r="Z227" s="110">
        <f t="shared" si="49"/>
        <v>0</v>
      </c>
      <c r="AA227" s="728">
        <f t="shared" si="50"/>
        <v>6</v>
      </c>
      <c r="AB227" s="109">
        <f t="shared" si="51"/>
        <v>-1</v>
      </c>
      <c r="AC227" s="110">
        <f t="shared" si="52"/>
        <v>0</v>
      </c>
      <c r="AD227" s="728">
        <f t="shared" si="53"/>
        <v>-2</v>
      </c>
      <c r="AE227" s="109">
        <f t="shared" si="54"/>
        <v>-1</v>
      </c>
      <c r="AF227" s="110">
        <f t="shared" si="55"/>
        <v>2</v>
      </c>
      <c r="AG227" s="728">
        <f t="shared" si="56"/>
        <v>-2</v>
      </c>
      <c r="AH227" s="108">
        <f t="shared" si="57"/>
        <v>-4</v>
      </c>
      <c r="AI227" s="110">
        <f t="shared" si="58"/>
        <v>-2</v>
      </c>
      <c r="AJ227" s="740">
        <f t="shared" si="59"/>
        <v>-2</v>
      </c>
    </row>
    <row r="228" spans="1:36" x14ac:dyDescent="0.25">
      <c r="A228" s="19" t="s">
        <v>351</v>
      </c>
      <c r="B228" s="4">
        <v>5303</v>
      </c>
      <c r="C228" s="6" t="s">
        <v>273</v>
      </c>
      <c r="D228" s="105">
        <v>3</v>
      </c>
      <c r="E228" s="90">
        <v>2</v>
      </c>
      <c r="F228" s="722">
        <v>0</v>
      </c>
      <c r="G228" s="106">
        <v>5</v>
      </c>
      <c r="H228" s="90">
        <v>4</v>
      </c>
      <c r="I228" s="728">
        <v>0</v>
      </c>
      <c r="J228" s="106">
        <v>16</v>
      </c>
      <c r="K228" s="90">
        <v>5</v>
      </c>
      <c r="L228" s="728">
        <v>11</v>
      </c>
      <c r="M228" s="106">
        <v>11</v>
      </c>
      <c r="N228" s="90">
        <v>2</v>
      </c>
      <c r="O228" s="728">
        <v>9</v>
      </c>
      <c r="P228" s="575">
        <v>11</v>
      </c>
      <c r="Q228" s="418">
        <v>3</v>
      </c>
      <c r="R228" s="748">
        <v>5</v>
      </c>
      <c r="S228" s="418"/>
      <c r="T228" s="418"/>
      <c r="U228" s="734"/>
      <c r="V228" s="107">
        <f t="shared" si="45"/>
        <v>2</v>
      </c>
      <c r="W228" s="108">
        <f t="shared" si="46"/>
        <v>2</v>
      </c>
      <c r="X228" s="734">
        <f t="shared" si="47"/>
        <v>0</v>
      </c>
      <c r="Y228" s="109">
        <f t="shared" si="48"/>
        <v>11</v>
      </c>
      <c r="Z228" s="110">
        <f t="shared" si="49"/>
        <v>1</v>
      </c>
      <c r="AA228" s="728">
        <f t="shared" si="50"/>
        <v>11</v>
      </c>
      <c r="AB228" s="109">
        <f t="shared" si="51"/>
        <v>-5</v>
      </c>
      <c r="AC228" s="110">
        <f t="shared" si="52"/>
        <v>-3</v>
      </c>
      <c r="AD228" s="728">
        <f t="shared" si="53"/>
        <v>-2</v>
      </c>
      <c r="AE228" s="109">
        <f t="shared" si="54"/>
        <v>0</v>
      </c>
      <c r="AF228" s="110">
        <f t="shared" si="55"/>
        <v>1</v>
      </c>
      <c r="AG228" s="728">
        <f t="shared" si="56"/>
        <v>-4</v>
      </c>
      <c r="AH228" s="108">
        <f t="shared" si="57"/>
        <v>-11</v>
      </c>
      <c r="AI228" s="110">
        <f t="shared" si="58"/>
        <v>-3</v>
      </c>
      <c r="AJ228" s="740">
        <f t="shared" si="59"/>
        <v>-5</v>
      </c>
    </row>
    <row r="229" spans="1:36" x14ac:dyDescent="0.25">
      <c r="A229" s="19" t="s">
        <v>351</v>
      </c>
      <c r="B229" s="4">
        <v>5304</v>
      </c>
      <c r="C229" s="6" t="s">
        <v>122</v>
      </c>
      <c r="D229" s="105">
        <v>13</v>
      </c>
      <c r="E229" s="90">
        <v>11</v>
      </c>
      <c r="F229" s="722">
        <v>0</v>
      </c>
      <c r="G229" s="106">
        <v>11</v>
      </c>
      <c r="H229" s="90">
        <v>10</v>
      </c>
      <c r="I229" s="728">
        <v>0</v>
      </c>
      <c r="J229" s="106">
        <v>70</v>
      </c>
      <c r="K229" s="90">
        <v>15</v>
      </c>
      <c r="L229" s="728">
        <v>47</v>
      </c>
      <c r="M229" s="106">
        <v>71</v>
      </c>
      <c r="N229" s="90">
        <v>29</v>
      </c>
      <c r="O229" s="728">
        <v>36</v>
      </c>
      <c r="P229" s="575">
        <v>79.000000000000014</v>
      </c>
      <c r="Q229" s="418">
        <v>22</v>
      </c>
      <c r="R229" s="748">
        <v>56.000000000000014</v>
      </c>
      <c r="S229" s="418"/>
      <c r="T229" s="418"/>
      <c r="U229" s="734"/>
      <c r="V229" s="107">
        <f t="shared" si="45"/>
        <v>-2</v>
      </c>
      <c r="W229" s="108">
        <f t="shared" si="46"/>
        <v>-1</v>
      </c>
      <c r="X229" s="734">
        <f t="shared" si="47"/>
        <v>0</v>
      </c>
      <c r="Y229" s="109">
        <f t="shared" si="48"/>
        <v>59</v>
      </c>
      <c r="Z229" s="110">
        <f t="shared" si="49"/>
        <v>5</v>
      </c>
      <c r="AA229" s="728">
        <f t="shared" si="50"/>
        <v>47</v>
      </c>
      <c r="AB229" s="109">
        <f t="shared" si="51"/>
        <v>1</v>
      </c>
      <c r="AC229" s="110">
        <f t="shared" si="52"/>
        <v>14</v>
      </c>
      <c r="AD229" s="728">
        <f t="shared" si="53"/>
        <v>-11</v>
      </c>
      <c r="AE229" s="109">
        <f t="shared" si="54"/>
        <v>8.0000000000000142</v>
      </c>
      <c r="AF229" s="110">
        <f t="shared" si="55"/>
        <v>-7</v>
      </c>
      <c r="AG229" s="728">
        <f t="shared" si="56"/>
        <v>20.000000000000014</v>
      </c>
      <c r="AH229" s="108">
        <f t="shared" si="57"/>
        <v>-79.000000000000014</v>
      </c>
      <c r="AI229" s="110">
        <f t="shared" si="58"/>
        <v>-22</v>
      </c>
      <c r="AJ229" s="740">
        <f t="shared" si="59"/>
        <v>-56.000000000000014</v>
      </c>
    </row>
    <row r="230" spans="1:36" x14ac:dyDescent="0.25">
      <c r="A230" s="19" t="s">
        <v>351</v>
      </c>
      <c r="B230" s="4">
        <v>5305</v>
      </c>
      <c r="C230" s="6" t="s">
        <v>274</v>
      </c>
      <c r="D230" s="105">
        <v>2</v>
      </c>
      <c r="E230" s="90">
        <v>2</v>
      </c>
      <c r="F230" s="722">
        <v>0</v>
      </c>
      <c r="G230" s="106">
        <v>2</v>
      </c>
      <c r="H230" s="90">
        <v>2</v>
      </c>
      <c r="I230" s="728">
        <v>0</v>
      </c>
      <c r="J230" s="106">
        <v>22</v>
      </c>
      <c r="K230" s="90">
        <v>2</v>
      </c>
      <c r="L230" s="728">
        <v>20</v>
      </c>
      <c r="M230" s="106">
        <v>16</v>
      </c>
      <c r="N230" s="90">
        <v>1</v>
      </c>
      <c r="O230" s="728">
        <v>15</v>
      </c>
      <c r="P230" s="575">
        <v>16</v>
      </c>
      <c r="Q230" s="418">
        <v>4</v>
      </c>
      <c r="R230" s="748">
        <v>12</v>
      </c>
      <c r="S230" s="418"/>
      <c r="T230" s="418"/>
      <c r="U230" s="734"/>
      <c r="V230" s="107">
        <f t="shared" si="45"/>
        <v>0</v>
      </c>
      <c r="W230" s="108">
        <f t="shared" si="46"/>
        <v>0</v>
      </c>
      <c r="X230" s="734">
        <f t="shared" si="47"/>
        <v>0</v>
      </c>
      <c r="Y230" s="109">
        <f t="shared" si="48"/>
        <v>20</v>
      </c>
      <c r="Z230" s="110">
        <f t="shared" si="49"/>
        <v>0</v>
      </c>
      <c r="AA230" s="728">
        <f t="shared" si="50"/>
        <v>20</v>
      </c>
      <c r="AB230" s="109">
        <f t="shared" si="51"/>
        <v>-6</v>
      </c>
      <c r="AC230" s="110">
        <f t="shared" si="52"/>
        <v>-1</v>
      </c>
      <c r="AD230" s="728">
        <f t="shared" si="53"/>
        <v>-5</v>
      </c>
      <c r="AE230" s="109">
        <f t="shared" si="54"/>
        <v>0</v>
      </c>
      <c r="AF230" s="110">
        <f t="shared" si="55"/>
        <v>3</v>
      </c>
      <c r="AG230" s="728">
        <f t="shared" si="56"/>
        <v>-3</v>
      </c>
      <c r="AH230" s="108">
        <f t="shared" si="57"/>
        <v>-16</v>
      </c>
      <c r="AI230" s="110">
        <f t="shared" si="58"/>
        <v>-4</v>
      </c>
      <c r="AJ230" s="740">
        <f t="shared" si="59"/>
        <v>-12</v>
      </c>
    </row>
    <row r="231" spans="1:36" x14ac:dyDescent="0.25">
      <c r="A231" s="19" t="s">
        <v>351</v>
      </c>
      <c r="B231" s="4">
        <v>5306</v>
      </c>
      <c r="C231" s="6" t="s">
        <v>275</v>
      </c>
      <c r="D231" s="105">
        <v>3</v>
      </c>
      <c r="E231" s="90">
        <v>3</v>
      </c>
      <c r="F231" s="722">
        <v>0</v>
      </c>
      <c r="G231" s="106">
        <v>2</v>
      </c>
      <c r="H231" s="90">
        <v>2</v>
      </c>
      <c r="I231" s="728">
        <v>0</v>
      </c>
      <c r="J231" s="106">
        <v>16</v>
      </c>
      <c r="K231" s="90">
        <v>2</v>
      </c>
      <c r="L231" s="728">
        <v>14</v>
      </c>
      <c r="M231" s="106">
        <v>12</v>
      </c>
      <c r="N231" s="90">
        <v>3</v>
      </c>
      <c r="O231" s="728">
        <v>9</v>
      </c>
      <c r="P231" s="575">
        <v>11</v>
      </c>
      <c r="Q231" s="418">
        <v>1</v>
      </c>
      <c r="R231" s="748">
        <v>10</v>
      </c>
      <c r="S231" s="418"/>
      <c r="T231" s="418"/>
      <c r="U231" s="734"/>
      <c r="V231" s="107">
        <f t="shared" si="45"/>
        <v>-1</v>
      </c>
      <c r="W231" s="108">
        <f t="shared" si="46"/>
        <v>-1</v>
      </c>
      <c r="X231" s="734">
        <f t="shared" si="47"/>
        <v>0</v>
      </c>
      <c r="Y231" s="109">
        <f t="shared" si="48"/>
        <v>14</v>
      </c>
      <c r="Z231" s="110">
        <f t="shared" si="49"/>
        <v>0</v>
      </c>
      <c r="AA231" s="728">
        <f t="shared" si="50"/>
        <v>14</v>
      </c>
      <c r="AB231" s="109">
        <f t="shared" si="51"/>
        <v>-4</v>
      </c>
      <c r="AC231" s="110">
        <f t="shared" si="52"/>
        <v>1</v>
      </c>
      <c r="AD231" s="728">
        <f t="shared" si="53"/>
        <v>-5</v>
      </c>
      <c r="AE231" s="109">
        <f t="shared" si="54"/>
        <v>-1</v>
      </c>
      <c r="AF231" s="110">
        <f t="shared" si="55"/>
        <v>-2</v>
      </c>
      <c r="AG231" s="728">
        <f t="shared" si="56"/>
        <v>1</v>
      </c>
      <c r="AH231" s="108">
        <f t="shared" si="57"/>
        <v>-11</v>
      </c>
      <c r="AI231" s="110">
        <f t="shared" si="58"/>
        <v>-1</v>
      </c>
      <c r="AJ231" s="740">
        <f t="shared" si="59"/>
        <v>-10</v>
      </c>
    </row>
    <row r="232" spans="1:36" x14ac:dyDescent="0.25">
      <c r="A232" s="19" t="s">
        <v>351</v>
      </c>
      <c r="B232" s="4">
        <v>5307</v>
      </c>
      <c r="C232" s="6" t="s">
        <v>276</v>
      </c>
      <c r="D232" s="105">
        <v>5</v>
      </c>
      <c r="E232" s="90">
        <v>4</v>
      </c>
      <c r="F232" s="722">
        <v>1</v>
      </c>
      <c r="G232" s="106">
        <v>4</v>
      </c>
      <c r="H232" s="90">
        <v>2</v>
      </c>
      <c r="I232" s="728">
        <v>0</v>
      </c>
      <c r="J232" s="106">
        <v>30</v>
      </c>
      <c r="K232" s="90">
        <v>3</v>
      </c>
      <c r="L232" s="728">
        <v>24</v>
      </c>
      <c r="M232" s="106">
        <v>21</v>
      </c>
      <c r="N232" s="90">
        <v>5</v>
      </c>
      <c r="O232" s="728">
        <v>15</v>
      </c>
      <c r="P232" s="575">
        <v>20</v>
      </c>
      <c r="Q232" s="418">
        <v>9</v>
      </c>
      <c r="R232" s="748">
        <v>7.9999999999999991</v>
      </c>
      <c r="S232" s="418"/>
      <c r="T232" s="418"/>
      <c r="U232" s="734"/>
      <c r="V232" s="107">
        <f t="shared" si="45"/>
        <v>-1</v>
      </c>
      <c r="W232" s="108">
        <f t="shared" si="46"/>
        <v>-2</v>
      </c>
      <c r="X232" s="734">
        <f t="shared" si="47"/>
        <v>-1</v>
      </c>
      <c r="Y232" s="109">
        <f t="shared" si="48"/>
        <v>26</v>
      </c>
      <c r="Z232" s="110">
        <f t="shared" si="49"/>
        <v>1</v>
      </c>
      <c r="AA232" s="728">
        <f t="shared" si="50"/>
        <v>24</v>
      </c>
      <c r="AB232" s="109">
        <f t="shared" si="51"/>
        <v>-9</v>
      </c>
      <c r="AC232" s="110">
        <f t="shared" si="52"/>
        <v>2</v>
      </c>
      <c r="AD232" s="728">
        <f t="shared" si="53"/>
        <v>-9</v>
      </c>
      <c r="AE232" s="109">
        <f t="shared" si="54"/>
        <v>-1</v>
      </c>
      <c r="AF232" s="110">
        <f t="shared" si="55"/>
        <v>4</v>
      </c>
      <c r="AG232" s="728">
        <f t="shared" si="56"/>
        <v>-7.0000000000000009</v>
      </c>
      <c r="AH232" s="108">
        <f t="shared" si="57"/>
        <v>-20</v>
      </c>
      <c r="AI232" s="110">
        <f t="shared" si="58"/>
        <v>-9</v>
      </c>
      <c r="AJ232" s="740">
        <f t="shared" si="59"/>
        <v>-7.9999999999999991</v>
      </c>
    </row>
    <row r="233" spans="1:36" x14ac:dyDescent="0.25">
      <c r="A233" s="19" t="s">
        <v>351</v>
      </c>
      <c r="B233" s="4">
        <v>5308</v>
      </c>
      <c r="C233" s="6" t="s">
        <v>277</v>
      </c>
      <c r="D233" s="105">
        <v>1</v>
      </c>
      <c r="E233" s="90">
        <v>1</v>
      </c>
      <c r="F233" s="722">
        <v>0</v>
      </c>
      <c r="G233" s="106">
        <v>0</v>
      </c>
      <c r="H233" s="90">
        <v>0</v>
      </c>
      <c r="I233" s="728">
        <v>0</v>
      </c>
      <c r="J233" s="106">
        <v>13</v>
      </c>
      <c r="K233" s="90">
        <v>0</v>
      </c>
      <c r="L233" s="728">
        <v>13</v>
      </c>
      <c r="M233" s="106">
        <v>4</v>
      </c>
      <c r="N233" s="90">
        <v>1</v>
      </c>
      <c r="O233" s="728">
        <v>3</v>
      </c>
      <c r="P233" s="575">
        <v>4</v>
      </c>
      <c r="Q233" s="418">
        <v>0</v>
      </c>
      <c r="R233" s="748">
        <v>4</v>
      </c>
      <c r="S233" s="418"/>
      <c r="T233" s="418"/>
      <c r="U233" s="734"/>
      <c r="V233" s="107">
        <f t="shared" si="45"/>
        <v>-1</v>
      </c>
      <c r="W233" s="108">
        <f t="shared" si="46"/>
        <v>-1</v>
      </c>
      <c r="X233" s="734">
        <f t="shared" si="47"/>
        <v>0</v>
      </c>
      <c r="Y233" s="109">
        <f t="shared" si="48"/>
        <v>13</v>
      </c>
      <c r="Z233" s="110">
        <f t="shared" si="49"/>
        <v>0</v>
      </c>
      <c r="AA233" s="728">
        <f t="shared" si="50"/>
        <v>13</v>
      </c>
      <c r="AB233" s="109">
        <f t="shared" si="51"/>
        <v>-9</v>
      </c>
      <c r="AC233" s="110">
        <f t="shared" si="52"/>
        <v>1</v>
      </c>
      <c r="AD233" s="728">
        <f t="shared" si="53"/>
        <v>-10</v>
      </c>
      <c r="AE233" s="109">
        <f t="shared" si="54"/>
        <v>0</v>
      </c>
      <c r="AF233" s="110">
        <f t="shared" si="55"/>
        <v>-1</v>
      </c>
      <c r="AG233" s="728">
        <f t="shared" si="56"/>
        <v>1</v>
      </c>
      <c r="AH233" s="108">
        <f t="shared" si="57"/>
        <v>-4</v>
      </c>
      <c r="AI233" s="110">
        <f t="shared" si="58"/>
        <v>0</v>
      </c>
      <c r="AJ233" s="740">
        <f t="shared" si="59"/>
        <v>-4</v>
      </c>
    </row>
    <row r="234" spans="1:36" x14ac:dyDescent="0.25">
      <c r="A234" s="19" t="s">
        <v>351</v>
      </c>
      <c r="B234" s="4">
        <v>5309</v>
      </c>
      <c r="C234" s="6" t="s">
        <v>124</v>
      </c>
      <c r="D234" s="105">
        <v>36</v>
      </c>
      <c r="E234" s="90">
        <v>33</v>
      </c>
      <c r="F234" s="722">
        <v>1</v>
      </c>
      <c r="G234" s="106">
        <v>48</v>
      </c>
      <c r="H234" s="90">
        <v>42</v>
      </c>
      <c r="I234" s="728">
        <v>0</v>
      </c>
      <c r="J234" s="106">
        <v>123</v>
      </c>
      <c r="K234" s="90">
        <v>39</v>
      </c>
      <c r="L234" s="728">
        <v>68</v>
      </c>
      <c r="M234" s="106">
        <v>155</v>
      </c>
      <c r="N234" s="90">
        <v>63</v>
      </c>
      <c r="O234" s="728">
        <v>83</v>
      </c>
      <c r="P234" s="575">
        <v>173</v>
      </c>
      <c r="Q234" s="418">
        <v>59</v>
      </c>
      <c r="R234" s="748">
        <v>87.000000000000014</v>
      </c>
      <c r="S234" s="418"/>
      <c r="T234" s="418"/>
      <c r="U234" s="734"/>
      <c r="V234" s="107">
        <f t="shared" si="45"/>
        <v>12</v>
      </c>
      <c r="W234" s="108">
        <f t="shared" si="46"/>
        <v>9</v>
      </c>
      <c r="X234" s="734">
        <f t="shared" si="47"/>
        <v>-1</v>
      </c>
      <c r="Y234" s="109">
        <f t="shared" si="48"/>
        <v>75</v>
      </c>
      <c r="Z234" s="110">
        <f t="shared" si="49"/>
        <v>-3</v>
      </c>
      <c r="AA234" s="728">
        <f t="shared" si="50"/>
        <v>68</v>
      </c>
      <c r="AB234" s="109">
        <f t="shared" si="51"/>
        <v>32</v>
      </c>
      <c r="AC234" s="110">
        <f t="shared" si="52"/>
        <v>24</v>
      </c>
      <c r="AD234" s="728">
        <f t="shared" si="53"/>
        <v>15</v>
      </c>
      <c r="AE234" s="109">
        <f t="shared" si="54"/>
        <v>18</v>
      </c>
      <c r="AF234" s="110">
        <f t="shared" si="55"/>
        <v>-4</v>
      </c>
      <c r="AG234" s="728">
        <f t="shared" si="56"/>
        <v>4.0000000000000142</v>
      </c>
      <c r="AH234" s="108">
        <f t="shared" si="57"/>
        <v>-173</v>
      </c>
      <c r="AI234" s="110">
        <f t="shared" si="58"/>
        <v>-59</v>
      </c>
      <c r="AJ234" s="740">
        <f t="shared" si="59"/>
        <v>-87.000000000000014</v>
      </c>
    </row>
    <row r="235" spans="1:36" x14ac:dyDescent="0.25">
      <c r="A235" s="19" t="s">
        <v>351</v>
      </c>
      <c r="B235" s="4">
        <v>5310</v>
      </c>
      <c r="C235" s="6" t="s">
        <v>278</v>
      </c>
      <c r="D235" s="105">
        <v>1</v>
      </c>
      <c r="E235" s="90">
        <v>0</v>
      </c>
      <c r="F235" s="722">
        <v>0</v>
      </c>
      <c r="G235" s="106">
        <v>1</v>
      </c>
      <c r="H235" s="90">
        <v>1</v>
      </c>
      <c r="I235" s="728">
        <v>0</v>
      </c>
      <c r="J235" s="106">
        <v>23</v>
      </c>
      <c r="K235" s="90">
        <v>1</v>
      </c>
      <c r="L235" s="728">
        <v>22</v>
      </c>
      <c r="M235" s="106">
        <v>17</v>
      </c>
      <c r="N235" s="90">
        <v>9</v>
      </c>
      <c r="O235" s="728">
        <v>6</v>
      </c>
      <c r="P235" s="575">
        <v>18</v>
      </c>
      <c r="Q235" s="418">
        <v>9</v>
      </c>
      <c r="R235" s="748">
        <v>9</v>
      </c>
      <c r="S235" s="418"/>
      <c r="T235" s="418"/>
      <c r="U235" s="734"/>
      <c r="V235" s="107">
        <f t="shared" si="45"/>
        <v>0</v>
      </c>
      <c r="W235" s="108">
        <f t="shared" si="46"/>
        <v>1</v>
      </c>
      <c r="X235" s="734">
        <f t="shared" si="47"/>
        <v>0</v>
      </c>
      <c r="Y235" s="109">
        <f t="shared" si="48"/>
        <v>22</v>
      </c>
      <c r="Z235" s="110">
        <f t="shared" si="49"/>
        <v>0</v>
      </c>
      <c r="AA235" s="728">
        <f t="shared" si="50"/>
        <v>22</v>
      </c>
      <c r="AB235" s="109">
        <f t="shared" si="51"/>
        <v>-6</v>
      </c>
      <c r="AC235" s="110">
        <f t="shared" si="52"/>
        <v>8</v>
      </c>
      <c r="AD235" s="728">
        <f t="shared" si="53"/>
        <v>-16</v>
      </c>
      <c r="AE235" s="109">
        <f t="shared" si="54"/>
        <v>1</v>
      </c>
      <c r="AF235" s="110">
        <f t="shared" si="55"/>
        <v>0</v>
      </c>
      <c r="AG235" s="728">
        <f t="shared" si="56"/>
        <v>3</v>
      </c>
      <c r="AH235" s="108">
        <f t="shared" si="57"/>
        <v>-18</v>
      </c>
      <c r="AI235" s="110">
        <f t="shared" si="58"/>
        <v>-9</v>
      </c>
      <c r="AJ235" s="740">
        <f t="shared" si="59"/>
        <v>-9</v>
      </c>
    </row>
    <row r="236" spans="1:36" x14ac:dyDescent="0.25">
      <c r="A236" s="19" t="s">
        <v>351</v>
      </c>
      <c r="B236" s="4">
        <v>5311</v>
      </c>
      <c r="C236" s="6" t="s">
        <v>279</v>
      </c>
      <c r="D236" s="105">
        <v>3</v>
      </c>
      <c r="E236" s="90">
        <v>3</v>
      </c>
      <c r="F236" s="722">
        <v>0</v>
      </c>
      <c r="G236" s="106">
        <v>1</v>
      </c>
      <c r="H236" s="90">
        <v>1</v>
      </c>
      <c r="I236" s="728">
        <v>0</v>
      </c>
      <c r="J236" s="106">
        <v>14</v>
      </c>
      <c r="K236" s="90">
        <v>4</v>
      </c>
      <c r="L236" s="728">
        <v>10</v>
      </c>
      <c r="M236" s="106">
        <v>10</v>
      </c>
      <c r="N236" s="90">
        <v>3</v>
      </c>
      <c r="O236" s="728">
        <v>7</v>
      </c>
      <c r="P236" s="575">
        <v>16.999999999999996</v>
      </c>
      <c r="Q236" s="418">
        <v>6</v>
      </c>
      <c r="R236" s="748">
        <v>10</v>
      </c>
      <c r="S236" s="418"/>
      <c r="T236" s="418"/>
      <c r="U236" s="734"/>
      <c r="V236" s="107">
        <f t="shared" si="45"/>
        <v>-2</v>
      </c>
      <c r="W236" s="108">
        <f t="shared" si="46"/>
        <v>-2</v>
      </c>
      <c r="X236" s="734">
        <f t="shared" si="47"/>
        <v>0</v>
      </c>
      <c r="Y236" s="109">
        <f t="shared" si="48"/>
        <v>13</v>
      </c>
      <c r="Z236" s="110">
        <f t="shared" si="49"/>
        <v>3</v>
      </c>
      <c r="AA236" s="728">
        <f t="shared" si="50"/>
        <v>10</v>
      </c>
      <c r="AB236" s="109">
        <f t="shared" si="51"/>
        <v>-4</v>
      </c>
      <c r="AC236" s="110">
        <f t="shared" si="52"/>
        <v>-1</v>
      </c>
      <c r="AD236" s="728">
        <f t="shared" si="53"/>
        <v>-3</v>
      </c>
      <c r="AE236" s="109">
        <f t="shared" si="54"/>
        <v>6.9999999999999964</v>
      </c>
      <c r="AF236" s="110">
        <f t="shared" si="55"/>
        <v>3</v>
      </c>
      <c r="AG236" s="728">
        <f t="shared" si="56"/>
        <v>3</v>
      </c>
      <c r="AH236" s="108">
        <f t="shared" si="57"/>
        <v>-16.999999999999996</v>
      </c>
      <c r="AI236" s="110">
        <f t="shared" si="58"/>
        <v>-6</v>
      </c>
      <c r="AJ236" s="740">
        <f t="shared" si="59"/>
        <v>-10</v>
      </c>
    </row>
    <row r="237" spans="1:36" x14ac:dyDescent="0.25">
      <c r="A237" s="19" t="s">
        <v>351</v>
      </c>
      <c r="B237" s="4">
        <v>5312</v>
      </c>
      <c r="C237" s="6" t="s">
        <v>126</v>
      </c>
      <c r="D237" s="105">
        <v>2</v>
      </c>
      <c r="E237" s="90">
        <v>2</v>
      </c>
      <c r="F237" s="722">
        <v>0</v>
      </c>
      <c r="G237" s="106">
        <v>0</v>
      </c>
      <c r="H237" s="90">
        <v>0</v>
      </c>
      <c r="I237" s="728">
        <v>0</v>
      </c>
      <c r="J237" s="106">
        <v>23</v>
      </c>
      <c r="K237" s="90">
        <v>1</v>
      </c>
      <c r="L237" s="728">
        <v>22</v>
      </c>
      <c r="M237" s="106">
        <v>12</v>
      </c>
      <c r="N237" s="90">
        <v>2</v>
      </c>
      <c r="O237" s="728">
        <v>10</v>
      </c>
      <c r="P237" s="575">
        <v>10</v>
      </c>
      <c r="Q237" s="418">
        <v>5</v>
      </c>
      <c r="R237" s="748">
        <v>5</v>
      </c>
      <c r="S237" s="418"/>
      <c r="T237" s="418"/>
      <c r="U237" s="734"/>
      <c r="V237" s="107">
        <f t="shared" si="45"/>
        <v>-2</v>
      </c>
      <c r="W237" s="108">
        <f t="shared" si="46"/>
        <v>-2</v>
      </c>
      <c r="X237" s="734">
        <f t="shared" si="47"/>
        <v>0</v>
      </c>
      <c r="Y237" s="109">
        <f t="shared" si="48"/>
        <v>23</v>
      </c>
      <c r="Z237" s="110">
        <f t="shared" si="49"/>
        <v>1</v>
      </c>
      <c r="AA237" s="728">
        <f t="shared" si="50"/>
        <v>22</v>
      </c>
      <c r="AB237" s="109">
        <f t="shared" si="51"/>
        <v>-11</v>
      </c>
      <c r="AC237" s="110">
        <f t="shared" si="52"/>
        <v>1</v>
      </c>
      <c r="AD237" s="728">
        <f t="shared" si="53"/>
        <v>-12</v>
      </c>
      <c r="AE237" s="109">
        <f t="shared" si="54"/>
        <v>-2</v>
      </c>
      <c r="AF237" s="110">
        <f t="shared" si="55"/>
        <v>3</v>
      </c>
      <c r="AG237" s="728">
        <f t="shared" si="56"/>
        <v>-5</v>
      </c>
      <c r="AH237" s="108">
        <f t="shared" si="57"/>
        <v>-10</v>
      </c>
      <c r="AI237" s="110">
        <f t="shared" si="58"/>
        <v>-5</v>
      </c>
      <c r="AJ237" s="740">
        <f t="shared" si="59"/>
        <v>-5</v>
      </c>
    </row>
    <row r="238" spans="1:36" x14ac:dyDescent="0.25">
      <c r="A238" s="19" t="s">
        <v>351</v>
      </c>
      <c r="B238" s="4">
        <v>5313</v>
      </c>
      <c r="C238" s="6" t="s">
        <v>128</v>
      </c>
      <c r="D238" s="105">
        <v>5</v>
      </c>
      <c r="E238" s="90">
        <v>5</v>
      </c>
      <c r="F238" s="722">
        <v>0</v>
      </c>
      <c r="G238" s="106">
        <v>7</v>
      </c>
      <c r="H238" s="90">
        <v>7</v>
      </c>
      <c r="I238" s="728">
        <v>0</v>
      </c>
      <c r="J238" s="106">
        <v>17</v>
      </c>
      <c r="K238" s="90">
        <v>1</v>
      </c>
      <c r="L238" s="728">
        <v>15</v>
      </c>
      <c r="M238" s="106">
        <v>19</v>
      </c>
      <c r="N238" s="90">
        <v>4</v>
      </c>
      <c r="O238" s="728">
        <v>15</v>
      </c>
      <c r="P238" s="575">
        <v>15</v>
      </c>
      <c r="Q238" s="418">
        <v>3</v>
      </c>
      <c r="R238" s="748">
        <v>12</v>
      </c>
      <c r="S238" s="418"/>
      <c r="T238" s="418"/>
      <c r="U238" s="734"/>
      <c r="V238" s="107">
        <f t="shared" si="45"/>
        <v>2</v>
      </c>
      <c r="W238" s="108">
        <f t="shared" si="46"/>
        <v>2</v>
      </c>
      <c r="X238" s="734">
        <f t="shared" si="47"/>
        <v>0</v>
      </c>
      <c r="Y238" s="109">
        <f t="shared" si="48"/>
        <v>10</v>
      </c>
      <c r="Z238" s="110">
        <f t="shared" si="49"/>
        <v>-6</v>
      </c>
      <c r="AA238" s="728">
        <f t="shared" si="50"/>
        <v>15</v>
      </c>
      <c r="AB238" s="109">
        <f t="shared" si="51"/>
        <v>2</v>
      </c>
      <c r="AC238" s="110">
        <f t="shared" si="52"/>
        <v>3</v>
      </c>
      <c r="AD238" s="728">
        <f t="shared" si="53"/>
        <v>0</v>
      </c>
      <c r="AE238" s="109">
        <f t="shared" si="54"/>
        <v>-4</v>
      </c>
      <c r="AF238" s="110">
        <f t="shared" si="55"/>
        <v>-1</v>
      </c>
      <c r="AG238" s="728">
        <f t="shared" si="56"/>
        <v>-3</v>
      </c>
      <c r="AH238" s="108">
        <f t="shared" si="57"/>
        <v>-15</v>
      </c>
      <c r="AI238" s="110">
        <f t="shared" si="58"/>
        <v>-3</v>
      </c>
      <c r="AJ238" s="740">
        <f t="shared" si="59"/>
        <v>-12</v>
      </c>
    </row>
    <row r="239" spans="1:36" x14ac:dyDescent="0.25">
      <c r="A239" s="19" t="s">
        <v>351</v>
      </c>
      <c r="B239" s="4">
        <v>5314</v>
      </c>
      <c r="C239" s="6" t="s">
        <v>280</v>
      </c>
      <c r="D239" s="105">
        <v>6</v>
      </c>
      <c r="E239" s="90">
        <v>6</v>
      </c>
      <c r="F239" s="722">
        <v>0</v>
      </c>
      <c r="G239" s="106">
        <v>4</v>
      </c>
      <c r="H239" s="90">
        <v>4</v>
      </c>
      <c r="I239" s="728">
        <v>0</v>
      </c>
      <c r="J239" s="106">
        <v>28</v>
      </c>
      <c r="K239" s="90">
        <v>8</v>
      </c>
      <c r="L239" s="728">
        <v>20</v>
      </c>
      <c r="M239" s="106">
        <v>27</v>
      </c>
      <c r="N239" s="90">
        <v>14</v>
      </c>
      <c r="O239" s="728">
        <v>10</v>
      </c>
      <c r="P239" s="575">
        <v>42.000000000000007</v>
      </c>
      <c r="Q239" s="418">
        <v>23.000000000000004</v>
      </c>
      <c r="R239" s="748">
        <v>12.000000000000002</v>
      </c>
      <c r="S239" s="418"/>
      <c r="T239" s="418"/>
      <c r="U239" s="734"/>
      <c r="V239" s="107">
        <f t="shared" si="45"/>
        <v>-2</v>
      </c>
      <c r="W239" s="108">
        <f t="shared" si="46"/>
        <v>-2</v>
      </c>
      <c r="X239" s="734">
        <f t="shared" si="47"/>
        <v>0</v>
      </c>
      <c r="Y239" s="109">
        <f t="shared" si="48"/>
        <v>24</v>
      </c>
      <c r="Z239" s="110">
        <f t="shared" si="49"/>
        <v>4</v>
      </c>
      <c r="AA239" s="728">
        <f t="shared" si="50"/>
        <v>20</v>
      </c>
      <c r="AB239" s="109">
        <f t="shared" si="51"/>
        <v>-1</v>
      </c>
      <c r="AC239" s="110">
        <f t="shared" si="52"/>
        <v>6</v>
      </c>
      <c r="AD239" s="728">
        <f t="shared" si="53"/>
        <v>-10</v>
      </c>
      <c r="AE239" s="109">
        <f t="shared" si="54"/>
        <v>15.000000000000007</v>
      </c>
      <c r="AF239" s="110">
        <f t="shared" si="55"/>
        <v>9.0000000000000036</v>
      </c>
      <c r="AG239" s="728">
        <f t="shared" si="56"/>
        <v>2.0000000000000018</v>
      </c>
      <c r="AH239" s="108">
        <f t="shared" si="57"/>
        <v>-42.000000000000007</v>
      </c>
      <c r="AI239" s="110">
        <f t="shared" si="58"/>
        <v>-23.000000000000004</v>
      </c>
      <c r="AJ239" s="740">
        <f t="shared" si="59"/>
        <v>-12.000000000000002</v>
      </c>
    </row>
    <row r="240" spans="1:36" x14ac:dyDescent="0.25">
      <c r="A240" s="19" t="s">
        <v>351</v>
      </c>
      <c r="B240" s="4">
        <v>5315</v>
      </c>
      <c r="C240" s="6" t="s">
        <v>281</v>
      </c>
      <c r="D240" s="105">
        <v>5</v>
      </c>
      <c r="E240" s="90">
        <v>4</v>
      </c>
      <c r="F240" s="722">
        <v>0</v>
      </c>
      <c r="G240" s="106">
        <v>6</v>
      </c>
      <c r="H240" s="90">
        <v>5</v>
      </c>
      <c r="I240" s="728">
        <v>0</v>
      </c>
      <c r="J240" s="106">
        <v>16</v>
      </c>
      <c r="K240" s="90">
        <v>4</v>
      </c>
      <c r="L240" s="728">
        <v>12</v>
      </c>
      <c r="M240" s="106">
        <v>15</v>
      </c>
      <c r="N240" s="90">
        <v>5</v>
      </c>
      <c r="O240" s="728">
        <v>9</v>
      </c>
      <c r="P240" s="575">
        <v>17</v>
      </c>
      <c r="Q240" s="418">
        <v>9</v>
      </c>
      <c r="R240" s="748">
        <v>6.9999999999999991</v>
      </c>
      <c r="S240" s="418"/>
      <c r="T240" s="418"/>
      <c r="U240" s="734"/>
      <c r="V240" s="107">
        <f t="shared" si="45"/>
        <v>1</v>
      </c>
      <c r="W240" s="108">
        <f t="shared" si="46"/>
        <v>1</v>
      </c>
      <c r="X240" s="734">
        <f t="shared" si="47"/>
        <v>0</v>
      </c>
      <c r="Y240" s="109">
        <f t="shared" si="48"/>
        <v>10</v>
      </c>
      <c r="Z240" s="110">
        <f t="shared" si="49"/>
        <v>-1</v>
      </c>
      <c r="AA240" s="728">
        <f t="shared" si="50"/>
        <v>12</v>
      </c>
      <c r="AB240" s="109">
        <f t="shared" si="51"/>
        <v>-1</v>
      </c>
      <c r="AC240" s="110">
        <f t="shared" si="52"/>
        <v>1</v>
      </c>
      <c r="AD240" s="728">
        <f t="shared" si="53"/>
        <v>-3</v>
      </c>
      <c r="AE240" s="109">
        <f t="shared" si="54"/>
        <v>2</v>
      </c>
      <c r="AF240" s="110">
        <f t="shared" si="55"/>
        <v>4</v>
      </c>
      <c r="AG240" s="728">
        <f t="shared" si="56"/>
        <v>-2.0000000000000009</v>
      </c>
      <c r="AH240" s="108">
        <f t="shared" si="57"/>
        <v>-17</v>
      </c>
      <c r="AI240" s="110">
        <f t="shared" si="58"/>
        <v>-9</v>
      </c>
      <c r="AJ240" s="740">
        <f t="shared" si="59"/>
        <v>-6.9999999999999991</v>
      </c>
    </row>
    <row r="241" spans="1:36" x14ac:dyDescent="0.25">
      <c r="A241" s="19" t="s">
        <v>351</v>
      </c>
      <c r="B241" s="4">
        <v>6101</v>
      </c>
      <c r="C241" s="6" t="s">
        <v>282</v>
      </c>
      <c r="D241" s="105">
        <v>0</v>
      </c>
      <c r="E241" s="90">
        <v>0</v>
      </c>
      <c r="F241" s="722">
        <v>0</v>
      </c>
      <c r="G241" s="106">
        <v>0</v>
      </c>
      <c r="H241" s="90">
        <v>0</v>
      </c>
      <c r="I241" s="728">
        <v>0</v>
      </c>
      <c r="J241" s="106">
        <v>5</v>
      </c>
      <c r="K241" s="90">
        <v>0</v>
      </c>
      <c r="L241" s="728">
        <v>5</v>
      </c>
      <c r="M241" s="106">
        <v>9</v>
      </c>
      <c r="N241" s="90">
        <v>3</v>
      </c>
      <c r="O241" s="728">
        <v>6</v>
      </c>
      <c r="P241" s="575">
        <v>6</v>
      </c>
      <c r="Q241" s="418">
        <v>1</v>
      </c>
      <c r="R241" s="748">
        <v>5</v>
      </c>
      <c r="S241" s="418"/>
      <c r="T241" s="418"/>
      <c r="U241" s="734"/>
      <c r="V241" s="107">
        <f t="shared" si="45"/>
        <v>0</v>
      </c>
      <c r="W241" s="108">
        <f t="shared" si="46"/>
        <v>0</v>
      </c>
      <c r="X241" s="734">
        <f t="shared" si="47"/>
        <v>0</v>
      </c>
      <c r="Y241" s="109">
        <f t="shared" si="48"/>
        <v>5</v>
      </c>
      <c r="Z241" s="110">
        <f t="shared" si="49"/>
        <v>0</v>
      </c>
      <c r="AA241" s="728">
        <f t="shared" si="50"/>
        <v>5</v>
      </c>
      <c r="AB241" s="109">
        <f t="shared" si="51"/>
        <v>4</v>
      </c>
      <c r="AC241" s="110">
        <f t="shared" si="52"/>
        <v>3</v>
      </c>
      <c r="AD241" s="728">
        <f t="shared" si="53"/>
        <v>1</v>
      </c>
      <c r="AE241" s="109">
        <f t="shared" si="54"/>
        <v>-3</v>
      </c>
      <c r="AF241" s="110">
        <f t="shared" si="55"/>
        <v>-2</v>
      </c>
      <c r="AG241" s="728">
        <f t="shared" si="56"/>
        <v>-1</v>
      </c>
      <c r="AH241" s="108">
        <f t="shared" si="57"/>
        <v>-6</v>
      </c>
      <c r="AI241" s="110">
        <f t="shared" si="58"/>
        <v>-1</v>
      </c>
      <c r="AJ241" s="740">
        <f t="shared" si="59"/>
        <v>-5</v>
      </c>
    </row>
    <row r="242" spans="1:36" x14ac:dyDescent="0.25">
      <c r="A242" s="19" t="s">
        <v>351</v>
      </c>
      <c r="B242" s="4">
        <v>6102</v>
      </c>
      <c r="C242" s="6" t="s">
        <v>130</v>
      </c>
      <c r="D242" s="105">
        <v>7</v>
      </c>
      <c r="E242" s="90">
        <v>2</v>
      </c>
      <c r="F242" s="722">
        <v>0</v>
      </c>
      <c r="G242" s="106">
        <v>4</v>
      </c>
      <c r="H242" s="90">
        <v>3</v>
      </c>
      <c r="I242" s="728">
        <v>0</v>
      </c>
      <c r="J242" s="106">
        <v>38</v>
      </c>
      <c r="K242" s="90">
        <v>2</v>
      </c>
      <c r="L242" s="728">
        <v>34</v>
      </c>
      <c r="M242" s="106">
        <v>45</v>
      </c>
      <c r="N242" s="90">
        <v>2</v>
      </c>
      <c r="O242" s="728">
        <v>41</v>
      </c>
      <c r="P242" s="575">
        <v>44</v>
      </c>
      <c r="Q242" s="418">
        <v>4</v>
      </c>
      <c r="R242" s="748">
        <v>39</v>
      </c>
      <c r="S242" s="418"/>
      <c r="T242" s="418"/>
      <c r="U242" s="734"/>
      <c r="V242" s="107">
        <f t="shared" si="45"/>
        <v>-3</v>
      </c>
      <c r="W242" s="108">
        <f t="shared" si="46"/>
        <v>1</v>
      </c>
      <c r="X242" s="734">
        <f t="shared" si="47"/>
        <v>0</v>
      </c>
      <c r="Y242" s="109">
        <f t="shared" si="48"/>
        <v>34</v>
      </c>
      <c r="Z242" s="110">
        <f t="shared" si="49"/>
        <v>-1</v>
      </c>
      <c r="AA242" s="728">
        <f t="shared" si="50"/>
        <v>34</v>
      </c>
      <c r="AB242" s="109">
        <f t="shared" si="51"/>
        <v>7</v>
      </c>
      <c r="AC242" s="110">
        <f t="shared" si="52"/>
        <v>0</v>
      </c>
      <c r="AD242" s="728">
        <f t="shared" si="53"/>
        <v>7</v>
      </c>
      <c r="AE242" s="109">
        <f t="shared" si="54"/>
        <v>-1</v>
      </c>
      <c r="AF242" s="110">
        <f t="shared" si="55"/>
        <v>2</v>
      </c>
      <c r="AG242" s="728">
        <f t="shared" si="56"/>
        <v>-2</v>
      </c>
      <c r="AH242" s="108">
        <f t="shared" si="57"/>
        <v>-44</v>
      </c>
      <c r="AI242" s="110">
        <f t="shared" si="58"/>
        <v>-4</v>
      </c>
      <c r="AJ242" s="740">
        <f t="shared" si="59"/>
        <v>-39</v>
      </c>
    </row>
    <row r="243" spans="1:36" x14ac:dyDescent="0.25">
      <c r="A243" s="19" t="s">
        <v>351</v>
      </c>
      <c r="B243" s="4">
        <v>6103</v>
      </c>
      <c r="C243" s="6" t="s">
        <v>283</v>
      </c>
      <c r="D243" s="105">
        <v>3</v>
      </c>
      <c r="E243" s="90">
        <v>3</v>
      </c>
      <c r="F243" s="722">
        <v>0</v>
      </c>
      <c r="G243" s="106">
        <v>2</v>
      </c>
      <c r="H243" s="90">
        <v>2</v>
      </c>
      <c r="I243" s="728">
        <v>0</v>
      </c>
      <c r="J243" s="106">
        <v>17</v>
      </c>
      <c r="K243" s="90">
        <v>6</v>
      </c>
      <c r="L243" s="728">
        <v>11</v>
      </c>
      <c r="M243" s="106">
        <v>24</v>
      </c>
      <c r="N243" s="90">
        <v>3</v>
      </c>
      <c r="O243" s="728">
        <v>20</v>
      </c>
      <c r="P243" s="575">
        <v>22</v>
      </c>
      <c r="Q243" s="418">
        <v>3</v>
      </c>
      <c r="R243" s="748">
        <v>18</v>
      </c>
      <c r="S243" s="418"/>
      <c r="T243" s="418"/>
      <c r="U243" s="734"/>
      <c r="V243" s="107">
        <f t="shared" si="45"/>
        <v>-1</v>
      </c>
      <c r="W243" s="108">
        <f t="shared" si="46"/>
        <v>-1</v>
      </c>
      <c r="X243" s="734">
        <f t="shared" si="47"/>
        <v>0</v>
      </c>
      <c r="Y243" s="109">
        <f t="shared" si="48"/>
        <v>15</v>
      </c>
      <c r="Z243" s="110">
        <f t="shared" si="49"/>
        <v>4</v>
      </c>
      <c r="AA243" s="728">
        <f t="shared" si="50"/>
        <v>11</v>
      </c>
      <c r="AB243" s="109">
        <f t="shared" si="51"/>
        <v>7</v>
      </c>
      <c r="AC243" s="110">
        <f t="shared" si="52"/>
        <v>-3</v>
      </c>
      <c r="AD243" s="728">
        <f t="shared" si="53"/>
        <v>9</v>
      </c>
      <c r="AE243" s="109">
        <f t="shared" si="54"/>
        <v>-2</v>
      </c>
      <c r="AF243" s="110">
        <f t="shared" si="55"/>
        <v>0</v>
      </c>
      <c r="AG243" s="728">
        <f t="shared" si="56"/>
        <v>-2</v>
      </c>
      <c r="AH243" s="108">
        <f t="shared" si="57"/>
        <v>-22</v>
      </c>
      <c r="AI243" s="110">
        <f t="shared" si="58"/>
        <v>-3</v>
      </c>
      <c r="AJ243" s="740">
        <f t="shared" si="59"/>
        <v>-18</v>
      </c>
    </row>
    <row r="244" spans="1:36" x14ac:dyDescent="0.25">
      <c r="A244" s="19" t="s">
        <v>351</v>
      </c>
      <c r="B244" s="4">
        <v>6104</v>
      </c>
      <c r="C244" s="6" t="s">
        <v>284</v>
      </c>
      <c r="D244" s="105">
        <v>1</v>
      </c>
      <c r="E244" s="90">
        <v>1</v>
      </c>
      <c r="F244" s="722">
        <v>0</v>
      </c>
      <c r="G244" s="106">
        <v>1</v>
      </c>
      <c r="H244" s="90">
        <v>1</v>
      </c>
      <c r="I244" s="728">
        <v>0</v>
      </c>
      <c r="J244" s="106">
        <v>11</v>
      </c>
      <c r="K244" s="90">
        <v>2</v>
      </c>
      <c r="L244" s="728">
        <v>9</v>
      </c>
      <c r="M244" s="106">
        <v>7</v>
      </c>
      <c r="N244" s="90">
        <v>1</v>
      </c>
      <c r="O244" s="728">
        <v>5</v>
      </c>
      <c r="P244" s="575">
        <v>15</v>
      </c>
      <c r="Q244" s="418">
        <v>0</v>
      </c>
      <c r="R244" s="748">
        <v>14</v>
      </c>
      <c r="S244" s="418"/>
      <c r="T244" s="418"/>
      <c r="U244" s="734"/>
      <c r="V244" s="107">
        <f t="shared" si="45"/>
        <v>0</v>
      </c>
      <c r="W244" s="108">
        <f t="shared" si="46"/>
        <v>0</v>
      </c>
      <c r="X244" s="734">
        <f t="shared" si="47"/>
        <v>0</v>
      </c>
      <c r="Y244" s="109">
        <f t="shared" si="48"/>
        <v>10</v>
      </c>
      <c r="Z244" s="110">
        <f t="shared" si="49"/>
        <v>1</v>
      </c>
      <c r="AA244" s="728">
        <f t="shared" si="50"/>
        <v>9</v>
      </c>
      <c r="AB244" s="109">
        <f t="shared" si="51"/>
        <v>-4</v>
      </c>
      <c r="AC244" s="110">
        <f t="shared" si="52"/>
        <v>-1</v>
      </c>
      <c r="AD244" s="728">
        <f t="shared" si="53"/>
        <v>-4</v>
      </c>
      <c r="AE244" s="109">
        <f t="shared" si="54"/>
        <v>8</v>
      </c>
      <c r="AF244" s="110">
        <f t="shared" si="55"/>
        <v>-1</v>
      </c>
      <c r="AG244" s="728">
        <f t="shared" si="56"/>
        <v>9</v>
      </c>
      <c r="AH244" s="108">
        <f t="shared" si="57"/>
        <v>-15</v>
      </c>
      <c r="AI244" s="110">
        <f t="shared" si="58"/>
        <v>0</v>
      </c>
      <c r="AJ244" s="740">
        <f t="shared" si="59"/>
        <v>-14</v>
      </c>
    </row>
    <row r="245" spans="1:36" x14ac:dyDescent="0.25">
      <c r="A245" s="19" t="s">
        <v>351</v>
      </c>
      <c r="B245" s="4">
        <v>6105</v>
      </c>
      <c r="C245" s="6" t="s">
        <v>132</v>
      </c>
      <c r="D245" s="105">
        <v>20</v>
      </c>
      <c r="E245" s="90">
        <v>20</v>
      </c>
      <c r="F245" s="722">
        <v>0</v>
      </c>
      <c r="G245" s="106">
        <v>18</v>
      </c>
      <c r="H245" s="90">
        <v>18</v>
      </c>
      <c r="I245" s="728">
        <v>0</v>
      </c>
      <c r="J245" s="106">
        <v>69</v>
      </c>
      <c r="K245" s="90">
        <v>17</v>
      </c>
      <c r="L245" s="728">
        <v>45</v>
      </c>
      <c r="M245" s="106">
        <v>101</v>
      </c>
      <c r="N245" s="90">
        <v>41</v>
      </c>
      <c r="O245" s="728">
        <v>51</v>
      </c>
      <c r="P245" s="575">
        <v>130</v>
      </c>
      <c r="Q245" s="418">
        <v>48.000000000000007</v>
      </c>
      <c r="R245" s="748">
        <v>72.999999999999972</v>
      </c>
      <c r="S245" s="418"/>
      <c r="T245" s="418"/>
      <c r="U245" s="734"/>
      <c r="V245" s="107">
        <f t="shared" si="45"/>
        <v>-2</v>
      </c>
      <c r="W245" s="108">
        <f t="shared" si="46"/>
        <v>-2</v>
      </c>
      <c r="X245" s="734">
        <f t="shared" si="47"/>
        <v>0</v>
      </c>
      <c r="Y245" s="109">
        <f t="shared" si="48"/>
        <v>51</v>
      </c>
      <c r="Z245" s="110">
        <f t="shared" si="49"/>
        <v>-1</v>
      </c>
      <c r="AA245" s="728">
        <f t="shared" si="50"/>
        <v>45</v>
      </c>
      <c r="AB245" s="109">
        <f t="shared" si="51"/>
        <v>32</v>
      </c>
      <c r="AC245" s="110">
        <f t="shared" si="52"/>
        <v>24</v>
      </c>
      <c r="AD245" s="728">
        <f t="shared" si="53"/>
        <v>6</v>
      </c>
      <c r="AE245" s="109">
        <f t="shared" si="54"/>
        <v>29</v>
      </c>
      <c r="AF245" s="110">
        <f t="shared" si="55"/>
        <v>7.0000000000000071</v>
      </c>
      <c r="AG245" s="728">
        <f t="shared" si="56"/>
        <v>21.999999999999972</v>
      </c>
      <c r="AH245" s="108">
        <f t="shared" si="57"/>
        <v>-130</v>
      </c>
      <c r="AI245" s="110">
        <f t="shared" si="58"/>
        <v>-48.000000000000007</v>
      </c>
      <c r="AJ245" s="740">
        <f t="shared" si="59"/>
        <v>-72.999999999999972</v>
      </c>
    </row>
    <row r="246" spans="1:36" x14ac:dyDescent="0.25">
      <c r="A246" s="19" t="s">
        <v>351</v>
      </c>
      <c r="B246" s="4">
        <v>6106</v>
      </c>
      <c r="C246" s="6" t="s">
        <v>285</v>
      </c>
      <c r="D246" s="105">
        <v>1</v>
      </c>
      <c r="E246" s="90">
        <v>1</v>
      </c>
      <c r="F246" s="722">
        <v>0</v>
      </c>
      <c r="G246" s="106">
        <v>1</v>
      </c>
      <c r="H246" s="90">
        <v>1</v>
      </c>
      <c r="I246" s="728">
        <v>0</v>
      </c>
      <c r="J246" s="106">
        <v>10</v>
      </c>
      <c r="K246" s="90">
        <v>0</v>
      </c>
      <c r="L246" s="728">
        <v>10</v>
      </c>
      <c r="M246" s="106">
        <v>7</v>
      </c>
      <c r="N246" s="90">
        <v>0</v>
      </c>
      <c r="O246" s="728">
        <v>7</v>
      </c>
      <c r="P246" s="575">
        <v>4</v>
      </c>
      <c r="Q246" s="418">
        <v>0</v>
      </c>
      <c r="R246" s="748">
        <v>4</v>
      </c>
      <c r="S246" s="418"/>
      <c r="T246" s="418"/>
      <c r="U246" s="734"/>
      <c r="V246" s="107">
        <f t="shared" si="45"/>
        <v>0</v>
      </c>
      <c r="W246" s="108">
        <f t="shared" si="46"/>
        <v>0</v>
      </c>
      <c r="X246" s="734">
        <f t="shared" si="47"/>
        <v>0</v>
      </c>
      <c r="Y246" s="109">
        <f t="shared" si="48"/>
        <v>9</v>
      </c>
      <c r="Z246" s="110">
        <f t="shared" si="49"/>
        <v>-1</v>
      </c>
      <c r="AA246" s="728">
        <f t="shared" si="50"/>
        <v>10</v>
      </c>
      <c r="AB246" s="109">
        <f t="shared" si="51"/>
        <v>-3</v>
      </c>
      <c r="AC246" s="110">
        <f t="shared" si="52"/>
        <v>0</v>
      </c>
      <c r="AD246" s="728">
        <f t="shared" si="53"/>
        <v>-3</v>
      </c>
      <c r="AE246" s="109">
        <f t="shared" si="54"/>
        <v>-3</v>
      </c>
      <c r="AF246" s="110">
        <f t="shared" si="55"/>
        <v>0</v>
      </c>
      <c r="AG246" s="728">
        <f t="shared" si="56"/>
        <v>-3</v>
      </c>
      <c r="AH246" s="108">
        <f t="shared" si="57"/>
        <v>-4</v>
      </c>
      <c r="AI246" s="110">
        <f t="shared" si="58"/>
        <v>0</v>
      </c>
      <c r="AJ246" s="740">
        <f t="shared" si="59"/>
        <v>-4</v>
      </c>
    </row>
    <row r="247" spans="1:36" x14ac:dyDescent="0.25">
      <c r="A247" s="19" t="s">
        <v>351</v>
      </c>
      <c r="B247" s="4">
        <v>6107</v>
      </c>
      <c r="C247" s="6" t="s">
        <v>286</v>
      </c>
      <c r="D247" s="105">
        <v>0</v>
      </c>
      <c r="E247" s="90">
        <v>0</v>
      </c>
      <c r="F247" s="722">
        <v>0</v>
      </c>
      <c r="G247" s="106">
        <v>0</v>
      </c>
      <c r="H247" s="90">
        <v>0</v>
      </c>
      <c r="I247" s="728">
        <v>0</v>
      </c>
      <c r="J247" s="106">
        <v>5</v>
      </c>
      <c r="K247" s="90">
        <v>0</v>
      </c>
      <c r="L247" s="728">
        <v>5</v>
      </c>
      <c r="M247" s="106">
        <v>5</v>
      </c>
      <c r="N247" s="90">
        <v>3</v>
      </c>
      <c r="O247" s="728">
        <v>2</v>
      </c>
      <c r="P247" s="575">
        <v>6</v>
      </c>
      <c r="Q247" s="418">
        <v>1</v>
      </c>
      <c r="R247" s="748">
        <v>4</v>
      </c>
      <c r="S247" s="418"/>
      <c r="T247" s="418"/>
      <c r="U247" s="734"/>
      <c r="V247" s="107">
        <f t="shared" si="45"/>
        <v>0</v>
      </c>
      <c r="W247" s="108">
        <f t="shared" si="46"/>
        <v>0</v>
      </c>
      <c r="X247" s="734">
        <f t="shared" si="47"/>
        <v>0</v>
      </c>
      <c r="Y247" s="109">
        <f t="shared" si="48"/>
        <v>5</v>
      </c>
      <c r="Z247" s="110">
        <f t="shared" si="49"/>
        <v>0</v>
      </c>
      <c r="AA247" s="728">
        <f t="shared" si="50"/>
        <v>5</v>
      </c>
      <c r="AB247" s="109">
        <f t="shared" si="51"/>
        <v>0</v>
      </c>
      <c r="AC247" s="110">
        <f t="shared" si="52"/>
        <v>3</v>
      </c>
      <c r="AD247" s="728">
        <f t="shared" si="53"/>
        <v>-3</v>
      </c>
      <c r="AE247" s="109">
        <f t="shared" si="54"/>
        <v>1</v>
      </c>
      <c r="AF247" s="110">
        <f t="shared" si="55"/>
        <v>-2</v>
      </c>
      <c r="AG247" s="728">
        <f t="shared" si="56"/>
        <v>2</v>
      </c>
      <c r="AH247" s="108">
        <f t="shared" si="57"/>
        <v>-6</v>
      </c>
      <c r="AI247" s="110">
        <f t="shared" si="58"/>
        <v>-1</v>
      </c>
      <c r="AJ247" s="740">
        <f t="shared" si="59"/>
        <v>-4</v>
      </c>
    </row>
    <row r="248" spans="1:36" x14ac:dyDescent="0.25">
      <c r="A248" s="19" t="s">
        <v>351</v>
      </c>
      <c r="B248" s="4">
        <v>6108</v>
      </c>
      <c r="C248" s="6" t="s">
        <v>287</v>
      </c>
      <c r="D248" s="105">
        <v>0</v>
      </c>
      <c r="E248" s="90">
        <v>0</v>
      </c>
      <c r="F248" s="722">
        <v>0</v>
      </c>
      <c r="G248" s="106">
        <v>0</v>
      </c>
      <c r="H248" s="90">
        <v>0</v>
      </c>
      <c r="I248" s="728">
        <v>0</v>
      </c>
      <c r="J248" s="106">
        <v>7</v>
      </c>
      <c r="K248" s="90">
        <v>0</v>
      </c>
      <c r="L248" s="728">
        <v>7</v>
      </c>
      <c r="M248" s="106">
        <v>7</v>
      </c>
      <c r="N248" s="90">
        <v>3</v>
      </c>
      <c r="O248" s="728">
        <v>3</v>
      </c>
      <c r="P248" s="575">
        <v>5</v>
      </c>
      <c r="Q248" s="418">
        <v>3</v>
      </c>
      <c r="R248" s="748">
        <v>2</v>
      </c>
      <c r="S248" s="418"/>
      <c r="T248" s="418"/>
      <c r="U248" s="734"/>
      <c r="V248" s="107">
        <f t="shared" si="45"/>
        <v>0</v>
      </c>
      <c r="W248" s="108">
        <f t="shared" si="46"/>
        <v>0</v>
      </c>
      <c r="X248" s="734">
        <f t="shared" si="47"/>
        <v>0</v>
      </c>
      <c r="Y248" s="109">
        <f t="shared" si="48"/>
        <v>7</v>
      </c>
      <c r="Z248" s="110">
        <f t="shared" si="49"/>
        <v>0</v>
      </c>
      <c r="AA248" s="728">
        <f t="shared" si="50"/>
        <v>7</v>
      </c>
      <c r="AB248" s="109">
        <f t="shared" si="51"/>
        <v>0</v>
      </c>
      <c r="AC248" s="110">
        <f t="shared" si="52"/>
        <v>3</v>
      </c>
      <c r="AD248" s="728">
        <f t="shared" si="53"/>
        <v>-4</v>
      </c>
      <c r="AE248" s="109">
        <f t="shared" si="54"/>
        <v>-2</v>
      </c>
      <c r="AF248" s="110">
        <f t="shared" si="55"/>
        <v>0</v>
      </c>
      <c r="AG248" s="728">
        <f t="shared" si="56"/>
        <v>-1</v>
      </c>
      <c r="AH248" s="108">
        <f t="shared" si="57"/>
        <v>-5</v>
      </c>
      <c r="AI248" s="110">
        <f t="shared" si="58"/>
        <v>-3</v>
      </c>
      <c r="AJ248" s="740">
        <f t="shared" si="59"/>
        <v>-2</v>
      </c>
    </row>
    <row r="249" spans="1:36" x14ac:dyDescent="0.25">
      <c r="A249" s="19" t="s">
        <v>351</v>
      </c>
      <c r="B249" s="4">
        <v>6109</v>
      </c>
      <c r="C249" s="6" t="s">
        <v>288</v>
      </c>
      <c r="D249" s="105">
        <v>2</v>
      </c>
      <c r="E249" s="90">
        <v>2</v>
      </c>
      <c r="F249" s="722">
        <v>0</v>
      </c>
      <c r="G249" s="106">
        <v>2</v>
      </c>
      <c r="H249" s="90">
        <v>2</v>
      </c>
      <c r="I249" s="728">
        <v>0</v>
      </c>
      <c r="J249" s="106">
        <v>5</v>
      </c>
      <c r="K249" s="90">
        <v>4</v>
      </c>
      <c r="L249" s="728">
        <v>1</v>
      </c>
      <c r="M249" s="106">
        <v>2</v>
      </c>
      <c r="N249" s="90">
        <v>2</v>
      </c>
      <c r="O249" s="728">
        <v>0</v>
      </c>
      <c r="P249" s="575">
        <v>2</v>
      </c>
      <c r="Q249" s="418">
        <v>2</v>
      </c>
      <c r="R249" s="748">
        <v>0</v>
      </c>
      <c r="S249" s="418"/>
      <c r="T249" s="418"/>
      <c r="U249" s="734"/>
      <c r="V249" s="107">
        <f t="shared" si="45"/>
        <v>0</v>
      </c>
      <c r="W249" s="108">
        <f t="shared" si="46"/>
        <v>0</v>
      </c>
      <c r="X249" s="734">
        <f t="shared" si="47"/>
        <v>0</v>
      </c>
      <c r="Y249" s="109">
        <f t="shared" si="48"/>
        <v>3</v>
      </c>
      <c r="Z249" s="110">
        <f t="shared" si="49"/>
        <v>2</v>
      </c>
      <c r="AA249" s="728">
        <f t="shared" si="50"/>
        <v>1</v>
      </c>
      <c r="AB249" s="109">
        <f t="shared" si="51"/>
        <v>-3</v>
      </c>
      <c r="AC249" s="110">
        <f t="shared" si="52"/>
        <v>-2</v>
      </c>
      <c r="AD249" s="728">
        <f t="shared" si="53"/>
        <v>-1</v>
      </c>
      <c r="AE249" s="109">
        <f t="shared" si="54"/>
        <v>0</v>
      </c>
      <c r="AF249" s="110">
        <f t="shared" si="55"/>
        <v>0</v>
      </c>
      <c r="AG249" s="728">
        <f t="shared" si="56"/>
        <v>0</v>
      </c>
      <c r="AH249" s="108">
        <f t="shared" si="57"/>
        <v>-2</v>
      </c>
      <c r="AI249" s="110">
        <f t="shared" si="58"/>
        <v>-2</v>
      </c>
      <c r="AJ249" s="740">
        <f t="shared" si="59"/>
        <v>0</v>
      </c>
    </row>
    <row r="250" spans="1:36" x14ac:dyDescent="0.25">
      <c r="A250" s="19" t="s">
        <v>351</v>
      </c>
      <c r="B250" s="4">
        <v>6110</v>
      </c>
      <c r="C250" s="6" t="s">
        <v>134</v>
      </c>
      <c r="D250" s="105">
        <v>14</v>
      </c>
      <c r="E250" s="90">
        <v>14</v>
      </c>
      <c r="F250" s="722">
        <v>0</v>
      </c>
      <c r="G250" s="106">
        <v>16</v>
      </c>
      <c r="H250" s="90">
        <v>16</v>
      </c>
      <c r="I250" s="728">
        <v>0</v>
      </c>
      <c r="J250" s="106">
        <v>51</v>
      </c>
      <c r="K250" s="90">
        <v>10</v>
      </c>
      <c r="L250" s="728">
        <v>41</v>
      </c>
      <c r="M250" s="106">
        <v>61</v>
      </c>
      <c r="N250" s="90">
        <v>10</v>
      </c>
      <c r="O250" s="728">
        <v>50</v>
      </c>
      <c r="P250" s="575">
        <v>60</v>
      </c>
      <c r="Q250" s="418">
        <v>18</v>
      </c>
      <c r="R250" s="748">
        <v>41</v>
      </c>
      <c r="S250" s="418"/>
      <c r="T250" s="418"/>
      <c r="U250" s="734"/>
      <c r="V250" s="107">
        <f t="shared" si="45"/>
        <v>2</v>
      </c>
      <c r="W250" s="108">
        <f t="shared" si="46"/>
        <v>2</v>
      </c>
      <c r="X250" s="734">
        <f t="shared" si="47"/>
        <v>0</v>
      </c>
      <c r="Y250" s="109">
        <f t="shared" si="48"/>
        <v>35</v>
      </c>
      <c r="Z250" s="110">
        <f t="shared" si="49"/>
        <v>-6</v>
      </c>
      <c r="AA250" s="728">
        <f t="shared" si="50"/>
        <v>41</v>
      </c>
      <c r="AB250" s="109">
        <f t="shared" si="51"/>
        <v>10</v>
      </c>
      <c r="AC250" s="110">
        <f t="shared" si="52"/>
        <v>0</v>
      </c>
      <c r="AD250" s="728">
        <f t="shared" si="53"/>
        <v>9</v>
      </c>
      <c r="AE250" s="109">
        <f t="shared" si="54"/>
        <v>-1</v>
      </c>
      <c r="AF250" s="110">
        <f t="shared" si="55"/>
        <v>8</v>
      </c>
      <c r="AG250" s="728">
        <f t="shared" si="56"/>
        <v>-9</v>
      </c>
      <c r="AH250" s="108">
        <f t="shared" si="57"/>
        <v>-60</v>
      </c>
      <c r="AI250" s="110">
        <f t="shared" si="58"/>
        <v>-18</v>
      </c>
      <c r="AJ250" s="740">
        <f t="shared" si="59"/>
        <v>-41</v>
      </c>
    </row>
    <row r="251" spans="1:36" x14ac:dyDescent="0.25">
      <c r="A251" s="19" t="s">
        <v>351</v>
      </c>
      <c r="B251" s="4">
        <v>6111</v>
      </c>
      <c r="C251" s="6" t="s">
        <v>289</v>
      </c>
      <c r="D251" s="105">
        <v>1</v>
      </c>
      <c r="E251" s="90">
        <v>1</v>
      </c>
      <c r="F251" s="722">
        <v>0</v>
      </c>
      <c r="G251" s="106">
        <v>1</v>
      </c>
      <c r="H251" s="90">
        <v>1</v>
      </c>
      <c r="I251" s="728">
        <v>0</v>
      </c>
      <c r="J251" s="106">
        <v>13</v>
      </c>
      <c r="K251" s="90">
        <v>0</v>
      </c>
      <c r="L251" s="728">
        <v>13</v>
      </c>
      <c r="M251" s="106">
        <v>18</v>
      </c>
      <c r="N251" s="90">
        <v>1</v>
      </c>
      <c r="O251" s="728">
        <v>17</v>
      </c>
      <c r="P251" s="575">
        <v>19</v>
      </c>
      <c r="Q251" s="418">
        <v>3</v>
      </c>
      <c r="R251" s="748">
        <v>15</v>
      </c>
      <c r="S251" s="418"/>
      <c r="T251" s="418"/>
      <c r="U251" s="734"/>
      <c r="V251" s="107">
        <f t="shared" si="45"/>
        <v>0</v>
      </c>
      <c r="W251" s="108">
        <f t="shared" si="46"/>
        <v>0</v>
      </c>
      <c r="X251" s="734">
        <f t="shared" si="47"/>
        <v>0</v>
      </c>
      <c r="Y251" s="109">
        <f t="shared" si="48"/>
        <v>12</v>
      </c>
      <c r="Z251" s="110">
        <f t="shared" si="49"/>
        <v>-1</v>
      </c>
      <c r="AA251" s="728">
        <f t="shared" si="50"/>
        <v>13</v>
      </c>
      <c r="AB251" s="109">
        <f t="shared" si="51"/>
        <v>5</v>
      </c>
      <c r="AC251" s="110">
        <f t="shared" si="52"/>
        <v>1</v>
      </c>
      <c r="AD251" s="728">
        <f t="shared" si="53"/>
        <v>4</v>
      </c>
      <c r="AE251" s="109">
        <f t="shared" si="54"/>
        <v>1</v>
      </c>
      <c r="AF251" s="110">
        <f t="shared" si="55"/>
        <v>2</v>
      </c>
      <c r="AG251" s="728">
        <f t="shared" si="56"/>
        <v>-2</v>
      </c>
      <c r="AH251" s="108">
        <f t="shared" si="57"/>
        <v>-19</v>
      </c>
      <c r="AI251" s="110">
        <f t="shared" si="58"/>
        <v>-3</v>
      </c>
      <c r="AJ251" s="740">
        <f t="shared" si="59"/>
        <v>-15</v>
      </c>
    </row>
    <row r="252" spans="1:36" x14ac:dyDescent="0.25">
      <c r="A252" s="19" t="s">
        <v>351</v>
      </c>
      <c r="B252" s="4">
        <v>6112</v>
      </c>
      <c r="C252" s="6" t="s">
        <v>290</v>
      </c>
      <c r="D252" s="105">
        <v>0</v>
      </c>
      <c r="E252" s="90">
        <v>0</v>
      </c>
      <c r="F252" s="722">
        <v>0</v>
      </c>
      <c r="G252" s="106">
        <v>2</v>
      </c>
      <c r="H252" s="90">
        <v>1</v>
      </c>
      <c r="I252" s="728">
        <v>0</v>
      </c>
      <c r="J252" s="106">
        <v>18</v>
      </c>
      <c r="K252" s="90">
        <v>0</v>
      </c>
      <c r="L252" s="728">
        <v>18</v>
      </c>
      <c r="M252" s="106">
        <v>5</v>
      </c>
      <c r="N252" s="90">
        <v>1</v>
      </c>
      <c r="O252" s="728">
        <v>4</v>
      </c>
      <c r="P252" s="575">
        <v>9</v>
      </c>
      <c r="Q252" s="418">
        <v>6</v>
      </c>
      <c r="R252" s="748">
        <v>3</v>
      </c>
      <c r="S252" s="418"/>
      <c r="T252" s="418"/>
      <c r="U252" s="734"/>
      <c r="V252" s="107">
        <f t="shared" si="45"/>
        <v>2</v>
      </c>
      <c r="W252" s="108">
        <f t="shared" si="46"/>
        <v>1</v>
      </c>
      <c r="X252" s="734">
        <f t="shared" si="47"/>
        <v>0</v>
      </c>
      <c r="Y252" s="109">
        <f t="shared" si="48"/>
        <v>16</v>
      </c>
      <c r="Z252" s="110">
        <f t="shared" si="49"/>
        <v>-1</v>
      </c>
      <c r="AA252" s="728">
        <f t="shared" si="50"/>
        <v>18</v>
      </c>
      <c r="AB252" s="109">
        <f t="shared" si="51"/>
        <v>-13</v>
      </c>
      <c r="AC252" s="110">
        <f t="shared" si="52"/>
        <v>1</v>
      </c>
      <c r="AD252" s="728">
        <f t="shared" si="53"/>
        <v>-14</v>
      </c>
      <c r="AE252" s="109">
        <f t="shared" si="54"/>
        <v>4</v>
      </c>
      <c r="AF252" s="110">
        <f t="shared" si="55"/>
        <v>5</v>
      </c>
      <c r="AG252" s="728">
        <f t="shared" si="56"/>
        <v>-1</v>
      </c>
      <c r="AH252" s="108">
        <f t="shared" si="57"/>
        <v>-9</v>
      </c>
      <c r="AI252" s="110">
        <f t="shared" si="58"/>
        <v>-6</v>
      </c>
      <c r="AJ252" s="740">
        <f t="shared" si="59"/>
        <v>-3</v>
      </c>
    </row>
    <row r="253" spans="1:36" x14ac:dyDescent="0.25">
      <c r="A253" s="19" t="s">
        <v>351</v>
      </c>
      <c r="B253" s="4">
        <v>6113</v>
      </c>
      <c r="C253" s="6" t="s">
        <v>136</v>
      </c>
      <c r="D253" s="105">
        <v>7</v>
      </c>
      <c r="E253" s="90">
        <v>7</v>
      </c>
      <c r="F253" s="722">
        <v>0</v>
      </c>
      <c r="G253" s="106">
        <v>8</v>
      </c>
      <c r="H253" s="90">
        <v>8</v>
      </c>
      <c r="I253" s="728">
        <v>0</v>
      </c>
      <c r="J253" s="106">
        <v>58</v>
      </c>
      <c r="K253" s="90">
        <v>6</v>
      </c>
      <c r="L253" s="728">
        <v>52</v>
      </c>
      <c r="M253" s="106">
        <v>63</v>
      </c>
      <c r="N253" s="90">
        <v>11</v>
      </c>
      <c r="O253" s="728">
        <v>52</v>
      </c>
      <c r="P253" s="575">
        <v>74</v>
      </c>
      <c r="Q253" s="418">
        <v>10.000000000000002</v>
      </c>
      <c r="R253" s="748">
        <v>51</v>
      </c>
      <c r="S253" s="418"/>
      <c r="T253" s="418"/>
      <c r="U253" s="734"/>
      <c r="V253" s="107">
        <f t="shared" si="45"/>
        <v>1</v>
      </c>
      <c r="W253" s="108">
        <f t="shared" si="46"/>
        <v>1</v>
      </c>
      <c r="X253" s="734">
        <f t="shared" si="47"/>
        <v>0</v>
      </c>
      <c r="Y253" s="109">
        <f t="shared" si="48"/>
        <v>50</v>
      </c>
      <c r="Z253" s="110">
        <f t="shared" si="49"/>
        <v>-2</v>
      </c>
      <c r="AA253" s="728">
        <f t="shared" si="50"/>
        <v>52</v>
      </c>
      <c r="AB253" s="109">
        <f t="shared" si="51"/>
        <v>5</v>
      </c>
      <c r="AC253" s="110">
        <f t="shared" si="52"/>
        <v>5</v>
      </c>
      <c r="AD253" s="728">
        <f t="shared" si="53"/>
        <v>0</v>
      </c>
      <c r="AE253" s="109">
        <f t="shared" si="54"/>
        <v>11</v>
      </c>
      <c r="AF253" s="110">
        <f t="shared" si="55"/>
        <v>-0.99999999999999822</v>
      </c>
      <c r="AG253" s="728">
        <f t="shared" si="56"/>
        <v>-1</v>
      </c>
      <c r="AH253" s="108">
        <f t="shared" si="57"/>
        <v>-74</v>
      </c>
      <c r="AI253" s="110">
        <f t="shared" si="58"/>
        <v>-10.000000000000002</v>
      </c>
      <c r="AJ253" s="740">
        <f t="shared" si="59"/>
        <v>-51</v>
      </c>
    </row>
    <row r="254" spans="1:36" x14ac:dyDescent="0.25">
      <c r="A254" s="19" t="s">
        <v>351</v>
      </c>
      <c r="B254" s="4">
        <v>6114</v>
      </c>
      <c r="C254" s="6" t="s">
        <v>291</v>
      </c>
      <c r="D254" s="105">
        <v>3</v>
      </c>
      <c r="E254" s="90">
        <v>3</v>
      </c>
      <c r="F254" s="722">
        <v>0</v>
      </c>
      <c r="G254" s="106">
        <v>6</v>
      </c>
      <c r="H254" s="90">
        <v>6</v>
      </c>
      <c r="I254" s="728">
        <v>0</v>
      </c>
      <c r="J254" s="106">
        <v>36</v>
      </c>
      <c r="K254" s="90">
        <v>7</v>
      </c>
      <c r="L254" s="728">
        <v>29</v>
      </c>
      <c r="M254" s="106">
        <v>27</v>
      </c>
      <c r="N254" s="90">
        <v>1</v>
      </c>
      <c r="O254" s="728">
        <v>25</v>
      </c>
      <c r="P254" s="575">
        <v>21</v>
      </c>
      <c r="Q254" s="418">
        <v>4</v>
      </c>
      <c r="R254" s="748">
        <v>17</v>
      </c>
      <c r="S254" s="418"/>
      <c r="T254" s="418"/>
      <c r="U254" s="734"/>
      <c r="V254" s="107">
        <f t="shared" si="45"/>
        <v>3</v>
      </c>
      <c r="W254" s="108">
        <f t="shared" si="46"/>
        <v>3</v>
      </c>
      <c r="X254" s="734">
        <f t="shared" si="47"/>
        <v>0</v>
      </c>
      <c r="Y254" s="109">
        <f t="shared" si="48"/>
        <v>30</v>
      </c>
      <c r="Z254" s="110">
        <f t="shared" si="49"/>
        <v>1</v>
      </c>
      <c r="AA254" s="728">
        <f t="shared" si="50"/>
        <v>29</v>
      </c>
      <c r="AB254" s="109">
        <f t="shared" si="51"/>
        <v>-9</v>
      </c>
      <c r="AC254" s="110">
        <f t="shared" si="52"/>
        <v>-6</v>
      </c>
      <c r="AD254" s="728">
        <f t="shared" si="53"/>
        <v>-4</v>
      </c>
      <c r="AE254" s="109">
        <f t="shared" si="54"/>
        <v>-6</v>
      </c>
      <c r="AF254" s="110">
        <f t="shared" si="55"/>
        <v>3</v>
      </c>
      <c r="AG254" s="728">
        <f t="shared" si="56"/>
        <v>-8</v>
      </c>
      <c r="AH254" s="108">
        <f t="shared" si="57"/>
        <v>-21</v>
      </c>
      <c r="AI254" s="110">
        <f t="shared" si="58"/>
        <v>-4</v>
      </c>
      <c r="AJ254" s="740">
        <f t="shared" si="59"/>
        <v>-17</v>
      </c>
    </row>
    <row r="255" spans="1:36" x14ac:dyDescent="0.25">
      <c r="A255" s="19" t="s">
        <v>351</v>
      </c>
      <c r="B255" s="4">
        <v>6115</v>
      </c>
      <c r="C255" s="6" t="s">
        <v>138</v>
      </c>
      <c r="D255" s="105">
        <v>7</v>
      </c>
      <c r="E255" s="90">
        <v>7</v>
      </c>
      <c r="F255" s="722">
        <v>0</v>
      </c>
      <c r="G255" s="106">
        <v>6</v>
      </c>
      <c r="H255" s="90">
        <v>6</v>
      </c>
      <c r="I255" s="728">
        <v>0</v>
      </c>
      <c r="J255" s="106">
        <v>21</v>
      </c>
      <c r="K255" s="90">
        <v>6</v>
      </c>
      <c r="L255" s="728">
        <v>15</v>
      </c>
      <c r="M255" s="106">
        <v>24</v>
      </c>
      <c r="N255" s="90">
        <v>4</v>
      </c>
      <c r="O255" s="728">
        <v>19</v>
      </c>
      <c r="P255" s="575">
        <v>25.000000000000004</v>
      </c>
      <c r="Q255" s="418">
        <v>2</v>
      </c>
      <c r="R255" s="748">
        <v>21.999999999999996</v>
      </c>
      <c r="S255" s="418"/>
      <c r="T255" s="418"/>
      <c r="U255" s="734"/>
      <c r="V255" s="107">
        <f t="shared" si="45"/>
        <v>-1</v>
      </c>
      <c r="W255" s="108">
        <f t="shared" si="46"/>
        <v>-1</v>
      </c>
      <c r="X255" s="734">
        <f t="shared" si="47"/>
        <v>0</v>
      </c>
      <c r="Y255" s="109">
        <f t="shared" si="48"/>
        <v>15</v>
      </c>
      <c r="Z255" s="110">
        <f t="shared" si="49"/>
        <v>0</v>
      </c>
      <c r="AA255" s="728">
        <f t="shared" si="50"/>
        <v>15</v>
      </c>
      <c r="AB255" s="109">
        <f t="shared" si="51"/>
        <v>3</v>
      </c>
      <c r="AC255" s="110">
        <f t="shared" si="52"/>
        <v>-2</v>
      </c>
      <c r="AD255" s="728">
        <f t="shared" si="53"/>
        <v>4</v>
      </c>
      <c r="AE255" s="109">
        <f t="shared" si="54"/>
        <v>1.0000000000000036</v>
      </c>
      <c r="AF255" s="110">
        <f t="shared" si="55"/>
        <v>-2</v>
      </c>
      <c r="AG255" s="728">
        <f t="shared" si="56"/>
        <v>2.9999999999999964</v>
      </c>
      <c r="AH255" s="108">
        <f t="shared" si="57"/>
        <v>-25.000000000000004</v>
      </c>
      <c r="AI255" s="110">
        <f t="shared" si="58"/>
        <v>-2</v>
      </c>
      <c r="AJ255" s="740">
        <f t="shared" si="59"/>
        <v>-21.999999999999996</v>
      </c>
    </row>
    <row r="256" spans="1:36" x14ac:dyDescent="0.25">
      <c r="A256" s="19" t="s">
        <v>351</v>
      </c>
      <c r="B256" s="4">
        <v>6201</v>
      </c>
      <c r="C256" s="6" t="s">
        <v>140</v>
      </c>
      <c r="D256" s="105">
        <v>3</v>
      </c>
      <c r="E256" s="90">
        <v>3</v>
      </c>
      <c r="F256" s="722">
        <v>0</v>
      </c>
      <c r="G256" s="106">
        <v>3</v>
      </c>
      <c r="H256" s="90">
        <v>3</v>
      </c>
      <c r="I256" s="728">
        <v>0</v>
      </c>
      <c r="J256" s="106">
        <v>26</v>
      </c>
      <c r="K256" s="90">
        <v>4</v>
      </c>
      <c r="L256" s="728">
        <v>20</v>
      </c>
      <c r="M256" s="106">
        <v>25</v>
      </c>
      <c r="N256" s="90">
        <v>8</v>
      </c>
      <c r="O256" s="728">
        <v>17</v>
      </c>
      <c r="P256" s="575">
        <v>33.999999999999993</v>
      </c>
      <c r="Q256" s="418">
        <v>19.000000000000004</v>
      </c>
      <c r="R256" s="748">
        <v>14.999999999999998</v>
      </c>
      <c r="S256" s="418"/>
      <c r="T256" s="418"/>
      <c r="U256" s="734"/>
      <c r="V256" s="107">
        <f t="shared" si="45"/>
        <v>0</v>
      </c>
      <c r="W256" s="108">
        <f t="shared" si="46"/>
        <v>0</v>
      </c>
      <c r="X256" s="734">
        <f t="shared" si="47"/>
        <v>0</v>
      </c>
      <c r="Y256" s="109">
        <f t="shared" si="48"/>
        <v>23</v>
      </c>
      <c r="Z256" s="110">
        <f t="shared" si="49"/>
        <v>1</v>
      </c>
      <c r="AA256" s="728">
        <f t="shared" si="50"/>
        <v>20</v>
      </c>
      <c r="AB256" s="109">
        <f t="shared" si="51"/>
        <v>-1</v>
      </c>
      <c r="AC256" s="110">
        <f t="shared" si="52"/>
        <v>4</v>
      </c>
      <c r="AD256" s="728">
        <f t="shared" si="53"/>
        <v>-3</v>
      </c>
      <c r="AE256" s="109">
        <f t="shared" si="54"/>
        <v>8.9999999999999929</v>
      </c>
      <c r="AF256" s="110">
        <f t="shared" si="55"/>
        <v>11.000000000000004</v>
      </c>
      <c r="AG256" s="728">
        <f t="shared" si="56"/>
        <v>-2.0000000000000018</v>
      </c>
      <c r="AH256" s="108">
        <f t="shared" si="57"/>
        <v>-33.999999999999993</v>
      </c>
      <c r="AI256" s="110">
        <f t="shared" si="58"/>
        <v>-19.000000000000004</v>
      </c>
      <c r="AJ256" s="740">
        <f t="shared" si="59"/>
        <v>-14.999999999999998</v>
      </c>
    </row>
    <row r="257" spans="1:36" x14ac:dyDescent="0.25">
      <c r="A257" s="19" t="s">
        <v>351</v>
      </c>
      <c r="B257" s="4">
        <v>6202</v>
      </c>
      <c r="C257" s="6" t="s">
        <v>292</v>
      </c>
      <c r="D257" s="105">
        <v>3</v>
      </c>
      <c r="E257" s="90">
        <v>3</v>
      </c>
      <c r="F257" s="722">
        <v>0</v>
      </c>
      <c r="G257" s="106">
        <v>6</v>
      </c>
      <c r="H257" s="90">
        <v>6</v>
      </c>
      <c r="I257" s="728">
        <v>0</v>
      </c>
      <c r="J257" s="106">
        <v>32</v>
      </c>
      <c r="K257" s="90">
        <v>8</v>
      </c>
      <c r="L257" s="728">
        <v>22</v>
      </c>
      <c r="M257" s="106">
        <v>42</v>
      </c>
      <c r="N257" s="90">
        <v>5</v>
      </c>
      <c r="O257" s="728">
        <v>33</v>
      </c>
      <c r="P257" s="575">
        <v>36</v>
      </c>
      <c r="Q257" s="418">
        <v>7.0000000000000009</v>
      </c>
      <c r="R257" s="748">
        <v>28.999999999999996</v>
      </c>
      <c r="S257" s="418"/>
      <c r="T257" s="418"/>
      <c r="U257" s="734"/>
      <c r="V257" s="107">
        <f t="shared" si="45"/>
        <v>3</v>
      </c>
      <c r="W257" s="108">
        <f t="shared" si="46"/>
        <v>3</v>
      </c>
      <c r="X257" s="734">
        <f t="shared" si="47"/>
        <v>0</v>
      </c>
      <c r="Y257" s="109">
        <f t="shared" si="48"/>
        <v>26</v>
      </c>
      <c r="Z257" s="110">
        <f t="shared" si="49"/>
        <v>2</v>
      </c>
      <c r="AA257" s="728">
        <f t="shared" si="50"/>
        <v>22</v>
      </c>
      <c r="AB257" s="109">
        <f t="shared" si="51"/>
        <v>10</v>
      </c>
      <c r="AC257" s="110">
        <f t="shared" si="52"/>
        <v>-3</v>
      </c>
      <c r="AD257" s="728">
        <f t="shared" si="53"/>
        <v>11</v>
      </c>
      <c r="AE257" s="109">
        <f t="shared" si="54"/>
        <v>-6</v>
      </c>
      <c r="AF257" s="110">
        <f t="shared" si="55"/>
        <v>2.0000000000000009</v>
      </c>
      <c r="AG257" s="728">
        <f t="shared" si="56"/>
        <v>-4.0000000000000036</v>
      </c>
      <c r="AH257" s="108">
        <f t="shared" si="57"/>
        <v>-36</v>
      </c>
      <c r="AI257" s="110">
        <f t="shared" si="58"/>
        <v>-7.0000000000000009</v>
      </c>
      <c r="AJ257" s="740">
        <f t="shared" si="59"/>
        <v>-28.999999999999996</v>
      </c>
    </row>
    <row r="258" spans="1:36" x14ac:dyDescent="0.25">
      <c r="A258" s="19" t="s">
        <v>351</v>
      </c>
      <c r="B258" s="4">
        <v>6203</v>
      </c>
      <c r="C258" s="6" t="s">
        <v>293</v>
      </c>
      <c r="D258" s="105">
        <v>119</v>
      </c>
      <c r="E258" s="90">
        <v>114</v>
      </c>
      <c r="F258" s="722">
        <v>1</v>
      </c>
      <c r="G258" s="106">
        <v>133</v>
      </c>
      <c r="H258" s="90">
        <v>127</v>
      </c>
      <c r="I258" s="728">
        <v>1</v>
      </c>
      <c r="J258" s="106">
        <v>366</v>
      </c>
      <c r="K258" s="90">
        <v>134</v>
      </c>
      <c r="L258" s="728">
        <v>218</v>
      </c>
      <c r="M258" s="106">
        <v>386</v>
      </c>
      <c r="N258" s="90">
        <v>171</v>
      </c>
      <c r="O258" s="728">
        <v>200</v>
      </c>
      <c r="P258" s="575">
        <v>475.00000000000011</v>
      </c>
      <c r="Q258" s="418">
        <v>180</v>
      </c>
      <c r="R258" s="748">
        <v>280</v>
      </c>
      <c r="S258" s="418"/>
      <c r="T258" s="418"/>
      <c r="U258" s="734"/>
      <c r="V258" s="107">
        <f t="shared" si="45"/>
        <v>14</v>
      </c>
      <c r="W258" s="108">
        <f t="shared" si="46"/>
        <v>13</v>
      </c>
      <c r="X258" s="734">
        <f t="shared" si="47"/>
        <v>0</v>
      </c>
      <c r="Y258" s="109">
        <f t="shared" si="48"/>
        <v>233</v>
      </c>
      <c r="Z258" s="110">
        <f t="shared" si="49"/>
        <v>7</v>
      </c>
      <c r="AA258" s="728">
        <f t="shared" si="50"/>
        <v>217</v>
      </c>
      <c r="AB258" s="109">
        <f t="shared" si="51"/>
        <v>20</v>
      </c>
      <c r="AC258" s="110">
        <f t="shared" si="52"/>
        <v>37</v>
      </c>
      <c r="AD258" s="728">
        <f t="shared" si="53"/>
        <v>-18</v>
      </c>
      <c r="AE258" s="109">
        <f t="shared" si="54"/>
        <v>89.000000000000114</v>
      </c>
      <c r="AF258" s="110">
        <f t="shared" si="55"/>
        <v>9</v>
      </c>
      <c r="AG258" s="728">
        <f t="shared" si="56"/>
        <v>80</v>
      </c>
      <c r="AH258" s="108">
        <f t="shared" si="57"/>
        <v>-475.00000000000011</v>
      </c>
      <c r="AI258" s="110">
        <f t="shared" si="58"/>
        <v>-180</v>
      </c>
      <c r="AJ258" s="740">
        <f t="shared" si="59"/>
        <v>-280</v>
      </c>
    </row>
    <row r="259" spans="1:36" x14ac:dyDescent="0.25">
      <c r="A259" s="19" t="s">
        <v>351</v>
      </c>
      <c r="B259" s="4">
        <v>6204</v>
      </c>
      <c r="C259" s="6" t="s">
        <v>146</v>
      </c>
      <c r="D259" s="105">
        <v>2</v>
      </c>
      <c r="E259" s="90">
        <v>2</v>
      </c>
      <c r="F259" s="722">
        <v>0</v>
      </c>
      <c r="G259" s="106">
        <v>3</v>
      </c>
      <c r="H259" s="90">
        <v>3</v>
      </c>
      <c r="I259" s="728">
        <v>0</v>
      </c>
      <c r="J259" s="106">
        <v>23</v>
      </c>
      <c r="K259" s="90">
        <v>2</v>
      </c>
      <c r="L259" s="728">
        <v>21</v>
      </c>
      <c r="M259" s="106">
        <v>34</v>
      </c>
      <c r="N259" s="90">
        <v>13</v>
      </c>
      <c r="O259" s="728">
        <v>20</v>
      </c>
      <c r="P259" s="575">
        <v>31.000000000000004</v>
      </c>
      <c r="Q259" s="418">
        <v>16.000000000000004</v>
      </c>
      <c r="R259" s="748">
        <v>15</v>
      </c>
      <c r="S259" s="418"/>
      <c r="T259" s="418"/>
      <c r="U259" s="734"/>
      <c r="V259" s="107">
        <f t="shared" si="45"/>
        <v>1</v>
      </c>
      <c r="W259" s="108">
        <f t="shared" si="46"/>
        <v>1</v>
      </c>
      <c r="X259" s="734">
        <f t="shared" si="47"/>
        <v>0</v>
      </c>
      <c r="Y259" s="109">
        <f t="shared" si="48"/>
        <v>20</v>
      </c>
      <c r="Z259" s="110">
        <f t="shared" si="49"/>
        <v>-1</v>
      </c>
      <c r="AA259" s="728">
        <f t="shared" si="50"/>
        <v>21</v>
      </c>
      <c r="AB259" s="109">
        <f t="shared" si="51"/>
        <v>11</v>
      </c>
      <c r="AC259" s="110">
        <f t="shared" si="52"/>
        <v>11</v>
      </c>
      <c r="AD259" s="728">
        <f t="shared" si="53"/>
        <v>-1</v>
      </c>
      <c r="AE259" s="109">
        <f t="shared" si="54"/>
        <v>-2.9999999999999964</v>
      </c>
      <c r="AF259" s="110">
        <f t="shared" si="55"/>
        <v>3.0000000000000036</v>
      </c>
      <c r="AG259" s="728">
        <f t="shared" si="56"/>
        <v>-5</v>
      </c>
      <c r="AH259" s="108">
        <f t="shared" si="57"/>
        <v>-31.000000000000004</v>
      </c>
      <c r="AI259" s="110">
        <f t="shared" si="58"/>
        <v>-16.000000000000004</v>
      </c>
      <c r="AJ259" s="740">
        <f t="shared" si="59"/>
        <v>-15</v>
      </c>
    </row>
    <row r="260" spans="1:36" x14ac:dyDescent="0.25">
      <c r="A260" s="19" t="s">
        <v>351</v>
      </c>
      <c r="B260" s="4">
        <v>6205</v>
      </c>
      <c r="C260" s="6" t="s">
        <v>294</v>
      </c>
      <c r="D260" s="105">
        <v>1</v>
      </c>
      <c r="E260" s="90">
        <v>1</v>
      </c>
      <c r="F260" s="722">
        <v>0</v>
      </c>
      <c r="G260" s="106">
        <v>2</v>
      </c>
      <c r="H260" s="90">
        <v>2</v>
      </c>
      <c r="I260" s="728">
        <v>0</v>
      </c>
      <c r="J260" s="106">
        <v>10</v>
      </c>
      <c r="K260" s="90">
        <v>2</v>
      </c>
      <c r="L260" s="728">
        <v>6</v>
      </c>
      <c r="M260" s="106">
        <v>17</v>
      </c>
      <c r="N260" s="90">
        <v>5</v>
      </c>
      <c r="O260" s="728">
        <v>10</v>
      </c>
      <c r="P260" s="575">
        <v>20</v>
      </c>
      <c r="Q260" s="418">
        <v>4.0000000000000009</v>
      </c>
      <c r="R260" s="748">
        <v>15.000000000000004</v>
      </c>
      <c r="S260" s="418"/>
      <c r="T260" s="418"/>
      <c r="U260" s="734"/>
      <c r="V260" s="107">
        <f t="shared" si="45"/>
        <v>1</v>
      </c>
      <c r="W260" s="108">
        <f t="shared" si="46"/>
        <v>1</v>
      </c>
      <c r="X260" s="734">
        <f t="shared" si="47"/>
        <v>0</v>
      </c>
      <c r="Y260" s="109">
        <f t="shared" si="48"/>
        <v>8</v>
      </c>
      <c r="Z260" s="110">
        <f t="shared" si="49"/>
        <v>0</v>
      </c>
      <c r="AA260" s="728">
        <f t="shared" si="50"/>
        <v>6</v>
      </c>
      <c r="AB260" s="109">
        <f t="shared" si="51"/>
        <v>7</v>
      </c>
      <c r="AC260" s="110">
        <f t="shared" si="52"/>
        <v>3</v>
      </c>
      <c r="AD260" s="728">
        <f t="shared" si="53"/>
        <v>4</v>
      </c>
      <c r="AE260" s="109">
        <f t="shared" si="54"/>
        <v>3</v>
      </c>
      <c r="AF260" s="110">
        <f t="shared" si="55"/>
        <v>-0.99999999999999911</v>
      </c>
      <c r="AG260" s="728">
        <f t="shared" si="56"/>
        <v>5.0000000000000036</v>
      </c>
      <c r="AH260" s="108">
        <f t="shared" si="57"/>
        <v>-20</v>
      </c>
      <c r="AI260" s="110">
        <f t="shared" si="58"/>
        <v>-4.0000000000000009</v>
      </c>
      <c r="AJ260" s="740">
        <f t="shared" si="59"/>
        <v>-15.000000000000004</v>
      </c>
    </row>
    <row r="261" spans="1:36" x14ac:dyDescent="0.25">
      <c r="A261" s="19" t="s">
        <v>351</v>
      </c>
      <c r="B261" s="4">
        <v>6206</v>
      </c>
      <c r="C261" s="6" t="s">
        <v>148</v>
      </c>
      <c r="D261" s="105">
        <v>1</v>
      </c>
      <c r="E261" s="90">
        <v>1</v>
      </c>
      <c r="F261" s="722">
        <v>0</v>
      </c>
      <c r="G261" s="106">
        <v>1</v>
      </c>
      <c r="H261" s="90">
        <v>1</v>
      </c>
      <c r="I261" s="728">
        <v>0</v>
      </c>
      <c r="J261" s="106">
        <v>16</v>
      </c>
      <c r="K261" s="90">
        <v>0</v>
      </c>
      <c r="L261" s="728">
        <v>16</v>
      </c>
      <c r="M261" s="106">
        <v>14</v>
      </c>
      <c r="N261" s="90">
        <v>1</v>
      </c>
      <c r="O261" s="728">
        <v>13</v>
      </c>
      <c r="P261" s="575">
        <v>14</v>
      </c>
      <c r="Q261" s="418">
        <v>1.0000000000000002</v>
      </c>
      <c r="R261" s="748">
        <v>13</v>
      </c>
      <c r="S261" s="418"/>
      <c r="T261" s="418"/>
      <c r="U261" s="734"/>
      <c r="V261" s="107">
        <f t="shared" si="45"/>
        <v>0</v>
      </c>
      <c r="W261" s="108">
        <f t="shared" si="46"/>
        <v>0</v>
      </c>
      <c r="X261" s="734">
        <f t="shared" si="47"/>
        <v>0</v>
      </c>
      <c r="Y261" s="109">
        <f t="shared" si="48"/>
        <v>15</v>
      </c>
      <c r="Z261" s="110">
        <f t="shared" si="49"/>
        <v>-1</v>
      </c>
      <c r="AA261" s="728">
        <f t="shared" si="50"/>
        <v>16</v>
      </c>
      <c r="AB261" s="109">
        <f t="shared" si="51"/>
        <v>-2</v>
      </c>
      <c r="AC261" s="110">
        <f t="shared" si="52"/>
        <v>1</v>
      </c>
      <c r="AD261" s="728">
        <f t="shared" si="53"/>
        <v>-3</v>
      </c>
      <c r="AE261" s="109">
        <f t="shared" si="54"/>
        <v>0</v>
      </c>
      <c r="AF261" s="110">
        <f t="shared" si="55"/>
        <v>0</v>
      </c>
      <c r="AG261" s="728">
        <f t="shared" si="56"/>
        <v>0</v>
      </c>
      <c r="AH261" s="108">
        <f t="shared" si="57"/>
        <v>-14</v>
      </c>
      <c r="AI261" s="110">
        <f t="shared" si="58"/>
        <v>-1.0000000000000002</v>
      </c>
      <c r="AJ261" s="740">
        <f t="shared" si="59"/>
        <v>-13</v>
      </c>
    </row>
    <row r="262" spans="1:36" x14ac:dyDescent="0.25">
      <c r="A262" s="19" t="s">
        <v>351</v>
      </c>
      <c r="B262" s="4">
        <v>6207</v>
      </c>
      <c r="C262" s="6" t="s">
        <v>295</v>
      </c>
      <c r="D262" s="105">
        <v>4</v>
      </c>
      <c r="E262" s="90">
        <v>4</v>
      </c>
      <c r="F262" s="722">
        <v>0</v>
      </c>
      <c r="G262" s="106">
        <v>3</v>
      </c>
      <c r="H262" s="90">
        <v>3</v>
      </c>
      <c r="I262" s="728">
        <v>0</v>
      </c>
      <c r="J262" s="106">
        <v>13</v>
      </c>
      <c r="K262" s="90">
        <v>3</v>
      </c>
      <c r="L262" s="728">
        <v>7</v>
      </c>
      <c r="M262" s="106">
        <v>19</v>
      </c>
      <c r="N262" s="90">
        <v>10</v>
      </c>
      <c r="O262" s="728">
        <v>9</v>
      </c>
      <c r="P262" s="575">
        <v>28</v>
      </c>
      <c r="Q262" s="418">
        <v>13.999999999999998</v>
      </c>
      <c r="R262" s="748">
        <v>11</v>
      </c>
      <c r="S262" s="418"/>
      <c r="T262" s="418"/>
      <c r="U262" s="734"/>
      <c r="V262" s="107">
        <f t="shared" ref="V262:V324" si="60">G262-D262</f>
        <v>-1</v>
      </c>
      <c r="W262" s="108">
        <f t="shared" ref="W262:W324" si="61">H262-E262</f>
        <v>-1</v>
      </c>
      <c r="X262" s="734">
        <f t="shared" ref="X262:X324" si="62">I262-F262</f>
        <v>0</v>
      </c>
      <c r="Y262" s="109">
        <f t="shared" ref="Y262:Y324" si="63">J262-G262</f>
        <v>10</v>
      </c>
      <c r="Z262" s="110">
        <f t="shared" ref="Z262:Z324" si="64">K262-H262</f>
        <v>0</v>
      </c>
      <c r="AA262" s="728">
        <f t="shared" ref="AA262:AA324" si="65">L262-I262</f>
        <v>7</v>
      </c>
      <c r="AB262" s="109">
        <f t="shared" ref="AB262:AB324" si="66">M262-J262</f>
        <v>6</v>
      </c>
      <c r="AC262" s="110">
        <f t="shared" ref="AC262:AC324" si="67">N262-K262</f>
        <v>7</v>
      </c>
      <c r="AD262" s="728">
        <f t="shared" ref="AD262:AD324" si="68">O262-L262</f>
        <v>2</v>
      </c>
      <c r="AE262" s="109">
        <f t="shared" ref="AE262:AE324" si="69">P262-M262</f>
        <v>9</v>
      </c>
      <c r="AF262" s="110">
        <f t="shared" ref="AF262:AF324" si="70">Q262-N262</f>
        <v>3.9999999999999982</v>
      </c>
      <c r="AG262" s="728">
        <f t="shared" ref="AG262:AG324" si="71">R262-O262</f>
        <v>2</v>
      </c>
      <c r="AH262" s="108">
        <f t="shared" ref="AH262:AH324" si="72">S262-P262</f>
        <v>-28</v>
      </c>
      <c r="AI262" s="110">
        <f t="shared" ref="AI262:AI324" si="73">T262-Q262</f>
        <v>-13.999999999999998</v>
      </c>
      <c r="AJ262" s="740">
        <f t="shared" ref="AJ262:AJ324" si="74">U262-R262</f>
        <v>-11</v>
      </c>
    </row>
    <row r="263" spans="1:36" x14ac:dyDescent="0.25">
      <c r="A263" s="19" t="s">
        <v>351</v>
      </c>
      <c r="B263" s="4">
        <v>6208</v>
      </c>
      <c r="C263" s="6" t="s">
        <v>296</v>
      </c>
      <c r="D263" s="105">
        <v>2</v>
      </c>
      <c r="E263" s="90">
        <v>2</v>
      </c>
      <c r="F263" s="722">
        <v>0</v>
      </c>
      <c r="G263" s="106">
        <v>0</v>
      </c>
      <c r="H263" s="90">
        <v>0</v>
      </c>
      <c r="I263" s="728">
        <v>0</v>
      </c>
      <c r="J263" s="106">
        <v>7</v>
      </c>
      <c r="K263" s="90">
        <v>4</v>
      </c>
      <c r="L263" s="728">
        <v>3</v>
      </c>
      <c r="M263" s="106">
        <v>5</v>
      </c>
      <c r="N263" s="90">
        <v>4</v>
      </c>
      <c r="O263" s="728">
        <v>1</v>
      </c>
      <c r="P263" s="575">
        <v>6</v>
      </c>
      <c r="Q263" s="418">
        <v>5</v>
      </c>
      <c r="R263" s="748">
        <v>1</v>
      </c>
      <c r="S263" s="418"/>
      <c r="T263" s="418"/>
      <c r="U263" s="734"/>
      <c r="V263" s="107">
        <f t="shared" si="60"/>
        <v>-2</v>
      </c>
      <c r="W263" s="108">
        <f t="shared" si="61"/>
        <v>-2</v>
      </c>
      <c r="X263" s="734">
        <f t="shared" si="62"/>
        <v>0</v>
      </c>
      <c r="Y263" s="109">
        <f t="shared" si="63"/>
        <v>7</v>
      </c>
      <c r="Z263" s="110">
        <f t="shared" si="64"/>
        <v>4</v>
      </c>
      <c r="AA263" s="728">
        <f t="shared" si="65"/>
        <v>3</v>
      </c>
      <c r="AB263" s="109">
        <f t="shared" si="66"/>
        <v>-2</v>
      </c>
      <c r="AC263" s="110">
        <f t="shared" si="67"/>
        <v>0</v>
      </c>
      <c r="AD263" s="728">
        <f t="shared" si="68"/>
        <v>-2</v>
      </c>
      <c r="AE263" s="109">
        <f t="shared" si="69"/>
        <v>1</v>
      </c>
      <c r="AF263" s="110">
        <f t="shared" si="70"/>
        <v>1</v>
      </c>
      <c r="AG263" s="728">
        <f t="shared" si="71"/>
        <v>0</v>
      </c>
      <c r="AH263" s="108">
        <f t="shared" si="72"/>
        <v>-6</v>
      </c>
      <c r="AI263" s="110">
        <f t="shared" si="73"/>
        <v>-5</v>
      </c>
      <c r="AJ263" s="740">
        <f t="shared" si="74"/>
        <v>-1</v>
      </c>
    </row>
    <row r="264" spans="1:36" x14ac:dyDescent="0.25">
      <c r="A264" s="19" t="s">
        <v>351</v>
      </c>
      <c r="B264" s="4">
        <v>6209</v>
      </c>
      <c r="C264" s="6" t="s">
        <v>297</v>
      </c>
      <c r="D264" s="105">
        <v>6</v>
      </c>
      <c r="E264" s="90">
        <v>5</v>
      </c>
      <c r="F264" s="722">
        <v>0</v>
      </c>
      <c r="G264" s="106">
        <v>6</v>
      </c>
      <c r="H264" s="90">
        <v>6</v>
      </c>
      <c r="I264" s="728">
        <v>0</v>
      </c>
      <c r="J264" s="106">
        <v>26</v>
      </c>
      <c r="K264" s="90">
        <v>6</v>
      </c>
      <c r="L264" s="728">
        <v>20</v>
      </c>
      <c r="M264" s="106">
        <v>30</v>
      </c>
      <c r="N264" s="90">
        <v>8</v>
      </c>
      <c r="O264" s="728">
        <v>22</v>
      </c>
      <c r="P264" s="575">
        <v>25</v>
      </c>
      <c r="Q264" s="418">
        <v>7</v>
      </c>
      <c r="R264" s="748">
        <v>18</v>
      </c>
      <c r="S264" s="418"/>
      <c r="T264" s="418"/>
      <c r="U264" s="734"/>
      <c r="V264" s="107">
        <f t="shared" si="60"/>
        <v>0</v>
      </c>
      <c r="W264" s="108">
        <f t="shared" si="61"/>
        <v>1</v>
      </c>
      <c r="X264" s="734">
        <f t="shared" si="62"/>
        <v>0</v>
      </c>
      <c r="Y264" s="109">
        <f t="shared" si="63"/>
        <v>20</v>
      </c>
      <c r="Z264" s="110">
        <f t="shared" si="64"/>
        <v>0</v>
      </c>
      <c r="AA264" s="728">
        <f t="shared" si="65"/>
        <v>20</v>
      </c>
      <c r="AB264" s="109">
        <f t="shared" si="66"/>
        <v>4</v>
      </c>
      <c r="AC264" s="110">
        <f t="shared" si="67"/>
        <v>2</v>
      </c>
      <c r="AD264" s="728">
        <f t="shared" si="68"/>
        <v>2</v>
      </c>
      <c r="AE264" s="109">
        <f t="shared" si="69"/>
        <v>-5</v>
      </c>
      <c r="AF264" s="110">
        <f t="shared" si="70"/>
        <v>-1</v>
      </c>
      <c r="AG264" s="728">
        <f t="shared" si="71"/>
        <v>-4</v>
      </c>
      <c r="AH264" s="108">
        <f t="shared" si="72"/>
        <v>-25</v>
      </c>
      <c r="AI264" s="110">
        <f t="shared" si="73"/>
        <v>-7</v>
      </c>
      <c r="AJ264" s="740">
        <f t="shared" si="74"/>
        <v>-18</v>
      </c>
    </row>
    <row r="265" spans="1:36" x14ac:dyDescent="0.25">
      <c r="A265" s="19" t="s">
        <v>351</v>
      </c>
      <c r="B265" s="4">
        <v>6210</v>
      </c>
      <c r="C265" s="6" t="s">
        <v>298</v>
      </c>
      <c r="D265" s="105">
        <v>1</v>
      </c>
      <c r="E265" s="90">
        <v>0</v>
      </c>
      <c r="F265" s="722">
        <v>0</v>
      </c>
      <c r="G265" s="106">
        <v>2</v>
      </c>
      <c r="H265" s="90">
        <v>2</v>
      </c>
      <c r="I265" s="728">
        <v>0</v>
      </c>
      <c r="J265" s="106">
        <v>16</v>
      </c>
      <c r="K265" s="90">
        <v>1</v>
      </c>
      <c r="L265" s="728">
        <v>15</v>
      </c>
      <c r="M265" s="106">
        <v>14</v>
      </c>
      <c r="N265" s="90">
        <v>2</v>
      </c>
      <c r="O265" s="728">
        <v>11</v>
      </c>
      <c r="P265" s="575">
        <v>12</v>
      </c>
      <c r="Q265" s="418">
        <v>1.0000000000000002</v>
      </c>
      <c r="R265" s="748">
        <v>11</v>
      </c>
      <c r="S265" s="418"/>
      <c r="T265" s="418"/>
      <c r="U265" s="734"/>
      <c r="V265" s="107">
        <f t="shared" si="60"/>
        <v>1</v>
      </c>
      <c r="W265" s="108">
        <f t="shared" si="61"/>
        <v>2</v>
      </c>
      <c r="X265" s="734">
        <f t="shared" si="62"/>
        <v>0</v>
      </c>
      <c r="Y265" s="109">
        <f t="shared" si="63"/>
        <v>14</v>
      </c>
      <c r="Z265" s="110">
        <f t="shared" si="64"/>
        <v>-1</v>
      </c>
      <c r="AA265" s="728">
        <f t="shared" si="65"/>
        <v>15</v>
      </c>
      <c r="AB265" s="109">
        <f t="shared" si="66"/>
        <v>-2</v>
      </c>
      <c r="AC265" s="110">
        <f t="shared" si="67"/>
        <v>1</v>
      </c>
      <c r="AD265" s="728">
        <f t="shared" si="68"/>
        <v>-4</v>
      </c>
      <c r="AE265" s="109">
        <f t="shared" si="69"/>
        <v>-2</v>
      </c>
      <c r="AF265" s="110">
        <f t="shared" si="70"/>
        <v>-0.99999999999999978</v>
      </c>
      <c r="AG265" s="728">
        <f t="shared" si="71"/>
        <v>0</v>
      </c>
      <c r="AH265" s="108">
        <f t="shared" si="72"/>
        <v>-12</v>
      </c>
      <c r="AI265" s="110">
        <f t="shared" si="73"/>
        <v>-1.0000000000000002</v>
      </c>
      <c r="AJ265" s="740">
        <f t="shared" si="74"/>
        <v>-11</v>
      </c>
    </row>
    <row r="266" spans="1:36" x14ac:dyDescent="0.25">
      <c r="A266" s="19" t="s">
        <v>351</v>
      </c>
      <c r="B266" s="4">
        <v>6211</v>
      </c>
      <c r="C266" s="6" t="s">
        <v>299</v>
      </c>
      <c r="D266" s="105">
        <v>0</v>
      </c>
      <c r="E266" s="90">
        <v>0</v>
      </c>
      <c r="F266" s="722">
        <v>0</v>
      </c>
      <c r="G266" s="106">
        <v>0</v>
      </c>
      <c r="H266" s="90">
        <v>0</v>
      </c>
      <c r="I266" s="728">
        <v>0</v>
      </c>
      <c r="J266" s="106">
        <v>23</v>
      </c>
      <c r="K266" s="90">
        <v>5</v>
      </c>
      <c r="L266" s="728">
        <v>11</v>
      </c>
      <c r="M266" s="106">
        <v>11</v>
      </c>
      <c r="N266" s="90">
        <v>3</v>
      </c>
      <c r="O266" s="728">
        <v>7</v>
      </c>
      <c r="P266" s="575">
        <v>11</v>
      </c>
      <c r="Q266" s="418">
        <v>4</v>
      </c>
      <c r="R266" s="748">
        <v>6</v>
      </c>
      <c r="S266" s="418"/>
      <c r="T266" s="418"/>
      <c r="U266" s="734"/>
      <c r="V266" s="107">
        <f t="shared" si="60"/>
        <v>0</v>
      </c>
      <c r="W266" s="108">
        <f t="shared" si="61"/>
        <v>0</v>
      </c>
      <c r="X266" s="734">
        <f t="shared" si="62"/>
        <v>0</v>
      </c>
      <c r="Y266" s="109">
        <f t="shared" si="63"/>
        <v>23</v>
      </c>
      <c r="Z266" s="110">
        <f t="shared" si="64"/>
        <v>5</v>
      </c>
      <c r="AA266" s="728">
        <f t="shared" si="65"/>
        <v>11</v>
      </c>
      <c r="AB266" s="109">
        <f t="shared" si="66"/>
        <v>-12</v>
      </c>
      <c r="AC266" s="110">
        <f t="shared" si="67"/>
        <v>-2</v>
      </c>
      <c r="AD266" s="728">
        <f t="shared" si="68"/>
        <v>-4</v>
      </c>
      <c r="AE266" s="109">
        <f t="shared" si="69"/>
        <v>0</v>
      </c>
      <c r="AF266" s="110">
        <f t="shared" si="70"/>
        <v>1</v>
      </c>
      <c r="AG266" s="728">
        <f t="shared" si="71"/>
        <v>-1</v>
      </c>
      <c r="AH266" s="108">
        <f t="shared" si="72"/>
        <v>-11</v>
      </c>
      <c r="AI266" s="110">
        <f t="shared" si="73"/>
        <v>-4</v>
      </c>
      <c r="AJ266" s="740">
        <f t="shared" si="74"/>
        <v>-6</v>
      </c>
    </row>
    <row r="267" spans="1:36" x14ac:dyDescent="0.25">
      <c r="A267" s="19" t="s">
        <v>351</v>
      </c>
      <c r="B267" s="4">
        <v>6212</v>
      </c>
      <c r="C267" s="6" t="s">
        <v>300</v>
      </c>
      <c r="D267" s="105">
        <v>0</v>
      </c>
      <c r="E267" s="90">
        <v>0</v>
      </c>
      <c r="F267" s="722">
        <v>0</v>
      </c>
      <c r="G267" s="106">
        <v>0</v>
      </c>
      <c r="H267" s="90">
        <v>0</v>
      </c>
      <c r="I267" s="728">
        <v>0</v>
      </c>
      <c r="J267" s="106">
        <v>12</v>
      </c>
      <c r="K267" s="90">
        <v>0</v>
      </c>
      <c r="L267" s="728">
        <v>12</v>
      </c>
      <c r="M267" s="106">
        <v>6</v>
      </c>
      <c r="N267" s="90">
        <v>1</v>
      </c>
      <c r="O267" s="728">
        <v>3</v>
      </c>
      <c r="P267" s="575">
        <v>7</v>
      </c>
      <c r="Q267" s="418">
        <v>3</v>
      </c>
      <c r="R267" s="748">
        <v>4</v>
      </c>
      <c r="S267" s="418"/>
      <c r="T267" s="418"/>
      <c r="U267" s="734"/>
      <c r="V267" s="107">
        <f t="shared" si="60"/>
        <v>0</v>
      </c>
      <c r="W267" s="108">
        <f t="shared" si="61"/>
        <v>0</v>
      </c>
      <c r="X267" s="734">
        <f t="shared" si="62"/>
        <v>0</v>
      </c>
      <c r="Y267" s="109">
        <f t="shared" si="63"/>
        <v>12</v>
      </c>
      <c r="Z267" s="110">
        <f t="shared" si="64"/>
        <v>0</v>
      </c>
      <c r="AA267" s="728">
        <f t="shared" si="65"/>
        <v>12</v>
      </c>
      <c r="AB267" s="109">
        <f t="shared" si="66"/>
        <v>-6</v>
      </c>
      <c r="AC267" s="110">
        <f t="shared" si="67"/>
        <v>1</v>
      </c>
      <c r="AD267" s="728">
        <f t="shared" si="68"/>
        <v>-9</v>
      </c>
      <c r="AE267" s="109">
        <f t="shared" si="69"/>
        <v>1</v>
      </c>
      <c r="AF267" s="110">
        <f t="shared" si="70"/>
        <v>2</v>
      </c>
      <c r="AG267" s="728">
        <f t="shared" si="71"/>
        <v>1</v>
      </c>
      <c r="AH267" s="108">
        <f t="shared" si="72"/>
        <v>-7</v>
      </c>
      <c r="AI267" s="110">
        <f t="shared" si="73"/>
        <v>-3</v>
      </c>
      <c r="AJ267" s="740">
        <f t="shared" si="74"/>
        <v>-4</v>
      </c>
    </row>
    <row r="268" spans="1:36" x14ac:dyDescent="0.25">
      <c r="A268" s="19" t="s">
        <v>351</v>
      </c>
      <c r="B268" s="4">
        <v>6213</v>
      </c>
      <c r="C268" s="6" t="s">
        <v>301</v>
      </c>
      <c r="D268" s="105">
        <v>0</v>
      </c>
      <c r="E268" s="90">
        <v>0</v>
      </c>
      <c r="F268" s="722">
        <v>0</v>
      </c>
      <c r="G268" s="106">
        <v>0</v>
      </c>
      <c r="H268" s="90">
        <v>0</v>
      </c>
      <c r="I268" s="728">
        <v>0</v>
      </c>
      <c r="J268" s="106">
        <v>11</v>
      </c>
      <c r="K268" s="90">
        <v>0</v>
      </c>
      <c r="L268" s="728">
        <v>5</v>
      </c>
      <c r="M268" s="106">
        <v>7</v>
      </c>
      <c r="N268" s="90">
        <v>0</v>
      </c>
      <c r="O268" s="728">
        <v>3</v>
      </c>
      <c r="P268" s="575">
        <v>7</v>
      </c>
      <c r="Q268" s="418">
        <v>0</v>
      </c>
      <c r="R268" s="748">
        <v>5</v>
      </c>
      <c r="S268" s="418"/>
      <c r="T268" s="418"/>
      <c r="U268" s="734"/>
      <c r="V268" s="107">
        <f t="shared" si="60"/>
        <v>0</v>
      </c>
      <c r="W268" s="108">
        <f t="shared" si="61"/>
        <v>0</v>
      </c>
      <c r="X268" s="734">
        <f t="shared" si="62"/>
        <v>0</v>
      </c>
      <c r="Y268" s="109">
        <f t="shared" si="63"/>
        <v>11</v>
      </c>
      <c r="Z268" s="110">
        <f t="shared" si="64"/>
        <v>0</v>
      </c>
      <c r="AA268" s="728">
        <f t="shared" si="65"/>
        <v>5</v>
      </c>
      <c r="AB268" s="109">
        <f t="shared" si="66"/>
        <v>-4</v>
      </c>
      <c r="AC268" s="110">
        <f t="shared" si="67"/>
        <v>0</v>
      </c>
      <c r="AD268" s="728">
        <f t="shared" si="68"/>
        <v>-2</v>
      </c>
      <c r="AE268" s="109">
        <f t="shared" si="69"/>
        <v>0</v>
      </c>
      <c r="AF268" s="110">
        <f t="shared" si="70"/>
        <v>0</v>
      </c>
      <c r="AG268" s="728">
        <f t="shared" si="71"/>
        <v>2</v>
      </c>
      <c r="AH268" s="108">
        <f t="shared" si="72"/>
        <v>-7</v>
      </c>
      <c r="AI268" s="110">
        <f t="shared" si="73"/>
        <v>0</v>
      </c>
      <c r="AJ268" s="740">
        <f t="shared" si="74"/>
        <v>-5</v>
      </c>
    </row>
    <row r="269" spans="1:36" x14ac:dyDescent="0.25">
      <c r="A269" s="19" t="s">
        <v>351</v>
      </c>
      <c r="B269" s="4">
        <v>6214</v>
      </c>
      <c r="C269" s="6" t="s">
        <v>302</v>
      </c>
      <c r="D269" s="105">
        <v>6</v>
      </c>
      <c r="E269" s="90">
        <v>6</v>
      </c>
      <c r="F269" s="722">
        <v>0</v>
      </c>
      <c r="G269" s="106">
        <v>5</v>
      </c>
      <c r="H269" s="90">
        <v>4</v>
      </c>
      <c r="I269" s="728">
        <v>1</v>
      </c>
      <c r="J269" s="106">
        <v>10</v>
      </c>
      <c r="K269" s="90">
        <v>6</v>
      </c>
      <c r="L269" s="728">
        <v>4</v>
      </c>
      <c r="M269" s="106">
        <v>11</v>
      </c>
      <c r="N269" s="90">
        <v>9</v>
      </c>
      <c r="O269" s="728">
        <v>2</v>
      </c>
      <c r="P269" s="575">
        <v>10</v>
      </c>
      <c r="Q269" s="418">
        <v>6</v>
      </c>
      <c r="R269" s="748">
        <v>1.0000000000000002</v>
      </c>
      <c r="S269" s="418"/>
      <c r="T269" s="418"/>
      <c r="U269" s="734"/>
      <c r="V269" s="107">
        <f t="shared" si="60"/>
        <v>-1</v>
      </c>
      <c r="W269" s="108">
        <f t="shared" si="61"/>
        <v>-2</v>
      </c>
      <c r="X269" s="734">
        <f t="shared" si="62"/>
        <v>1</v>
      </c>
      <c r="Y269" s="109">
        <f t="shared" si="63"/>
        <v>5</v>
      </c>
      <c r="Z269" s="110">
        <f t="shared" si="64"/>
        <v>2</v>
      </c>
      <c r="AA269" s="728">
        <f t="shared" si="65"/>
        <v>3</v>
      </c>
      <c r="AB269" s="109">
        <f t="shared" si="66"/>
        <v>1</v>
      </c>
      <c r="AC269" s="110">
        <f t="shared" si="67"/>
        <v>3</v>
      </c>
      <c r="AD269" s="728">
        <f t="shared" si="68"/>
        <v>-2</v>
      </c>
      <c r="AE269" s="109">
        <f t="shared" si="69"/>
        <v>-1</v>
      </c>
      <c r="AF269" s="110">
        <f t="shared" si="70"/>
        <v>-3</v>
      </c>
      <c r="AG269" s="728">
        <f t="shared" si="71"/>
        <v>-0.99999999999999978</v>
      </c>
      <c r="AH269" s="108">
        <f t="shared" si="72"/>
        <v>-10</v>
      </c>
      <c r="AI269" s="110">
        <f t="shared" si="73"/>
        <v>-6</v>
      </c>
      <c r="AJ269" s="740">
        <f t="shared" si="74"/>
        <v>-1.0000000000000002</v>
      </c>
    </row>
    <row r="270" spans="1:36" x14ac:dyDescent="0.25">
      <c r="A270" s="19" t="s">
        <v>351</v>
      </c>
      <c r="B270" s="4">
        <v>6215</v>
      </c>
      <c r="C270" s="6" t="s">
        <v>303</v>
      </c>
      <c r="D270" s="105">
        <v>0</v>
      </c>
      <c r="E270" s="90">
        <v>0</v>
      </c>
      <c r="F270" s="722">
        <v>0</v>
      </c>
      <c r="G270" s="106">
        <v>1</v>
      </c>
      <c r="H270" s="90">
        <v>1</v>
      </c>
      <c r="I270" s="728">
        <v>0</v>
      </c>
      <c r="J270" s="106">
        <v>5</v>
      </c>
      <c r="K270" s="90">
        <v>1</v>
      </c>
      <c r="L270" s="728">
        <v>4</v>
      </c>
      <c r="M270" s="106">
        <v>7</v>
      </c>
      <c r="N270" s="90">
        <v>5</v>
      </c>
      <c r="O270" s="728">
        <v>1</v>
      </c>
      <c r="P270" s="575">
        <v>7</v>
      </c>
      <c r="Q270" s="418">
        <v>6</v>
      </c>
      <c r="R270" s="748">
        <v>1</v>
      </c>
      <c r="S270" s="418"/>
      <c r="T270" s="418"/>
      <c r="U270" s="734"/>
      <c r="V270" s="107">
        <f t="shared" si="60"/>
        <v>1</v>
      </c>
      <c r="W270" s="108">
        <f t="shared" si="61"/>
        <v>1</v>
      </c>
      <c r="X270" s="734">
        <f t="shared" si="62"/>
        <v>0</v>
      </c>
      <c r="Y270" s="109">
        <f t="shared" si="63"/>
        <v>4</v>
      </c>
      <c r="Z270" s="110">
        <f t="shared" si="64"/>
        <v>0</v>
      </c>
      <c r="AA270" s="728">
        <f t="shared" si="65"/>
        <v>4</v>
      </c>
      <c r="AB270" s="109">
        <f t="shared" si="66"/>
        <v>2</v>
      </c>
      <c r="AC270" s="110">
        <f t="shared" si="67"/>
        <v>4</v>
      </c>
      <c r="AD270" s="728">
        <f t="shared" si="68"/>
        <v>-3</v>
      </c>
      <c r="AE270" s="109">
        <f t="shared" si="69"/>
        <v>0</v>
      </c>
      <c r="AF270" s="110">
        <f t="shared" si="70"/>
        <v>1</v>
      </c>
      <c r="AG270" s="728">
        <f t="shared" si="71"/>
        <v>0</v>
      </c>
      <c r="AH270" s="108">
        <f t="shared" si="72"/>
        <v>-7</v>
      </c>
      <c r="AI270" s="110">
        <f t="shared" si="73"/>
        <v>-6</v>
      </c>
      <c r="AJ270" s="740">
        <f t="shared" si="74"/>
        <v>-1</v>
      </c>
    </row>
    <row r="271" spans="1:36" x14ac:dyDescent="0.25">
      <c r="A271" s="19" t="s">
        <v>351</v>
      </c>
      <c r="B271" s="4">
        <v>6216</v>
      </c>
      <c r="C271" s="6" t="s">
        <v>304</v>
      </c>
      <c r="D271" s="105">
        <v>7</v>
      </c>
      <c r="E271" s="90">
        <v>6</v>
      </c>
      <c r="F271" s="722">
        <v>1</v>
      </c>
      <c r="G271" s="106">
        <v>5</v>
      </c>
      <c r="H271" s="90">
        <v>2</v>
      </c>
      <c r="I271" s="728">
        <v>0</v>
      </c>
      <c r="J271" s="106">
        <v>37</v>
      </c>
      <c r="K271" s="90">
        <v>7</v>
      </c>
      <c r="L271" s="728">
        <v>28</v>
      </c>
      <c r="M271" s="106">
        <v>35</v>
      </c>
      <c r="N271" s="90">
        <v>14</v>
      </c>
      <c r="O271" s="728">
        <v>6</v>
      </c>
      <c r="P271" s="575">
        <v>44</v>
      </c>
      <c r="Q271" s="418">
        <v>24.000000000000004</v>
      </c>
      <c r="R271" s="748">
        <v>14.000000000000002</v>
      </c>
      <c r="S271" s="418"/>
      <c r="T271" s="418"/>
      <c r="U271" s="734"/>
      <c r="V271" s="107">
        <f t="shared" si="60"/>
        <v>-2</v>
      </c>
      <c r="W271" s="108">
        <f t="shared" si="61"/>
        <v>-4</v>
      </c>
      <c r="X271" s="734">
        <f t="shared" si="62"/>
        <v>-1</v>
      </c>
      <c r="Y271" s="109">
        <f t="shared" si="63"/>
        <v>32</v>
      </c>
      <c r="Z271" s="110">
        <f t="shared" si="64"/>
        <v>5</v>
      </c>
      <c r="AA271" s="728">
        <f t="shared" si="65"/>
        <v>28</v>
      </c>
      <c r="AB271" s="109">
        <f t="shared" si="66"/>
        <v>-2</v>
      </c>
      <c r="AC271" s="110">
        <f t="shared" si="67"/>
        <v>7</v>
      </c>
      <c r="AD271" s="728">
        <f t="shared" si="68"/>
        <v>-22</v>
      </c>
      <c r="AE271" s="109">
        <f t="shared" si="69"/>
        <v>9</v>
      </c>
      <c r="AF271" s="110">
        <f t="shared" si="70"/>
        <v>10.000000000000004</v>
      </c>
      <c r="AG271" s="728">
        <f t="shared" si="71"/>
        <v>8.0000000000000018</v>
      </c>
      <c r="AH271" s="108">
        <f t="shared" si="72"/>
        <v>-44</v>
      </c>
      <c r="AI271" s="110">
        <f t="shared" si="73"/>
        <v>-24.000000000000004</v>
      </c>
      <c r="AJ271" s="740">
        <f t="shared" si="74"/>
        <v>-14.000000000000002</v>
      </c>
    </row>
    <row r="272" spans="1:36" x14ac:dyDescent="0.25">
      <c r="A272" s="19" t="s">
        <v>351</v>
      </c>
      <c r="B272" s="4">
        <v>6217</v>
      </c>
      <c r="C272" s="6" t="s">
        <v>305</v>
      </c>
      <c r="D272" s="105">
        <v>5</v>
      </c>
      <c r="E272" s="90">
        <v>5</v>
      </c>
      <c r="F272" s="722">
        <v>0</v>
      </c>
      <c r="G272" s="106">
        <v>3</v>
      </c>
      <c r="H272" s="90">
        <v>3</v>
      </c>
      <c r="I272" s="728">
        <v>0</v>
      </c>
      <c r="J272" s="106">
        <v>18</v>
      </c>
      <c r="K272" s="90">
        <v>6</v>
      </c>
      <c r="L272" s="728">
        <v>12</v>
      </c>
      <c r="M272" s="106">
        <v>13</v>
      </c>
      <c r="N272" s="90">
        <v>2</v>
      </c>
      <c r="O272" s="728">
        <v>11</v>
      </c>
      <c r="P272" s="575">
        <v>18</v>
      </c>
      <c r="Q272" s="418">
        <v>6.0000000000000009</v>
      </c>
      <c r="R272" s="748">
        <v>11</v>
      </c>
      <c r="S272" s="418"/>
      <c r="T272" s="418"/>
      <c r="U272" s="734"/>
      <c r="V272" s="107">
        <f t="shared" si="60"/>
        <v>-2</v>
      </c>
      <c r="W272" s="108">
        <f t="shared" si="61"/>
        <v>-2</v>
      </c>
      <c r="X272" s="734">
        <f t="shared" si="62"/>
        <v>0</v>
      </c>
      <c r="Y272" s="109">
        <f t="shared" si="63"/>
        <v>15</v>
      </c>
      <c r="Z272" s="110">
        <f t="shared" si="64"/>
        <v>3</v>
      </c>
      <c r="AA272" s="728">
        <f t="shared" si="65"/>
        <v>12</v>
      </c>
      <c r="AB272" s="109">
        <f t="shared" si="66"/>
        <v>-5</v>
      </c>
      <c r="AC272" s="110">
        <f t="shared" si="67"/>
        <v>-4</v>
      </c>
      <c r="AD272" s="728">
        <f t="shared" si="68"/>
        <v>-1</v>
      </c>
      <c r="AE272" s="109">
        <f t="shared" si="69"/>
        <v>5</v>
      </c>
      <c r="AF272" s="110">
        <f t="shared" si="70"/>
        <v>4.0000000000000009</v>
      </c>
      <c r="AG272" s="728">
        <f t="shared" si="71"/>
        <v>0</v>
      </c>
      <c r="AH272" s="108">
        <f t="shared" si="72"/>
        <v>-18</v>
      </c>
      <c r="AI272" s="110">
        <f t="shared" si="73"/>
        <v>-6.0000000000000009</v>
      </c>
      <c r="AJ272" s="740">
        <f t="shared" si="74"/>
        <v>-11</v>
      </c>
    </row>
    <row r="273" spans="1:36" x14ac:dyDescent="0.25">
      <c r="A273" s="19" t="s">
        <v>351</v>
      </c>
      <c r="B273" s="4">
        <v>6218</v>
      </c>
      <c r="C273" s="6" t="s">
        <v>306</v>
      </c>
      <c r="D273" s="105">
        <v>0</v>
      </c>
      <c r="E273" s="90">
        <v>0</v>
      </c>
      <c r="F273" s="722">
        <v>0</v>
      </c>
      <c r="G273" s="106">
        <v>1</v>
      </c>
      <c r="H273" s="90">
        <v>1</v>
      </c>
      <c r="I273" s="728">
        <v>0</v>
      </c>
      <c r="J273" s="106">
        <v>16</v>
      </c>
      <c r="K273" s="90">
        <v>0</v>
      </c>
      <c r="L273" s="728">
        <v>12</v>
      </c>
      <c r="M273" s="106">
        <v>21</v>
      </c>
      <c r="N273" s="90">
        <v>0</v>
      </c>
      <c r="O273" s="728">
        <v>15</v>
      </c>
      <c r="P273" s="575">
        <v>29</v>
      </c>
      <c r="Q273" s="418">
        <v>7</v>
      </c>
      <c r="R273" s="748">
        <v>21</v>
      </c>
      <c r="S273" s="418"/>
      <c r="T273" s="418"/>
      <c r="U273" s="734"/>
      <c r="V273" s="107">
        <f t="shared" si="60"/>
        <v>1</v>
      </c>
      <c r="W273" s="108">
        <f t="shared" si="61"/>
        <v>1</v>
      </c>
      <c r="X273" s="734">
        <f t="shared" si="62"/>
        <v>0</v>
      </c>
      <c r="Y273" s="109">
        <f t="shared" si="63"/>
        <v>15</v>
      </c>
      <c r="Z273" s="110">
        <f t="shared" si="64"/>
        <v>-1</v>
      </c>
      <c r="AA273" s="728">
        <f t="shared" si="65"/>
        <v>12</v>
      </c>
      <c r="AB273" s="109">
        <f t="shared" si="66"/>
        <v>5</v>
      </c>
      <c r="AC273" s="110">
        <f t="shared" si="67"/>
        <v>0</v>
      </c>
      <c r="AD273" s="728">
        <f t="shared" si="68"/>
        <v>3</v>
      </c>
      <c r="AE273" s="109">
        <f t="shared" si="69"/>
        <v>8</v>
      </c>
      <c r="AF273" s="110">
        <f t="shared" si="70"/>
        <v>7</v>
      </c>
      <c r="AG273" s="728">
        <f t="shared" si="71"/>
        <v>6</v>
      </c>
      <c r="AH273" s="108">
        <f t="shared" si="72"/>
        <v>-29</v>
      </c>
      <c r="AI273" s="110">
        <f t="shared" si="73"/>
        <v>-7</v>
      </c>
      <c r="AJ273" s="740">
        <f t="shared" si="74"/>
        <v>-21</v>
      </c>
    </row>
    <row r="274" spans="1:36" x14ac:dyDescent="0.25">
      <c r="A274" s="19" t="s">
        <v>351</v>
      </c>
      <c r="B274" s="4">
        <v>6219</v>
      </c>
      <c r="C274" s="6" t="s">
        <v>150</v>
      </c>
      <c r="D274" s="105">
        <v>4</v>
      </c>
      <c r="E274" s="90">
        <v>4</v>
      </c>
      <c r="F274" s="722">
        <v>0</v>
      </c>
      <c r="G274" s="106">
        <v>8</v>
      </c>
      <c r="H274" s="90">
        <v>8</v>
      </c>
      <c r="I274" s="728">
        <v>0</v>
      </c>
      <c r="J274" s="106">
        <v>13</v>
      </c>
      <c r="K274" s="90">
        <v>4</v>
      </c>
      <c r="L274" s="728">
        <v>7</v>
      </c>
      <c r="M274" s="106">
        <v>21</v>
      </c>
      <c r="N274" s="90">
        <v>7</v>
      </c>
      <c r="O274" s="728">
        <v>11</v>
      </c>
      <c r="P274" s="575">
        <v>34</v>
      </c>
      <c r="Q274" s="418">
        <v>10</v>
      </c>
      <c r="R274" s="748">
        <v>19</v>
      </c>
      <c r="S274" s="418"/>
      <c r="T274" s="418"/>
      <c r="U274" s="734"/>
      <c r="V274" s="107">
        <f t="shared" si="60"/>
        <v>4</v>
      </c>
      <c r="W274" s="108">
        <f t="shared" si="61"/>
        <v>4</v>
      </c>
      <c r="X274" s="734">
        <f t="shared" si="62"/>
        <v>0</v>
      </c>
      <c r="Y274" s="109">
        <f t="shared" si="63"/>
        <v>5</v>
      </c>
      <c r="Z274" s="110">
        <f t="shared" si="64"/>
        <v>-4</v>
      </c>
      <c r="AA274" s="728">
        <f t="shared" si="65"/>
        <v>7</v>
      </c>
      <c r="AB274" s="109">
        <f t="shared" si="66"/>
        <v>8</v>
      </c>
      <c r="AC274" s="110">
        <f t="shared" si="67"/>
        <v>3</v>
      </c>
      <c r="AD274" s="728">
        <f t="shared" si="68"/>
        <v>4</v>
      </c>
      <c r="AE274" s="109">
        <f t="shared" si="69"/>
        <v>13</v>
      </c>
      <c r="AF274" s="110">
        <f t="shared" si="70"/>
        <v>3</v>
      </c>
      <c r="AG274" s="728">
        <f t="shared" si="71"/>
        <v>8</v>
      </c>
      <c r="AH274" s="108">
        <f t="shared" si="72"/>
        <v>-34</v>
      </c>
      <c r="AI274" s="110">
        <f t="shared" si="73"/>
        <v>-10</v>
      </c>
      <c r="AJ274" s="740">
        <f t="shared" si="74"/>
        <v>-19</v>
      </c>
    </row>
    <row r="275" spans="1:36" x14ac:dyDescent="0.25">
      <c r="A275" s="19" t="s">
        <v>351</v>
      </c>
      <c r="B275" s="4">
        <v>6220</v>
      </c>
      <c r="C275" s="6" t="s">
        <v>152</v>
      </c>
      <c r="D275" s="105">
        <v>3</v>
      </c>
      <c r="E275" s="90">
        <v>3</v>
      </c>
      <c r="F275" s="722">
        <v>0</v>
      </c>
      <c r="G275" s="106">
        <v>3</v>
      </c>
      <c r="H275" s="90">
        <v>3</v>
      </c>
      <c r="I275" s="728">
        <v>0</v>
      </c>
      <c r="J275" s="106">
        <v>69</v>
      </c>
      <c r="K275" s="90">
        <v>3</v>
      </c>
      <c r="L275" s="728">
        <v>62</v>
      </c>
      <c r="M275" s="106">
        <v>67</v>
      </c>
      <c r="N275" s="90">
        <v>8</v>
      </c>
      <c r="O275" s="728">
        <v>58</v>
      </c>
      <c r="P275" s="575">
        <v>61.999999999999986</v>
      </c>
      <c r="Q275" s="418">
        <v>20</v>
      </c>
      <c r="R275" s="748">
        <v>39.000000000000007</v>
      </c>
      <c r="S275" s="418"/>
      <c r="T275" s="418"/>
      <c r="U275" s="734"/>
      <c r="V275" s="107">
        <f t="shared" si="60"/>
        <v>0</v>
      </c>
      <c r="W275" s="108">
        <f t="shared" si="61"/>
        <v>0</v>
      </c>
      <c r="X275" s="734">
        <f t="shared" si="62"/>
        <v>0</v>
      </c>
      <c r="Y275" s="109">
        <f t="shared" si="63"/>
        <v>66</v>
      </c>
      <c r="Z275" s="110">
        <f t="shared" si="64"/>
        <v>0</v>
      </c>
      <c r="AA275" s="728">
        <f t="shared" si="65"/>
        <v>62</v>
      </c>
      <c r="AB275" s="109">
        <f t="shared" si="66"/>
        <v>-2</v>
      </c>
      <c r="AC275" s="110">
        <f t="shared" si="67"/>
        <v>5</v>
      </c>
      <c r="AD275" s="728">
        <f t="shared" si="68"/>
        <v>-4</v>
      </c>
      <c r="AE275" s="109">
        <f t="shared" si="69"/>
        <v>-5.0000000000000142</v>
      </c>
      <c r="AF275" s="110">
        <f t="shared" si="70"/>
        <v>12</v>
      </c>
      <c r="AG275" s="728">
        <f t="shared" si="71"/>
        <v>-18.999999999999993</v>
      </c>
      <c r="AH275" s="108">
        <f t="shared" si="72"/>
        <v>-61.999999999999986</v>
      </c>
      <c r="AI275" s="110">
        <f t="shared" si="73"/>
        <v>-20</v>
      </c>
      <c r="AJ275" s="740">
        <f t="shared" si="74"/>
        <v>-39.000000000000007</v>
      </c>
    </row>
    <row r="276" spans="1:36" x14ac:dyDescent="0.25">
      <c r="A276" s="19" t="s">
        <v>351</v>
      </c>
      <c r="B276" s="4">
        <v>6221</v>
      </c>
      <c r="C276" s="6" t="s">
        <v>307</v>
      </c>
      <c r="D276" s="105">
        <v>4</v>
      </c>
      <c r="E276" s="90">
        <v>3</v>
      </c>
      <c r="F276" s="722">
        <v>0</v>
      </c>
      <c r="G276" s="106">
        <v>7</v>
      </c>
      <c r="H276" s="90">
        <v>6</v>
      </c>
      <c r="I276" s="728">
        <v>0</v>
      </c>
      <c r="J276" s="106">
        <v>17</v>
      </c>
      <c r="K276" s="90">
        <v>6</v>
      </c>
      <c r="L276" s="728">
        <v>11</v>
      </c>
      <c r="M276" s="106">
        <v>10</v>
      </c>
      <c r="N276" s="90">
        <v>0</v>
      </c>
      <c r="O276" s="728">
        <v>9</v>
      </c>
      <c r="P276" s="575">
        <v>15</v>
      </c>
      <c r="Q276" s="418">
        <v>6.0000000000000009</v>
      </c>
      <c r="R276" s="748">
        <v>9</v>
      </c>
      <c r="S276" s="418"/>
      <c r="T276" s="418"/>
      <c r="U276" s="734"/>
      <c r="V276" s="107">
        <f t="shared" si="60"/>
        <v>3</v>
      </c>
      <c r="W276" s="108">
        <f t="shared" si="61"/>
        <v>3</v>
      </c>
      <c r="X276" s="734">
        <f t="shared" si="62"/>
        <v>0</v>
      </c>
      <c r="Y276" s="109">
        <f t="shared" si="63"/>
        <v>10</v>
      </c>
      <c r="Z276" s="110">
        <f t="shared" si="64"/>
        <v>0</v>
      </c>
      <c r="AA276" s="728">
        <f t="shared" si="65"/>
        <v>11</v>
      </c>
      <c r="AB276" s="109">
        <f t="shared" si="66"/>
        <v>-7</v>
      </c>
      <c r="AC276" s="110">
        <f t="shared" si="67"/>
        <v>-6</v>
      </c>
      <c r="AD276" s="728">
        <f t="shared" si="68"/>
        <v>-2</v>
      </c>
      <c r="AE276" s="109">
        <f t="shared" si="69"/>
        <v>5</v>
      </c>
      <c r="AF276" s="110">
        <f t="shared" si="70"/>
        <v>6.0000000000000009</v>
      </c>
      <c r="AG276" s="728">
        <f t="shared" si="71"/>
        <v>0</v>
      </c>
      <c r="AH276" s="108">
        <f t="shared" si="72"/>
        <v>-15</v>
      </c>
      <c r="AI276" s="110">
        <f t="shared" si="73"/>
        <v>-6.0000000000000009</v>
      </c>
      <c r="AJ276" s="740">
        <f t="shared" si="74"/>
        <v>-9</v>
      </c>
    </row>
    <row r="277" spans="1:36" x14ac:dyDescent="0.25">
      <c r="A277" s="19" t="s">
        <v>351</v>
      </c>
      <c r="B277" s="4">
        <v>7101</v>
      </c>
      <c r="C277" s="6" t="s">
        <v>308</v>
      </c>
      <c r="D277" s="105">
        <v>1</v>
      </c>
      <c r="E277" s="90">
        <v>1</v>
      </c>
      <c r="F277" s="722">
        <v>0</v>
      </c>
      <c r="G277" s="106">
        <v>2</v>
      </c>
      <c r="H277" s="90">
        <v>1</v>
      </c>
      <c r="I277" s="728">
        <v>0</v>
      </c>
      <c r="J277" s="106">
        <v>23</v>
      </c>
      <c r="K277" s="90">
        <v>2</v>
      </c>
      <c r="L277" s="728">
        <v>12</v>
      </c>
      <c r="M277" s="106">
        <v>23</v>
      </c>
      <c r="N277" s="90">
        <v>4</v>
      </c>
      <c r="O277" s="728">
        <v>19</v>
      </c>
      <c r="P277" s="575">
        <v>26.999999999999996</v>
      </c>
      <c r="Q277" s="418">
        <v>5</v>
      </c>
      <c r="R277" s="748">
        <v>18</v>
      </c>
      <c r="S277" s="418"/>
      <c r="T277" s="418"/>
      <c r="U277" s="734"/>
      <c r="V277" s="107">
        <f t="shared" si="60"/>
        <v>1</v>
      </c>
      <c r="W277" s="108">
        <f t="shared" si="61"/>
        <v>0</v>
      </c>
      <c r="X277" s="734">
        <f t="shared" si="62"/>
        <v>0</v>
      </c>
      <c r="Y277" s="109">
        <f t="shared" si="63"/>
        <v>21</v>
      </c>
      <c r="Z277" s="110">
        <f t="shared" si="64"/>
        <v>1</v>
      </c>
      <c r="AA277" s="728">
        <f t="shared" si="65"/>
        <v>12</v>
      </c>
      <c r="AB277" s="109">
        <f t="shared" si="66"/>
        <v>0</v>
      </c>
      <c r="AC277" s="110">
        <f t="shared" si="67"/>
        <v>2</v>
      </c>
      <c r="AD277" s="728">
        <f t="shared" si="68"/>
        <v>7</v>
      </c>
      <c r="AE277" s="109">
        <f t="shared" si="69"/>
        <v>3.9999999999999964</v>
      </c>
      <c r="AF277" s="110">
        <f t="shared" si="70"/>
        <v>1</v>
      </c>
      <c r="AG277" s="728">
        <f t="shared" si="71"/>
        <v>-1</v>
      </c>
      <c r="AH277" s="108">
        <f t="shared" si="72"/>
        <v>-26.999999999999996</v>
      </c>
      <c r="AI277" s="110">
        <f t="shared" si="73"/>
        <v>-5</v>
      </c>
      <c r="AJ277" s="740">
        <f t="shared" si="74"/>
        <v>-18</v>
      </c>
    </row>
    <row r="278" spans="1:36" x14ac:dyDescent="0.25">
      <c r="A278" s="19" t="s">
        <v>351</v>
      </c>
      <c r="B278" s="4">
        <v>7102</v>
      </c>
      <c r="C278" s="6" t="s">
        <v>154</v>
      </c>
      <c r="D278" s="105">
        <v>0</v>
      </c>
      <c r="E278" s="90">
        <v>0</v>
      </c>
      <c r="F278" s="722">
        <v>0</v>
      </c>
      <c r="G278" s="106">
        <v>0</v>
      </c>
      <c r="H278" s="90">
        <v>0</v>
      </c>
      <c r="I278" s="728">
        <v>0</v>
      </c>
      <c r="J278" s="106">
        <v>20</v>
      </c>
      <c r="K278" s="90">
        <v>1</v>
      </c>
      <c r="L278" s="728">
        <v>16</v>
      </c>
      <c r="M278" s="106">
        <v>17</v>
      </c>
      <c r="N278" s="90">
        <v>1</v>
      </c>
      <c r="O278" s="728">
        <v>15</v>
      </c>
      <c r="P278" s="575">
        <v>20.000000000000004</v>
      </c>
      <c r="Q278" s="418">
        <v>2</v>
      </c>
      <c r="R278" s="748">
        <v>17.000000000000004</v>
      </c>
      <c r="S278" s="418"/>
      <c r="T278" s="418"/>
      <c r="U278" s="734"/>
      <c r="V278" s="107">
        <f t="shared" si="60"/>
        <v>0</v>
      </c>
      <c r="W278" s="108">
        <f t="shared" si="61"/>
        <v>0</v>
      </c>
      <c r="X278" s="734">
        <f t="shared" si="62"/>
        <v>0</v>
      </c>
      <c r="Y278" s="109">
        <f t="shared" si="63"/>
        <v>20</v>
      </c>
      <c r="Z278" s="110">
        <f t="shared" si="64"/>
        <v>1</v>
      </c>
      <c r="AA278" s="728">
        <f t="shared" si="65"/>
        <v>16</v>
      </c>
      <c r="AB278" s="109">
        <f t="shared" si="66"/>
        <v>-3</v>
      </c>
      <c r="AC278" s="110">
        <f t="shared" si="67"/>
        <v>0</v>
      </c>
      <c r="AD278" s="728">
        <f t="shared" si="68"/>
        <v>-1</v>
      </c>
      <c r="AE278" s="109">
        <f t="shared" si="69"/>
        <v>3.0000000000000036</v>
      </c>
      <c r="AF278" s="110">
        <f t="shared" si="70"/>
        <v>1</v>
      </c>
      <c r="AG278" s="728">
        <f t="shared" si="71"/>
        <v>2.0000000000000036</v>
      </c>
      <c r="AH278" s="108">
        <f t="shared" si="72"/>
        <v>-20.000000000000004</v>
      </c>
      <c r="AI278" s="110">
        <f t="shared" si="73"/>
        <v>-2</v>
      </c>
      <c r="AJ278" s="740">
        <f t="shared" si="74"/>
        <v>-17.000000000000004</v>
      </c>
    </row>
    <row r="279" spans="1:36" x14ac:dyDescent="0.25">
      <c r="A279" s="19" t="s">
        <v>351</v>
      </c>
      <c r="B279" s="4">
        <v>7103</v>
      </c>
      <c r="C279" s="6" t="s">
        <v>309</v>
      </c>
      <c r="D279" s="105">
        <v>1</v>
      </c>
      <c r="E279" s="90">
        <v>1</v>
      </c>
      <c r="F279" s="722">
        <v>0</v>
      </c>
      <c r="G279" s="106">
        <v>1</v>
      </c>
      <c r="H279" s="90">
        <v>1</v>
      </c>
      <c r="I279" s="728">
        <v>0</v>
      </c>
      <c r="J279" s="106">
        <v>2</v>
      </c>
      <c r="K279" s="90">
        <v>0</v>
      </c>
      <c r="L279" s="728">
        <v>2</v>
      </c>
      <c r="M279" s="106">
        <v>0</v>
      </c>
      <c r="N279" s="90">
        <v>0</v>
      </c>
      <c r="O279" s="728">
        <v>0</v>
      </c>
      <c r="P279" s="575"/>
      <c r="Q279" s="418"/>
      <c r="R279" s="748"/>
      <c r="S279" s="418"/>
      <c r="T279" s="418"/>
      <c r="U279" s="734"/>
      <c r="V279" s="107">
        <f t="shared" si="60"/>
        <v>0</v>
      </c>
      <c r="W279" s="108">
        <f t="shared" si="61"/>
        <v>0</v>
      </c>
      <c r="X279" s="734">
        <f t="shared" si="62"/>
        <v>0</v>
      </c>
      <c r="Y279" s="109">
        <f t="shared" si="63"/>
        <v>1</v>
      </c>
      <c r="Z279" s="110">
        <f t="shared" si="64"/>
        <v>-1</v>
      </c>
      <c r="AA279" s="728">
        <f t="shared" si="65"/>
        <v>2</v>
      </c>
      <c r="AB279" s="109">
        <f t="shared" si="66"/>
        <v>-2</v>
      </c>
      <c r="AC279" s="110">
        <f t="shared" si="67"/>
        <v>0</v>
      </c>
      <c r="AD279" s="728">
        <f t="shared" si="68"/>
        <v>-2</v>
      </c>
      <c r="AE279" s="109">
        <f t="shared" si="69"/>
        <v>0</v>
      </c>
      <c r="AF279" s="110">
        <f t="shared" si="70"/>
        <v>0</v>
      </c>
      <c r="AG279" s="728">
        <f t="shared" si="71"/>
        <v>0</v>
      </c>
      <c r="AH279" s="108">
        <f t="shared" si="72"/>
        <v>0</v>
      </c>
      <c r="AI279" s="110">
        <f t="shared" si="73"/>
        <v>0</v>
      </c>
      <c r="AJ279" s="740">
        <f t="shared" si="74"/>
        <v>0</v>
      </c>
    </row>
    <row r="280" spans="1:36" x14ac:dyDescent="0.25">
      <c r="A280" s="19" t="s">
        <v>351</v>
      </c>
      <c r="B280" s="4">
        <v>7104</v>
      </c>
      <c r="C280" s="6" t="s">
        <v>310</v>
      </c>
      <c r="D280" s="105">
        <v>0</v>
      </c>
      <c r="E280" s="90">
        <v>0</v>
      </c>
      <c r="F280" s="722">
        <v>0</v>
      </c>
      <c r="G280" s="106">
        <v>0</v>
      </c>
      <c r="H280" s="90">
        <v>0</v>
      </c>
      <c r="I280" s="728">
        <v>0</v>
      </c>
      <c r="J280" s="106">
        <v>7</v>
      </c>
      <c r="K280" s="90">
        <v>0</v>
      </c>
      <c r="L280" s="728">
        <v>7</v>
      </c>
      <c r="M280" s="106">
        <v>7</v>
      </c>
      <c r="N280" s="90">
        <v>0</v>
      </c>
      <c r="O280" s="728">
        <v>5</v>
      </c>
      <c r="P280" s="575">
        <v>8</v>
      </c>
      <c r="Q280" s="418">
        <v>0</v>
      </c>
      <c r="R280" s="748">
        <v>3</v>
      </c>
      <c r="S280" s="418"/>
      <c r="T280" s="418"/>
      <c r="U280" s="734"/>
      <c r="V280" s="107">
        <f t="shared" si="60"/>
        <v>0</v>
      </c>
      <c r="W280" s="108">
        <f t="shared" si="61"/>
        <v>0</v>
      </c>
      <c r="X280" s="734">
        <f t="shared" si="62"/>
        <v>0</v>
      </c>
      <c r="Y280" s="109">
        <f t="shared" si="63"/>
        <v>7</v>
      </c>
      <c r="Z280" s="110">
        <f t="shared" si="64"/>
        <v>0</v>
      </c>
      <c r="AA280" s="728">
        <f t="shared" si="65"/>
        <v>7</v>
      </c>
      <c r="AB280" s="109">
        <f t="shared" si="66"/>
        <v>0</v>
      </c>
      <c r="AC280" s="110">
        <f t="shared" si="67"/>
        <v>0</v>
      </c>
      <c r="AD280" s="728">
        <f t="shared" si="68"/>
        <v>-2</v>
      </c>
      <c r="AE280" s="109">
        <f t="shared" si="69"/>
        <v>1</v>
      </c>
      <c r="AF280" s="110">
        <f t="shared" si="70"/>
        <v>0</v>
      </c>
      <c r="AG280" s="728">
        <f t="shared" si="71"/>
        <v>-2</v>
      </c>
      <c r="AH280" s="108">
        <f t="shared" si="72"/>
        <v>-8</v>
      </c>
      <c r="AI280" s="110">
        <f t="shared" si="73"/>
        <v>0</v>
      </c>
      <c r="AJ280" s="740">
        <f t="shared" si="74"/>
        <v>-3</v>
      </c>
    </row>
    <row r="281" spans="1:36" x14ac:dyDescent="0.25">
      <c r="A281" s="19" t="s">
        <v>351</v>
      </c>
      <c r="B281" s="4">
        <v>7105</v>
      </c>
      <c r="C281" s="6" t="s">
        <v>311</v>
      </c>
      <c r="D281" s="105">
        <v>2</v>
      </c>
      <c r="E281" s="90">
        <v>2</v>
      </c>
      <c r="F281" s="722">
        <v>0</v>
      </c>
      <c r="G281" s="106">
        <v>1</v>
      </c>
      <c r="H281" s="90">
        <v>1</v>
      </c>
      <c r="I281" s="728">
        <v>0</v>
      </c>
      <c r="J281" s="106">
        <v>8</v>
      </c>
      <c r="K281" s="90">
        <v>2</v>
      </c>
      <c r="L281" s="728">
        <v>4</v>
      </c>
      <c r="M281" s="106">
        <v>8</v>
      </c>
      <c r="N281" s="90">
        <v>3</v>
      </c>
      <c r="O281" s="728">
        <v>5</v>
      </c>
      <c r="P281" s="575">
        <v>8</v>
      </c>
      <c r="Q281" s="418">
        <v>4</v>
      </c>
      <c r="R281" s="748">
        <v>4</v>
      </c>
      <c r="S281" s="418"/>
      <c r="T281" s="418"/>
      <c r="U281" s="734"/>
      <c r="V281" s="107">
        <f t="shared" si="60"/>
        <v>-1</v>
      </c>
      <c r="W281" s="108">
        <f t="shared" si="61"/>
        <v>-1</v>
      </c>
      <c r="X281" s="734">
        <f t="shared" si="62"/>
        <v>0</v>
      </c>
      <c r="Y281" s="109">
        <f t="shared" si="63"/>
        <v>7</v>
      </c>
      <c r="Z281" s="110">
        <f t="shared" si="64"/>
        <v>1</v>
      </c>
      <c r="AA281" s="728">
        <f t="shared" si="65"/>
        <v>4</v>
      </c>
      <c r="AB281" s="109">
        <f t="shared" si="66"/>
        <v>0</v>
      </c>
      <c r="AC281" s="110">
        <f t="shared" si="67"/>
        <v>1</v>
      </c>
      <c r="AD281" s="728">
        <f t="shared" si="68"/>
        <v>1</v>
      </c>
      <c r="AE281" s="109">
        <f t="shared" si="69"/>
        <v>0</v>
      </c>
      <c r="AF281" s="110">
        <f t="shared" si="70"/>
        <v>1</v>
      </c>
      <c r="AG281" s="728">
        <f t="shared" si="71"/>
        <v>-1</v>
      </c>
      <c r="AH281" s="108">
        <f t="shared" si="72"/>
        <v>-8</v>
      </c>
      <c r="AI281" s="110">
        <f t="shared" si="73"/>
        <v>-4</v>
      </c>
      <c r="AJ281" s="740">
        <f t="shared" si="74"/>
        <v>-4</v>
      </c>
    </row>
    <row r="282" spans="1:36" x14ac:dyDescent="0.25">
      <c r="A282" s="19" t="s">
        <v>351</v>
      </c>
      <c r="B282" s="4">
        <v>7106</v>
      </c>
      <c r="C282" s="6" t="s">
        <v>312</v>
      </c>
      <c r="D282" s="105">
        <v>0</v>
      </c>
      <c r="E282" s="90">
        <v>0</v>
      </c>
      <c r="F282" s="722">
        <v>0</v>
      </c>
      <c r="G282" s="106">
        <v>1</v>
      </c>
      <c r="H282" s="90">
        <v>1</v>
      </c>
      <c r="I282" s="728">
        <v>0</v>
      </c>
      <c r="J282" s="106">
        <v>4</v>
      </c>
      <c r="K282" s="90">
        <v>0</v>
      </c>
      <c r="L282" s="728">
        <v>3</v>
      </c>
      <c r="M282" s="106">
        <v>6</v>
      </c>
      <c r="N282" s="90">
        <v>2</v>
      </c>
      <c r="O282" s="728">
        <v>1</v>
      </c>
      <c r="P282" s="575">
        <v>6</v>
      </c>
      <c r="Q282" s="418">
        <v>0</v>
      </c>
      <c r="R282" s="748">
        <v>6</v>
      </c>
      <c r="S282" s="418"/>
      <c r="T282" s="418"/>
      <c r="U282" s="734"/>
      <c r="V282" s="107">
        <f t="shared" si="60"/>
        <v>1</v>
      </c>
      <c r="W282" s="108">
        <f t="shared" si="61"/>
        <v>1</v>
      </c>
      <c r="X282" s="734">
        <f t="shared" si="62"/>
        <v>0</v>
      </c>
      <c r="Y282" s="109">
        <f t="shared" si="63"/>
        <v>3</v>
      </c>
      <c r="Z282" s="110">
        <f t="shared" si="64"/>
        <v>-1</v>
      </c>
      <c r="AA282" s="728">
        <f t="shared" si="65"/>
        <v>3</v>
      </c>
      <c r="AB282" s="109">
        <f t="shared" si="66"/>
        <v>2</v>
      </c>
      <c r="AC282" s="110">
        <f t="shared" si="67"/>
        <v>2</v>
      </c>
      <c r="AD282" s="728">
        <f t="shared" si="68"/>
        <v>-2</v>
      </c>
      <c r="AE282" s="109">
        <f t="shared" si="69"/>
        <v>0</v>
      </c>
      <c r="AF282" s="110">
        <f t="shared" si="70"/>
        <v>-2</v>
      </c>
      <c r="AG282" s="728">
        <f t="shared" si="71"/>
        <v>5</v>
      </c>
      <c r="AH282" s="108">
        <f t="shared" si="72"/>
        <v>-6</v>
      </c>
      <c r="AI282" s="110">
        <f t="shared" si="73"/>
        <v>0</v>
      </c>
      <c r="AJ282" s="740">
        <f t="shared" si="74"/>
        <v>-6</v>
      </c>
    </row>
    <row r="283" spans="1:36" x14ac:dyDescent="0.25">
      <c r="A283" s="19" t="s">
        <v>351</v>
      </c>
      <c r="B283" s="4">
        <v>7107</v>
      </c>
      <c r="C283" s="6" t="s">
        <v>156</v>
      </c>
      <c r="D283" s="105">
        <v>18</v>
      </c>
      <c r="E283" s="90">
        <v>16</v>
      </c>
      <c r="F283" s="722">
        <v>0</v>
      </c>
      <c r="G283" s="106">
        <v>15</v>
      </c>
      <c r="H283" s="90">
        <v>13</v>
      </c>
      <c r="I283" s="728">
        <v>0</v>
      </c>
      <c r="J283" s="106">
        <v>101</v>
      </c>
      <c r="K283" s="90">
        <v>20</v>
      </c>
      <c r="L283" s="728">
        <v>73</v>
      </c>
      <c r="M283" s="106">
        <v>117</v>
      </c>
      <c r="N283" s="90">
        <v>37</v>
      </c>
      <c r="O283" s="728">
        <v>74</v>
      </c>
      <c r="P283" s="575">
        <v>138.00000000000006</v>
      </c>
      <c r="Q283" s="418">
        <v>38</v>
      </c>
      <c r="R283" s="748">
        <v>94</v>
      </c>
      <c r="S283" s="418"/>
      <c r="T283" s="418"/>
      <c r="U283" s="734"/>
      <c r="V283" s="107">
        <f t="shared" si="60"/>
        <v>-3</v>
      </c>
      <c r="W283" s="108">
        <f t="shared" si="61"/>
        <v>-3</v>
      </c>
      <c r="X283" s="734">
        <f t="shared" si="62"/>
        <v>0</v>
      </c>
      <c r="Y283" s="109">
        <f t="shared" si="63"/>
        <v>86</v>
      </c>
      <c r="Z283" s="110">
        <f t="shared" si="64"/>
        <v>7</v>
      </c>
      <c r="AA283" s="728">
        <f t="shared" si="65"/>
        <v>73</v>
      </c>
      <c r="AB283" s="109">
        <f t="shared" si="66"/>
        <v>16</v>
      </c>
      <c r="AC283" s="110">
        <f t="shared" si="67"/>
        <v>17</v>
      </c>
      <c r="AD283" s="728">
        <f t="shared" si="68"/>
        <v>1</v>
      </c>
      <c r="AE283" s="109">
        <f t="shared" si="69"/>
        <v>21.000000000000057</v>
      </c>
      <c r="AF283" s="110">
        <f t="shared" si="70"/>
        <v>1</v>
      </c>
      <c r="AG283" s="728">
        <f t="shared" si="71"/>
        <v>20</v>
      </c>
      <c r="AH283" s="108">
        <f t="shared" si="72"/>
        <v>-138.00000000000006</v>
      </c>
      <c r="AI283" s="110">
        <f t="shared" si="73"/>
        <v>-38</v>
      </c>
      <c r="AJ283" s="740">
        <f t="shared" si="74"/>
        <v>-94</v>
      </c>
    </row>
    <row r="284" spans="1:36" x14ac:dyDescent="0.25">
      <c r="A284" s="19" t="s">
        <v>351</v>
      </c>
      <c r="B284" s="4">
        <v>7108</v>
      </c>
      <c r="C284" s="6" t="s">
        <v>158</v>
      </c>
      <c r="D284" s="105">
        <v>9</v>
      </c>
      <c r="E284" s="90">
        <v>7</v>
      </c>
      <c r="F284" s="722">
        <v>0</v>
      </c>
      <c r="G284" s="106">
        <v>12</v>
      </c>
      <c r="H284" s="90">
        <v>9</v>
      </c>
      <c r="I284" s="728">
        <v>0</v>
      </c>
      <c r="J284" s="106">
        <v>66</v>
      </c>
      <c r="K284" s="90">
        <v>12</v>
      </c>
      <c r="L284" s="728">
        <v>49</v>
      </c>
      <c r="M284" s="106">
        <v>42</v>
      </c>
      <c r="N284" s="90">
        <v>16</v>
      </c>
      <c r="O284" s="728">
        <v>21</v>
      </c>
      <c r="P284" s="575">
        <v>45</v>
      </c>
      <c r="Q284" s="418">
        <v>12</v>
      </c>
      <c r="R284" s="748">
        <v>31</v>
      </c>
      <c r="S284" s="418"/>
      <c r="T284" s="418"/>
      <c r="U284" s="734"/>
      <c r="V284" s="107">
        <f t="shared" si="60"/>
        <v>3</v>
      </c>
      <c r="W284" s="108">
        <f t="shared" si="61"/>
        <v>2</v>
      </c>
      <c r="X284" s="734">
        <f t="shared" si="62"/>
        <v>0</v>
      </c>
      <c r="Y284" s="109">
        <f t="shared" si="63"/>
        <v>54</v>
      </c>
      <c r="Z284" s="110">
        <f t="shared" si="64"/>
        <v>3</v>
      </c>
      <c r="AA284" s="728">
        <f t="shared" si="65"/>
        <v>49</v>
      </c>
      <c r="AB284" s="109">
        <f t="shared" si="66"/>
        <v>-24</v>
      </c>
      <c r="AC284" s="110">
        <f t="shared" si="67"/>
        <v>4</v>
      </c>
      <c r="AD284" s="728">
        <f t="shared" si="68"/>
        <v>-28</v>
      </c>
      <c r="AE284" s="109">
        <f t="shared" si="69"/>
        <v>3</v>
      </c>
      <c r="AF284" s="110">
        <f t="shared" si="70"/>
        <v>-4</v>
      </c>
      <c r="AG284" s="728">
        <f t="shared" si="71"/>
        <v>10</v>
      </c>
      <c r="AH284" s="108">
        <f t="shared" si="72"/>
        <v>-45</v>
      </c>
      <c r="AI284" s="110">
        <f t="shared" si="73"/>
        <v>-12</v>
      </c>
      <c r="AJ284" s="740">
        <f t="shared" si="74"/>
        <v>-31</v>
      </c>
    </row>
    <row r="285" spans="1:36" x14ac:dyDescent="0.25">
      <c r="A285" s="19" t="s">
        <v>351</v>
      </c>
      <c r="B285" s="4">
        <v>7109</v>
      </c>
      <c r="C285" s="6" t="s">
        <v>160</v>
      </c>
      <c r="D285" s="105">
        <v>4</v>
      </c>
      <c r="E285" s="90">
        <v>4</v>
      </c>
      <c r="F285" s="722">
        <v>0</v>
      </c>
      <c r="G285" s="106">
        <v>4</v>
      </c>
      <c r="H285" s="90">
        <v>4</v>
      </c>
      <c r="I285" s="728">
        <v>0</v>
      </c>
      <c r="J285" s="106">
        <v>41</v>
      </c>
      <c r="K285" s="90">
        <v>6</v>
      </c>
      <c r="L285" s="728">
        <v>32</v>
      </c>
      <c r="M285" s="106">
        <v>47</v>
      </c>
      <c r="N285" s="90">
        <v>11</v>
      </c>
      <c r="O285" s="728">
        <v>33</v>
      </c>
      <c r="P285" s="575">
        <v>41</v>
      </c>
      <c r="Q285" s="418">
        <v>8</v>
      </c>
      <c r="R285" s="748">
        <v>28</v>
      </c>
      <c r="S285" s="418"/>
      <c r="T285" s="418"/>
      <c r="U285" s="734"/>
      <c r="V285" s="107">
        <f t="shared" si="60"/>
        <v>0</v>
      </c>
      <c r="W285" s="108">
        <f t="shared" si="61"/>
        <v>0</v>
      </c>
      <c r="X285" s="734">
        <f t="shared" si="62"/>
        <v>0</v>
      </c>
      <c r="Y285" s="109">
        <f t="shared" si="63"/>
        <v>37</v>
      </c>
      <c r="Z285" s="110">
        <f t="shared" si="64"/>
        <v>2</v>
      </c>
      <c r="AA285" s="728">
        <f t="shared" si="65"/>
        <v>32</v>
      </c>
      <c r="AB285" s="109">
        <f t="shared" si="66"/>
        <v>6</v>
      </c>
      <c r="AC285" s="110">
        <f t="shared" si="67"/>
        <v>5</v>
      </c>
      <c r="AD285" s="728">
        <f t="shared" si="68"/>
        <v>1</v>
      </c>
      <c r="AE285" s="109">
        <f t="shared" si="69"/>
        <v>-6</v>
      </c>
      <c r="AF285" s="110">
        <f t="shared" si="70"/>
        <v>-3</v>
      </c>
      <c r="AG285" s="728">
        <f t="shared" si="71"/>
        <v>-5</v>
      </c>
      <c r="AH285" s="108">
        <f t="shared" si="72"/>
        <v>-41</v>
      </c>
      <c r="AI285" s="110">
        <f t="shared" si="73"/>
        <v>-8</v>
      </c>
      <c r="AJ285" s="740">
        <f t="shared" si="74"/>
        <v>-28</v>
      </c>
    </row>
    <row r="286" spans="1:36" x14ac:dyDescent="0.25">
      <c r="A286" s="19" t="s">
        <v>351</v>
      </c>
      <c r="B286" s="4">
        <v>7110</v>
      </c>
      <c r="C286" s="6" t="s">
        <v>313</v>
      </c>
      <c r="D286" s="105">
        <v>0</v>
      </c>
      <c r="E286" s="90">
        <v>0</v>
      </c>
      <c r="F286" s="722">
        <v>0</v>
      </c>
      <c r="G286" s="106">
        <v>1</v>
      </c>
      <c r="H286" s="90">
        <v>0</v>
      </c>
      <c r="I286" s="728">
        <v>0</v>
      </c>
      <c r="J286" s="106">
        <v>15</v>
      </c>
      <c r="K286" s="90">
        <v>3</v>
      </c>
      <c r="L286" s="728">
        <v>11</v>
      </c>
      <c r="M286" s="106">
        <v>13</v>
      </c>
      <c r="N286" s="90">
        <v>8</v>
      </c>
      <c r="O286" s="728">
        <v>3</v>
      </c>
      <c r="P286" s="575">
        <v>12.999999999999998</v>
      </c>
      <c r="Q286" s="418">
        <v>9</v>
      </c>
      <c r="R286" s="748">
        <v>4</v>
      </c>
      <c r="S286" s="418"/>
      <c r="T286" s="418"/>
      <c r="U286" s="734"/>
      <c r="V286" s="107">
        <f t="shared" si="60"/>
        <v>1</v>
      </c>
      <c r="W286" s="108">
        <f t="shared" si="61"/>
        <v>0</v>
      </c>
      <c r="X286" s="734">
        <f t="shared" si="62"/>
        <v>0</v>
      </c>
      <c r="Y286" s="109">
        <f t="shared" si="63"/>
        <v>14</v>
      </c>
      <c r="Z286" s="110">
        <f t="shared" si="64"/>
        <v>3</v>
      </c>
      <c r="AA286" s="728">
        <f t="shared" si="65"/>
        <v>11</v>
      </c>
      <c r="AB286" s="109">
        <f t="shared" si="66"/>
        <v>-2</v>
      </c>
      <c r="AC286" s="110">
        <f t="shared" si="67"/>
        <v>5</v>
      </c>
      <c r="AD286" s="728">
        <f t="shared" si="68"/>
        <v>-8</v>
      </c>
      <c r="AE286" s="109">
        <f t="shared" si="69"/>
        <v>0</v>
      </c>
      <c r="AF286" s="110">
        <f t="shared" si="70"/>
        <v>1</v>
      </c>
      <c r="AG286" s="728">
        <f t="shared" si="71"/>
        <v>1</v>
      </c>
      <c r="AH286" s="108">
        <f t="shared" si="72"/>
        <v>-12.999999999999998</v>
      </c>
      <c r="AI286" s="110">
        <f t="shared" si="73"/>
        <v>-9</v>
      </c>
      <c r="AJ286" s="740">
        <f t="shared" si="74"/>
        <v>-4</v>
      </c>
    </row>
    <row r="287" spans="1:36" x14ac:dyDescent="0.25">
      <c r="A287" s="19" t="s">
        <v>351</v>
      </c>
      <c r="B287" s="4">
        <v>7111</v>
      </c>
      <c r="C287" s="6" t="s">
        <v>162</v>
      </c>
      <c r="D287" s="105">
        <v>5</v>
      </c>
      <c r="E287" s="90">
        <v>3</v>
      </c>
      <c r="F287" s="722">
        <v>0</v>
      </c>
      <c r="G287" s="106">
        <v>3</v>
      </c>
      <c r="H287" s="90">
        <v>3</v>
      </c>
      <c r="I287" s="728">
        <v>0</v>
      </c>
      <c r="J287" s="106">
        <v>41</v>
      </c>
      <c r="K287" s="90">
        <v>3</v>
      </c>
      <c r="L287" s="728">
        <v>37</v>
      </c>
      <c r="M287" s="106">
        <v>35</v>
      </c>
      <c r="N287" s="90">
        <v>10</v>
      </c>
      <c r="O287" s="728">
        <v>22</v>
      </c>
      <c r="P287" s="575">
        <v>28.000000000000007</v>
      </c>
      <c r="Q287" s="418">
        <v>10.000000000000002</v>
      </c>
      <c r="R287" s="748">
        <v>17.999999999999993</v>
      </c>
      <c r="S287" s="418"/>
      <c r="T287" s="418"/>
      <c r="U287" s="734"/>
      <c r="V287" s="107">
        <f t="shared" si="60"/>
        <v>-2</v>
      </c>
      <c r="W287" s="108">
        <f t="shared" si="61"/>
        <v>0</v>
      </c>
      <c r="X287" s="734">
        <f t="shared" si="62"/>
        <v>0</v>
      </c>
      <c r="Y287" s="109">
        <f t="shared" si="63"/>
        <v>38</v>
      </c>
      <c r="Z287" s="110">
        <f t="shared" si="64"/>
        <v>0</v>
      </c>
      <c r="AA287" s="728">
        <f t="shared" si="65"/>
        <v>37</v>
      </c>
      <c r="AB287" s="109">
        <f t="shared" si="66"/>
        <v>-6</v>
      </c>
      <c r="AC287" s="110">
        <f t="shared" si="67"/>
        <v>7</v>
      </c>
      <c r="AD287" s="728">
        <f t="shared" si="68"/>
        <v>-15</v>
      </c>
      <c r="AE287" s="109">
        <f t="shared" si="69"/>
        <v>-6.9999999999999929</v>
      </c>
      <c r="AF287" s="110">
        <f t="shared" si="70"/>
        <v>0</v>
      </c>
      <c r="AG287" s="728">
        <f t="shared" si="71"/>
        <v>-4.0000000000000071</v>
      </c>
      <c r="AH287" s="108">
        <f t="shared" si="72"/>
        <v>-28.000000000000007</v>
      </c>
      <c r="AI287" s="110">
        <f t="shared" si="73"/>
        <v>-10.000000000000002</v>
      </c>
      <c r="AJ287" s="740">
        <f t="shared" si="74"/>
        <v>-17.999999999999993</v>
      </c>
    </row>
    <row r="288" spans="1:36" x14ac:dyDescent="0.25">
      <c r="A288" s="19" t="s">
        <v>351</v>
      </c>
      <c r="B288" s="4">
        <v>7112</v>
      </c>
      <c r="C288" s="6" t="s">
        <v>314</v>
      </c>
      <c r="D288" s="105">
        <v>0</v>
      </c>
      <c r="E288" s="90">
        <v>0</v>
      </c>
      <c r="F288" s="722">
        <v>0</v>
      </c>
      <c r="G288" s="106">
        <v>0</v>
      </c>
      <c r="H288" s="90">
        <v>0</v>
      </c>
      <c r="I288" s="728">
        <v>0</v>
      </c>
      <c r="J288" s="106">
        <v>12</v>
      </c>
      <c r="K288" s="90">
        <v>1</v>
      </c>
      <c r="L288" s="728">
        <v>11</v>
      </c>
      <c r="M288" s="106">
        <v>8</v>
      </c>
      <c r="N288" s="90">
        <v>1</v>
      </c>
      <c r="O288" s="728">
        <v>6</v>
      </c>
      <c r="P288" s="575">
        <v>6</v>
      </c>
      <c r="Q288" s="418">
        <v>3</v>
      </c>
      <c r="R288" s="748">
        <v>3</v>
      </c>
      <c r="S288" s="418"/>
      <c r="T288" s="418"/>
      <c r="U288" s="734"/>
      <c r="V288" s="107">
        <f t="shared" si="60"/>
        <v>0</v>
      </c>
      <c r="W288" s="108">
        <f t="shared" si="61"/>
        <v>0</v>
      </c>
      <c r="X288" s="734">
        <f t="shared" si="62"/>
        <v>0</v>
      </c>
      <c r="Y288" s="109">
        <f t="shared" si="63"/>
        <v>12</v>
      </c>
      <c r="Z288" s="110">
        <f t="shared" si="64"/>
        <v>1</v>
      </c>
      <c r="AA288" s="728">
        <f t="shared" si="65"/>
        <v>11</v>
      </c>
      <c r="AB288" s="109">
        <f t="shared" si="66"/>
        <v>-4</v>
      </c>
      <c r="AC288" s="110">
        <f t="shared" si="67"/>
        <v>0</v>
      </c>
      <c r="AD288" s="728">
        <f t="shared" si="68"/>
        <v>-5</v>
      </c>
      <c r="AE288" s="109">
        <f t="shared" si="69"/>
        <v>-2</v>
      </c>
      <c r="AF288" s="110">
        <f t="shared" si="70"/>
        <v>2</v>
      </c>
      <c r="AG288" s="728">
        <f t="shared" si="71"/>
        <v>-3</v>
      </c>
      <c r="AH288" s="108">
        <f t="shared" si="72"/>
        <v>-6</v>
      </c>
      <c r="AI288" s="110">
        <f t="shared" si="73"/>
        <v>-3</v>
      </c>
      <c r="AJ288" s="740">
        <f t="shared" si="74"/>
        <v>-3</v>
      </c>
    </row>
    <row r="289" spans="1:36" x14ac:dyDescent="0.25">
      <c r="A289" s="19" t="s">
        <v>351</v>
      </c>
      <c r="B289" s="4">
        <v>7113</v>
      </c>
      <c r="C289" s="6" t="s">
        <v>315</v>
      </c>
      <c r="D289" s="105">
        <v>1</v>
      </c>
      <c r="E289" s="90">
        <v>1</v>
      </c>
      <c r="F289" s="722">
        <v>0</v>
      </c>
      <c r="G289" s="106">
        <v>1</v>
      </c>
      <c r="H289" s="90">
        <v>1</v>
      </c>
      <c r="I289" s="728">
        <v>0</v>
      </c>
      <c r="J289" s="106">
        <v>20</v>
      </c>
      <c r="K289" s="90">
        <v>5</v>
      </c>
      <c r="L289" s="728">
        <v>14</v>
      </c>
      <c r="M289" s="106">
        <v>15</v>
      </c>
      <c r="N289" s="90">
        <v>2</v>
      </c>
      <c r="O289" s="728">
        <v>11</v>
      </c>
      <c r="P289" s="575">
        <v>17</v>
      </c>
      <c r="Q289" s="418">
        <v>9</v>
      </c>
      <c r="R289" s="748">
        <v>8</v>
      </c>
      <c r="S289" s="418"/>
      <c r="T289" s="418"/>
      <c r="U289" s="734"/>
      <c r="V289" s="107">
        <f t="shared" si="60"/>
        <v>0</v>
      </c>
      <c r="W289" s="108">
        <f t="shared" si="61"/>
        <v>0</v>
      </c>
      <c r="X289" s="734">
        <f t="shared" si="62"/>
        <v>0</v>
      </c>
      <c r="Y289" s="109">
        <f t="shared" si="63"/>
        <v>19</v>
      </c>
      <c r="Z289" s="110">
        <f t="shared" si="64"/>
        <v>4</v>
      </c>
      <c r="AA289" s="728">
        <f t="shared" si="65"/>
        <v>14</v>
      </c>
      <c r="AB289" s="109">
        <f t="shared" si="66"/>
        <v>-5</v>
      </c>
      <c r="AC289" s="110">
        <f t="shared" si="67"/>
        <v>-3</v>
      </c>
      <c r="AD289" s="728">
        <f t="shared" si="68"/>
        <v>-3</v>
      </c>
      <c r="AE289" s="109">
        <f t="shared" si="69"/>
        <v>2</v>
      </c>
      <c r="AF289" s="110">
        <f t="shared" si="70"/>
        <v>7</v>
      </c>
      <c r="AG289" s="728">
        <f t="shared" si="71"/>
        <v>-3</v>
      </c>
      <c r="AH289" s="108">
        <f t="shared" si="72"/>
        <v>-17</v>
      </c>
      <c r="AI289" s="110">
        <f t="shared" si="73"/>
        <v>-9</v>
      </c>
      <c r="AJ289" s="740">
        <f t="shared" si="74"/>
        <v>-8</v>
      </c>
    </row>
    <row r="290" spans="1:36" x14ac:dyDescent="0.25">
      <c r="A290" s="19" t="s">
        <v>351</v>
      </c>
      <c r="B290" s="4">
        <v>7201</v>
      </c>
      <c r="C290" s="6" t="s">
        <v>316</v>
      </c>
      <c r="D290" s="105">
        <v>0</v>
      </c>
      <c r="E290" s="90">
        <v>0</v>
      </c>
      <c r="F290" s="722">
        <v>0</v>
      </c>
      <c r="G290" s="106">
        <v>0</v>
      </c>
      <c r="H290" s="90">
        <v>0</v>
      </c>
      <c r="I290" s="728">
        <v>0</v>
      </c>
      <c r="J290" s="106">
        <v>8</v>
      </c>
      <c r="K290" s="90">
        <v>0</v>
      </c>
      <c r="L290" s="728">
        <v>8</v>
      </c>
      <c r="M290" s="106">
        <v>2</v>
      </c>
      <c r="N290" s="90">
        <v>0</v>
      </c>
      <c r="O290" s="728">
        <v>2</v>
      </c>
      <c r="P290" s="575">
        <v>5</v>
      </c>
      <c r="Q290" s="418">
        <v>0</v>
      </c>
      <c r="R290" s="748">
        <v>5</v>
      </c>
      <c r="S290" s="418"/>
      <c r="T290" s="418"/>
      <c r="U290" s="734"/>
      <c r="V290" s="107">
        <f t="shared" si="60"/>
        <v>0</v>
      </c>
      <c r="W290" s="108">
        <f t="shared" si="61"/>
        <v>0</v>
      </c>
      <c r="X290" s="734">
        <f t="shared" si="62"/>
        <v>0</v>
      </c>
      <c r="Y290" s="109">
        <f t="shared" si="63"/>
        <v>8</v>
      </c>
      <c r="Z290" s="110">
        <f t="shared" si="64"/>
        <v>0</v>
      </c>
      <c r="AA290" s="728">
        <f t="shared" si="65"/>
        <v>8</v>
      </c>
      <c r="AB290" s="109">
        <f t="shared" si="66"/>
        <v>-6</v>
      </c>
      <c r="AC290" s="110">
        <f t="shared" si="67"/>
        <v>0</v>
      </c>
      <c r="AD290" s="728">
        <f t="shared" si="68"/>
        <v>-6</v>
      </c>
      <c r="AE290" s="109">
        <f t="shared" si="69"/>
        <v>3</v>
      </c>
      <c r="AF290" s="110">
        <f t="shared" si="70"/>
        <v>0</v>
      </c>
      <c r="AG290" s="728">
        <f t="shared" si="71"/>
        <v>3</v>
      </c>
      <c r="AH290" s="108">
        <f t="shared" si="72"/>
        <v>-5</v>
      </c>
      <c r="AI290" s="110">
        <f t="shared" si="73"/>
        <v>0</v>
      </c>
      <c r="AJ290" s="740">
        <f t="shared" si="74"/>
        <v>-5</v>
      </c>
    </row>
    <row r="291" spans="1:36" x14ac:dyDescent="0.25">
      <c r="A291" s="19" t="s">
        <v>351</v>
      </c>
      <c r="B291" s="4">
        <v>7202</v>
      </c>
      <c r="C291" s="6" t="s">
        <v>317</v>
      </c>
      <c r="D291" s="105">
        <v>0</v>
      </c>
      <c r="E291" s="90">
        <v>0</v>
      </c>
      <c r="F291" s="722">
        <v>0</v>
      </c>
      <c r="G291" s="106">
        <v>0</v>
      </c>
      <c r="H291" s="90">
        <v>0</v>
      </c>
      <c r="I291" s="728">
        <v>0</v>
      </c>
      <c r="J291" s="106">
        <v>3</v>
      </c>
      <c r="K291" s="90">
        <v>1</v>
      </c>
      <c r="L291" s="728">
        <v>2</v>
      </c>
      <c r="M291" s="106">
        <v>4</v>
      </c>
      <c r="N291" s="90">
        <v>0</v>
      </c>
      <c r="O291" s="728">
        <v>3</v>
      </c>
      <c r="P291" s="575">
        <v>5</v>
      </c>
      <c r="Q291" s="418">
        <v>3</v>
      </c>
      <c r="R291" s="748">
        <v>1</v>
      </c>
      <c r="S291" s="418"/>
      <c r="T291" s="418"/>
      <c r="U291" s="734"/>
      <c r="V291" s="107">
        <f t="shared" si="60"/>
        <v>0</v>
      </c>
      <c r="W291" s="108">
        <f t="shared" si="61"/>
        <v>0</v>
      </c>
      <c r="X291" s="734">
        <f t="shared" si="62"/>
        <v>0</v>
      </c>
      <c r="Y291" s="109">
        <f t="shared" si="63"/>
        <v>3</v>
      </c>
      <c r="Z291" s="110">
        <f t="shared" si="64"/>
        <v>1</v>
      </c>
      <c r="AA291" s="728">
        <f t="shared" si="65"/>
        <v>2</v>
      </c>
      <c r="AB291" s="109">
        <f t="shared" si="66"/>
        <v>1</v>
      </c>
      <c r="AC291" s="110">
        <f t="shared" si="67"/>
        <v>-1</v>
      </c>
      <c r="AD291" s="728">
        <f t="shared" si="68"/>
        <v>1</v>
      </c>
      <c r="AE291" s="109">
        <f t="shared" si="69"/>
        <v>1</v>
      </c>
      <c r="AF291" s="110">
        <f t="shared" si="70"/>
        <v>3</v>
      </c>
      <c r="AG291" s="728">
        <f t="shared" si="71"/>
        <v>-2</v>
      </c>
      <c r="AH291" s="108">
        <f t="shared" si="72"/>
        <v>-5</v>
      </c>
      <c r="AI291" s="110">
        <f t="shared" si="73"/>
        <v>-3</v>
      </c>
      <c r="AJ291" s="740">
        <f t="shared" si="74"/>
        <v>-1</v>
      </c>
    </row>
    <row r="292" spans="1:36" x14ac:dyDescent="0.25">
      <c r="A292" s="19" t="s">
        <v>351</v>
      </c>
      <c r="B292" s="4">
        <v>7203</v>
      </c>
      <c r="C292" s="6" t="s">
        <v>164</v>
      </c>
      <c r="D292" s="105">
        <v>0</v>
      </c>
      <c r="E292" s="90">
        <v>0</v>
      </c>
      <c r="F292" s="722">
        <v>0</v>
      </c>
      <c r="G292" s="106">
        <v>0</v>
      </c>
      <c r="H292" s="90">
        <v>0</v>
      </c>
      <c r="I292" s="728">
        <v>0</v>
      </c>
      <c r="J292" s="106">
        <v>34</v>
      </c>
      <c r="K292" s="90">
        <v>4</v>
      </c>
      <c r="L292" s="728">
        <v>30</v>
      </c>
      <c r="M292" s="106">
        <v>27</v>
      </c>
      <c r="N292" s="90">
        <v>9</v>
      </c>
      <c r="O292" s="728">
        <v>16</v>
      </c>
      <c r="P292" s="575">
        <v>21</v>
      </c>
      <c r="Q292" s="418">
        <v>9</v>
      </c>
      <c r="R292" s="748">
        <v>12</v>
      </c>
      <c r="S292" s="418"/>
      <c r="T292" s="418"/>
      <c r="U292" s="734"/>
      <c r="V292" s="107">
        <f t="shared" si="60"/>
        <v>0</v>
      </c>
      <c r="W292" s="108">
        <f t="shared" si="61"/>
        <v>0</v>
      </c>
      <c r="X292" s="734">
        <f t="shared" si="62"/>
        <v>0</v>
      </c>
      <c r="Y292" s="109">
        <f t="shared" si="63"/>
        <v>34</v>
      </c>
      <c r="Z292" s="110">
        <f t="shared" si="64"/>
        <v>4</v>
      </c>
      <c r="AA292" s="728">
        <f t="shared" si="65"/>
        <v>30</v>
      </c>
      <c r="AB292" s="109">
        <f t="shared" si="66"/>
        <v>-7</v>
      </c>
      <c r="AC292" s="110">
        <f t="shared" si="67"/>
        <v>5</v>
      </c>
      <c r="AD292" s="728">
        <f t="shared" si="68"/>
        <v>-14</v>
      </c>
      <c r="AE292" s="109">
        <f t="shared" si="69"/>
        <v>-6</v>
      </c>
      <c r="AF292" s="110">
        <f t="shared" si="70"/>
        <v>0</v>
      </c>
      <c r="AG292" s="728">
        <f t="shared" si="71"/>
        <v>-4</v>
      </c>
      <c r="AH292" s="108">
        <f t="shared" si="72"/>
        <v>-21</v>
      </c>
      <c r="AI292" s="110">
        <f t="shared" si="73"/>
        <v>-9</v>
      </c>
      <c r="AJ292" s="740">
        <f t="shared" si="74"/>
        <v>-12</v>
      </c>
    </row>
    <row r="293" spans="1:36" x14ac:dyDescent="0.25">
      <c r="A293" s="19" t="s">
        <v>351</v>
      </c>
      <c r="B293" s="4">
        <v>7204</v>
      </c>
      <c r="C293" s="6" t="s">
        <v>318</v>
      </c>
      <c r="D293" s="105">
        <v>0</v>
      </c>
      <c r="E293" s="90">
        <v>0</v>
      </c>
      <c r="F293" s="722">
        <v>0</v>
      </c>
      <c r="G293" s="106">
        <v>1</v>
      </c>
      <c r="H293" s="90">
        <v>1</v>
      </c>
      <c r="I293" s="728">
        <v>0</v>
      </c>
      <c r="J293" s="106">
        <v>9</v>
      </c>
      <c r="K293" s="90">
        <v>2</v>
      </c>
      <c r="L293" s="728">
        <v>7</v>
      </c>
      <c r="M293" s="106">
        <v>8</v>
      </c>
      <c r="N293" s="90">
        <v>0</v>
      </c>
      <c r="O293" s="728">
        <v>4</v>
      </c>
      <c r="P293" s="575">
        <v>5</v>
      </c>
      <c r="Q293" s="418">
        <v>0</v>
      </c>
      <c r="R293" s="748">
        <v>5</v>
      </c>
      <c r="S293" s="418"/>
      <c r="T293" s="418"/>
      <c r="U293" s="734"/>
      <c r="V293" s="107">
        <f t="shared" si="60"/>
        <v>1</v>
      </c>
      <c r="W293" s="108">
        <f t="shared" si="61"/>
        <v>1</v>
      </c>
      <c r="X293" s="734">
        <f t="shared" si="62"/>
        <v>0</v>
      </c>
      <c r="Y293" s="109">
        <f t="shared" si="63"/>
        <v>8</v>
      </c>
      <c r="Z293" s="110">
        <f t="shared" si="64"/>
        <v>1</v>
      </c>
      <c r="AA293" s="728">
        <f t="shared" si="65"/>
        <v>7</v>
      </c>
      <c r="AB293" s="109">
        <f t="shared" si="66"/>
        <v>-1</v>
      </c>
      <c r="AC293" s="110">
        <f t="shared" si="67"/>
        <v>-2</v>
      </c>
      <c r="AD293" s="728">
        <f t="shared" si="68"/>
        <v>-3</v>
      </c>
      <c r="AE293" s="109">
        <f t="shared" si="69"/>
        <v>-3</v>
      </c>
      <c r="AF293" s="110">
        <f t="shared" si="70"/>
        <v>0</v>
      </c>
      <c r="AG293" s="728">
        <f t="shared" si="71"/>
        <v>1</v>
      </c>
      <c r="AH293" s="108">
        <f t="shared" si="72"/>
        <v>-5</v>
      </c>
      <c r="AI293" s="110">
        <f t="shared" si="73"/>
        <v>0</v>
      </c>
      <c r="AJ293" s="740">
        <f t="shared" si="74"/>
        <v>-5</v>
      </c>
    </row>
    <row r="294" spans="1:36" x14ac:dyDescent="0.25">
      <c r="A294" s="19" t="s">
        <v>351</v>
      </c>
      <c r="B294" s="4">
        <v>7205</v>
      </c>
      <c r="C294" s="6" t="s">
        <v>319</v>
      </c>
      <c r="D294" s="105">
        <v>0</v>
      </c>
      <c r="E294" s="90">
        <v>0</v>
      </c>
      <c r="F294" s="722">
        <v>0</v>
      </c>
      <c r="G294" s="106">
        <v>0</v>
      </c>
      <c r="H294" s="90">
        <v>0</v>
      </c>
      <c r="I294" s="728">
        <v>0</v>
      </c>
      <c r="J294" s="106">
        <v>39</v>
      </c>
      <c r="K294" s="90">
        <v>0</v>
      </c>
      <c r="L294" s="728">
        <v>37</v>
      </c>
      <c r="M294" s="106">
        <v>45</v>
      </c>
      <c r="N294" s="90">
        <v>0</v>
      </c>
      <c r="O294" s="728">
        <v>44</v>
      </c>
      <c r="P294" s="575">
        <v>34</v>
      </c>
      <c r="Q294" s="418">
        <v>1.0000000000000002</v>
      </c>
      <c r="R294" s="748">
        <v>30</v>
      </c>
      <c r="S294" s="418"/>
      <c r="T294" s="418"/>
      <c r="U294" s="734"/>
      <c r="V294" s="107">
        <f t="shared" si="60"/>
        <v>0</v>
      </c>
      <c r="W294" s="108">
        <f t="shared" si="61"/>
        <v>0</v>
      </c>
      <c r="X294" s="734">
        <f t="shared" si="62"/>
        <v>0</v>
      </c>
      <c r="Y294" s="109">
        <f t="shared" si="63"/>
        <v>39</v>
      </c>
      <c r="Z294" s="110">
        <f t="shared" si="64"/>
        <v>0</v>
      </c>
      <c r="AA294" s="728">
        <f t="shared" si="65"/>
        <v>37</v>
      </c>
      <c r="AB294" s="109">
        <f t="shared" si="66"/>
        <v>6</v>
      </c>
      <c r="AC294" s="110">
        <f t="shared" si="67"/>
        <v>0</v>
      </c>
      <c r="AD294" s="728">
        <f t="shared" si="68"/>
        <v>7</v>
      </c>
      <c r="AE294" s="109">
        <f t="shared" si="69"/>
        <v>-11</v>
      </c>
      <c r="AF294" s="110">
        <f t="shared" si="70"/>
        <v>1.0000000000000002</v>
      </c>
      <c r="AG294" s="728">
        <f t="shared" si="71"/>
        <v>-14</v>
      </c>
      <c r="AH294" s="108">
        <f t="shared" si="72"/>
        <v>-34</v>
      </c>
      <c r="AI294" s="110">
        <f t="shared" si="73"/>
        <v>-1.0000000000000002</v>
      </c>
      <c r="AJ294" s="740">
        <f t="shared" si="74"/>
        <v>-30</v>
      </c>
    </row>
    <row r="295" spans="1:36" x14ac:dyDescent="0.25">
      <c r="A295" s="19" t="s">
        <v>351</v>
      </c>
      <c r="B295" s="4">
        <v>7206</v>
      </c>
      <c r="C295" s="6" t="s">
        <v>320</v>
      </c>
      <c r="D295" s="105">
        <v>0</v>
      </c>
      <c r="E295" s="90">
        <v>0</v>
      </c>
      <c r="F295" s="722">
        <v>0</v>
      </c>
      <c r="G295" s="106">
        <v>2</v>
      </c>
      <c r="H295" s="90">
        <v>2</v>
      </c>
      <c r="I295" s="728">
        <v>0</v>
      </c>
      <c r="J295" s="106">
        <v>21</v>
      </c>
      <c r="K295" s="90">
        <v>2</v>
      </c>
      <c r="L295" s="728">
        <v>17</v>
      </c>
      <c r="M295" s="106">
        <v>20</v>
      </c>
      <c r="N295" s="90">
        <v>3</v>
      </c>
      <c r="O295" s="728">
        <v>16</v>
      </c>
      <c r="P295" s="575">
        <v>22</v>
      </c>
      <c r="Q295" s="418">
        <v>11</v>
      </c>
      <c r="R295" s="748">
        <v>10</v>
      </c>
      <c r="S295" s="418"/>
      <c r="T295" s="418"/>
      <c r="U295" s="734"/>
      <c r="V295" s="107">
        <f t="shared" si="60"/>
        <v>2</v>
      </c>
      <c r="W295" s="108">
        <f t="shared" si="61"/>
        <v>2</v>
      </c>
      <c r="X295" s="734">
        <f t="shared" si="62"/>
        <v>0</v>
      </c>
      <c r="Y295" s="109">
        <f t="shared" si="63"/>
        <v>19</v>
      </c>
      <c r="Z295" s="110">
        <f t="shared" si="64"/>
        <v>0</v>
      </c>
      <c r="AA295" s="728">
        <f t="shared" si="65"/>
        <v>17</v>
      </c>
      <c r="AB295" s="109">
        <f t="shared" si="66"/>
        <v>-1</v>
      </c>
      <c r="AC295" s="110">
        <f t="shared" si="67"/>
        <v>1</v>
      </c>
      <c r="AD295" s="728">
        <f t="shared" si="68"/>
        <v>-1</v>
      </c>
      <c r="AE295" s="109">
        <f t="shared" si="69"/>
        <v>2</v>
      </c>
      <c r="AF295" s="110">
        <f t="shared" si="70"/>
        <v>8</v>
      </c>
      <c r="AG295" s="728">
        <f t="shared" si="71"/>
        <v>-6</v>
      </c>
      <c r="AH295" s="108">
        <f t="shared" si="72"/>
        <v>-22</v>
      </c>
      <c r="AI295" s="110">
        <f t="shared" si="73"/>
        <v>-11</v>
      </c>
      <c r="AJ295" s="740">
        <f t="shared" si="74"/>
        <v>-10</v>
      </c>
    </row>
    <row r="296" spans="1:36" x14ac:dyDescent="0.25">
      <c r="A296" s="19" t="s">
        <v>351</v>
      </c>
      <c r="B296" s="4">
        <v>7207</v>
      </c>
      <c r="C296" s="6" t="s">
        <v>166</v>
      </c>
      <c r="D296" s="105">
        <v>3</v>
      </c>
      <c r="E296" s="90">
        <v>2</v>
      </c>
      <c r="F296" s="722">
        <v>0</v>
      </c>
      <c r="G296" s="106">
        <v>1</v>
      </c>
      <c r="H296" s="90">
        <v>1</v>
      </c>
      <c r="I296" s="728">
        <v>0</v>
      </c>
      <c r="J296" s="106">
        <v>57</v>
      </c>
      <c r="K296" s="90">
        <v>1</v>
      </c>
      <c r="L296" s="728">
        <v>56</v>
      </c>
      <c r="M296" s="106">
        <v>45</v>
      </c>
      <c r="N296" s="90">
        <v>2</v>
      </c>
      <c r="O296" s="728">
        <v>42</v>
      </c>
      <c r="P296" s="575">
        <v>41</v>
      </c>
      <c r="Q296" s="418">
        <v>7.9999999999999982</v>
      </c>
      <c r="R296" s="748">
        <v>29.000000000000007</v>
      </c>
      <c r="S296" s="418"/>
      <c r="T296" s="418"/>
      <c r="U296" s="734"/>
      <c r="V296" s="107">
        <f t="shared" si="60"/>
        <v>-2</v>
      </c>
      <c r="W296" s="108">
        <f t="shared" si="61"/>
        <v>-1</v>
      </c>
      <c r="X296" s="734">
        <f t="shared" si="62"/>
        <v>0</v>
      </c>
      <c r="Y296" s="109">
        <f t="shared" si="63"/>
        <v>56</v>
      </c>
      <c r="Z296" s="110">
        <f t="shared" si="64"/>
        <v>0</v>
      </c>
      <c r="AA296" s="728">
        <f t="shared" si="65"/>
        <v>56</v>
      </c>
      <c r="AB296" s="109">
        <f t="shared" si="66"/>
        <v>-12</v>
      </c>
      <c r="AC296" s="110">
        <f t="shared" si="67"/>
        <v>1</v>
      </c>
      <c r="AD296" s="728">
        <f t="shared" si="68"/>
        <v>-14</v>
      </c>
      <c r="AE296" s="109">
        <f t="shared" si="69"/>
        <v>-4</v>
      </c>
      <c r="AF296" s="110">
        <f t="shared" si="70"/>
        <v>5.9999999999999982</v>
      </c>
      <c r="AG296" s="728">
        <f t="shared" si="71"/>
        <v>-12.999999999999993</v>
      </c>
      <c r="AH296" s="108">
        <f t="shared" si="72"/>
        <v>-41</v>
      </c>
      <c r="AI296" s="110">
        <f t="shared" si="73"/>
        <v>-7.9999999999999982</v>
      </c>
      <c r="AJ296" s="740">
        <f t="shared" si="74"/>
        <v>-29.000000000000007</v>
      </c>
    </row>
    <row r="297" spans="1:36" x14ac:dyDescent="0.25">
      <c r="A297" s="19" t="s">
        <v>351</v>
      </c>
      <c r="B297" s="4">
        <v>7208</v>
      </c>
      <c r="C297" s="6" t="s">
        <v>321</v>
      </c>
      <c r="D297" s="105">
        <v>1</v>
      </c>
      <c r="E297" s="90">
        <v>0</v>
      </c>
      <c r="F297" s="722">
        <v>0</v>
      </c>
      <c r="G297" s="106">
        <v>1</v>
      </c>
      <c r="H297" s="90">
        <v>0</v>
      </c>
      <c r="I297" s="728">
        <v>0</v>
      </c>
      <c r="J297" s="106">
        <v>23</v>
      </c>
      <c r="K297" s="90">
        <v>2</v>
      </c>
      <c r="L297" s="728">
        <v>21</v>
      </c>
      <c r="M297" s="106">
        <v>36</v>
      </c>
      <c r="N297" s="90">
        <v>5</v>
      </c>
      <c r="O297" s="728">
        <v>29</v>
      </c>
      <c r="P297" s="575">
        <v>39</v>
      </c>
      <c r="Q297" s="418">
        <v>11</v>
      </c>
      <c r="R297" s="748">
        <v>23.999999999999996</v>
      </c>
      <c r="S297" s="418"/>
      <c r="T297" s="418"/>
      <c r="U297" s="734"/>
      <c r="V297" s="107">
        <f t="shared" si="60"/>
        <v>0</v>
      </c>
      <c r="W297" s="108">
        <f t="shared" si="61"/>
        <v>0</v>
      </c>
      <c r="X297" s="734">
        <f t="shared" si="62"/>
        <v>0</v>
      </c>
      <c r="Y297" s="109">
        <f t="shared" si="63"/>
        <v>22</v>
      </c>
      <c r="Z297" s="110">
        <f t="shared" si="64"/>
        <v>2</v>
      </c>
      <c r="AA297" s="728">
        <f t="shared" si="65"/>
        <v>21</v>
      </c>
      <c r="AB297" s="109">
        <f t="shared" si="66"/>
        <v>13</v>
      </c>
      <c r="AC297" s="110">
        <f t="shared" si="67"/>
        <v>3</v>
      </c>
      <c r="AD297" s="728">
        <f t="shared" si="68"/>
        <v>8</v>
      </c>
      <c r="AE297" s="109">
        <f t="shared" si="69"/>
        <v>3</v>
      </c>
      <c r="AF297" s="110">
        <f t="shared" si="70"/>
        <v>6</v>
      </c>
      <c r="AG297" s="728">
        <f t="shared" si="71"/>
        <v>-5.0000000000000036</v>
      </c>
      <c r="AH297" s="108">
        <f t="shared" si="72"/>
        <v>-39</v>
      </c>
      <c r="AI297" s="110">
        <f t="shared" si="73"/>
        <v>-11</v>
      </c>
      <c r="AJ297" s="740">
        <f t="shared" si="74"/>
        <v>-23.999999999999996</v>
      </c>
    </row>
    <row r="298" spans="1:36" x14ac:dyDescent="0.25">
      <c r="A298" s="19" t="s">
        <v>351</v>
      </c>
      <c r="B298" s="4">
        <v>7209</v>
      </c>
      <c r="C298" s="6" t="s">
        <v>322</v>
      </c>
      <c r="D298" s="105">
        <v>0</v>
      </c>
      <c r="E298" s="90">
        <v>0</v>
      </c>
      <c r="F298" s="722">
        <v>0</v>
      </c>
      <c r="G298" s="106">
        <v>0</v>
      </c>
      <c r="H298" s="90">
        <v>0</v>
      </c>
      <c r="I298" s="728">
        <v>0</v>
      </c>
      <c r="J298" s="106">
        <v>5</v>
      </c>
      <c r="K298" s="90">
        <v>0</v>
      </c>
      <c r="L298" s="728">
        <v>4</v>
      </c>
      <c r="M298" s="106">
        <v>3</v>
      </c>
      <c r="N298" s="90">
        <v>0</v>
      </c>
      <c r="O298" s="728">
        <v>1</v>
      </c>
      <c r="P298" s="575">
        <v>4</v>
      </c>
      <c r="Q298" s="418">
        <v>2</v>
      </c>
      <c r="R298" s="748">
        <v>2</v>
      </c>
      <c r="S298" s="418"/>
      <c r="T298" s="418"/>
      <c r="U298" s="734"/>
      <c r="V298" s="107">
        <f t="shared" si="60"/>
        <v>0</v>
      </c>
      <c r="W298" s="108">
        <f t="shared" si="61"/>
        <v>0</v>
      </c>
      <c r="X298" s="734">
        <f t="shared" si="62"/>
        <v>0</v>
      </c>
      <c r="Y298" s="109">
        <f t="shared" si="63"/>
        <v>5</v>
      </c>
      <c r="Z298" s="110">
        <f t="shared" si="64"/>
        <v>0</v>
      </c>
      <c r="AA298" s="728">
        <f t="shared" si="65"/>
        <v>4</v>
      </c>
      <c r="AB298" s="109">
        <f t="shared" si="66"/>
        <v>-2</v>
      </c>
      <c r="AC298" s="110">
        <f t="shared" si="67"/>
        <v>0</v>
      </c>
      <c r="AD298" s="728">
        <f t="shared" si="68"/>
        <v>-3</v>
      </c>
      <c r="AE298" s="109">
        <f t="shared" si="69"/>
        <v>1</v>
      </c>
      <c r="AF298" s="110">
        <f t="shared" si="70"/>
        <v>2</v>
      </c>
      <c r="AG298" s="728">
        <f t="shared" si="71"/>
        <v>1</v>
      </c>
      <c r="AH298" s="108">
        <f t="shared" si="72"/>
        <v>-4</v>
      </c>
      <c r="AI298" s="110">
        <f t="shared" si="73"/>
        <v>-2</v>
      </c>
      <c r="AJ298" s="740">
        <f t="shared" si="74"/>
        <v>-2</v>
      </c>
    </row>
    <row r="299" spans="1:36" x14ac:dyDescent="0.25">
      <c r="A299" s="19" t="s">
        <v>351</v>
      </c>
      <c r="B299" s="4">
        <v>7210</v>
      </c>
      <c r="C299" s="6" t="s">
        <v>323</v>
      </c>
      <c r="D299" s="105">
        <v>2</v>
      </c>
      <c r="E299" s="90">
        <v>2</v>
      </c>
      <c r="F299" s="722">
        <v>0</v>
      </c>
      <c r="G299" s="106">
        <v>2</v>
      </c>
      <c r="H299" s="90">
        <v>2</v>
      </c>
      <c r="I299" s="728">
        <v>0</v>
      </c>
      <c r="J299" s="106">
        <v>18</v>
      </c>
      <c r="K299" s="90">
        <v>10</v>
      </c>
      <c r="L299" s="728">
        <v>8</v>
      </c>
      <c r="M299" s="106">
        <v>19</v>
      </c>
      <c r="N299" s="90">
        <v>5</v>
      </c>
      <c r="O299" s="728">
        <v>12</v>
      </c>
      <c r="P299" s="575">
        <v>26.999999999999996</v>
      </c>
      <c r="Q299" s="418">
        <v>0.99999999999999989</v>
      </c>
      <c r="R299" s="748">
        <v>25.999999999999996</v>
      </c>
      <c r="S299" s="418"/>
      <c r="T299" s="418"/>
      <c r="U299" s="734"/>
      <c r="V299" s="107">
        <f t="shared" si="60"/>
        <v>0</v>
      </c>
      <c r="W299" s="108">
        <f t="shared" si="61"/>
        <v>0</v>
      </c>
      <c r="X299" s="734">
        <f t="shared" si="62"/>
        <v>0</v>
      </c>
      <c r="Y299" s="109">
        <f t="shared" si="63"/>
        <v>16</v>
      </c>
      <c r="Z299" s="110">
        <f t="shared" si="64"/>
        <v>8</v>
      </c>
      <c r="AA299" s="728">
        <f t="shared" si="65"/>
        <v>8</v>
      </c>
      <c r="AB299" s="109">
        <f t="shared" si="66"/>
        <v>1</v>
      </c>
      <c r="AC299" s="110">
        <f t="shared" si="67"/>
        <v>-5</v>
      </c>
      <c r="AD299" s="728">
        <f t="shared" si="68"/>
        <v>4</v>
      </c>
      <c r="AE299" s="109">
        <f t="shared" si="69"/>
        <v>7.9999999999999964</v>
      </c>
      <c r="AF299" s="110">
        <f t="shared" si="70"/>
        <v>-4</v>
      </c>
      <c r="AG299" s="728">
        <f t="shared" si="71"/>
        <v>13.999999999999996</v>
      </c>
      <c r="AH299" s="108">
        <f t="shared" si="72"/>
        <v>-26.999999999999996</v>
      </c>
      <c r="AI299" s="110">
        <f t="shared" si="73"/>
        <v>-0.99999999999999989</v>
      </c>
      <c r="AJ299" s="740">
        <f t="shared" si="74"/>
        <v>-25.999999999999996</v>
      </c>
    </row>
    <row r="300" spans="1:36" x14ac:dyDescent="0.25">
      <c r="A300" s="19" t="s">
        <v>351</v>
      </c>
      <c r="B300" s="4">
        <v>7211</v>
      </c>
      <c r="C300" s="6" t="s">
        <v>324</v>
      </c>
      <c r="D300" s="105">
        <v>0</v>
      </c>
      <c r="E300" s="90">
        <v>0</v>
      </c>
      <c r="F300" s="722">
        <v>0</v>
      </c>
      <c r="G300" s="106">
        <v>0</v>
      </c>
      <c r="H300" s="90">
        <v>0</v>
      </c>
      <c r="I300" s="728">
        <v>0</v>
      </c>
      <c r="J300" s="106">
        <v>1</v>
      </c>
      <c r="K300" s="90">
        <v>0</v>
      </c>
      <c r="L300" s="728">
        <v>1</v>
      </c>
      <c r="M300" s="106">
        <v>0</v>
      </c>
      <c r="N300" s="90">
        <v>0</v>
      </c>
      <c r="O300" s="728">
        <v>0</v>
      </c>
      <c r="P300" s="575">
        <v>6</v>
      </c>
      <c r="Q300" s="418">
        <v>0</v>
      </c>
      <c r="R300" s="748">
        <v>6</v>
      </c>
      <c r="S300" s="418"/>
      <c r="T300" s="418"/>
      <c r="U300" s="734"/>
      <c r="V300" s="107">
        <f t="shared" si="60"/>
        <v>0</v>
      </c>
      <c r="W300" s="108">
        <f t="shared" si="61"/>
        <v>0</v>
      </c>
      <c r="X300" s="734">
        <f t="shared" si="62"/>
        <v>0</v>
      </c>
      <c r="Y300" s="109">
        <f t="shared" si="63"/>
        <v>1</v>
      </c>
      <c r="Z300" s="110">
        <f t="shared" si="64"/>
        <v>0</v>
      </c>
      <c r="AA300" s="728">
        <f t="shared" si="65"/>
        <v>1</v>
      </c>
      <c r="AB300" s="109">
        <f t="shared" si="66"/>
        <v>-1</v>
      </c>
      <c r="AC300" s="110">
        <f t="shared" si="67"/>
        <v>0</v>
      </c>
      <c r="AD300" s="728">
        <f t="shared" si="68"/>
        <v>-1</v>
      </c>
      <c r="AE300" s="109">
        <f t="shared" si="69"/>
        <v>6</v>
      </c>
      <c r="AF300" s="110">
        <f t="shared" si="70"/>
        <v>0</v>
      </c>
      <c r="AG300" s="728">
        <f t="shared" si="71"/>
        <v>6</v>
      </c>
      <c r="AH300" s="108">
        <f t="shared" si="72"/>
        <v>-6</v>
      </c>
      <c r="AI300" s="110">
        <f t="shared" si="73"/>
        <v>0</v>
      </c>
      <c r="AJ300" s="740">
        <f t="shared" si="74"/>
        <v>-6</v>
      </c>
    </row>
    <row r="301" spans="1:36" x14ac:dyDescent="0.25">
      <c r="A301" s="19" t="s">
        <v>351</v>
      </c>
      <c r="B301" s="4">
        <v>7212</v>
      </c>
      <c r="C301" s="6" t="s">
        <v>168</v>
      </c>
      <c r="D301" s="105">
        <v>4</v>
      </c>
      <c r="E301" s="90">
        <v>4</v>
      </c>
      <c r="F301" s="722">
        <v>0</v>
      </c>
      <c r="G301" s="106">
        <v>9</v>
      </c>
      <c r="H301" s="90">
        <v>9</v>
      </c>
      <c r="I301" s="728">
        <v>0</v>
      </c>
      <c r="J301" s="106">
        <v>38</v>
      </c>
      <c r="K301" s="90">
        <v>10</v>
      </c>
      <c r="L301" s="728">
        <v>28</v>
      </c>
      <c r="M301" s="106">
        <v>31</v>
      </c>
      <c r="N301" s="90">
        <v>11</v>
      </c>
      <c r="O301" s="728">
        <v>20</v>
      </c>
      <c r="P301" s="575">
        <v>42</v>
      </c>
      <c r="Q301" s="418">
        <v>30.000000000000004</v>
      </c>
      <c r="R301" s="748">
        <v>10</v>
      </c>
      <c r="S301" s="418"/>
      <c r="T301" s="418"/>
      <c r="U301" s="734"/>
      <c r="V301" s="107">
        <f t="shared" si="60"/>
        <v>5</v>
      </c>
      <c r="W301" s="108">
        <f t="shared" si="61"/>
        <v>5</v>
      </c>
      <c r="X301" s="734">
        <f t="shared" si="62"/>
        <v>0</v>
      </c>
      <c r="Y301" s="109">
        <f t="shared" si="63"/>
        <v>29</v>
      </c>
      <c r="Z301" s="110">
        <f t="shared" si="64"/>
        <v>1</v>
      </c>
      <c r="AA301" s="728">
        <f t="shared" si="65"/>
        <v>28</v>
      </c>
      <c r="AB301" s="109">
        <f t="shared" si="66"/>
        <v>-7</v>
      </c>
      <c r="AC301" s="110">
        <f t="shared" si="67"/>
        <v>1</v>
      </c>
      <c r="AD301" s="728">
        <f t="shared" si="68"/>
        <v>-8</v>
      </c>
      <c r="AE301" s="109">
        <f t="shared" si="69"/>
        <v>11</v>
      </c>
      <c r="AF301" s="110">
        <f t="shared" si="70"/>
        <v>19.000000000000004</v>
      </c>
      <c r="AG301" s="728">
        <f t="shared" si="71"/>
        <v>-10</v>
      </c>
      <c r="AH301" s="108">
        <f t="shared" si="72"/>
        <v>-42</v>
      </c>
      <c r="AI301" s="110">
        <f t="shared" si="73"/>
        <v>-30.000000000000004</v>
      </c>
      <c r="AJ301" s="740">
        <f t="shared" si="74"/>
        <v>-10</v>
      </c>
    </row>
    <row r="302" spans="1:36" x14ac:dyDescent="0.25">
      <c r="A302" s="19" t="s">
        <v>351</v>
      </c>
      <c r="B302" s="4">
        <v>7213</v>
      </c>
      <c r="C302" s="6" t="s">
        <v>170</v>
      </c>
      <c r="D302" s="105">
        <v>8</v>
      </c>
      <c r="E302" s="90">
        <v>8</v>
      </c>
      <c r="F302" s="722">
        <v>0</v>
      </c>
      <c r="G302" s="106">
        <v>6</v>
      </c>
      <c r="H302" s="90">
        <v>6</v>
      </c>
      <c r="I302" s="728">
        <v>0</v>
      </c>
      <c r="J302" s="106">
        <v>56</v>
      </c>
      <c r="K302" s="90">
        <v>10</v>
      </c>
      <c r="L302" s="728">
        <v>46</v>
      </c>
      <c r="M302" s="106">
        <v>53</v>
      </c>
      <c r="N302" s="90">
        <v>20</v>
      </c>
      <c r="O302" s="728">
        <v>33</v>
      </c>
      <c r="P302" s="575">
        <v>67.000000000000014</v>
      </c>
      <c r="Q302" s="418">
        <v>24.999999999999996</v>
      </c>
      <c r="R302" s="748">
        <v>31</v>
      </c>
      <c r="S302" s="418"/>
      <c r="T302" s="418"/>
      <c r="U302" s="734"/>
      <c r="V302" s="107">
        <f t="shared" si="60"/>
        <v>-2</v>
      </c>
      <c r="W302" s="108">
        <f t="shared" si="61"/>
        <v>-2</v>
      </c>
      <c r="X302" s="734">
        <f t="shared" si="62"/>
        <v>0</v>
      </c>
      <c r="Y302" s="109">
        <f t="shared" si="63"/>
        <v>50</v>
      </c>
      <c r="Z302" s="110">
        <f t="shared" si="64"/>
        <v>4</v>
      </c>
      <c r="AA302" s="728">
        <f t="shared" si="65"/>
        <v>46</v>
      </c>
      <c r="AB302" s="109">
        <f t="shared" si="66"/>
        <v>-3</v>
      </c>
      <c r="AC302" s="110">
        <f t="shared" si="67"/>
        <v>10</v>
      </c>
      <c r="AD302" s="728">
        <f t="shared" si="68"/>
        <v>-13</v>
      </c>
      <c r="AE302" s="109">
        <f t="shared" si="69"/>
        <v>14.000000000000014</v>
      </c>
      <c r="AF302" s="110">
        <f t="shared" si="70"/>
        <v>4.9999999999999964</v>
      </c>
      <c r="AG302" s="728">
        <f t="shared" si="71"/>
        <v>-2</v>
      </c>
      <c r="AH302" s="108">
        <f t="shared" si="72"/>
        <v>-67.000000000000014</v>
      </c>
      <c r="AI302" s="110">
        <f t="shared" si="73"/>
        <v>-24.999999999999996</v>
      </c>
      <c r="AJ302" s="740">
        <f t="shared" si="74"/>
        <v>-31</v>
      </c>
    </row>
    <row r="303" spans="1:36" x14ac:dyDescent="0.25">
      <c r="A303" s="19" t="s">
        <v>351</v>
      </c>
      <c r="B303" s="4">
        <v>8101</v>
      </c>
      <c r="C303" s="6" t="s">
        <v>325</v>
      </c>
      <c r="D303" s="105">
        <v>0</v>
      </c>
      <c r="E303" s="90">
        <v>0</v>
      </c>
      <c r="F303" s="722">
        <v>0</v>
      </c>
      <c r="G303" s="106">
        <v>0</v>
      </c>
      <c r="H303" s="90">
        <v>0</v>
      </c>
      <c r="I303" s="728">
        <v>0</v>
      </c>
      <c r="J303" s="106">
        <v>4</v>
      </c>
      <c r="K303" s="90">
        <v>1</v>
      </c>
      <c r="L303" s="728">
        <v>2</v>
      </c>
      <c r="M303" s="106">
        <v>8</v>
      </c>
      <c r="N303" s="90">
        <v>0</v>
      </c>
      <c r="O303" s="728">
        <v>7</v>
      </c>
      <c r="P303" s="575">
        <v>11</v>
      </c>
      <c r="Q303" s="418">
        <v>1.0000000000000002</v>
      </c>
      <c r="R303" s="748">
        <v>6</v>
      </c>
      <c r="S303" s="418"/>
      <c r="T303" s="418"/>
      <c r="U303" s="734"/>
      <c r="V303" s="107">
        <f t="shared" si="60"/>
        <v>0</v>
      </c>
      <c r="W303" s="108">
        <f t="shared" si="61"/>
        <v>0</v>
      </c>
      <c r="X303" s="734">
        <f t="shared" si="62"/>
        <v>0</v>
      </c>
      <c r="Y303" s="109">
        <f t="shared" si="63"/>
        <v>4</v>
      </c>
      <c r="Z303" s="110">
        <f t="shared" si="64"/>
        <v>1</v>
      </c>
      <c r="AA303" s="728">
        <f t="shared" si="65"/>
        <v>2</v>
      </c>
      <c r="AB303" s="109">
        <f t="shared" si="66"/>
        <v>4</v>
      </c>
      <c r="AC303" s="110">
        <f t="shared" si="67"/>
        <v>-1</v>
      </c>
      <c r="AD303" s="728">
        <f t="shared" si="68"/>
        <v>5</v>
      </c>
      <c r="AE303" s="109">
        <f t="shared" si="69"/>
        <v>3</v>
      </c>
      <c r="AF303" s="110">
        <f t="shared" si="70"/>
        <v>1.0000000000000002</v>
      </c>
      <c r="AG303" s="728">
        <f t="shared" si="71"/>
        <v>-1</v>
      </c>
      <c r="AH303" s="108">
        <f t="shared" si="72"/>
        <v>-11</v>
      </c>
      <c r="AI303" s="110">
        <f t="shared" si="73"/>
        <v>-1.0000000000000002</v>
      </c>
      <c r="AJ303" s="740">
        <f t="shared" si="74"/>
        <v>-6</v>
      </c>
    </row>
    <row r="304" spans="1:36" x14ac:dyDescent="0.25">
      <c r="A304" s="19" t="s">
        <v>351</v>
      </c>
      <c r="B304" s="4">
        <v>8102</v>
      </c>
      <c r="C304" s="6" t="s">
        <v>326</v>
      </c>
      <c r="D304" s="105">
        <v>0</v>
      </c>
      <c r="E304" s="90">
        <v>0</v>
      </c>
      <c r="F304" s="722">
        <v>0</v>
      </c>
      <c r="G304" s="106">
        <v>0</v>
      </c>
      <c r="H304" s="90">
        <v>0</v>
      </c>
      <c r="I304" s="728">
        <v>0</v>
      </c>
      <c r="J304" s="106">
        <v>6</v>
      </c>
      <c r="K304" s="90">
        <v>0</v>
      </c>
      <c r="L304" s="728">
        <v>6</v>
      </c>
      <c r="M304" s="106">
        <v>2</v>
      </c>
      <c r="N304" s="90">
        <v>1</v>
      </c>
      <c r="O304" s="728">
        <v>0</v>
      </c>
      <c r="P304" s="575">
        <v>6</v>
      </c>
      <c r="Q304" s="418">
        <v>1</v>
      </c>
      <c r="R304" s="748">
        <v>5</v>
      </c>
      <c r="S304" s="418"/>
      <c r="T304" s="418"/>
      <c r="U304" s="734"/>
      <c r="V304" s="107">
        <f t="shared" si="60"/>
        <v>0</v>
      </c>
      <c r="W304" s="108">
        <f t="shared" si="61"/>
        <v>0</v>
      </c>
      <c r="X304" s="734">
        <f t="shared" si="62"/>
        <v>0</v>
      </c>
      <c r="Y304" s="109">
        <f t="shared" si="63"/>
        <v>6</v>
      </c>
      <c r="Z304" s="110">
        <f t="shared" si="64"/>
        <v>0</v>
      </c>
      <c r="AA304" s="728">
        <f t="shared" si="65"/>
        <v>6</v>
      </c>
      <c r="AB304" s="109">
        <f t="shared" si="66"/>
        <v>-4</v>
      </c>
      <c r="AC304" s="110">
        <f t="shared" si="67"/>
        <v>1</v>
      </c>
      <c r="AD304" s="728">
        <f t="shared" si="68"/>
        <v>-6</v>
      </c>
      <c r="AE304" s="109">
        <f t="shared" si="69"/>
        <v>4</v>
      </c>
      <c r="AF304" s="110">
        <f t="shared" si="70"/>
        <v>0</v>
      </c>
      <c r="AG304" s="728">
        <f t="shared" si="71"/>
        <v>5</v>
      </c>
      <c r="AH304" s="108">
        <f t="shared" si="72"/>
        <v>-6</v>
      </c>
      <c r="AI304" s="110">
        <f t="shared" si="73"/>
        <v>-1</v>
      </c>
      <c r="AJ304" s="740">
        <f t="shared" si="74"/>
        <v>-5</v>
      </c>
    </row>
    <row r="305" spans="1:36" x14ac:dyDescent="0.25">
      <c r="A305" s="19" t="s">
        <v>351</v>
      </c>
      <c r="B305" s="4">
        <v>8103</v>
      </c>
      <c r="C305" s="6" t="s">
        <v>172</v>
      </c>
      <c r="D305" s="105">
        <v>0</v>
      </c>
      <c r="E305" s="90">
        <v>0</v>
      </c>
      <c r="F305" s="722">
        <v>0</v>
      </c>
      <c r="G305" s="106">
        <v>0</v>
      </c>
      <c r="H305" s="90">
        <v>0</v>
      </c>
      <c r="I305" s="728">
        <v>0</v>
      </c>
      <c r="J305" s="106">
        <v>17</v>
      </c>
      <c r="K305" s="90">
        <v>1</v>
      </c>
      <c r="L305" s="728">
        <v>16</v>
      </c>
      <c r="M305" s="106">
        <v>9</v>
      </c>
      <c r="N305" s="90">
        <v>1</v>
      </c>
      <c r="O305" s="728">
        <v>8</v>
      </c>
      <c r="P305" s="575">
        <v>10</v>
      </c>
      <c r="Q305" s="418">
        <v>2.0000000000000004</v>
      </c>
      <c r="R305" s="748">
        <v>7</v>
      </c>
      <c r="S305" s="418"/>
      <c r="T305" s="418"/>
      <c r="U305" s="734"/>
      <c r="V305" s="107">
        <f t="shared" si="60"/>
        <v>0</v>
      </c>
      <c r="W305" s="108">
        <f t="shared" si="61"/>
        <v>0</v>
      </c>
      <c r="X305" s="734">
        <f t="shared" si="62"/>
        <v>0</v>
      </c>
      <c r="Y305" s="109">
        <f t="shared" si="63"/>
        <v>17</v>
      </c>
      <c r="Z305" s="110">
        <f t="shared" si="64"/>
        <v>1</v>
      </c>
      <c r="AA305" s="728">
        <f t="shared" si="65"/>
        <v>16</v>
      </c>
      <c r="AB305" s="109">
        <f t="shared" si="66"/>
        <v>-8</v>
      </c>
      <c r="AC305" s="110">
        <f t="shared" si="67"/>
        <v>0</v>
      </c>
      <c r="AD305" s="728">
        <f t="shared" si="68"/>
        <v>-8</v>
      </c>
      <c r="AE305" s="109">
        <f t="shared" si="69"/>
        <v>1</v>
      </c>
      <c r="AF305" s="110">
        <f t="shared" si="70"/>
        <v>1.0000000000000004</v>
      </c>
      <c r="AG305" s="728">
        <f t="shared" si="71"/>
        <v>-1</v>
      </c>
      <c r="AH305" s="108">
        <f t="shared" si="72"/>
        <v>-10</v>
      </c>
      <c r="AI305" s="110">
        <f t="shared" si="73"/>
        <v>-2.0000000000000004</v>
      </c>
      <c r="AJ305" s="740">
        <f t="shared" si="74"/>
        <v>-7</v>
      </c>
    </row>
    <row r="306" spans="1:36" x14ac:dyDescent="0.25">
      <c r="A306" s="19" t="s">
        <v>351</v>
      </c>
      <c r="B306" s="4">
        <v>8104</v>
      </c>
      <c r="C306" s="6" t="s">
        <v>327</v>
      </c>
      <c r="D306" s="105">
        <v>0</v>
      </c>
      <c r="E306" s="90">
        <v>0</v>
      </c>
      <c r="F306" s="722">
        <v>0</v>
      </c>
      <c r="G306" s="106">
        <v>1</v>
      </c>
      <c r="H306" s="90">
        <v>1</v>
      </c>
      <c r="I306" s="728">
        <v>0</v>
      </c>
      <c r="J306" s="106">
        <v>20</v>
      </c>
      <c r="K306" s="90">
        <v>1</v>
      </c>
      <c r="L306" s="728">
        <v>19</v>
      </c>
      <c r="M306" s="106">
        <v>6</v>
      </c>
      <c r="N306" s="90">
        <v>0</v>
      </c>
      <c r="O306" s="728">
        <v>6</v>
      </c>
      <c r="P306" s="575">
        <v>12</v>
      </c>
      <c r="Q306" s="418">
        <v>0</v>
      </c>
      <c r="R306" s="748">
        <v>11</v>
      </c>
      <c r="S306" s="418"/>
      <c r="T306" s="418"/>
      <c r="U306" s="734"/>
      <c r="V306" s="107">
        <f t="shared" si="60"/>
        <v>1</v>
      </c>
      <c r="W306" s="108">
        <f t="shared" si="61"/>
        <v>1</v>
      </c>
      <c r="X306" s="734">
        <f t="shared" si="62"/>
        <v>0</v>
      </c>
      <c r="Y306" s="109">
        <f t="shared" si="63"/>
        <v>19</v>
      </c>
      <c r="Z306" s="110">
        <f t="shared" si="64"/>
        <v>0</v>
      </c>
      <c r="AA306" s="728">
        <f t="shared" si="65"/>
        <v>19</v>
      </c>
      <c r="AB306" s="109">
        <f t="shared" si="66"/>
        <v>-14</v>
      </c>
      <c r="AC306" s="110">
        <f t="shared" si="67"/>
        <v>-1</v>
      </c>
      <c r="AD306" s="728">
        <f t="shared" si="68"/>
        <v>-13</v>
      </c>
      <c r="AE306" s="109">
        <f t="shared" si="69"/>
        <v>6</v>
      </c>
      <c r="AF306" s="110">
        <f t="shared" si="70"/>
        <v>0</v>
      </c>
      <c r="AG306" s="728">
        <f t="shared" si="71"/>
        <v>5</v>
      </c>
      <c r="AH306" s="108">
        <f t="shared" si="72"/>
        <v>-12</v>
      </c>
      <c r="AI306" s="110">
        <f t="shared" si="73"/>
        <v>0</v>
      </c>
      <c r="AJ306" s="740">
        <f t="shared" si="74"/>
        <v>-11</v>
      </c>
    </row>
    <row r="307" spans="1:36" x14ac:dyDescent="0.25">
      <c r="A307" s="19" t="s">
        <v>351</v>
      </c>
      <c r="B307" s="4">
        <v>8105</v>
      </c>
      <c r="C307" s="6" t="s">
        <v>328</v>
      </c>
      <c r="D307" s="105">
        <v>0</v>
      </c>
      <c r="E307" s="90">
        <v>0</v>
      </c>
      <c r="F307" s="722">
        <v>0</v>
      </c>
      <c r="G307" s="106">
        <v>0</v>
      </c>
      <c r="H307" s="90">
        <v>0</v>
      </c>
      <c r="I307" s="728">
        <v>0</v>
      </c>
      <c r="J307" s="106">
        <v>11</v>
      </c>
      <c r="K307" s="90">
        <v>2</v>
      </c>
      <c r="L307" s="728">
        <v>9</v>
      </c>
      <c r="M307" s="106">
        <v>9</v>
      </c>
      <c r="N307" s="90">
        <v>1</v>
      </c>
      <c r="O307" s="728">
        <v>7</v>
      </c>
      <c r="P307" s="575">
        <v>8</v>
      </c>
      <c r="Q307" s="418">
        <v>1</v>
      </c>
      <c r="R307" s="748">
        <v>6.9999999999999991</v>
      </c>
      <c r="S307" s="418"/>
      <c r="T307" s="418"/>
      <c r="U307" s="734"/>
      <c r="V307" s="107">
        <f t="shared" si="60"/>
        <v>0</v>
      </c>
      <c r="W307" s="108">
        <f t="shared" si="61"/>
        <v>0</v>
      </c>
      <c r="X307" s="734">
        <f t="shared" si="62"/>
        <v>0</v>
      </c>
      <c r="Y307" s="109">
        <f t="shared" si="63"/>
        <v>11</v>
      </c>
      <c r="Z307" s="110">
        <f t="shared" si="64"/>
        <v>2</v>
      </c>
      <c r="AA307" s="728">
        <f t="shared" si="65"/>
        <v>9</v>
      </c>
      <c r="AB307" s="109">
        <f t="shared" si="66"/>
        <v>-2</v>
      </c>
      <c r="AC307" s="110">
        <f t="shared" si="67"/>
        <v>-1</v>
      </c>
      <c r="AD307" s="728">
        <f t="shared" si="68"/>
        <v>-2</v>
      </c>
      <c r="AE307" s="109">
        <f t="shared" si="69"/>
        <v>-1</v>
      </c>
      <c r="AF307" s="110">
        <f t="shared" si="70"/>
        <v>0</v>
      </c>
      <c r="AG307" s="728">
        <f t="shared" si="71"/>
        <v>0</v>
      </c>
      <c r="AH307" s="108">
        <f t="shared" si="72"/>
        <v>-8</v>
      </c>
      <c r="AI307" s="110">
        <f t="shared" si="73"/>
        <v>-1</v>
      </c>
      <c r="AJ307" s="740">
        <f t="shared" si="74"/>
        <v>-6.9999999999999991</v>
      </c>
    </row>
    <row r="308" spans="1:36" x14ac:dyDescent="0.25">
      <c r="A308" s="19" t="s">
        <v>351</v>
      </c>
      <c r="B308" s="4">
        <v>8106</v>
      </c>
      <c r="C308" s="6" t="s">
        <v>174</v>
      </c>
      <c r="D308" s="105">
        <v>2</v>
      </c>
      <c r="E308" s="90">
        <v>2</v>
      </c>
      <c r="F308" s="722">
        <v>0</v>
      </c>
      <c r="G308" s="106">
        <v>5</v>
      </c>
      <c r="H308" s="90">
        <v>5</v>
      </c>
      <c r="I308" s="728">
        <v>0</v>
      </c>
      <c r="J308" s="106">
        <v>38</v>
      </c>
      <c r="K308" s="90">
        <v>6</v>
      </c>
      <c r="L308" s="728">
        <v>32</v>
      </c>
      <c r="M308" s="106">
        <v>54</v>
      </c>
      <c r="N308" s="90">
        <v>9</v>
      </c>
      <c r="O308" s="728">
        <v>37</v>
      </c>
      <c r="P308" s="575">
        <v>57.000000000000014</v>
      </c>
      <c r="Q308" s="418">
        <v>13</v>
      </c>
      <c r="R308" s="748">
        <v>40.999999999999993</v>
      </c>
      <c r="S308" s="418"/>
      <c r="T308" s="418"/>
      <c r="U308" s="734"/>
      <c r="V308" s="107">
        <f t="shared" si="60"/>
        <v>3</v>
      </c>
      <c r="W308" s="108">
        <f t="shared" si="61"/>
        <v>3</v>
      </c>
      <c r="X308" s="734">
        <f t="shared" si="62"/>
        <v>0</v>
      </c>
      <c r="Y308" s="109">
        <f t="shared" si="63"/>
        <v>33</v>
      </c>
      <c r="Z308" s="110">
        <f t="shared" si="64"/>
        <v>1</v>
      </c>
      <c r="AA308" s="728">
        <f t="shared" si="65"/>
        <v>32</v>
      </c>
      <c r="AB308" s="109">
        <f t="shared" si="66"/>
        <v>16</v>
      </c>
      <c r="AC308" s="110">
        <f t="shared" si="67"/>
        <v>3</v>
      </c>
      <c r="AD308" s="728">
        <f t="shared" si="68"/>
        <v>5</v>
      </c>
      <c r="AE308" s="109">
        <f t="shared" si="69"/>
        <v>3.0000000000000142</v>
      </c>
      <c r="AF308" s="110">
        <f t="shared" si="70"/>
        <v>4</v>
      </c>
      <c r="AG308" s="728">
        <f t="shared" si="71"/>
        <v>3.9999999999999929</v>
      </c>
      <c r="AH308" s="108">
        <f t="shared" si="72"/>
        <v>-57.000000000000014</v>
      </c>
      <c r="AI308" s="110">
        <f t="shared" si="73"/>
        <v>-13</v>
      </c>
      <c r="AJ308" s="740">
        <f t="shared" si="74"/>
        <v>-40.999999999999993</v>
      </c>
    </row>
    <row r="309" spans="1:36" x14ac:dyDescent="0.25">
      <c r="A309" s="19" t="s">
        <v>351</v>
      </c>
      <c r="B309" s="4">
        <v>8107</v>
      </c>
      <c r="C309" s="6" t="s">
        <v>329</v>
      </c>
      <c r="D309" s="105">
        <v>0</v>
      </c>
      <c r="E309" s="90">
        <v>0</v>
      </c>
      <c r="F309" s="722">
        <v>0</v>
      </c>
      <c r="G309" s="106">
        <v>0</v>
      </c>
      <c r="H309" s="90">
        <v>0</v>
      </c>
      <c r="I309" s="728">
        <v>0</v>
      </c>
      <c r="J309" s="106">
        <v>15</v>
      </c>
      <c r="K309" s="90">
        <v>1</v>
      </c>
      <c r="L309" s="728">
        <v>14</v>
      </c>
      <c r="M309" s="106">
        <v>11</v>
      </c>
      <c r="N309" s="90">
        <v>5</v>
      </c>
      <c r="O309" s="728">
        <v>6</v>
      </c>
      <c r="P309" s="575">
        <v>9</v>
      </c>
      <c r="Q309" s="418">
        <v>2</v>
      </c>
      <c r="R309" s="748">
        <v>5</v>
      </c>
      <c r="S309" s="418"/>
      <c r="T309" s="418"/>
      <c r="U309" s="734"/>
      <c r="V309" s="107">
        <f t="shared" si="60"/>
        <v>0</v>
      </c>
      <c r="W309" s="108">
        <f t="shared" si="61"/>
        <v>0</v>
      </c>
      <c r="X309" s="734">
        <f t="shared" si="62"/>
        <v>0</v>
      </c>
      <c r="Y309" s="109">
        <f t="shared" si="63"/>
        <v>15</v>
      </c>
      <c r="Z309" s="110">
        <f t="shared" si="64"/>
        <v>1</v>
      </c>
      <c r="AA309" s="728">
        <f t="shared" si="65"/>
        <v>14</v>
      </c>
      <c r="AB309" s="109">
        <f t="shared" si="66"/>
        <v>-4</v>
      </c>
      <c r="AC309" s="110">
        <f t="shared" si="67"/>
        <v>4</v>
      </c>
      <c r="AD309" s="728">
        <f t="shared" si="68"/>
        <v>-8</v>
      </c>
      <c r="AE309" s="109">
        <f t="shared" si="69"/>
        <v>-2</v>
      </c>
      <c r="AF309" s="110">
        <f t="shared" si="70"/>
        <v>-3</v>
      </c>
      <c r="AG309" s="728">
        <f t="shared" si="71"/>
        <v>-1</v>
      </c>
      <c r="AH309" s="108">
        <f t="shared" si="72"/>
        <v>-9</v>
      </c>
      <c r="AI309" s="110">
        <f t="shared" si="73"/>
        <v>-2</v>
      </c>
      <c r="AJ309" s="740">
        <f t="shared" si="74"/>
        <v>-5</v>
      </c>
    </row>
    <row r="310" spans="1:36" x14ac:dyDescent="0.25">
      <c r="A310" s="19" t="s">
        <v>351</v>
      </c>
      <c r="B310" s="4">
        <v>8108</v>
      </c>
      <c r="C310" s="6" t="s">
        <v>330</v>
      </c>
      <c r="D310" s="105">
        <v>1</v>
      </c>
      <c r="E310" s="90">
        <v>0</v>
      </c>
      <c r="F310" s="722">
        <v>1</v>
      </c>
      <c r="G310" s="106">
        <v>2</v>
      </c>
      <c r="H310" s="90">
        <v>1</v>
      </c>
      <c r="I310" s="728">
        <v>1</v>
      </c>
      <c r="J310" s="106">
        <v>72</v>
      </c>
      <c r="K310" s="90">
        <v>1</v>
      </c>
      <c r="L310" s="728">
        <v>71</v>
      </c>
      <c r="M310" s="106">
        <v>89</v>
      </c>
      <c r="N310" s="90">
        <v>0</v>
      </c>
      <c r="O310" s="728">
        <v>89</v>
      </c>
      <c r="P310" s="575">
        <v>102.00000000000001</v>
      </c>
      <c r="Q310" s="418">
        <v>16.999999999999996</v>
      </c>
      <c r="R310" s="748">
        <v>84.999999999999986</v>
      </c>
      <c r="S310" s="418"/>
      <c r="T310" s="418"/>
      <c r="U310" s="734"/>
      <c r="V310" s="107">
        <f t="shared" si="60"/>
        <v>1</v>
      </c>
      <c r="W310" s="108">
        <f t="shared" si="61"/>
        <v>1</v>
      </c>
      <c r="X310" s="734">
        <f t="shared" si="62"/>
        <v>0</v>
      </c>
      <c r="Y310" s="109">
        <f t="shared" si="63"/>
        <v>70</v>
      </c>
      <c r="Z310" s="110">
        <f t="shared" si="64"/>
        <v>0</v>
      </c>
      <c r="AA310" s="728">
        <f t="shared" si="65"/>
        <v>70</v>
      </c>
      <c r="AB310" s="109">
        <f t="shared" si="66"/>
        <v>17</v>
      </c>
      <c r="AC310" s="110">
        <f t="shared" si="67"/>
        <v>-1</v>
      </c>
      <c r="AD310" s="728">
        <f t="shared" si="68"/>
        <v>18</v>
      </c>
      <c r="AE310" s="109">
        <f t="shared" si="69"/>
        <v>13.000000000000014</v>
      </c>
      <c r="AF310" s="110">
        <f t="shared" si="70"/>
        <v>16.999999999999996</v>
      </c>
      <c r="AG310" s="728">
        <f t="shared" si="71"/>
        <v>-4.0000000000000142</v>
      </c>
      <c r="AH310" s="108">
        <f t="shared" si="72"/>
        <v>-102.00000000000001</v>
      </c>
      <c r="AI310" s="110">
        <f t="shared" si="73"/>
        <v>-16.999999999999996</v>
      </c>
      <c r="AJ310" s="740">
        <f t="shared" si="74"/>
        <v>-84.999999999999986</v>
      </c>
    </row>
    <row r="311" spans="1:36" x14ac:dyDescent="0.25">
      <c r="A311" s="19" t="s">
        <v>351</v>
      </c>
      <c r="B311" s="4">
        <v>8109</v>
      </c>
      <c r="C311" s="6" t="s">
        <v>331</v>
      </c>
      <c r="D311" s="105">
        <v>0</v>
      </c>
      <c r="E311" s="90">
        <v>0</v>
      </c>
      <c r="F311" s="722">
        <v>0</v>
      </c>
      <c r="G311" s="106">
        <v>0</v>
      </c>
      <c r="H311" s="90">
        <v>0</v>
      </c>
      <c r="I311" s="728">
        <v>0</v>
      </c>
      <c r="J311" s="106">
        <v>10</v>
      </c>
      <c r="K311" s="90">
        <v>0</v>
      </c>
      <c r="L311" s="728">
        <v>8</v>
      </c>
      <c r="M311" s="106">
        <v>9</v>
      </c>
      <c r="N311" s="90">
        <v>2</v>
      </c>
      <c r="O311" s="728">
        <v>7</v>
      </c>
      <c r="P311" s="575">
        <v>8</v>
      </c>
      <c r="Q311" s="418">
        <v>3</v>
      </c>
      <c r="R311" s="748">
        <v>5</v>
      </c>
      <c r="S311" s="418"/>
      <c r="T311" s="418"/>
      <c r="U311" s="734"/>
      <c r="V311" s="107">
        <f t="shared" si="60"/>
        <v>0</v>
      </c>
      <c r="W311" s="108">
        <f t="shared" si="61"/>
        <v>0</v>
      </c>
      <c r="X311" s="734">
        <f t="shared" si="62"/>
        <v>0</v>
      </c>
      <c r="Y311" s="109">
        <f t="shared" si="63"/>
        <v>10</v>
      </c>
      <c r="Z311" s="110">
        <f t="shared" si="64"/>
        <v>0</v>
      </c>
      <c r="AA311" s="728">
        <f t="shared" si="65"/>
        <v>8</v>
      </c>
      <c r="AB311" s="109">
        <f t="shared" si="66"/>
        <v>-1</v>
      </c>
      <c r="AC311" s="110">
        <f t="shared" si="67"/>
        <v>2</v>
      </c>
      <c r="AD311" s="728">
        <f t="shared" si="68"/>
        <v>-1</v>
      </c>
      <c r="AE311" s="109">
        <f t="shared" si="69"/>
        <v>-1</v>
      </c>
      <c r="AF311" s="110">
        <f t="shared" si="70"/>
        <v>1</v>
      </c>
      <c r="AG311" s="728">
        <f t="shared" si="71"/>
        <v>-2</v>
      </c>
      <c r="AH311" s="108">
        <f t="shared" si="72"/>
        <v>-8</v>
      </c>
      <c r="AI311" s="110">
        <f t="shared" si="73"/>
        <v>-3</v>
      </c>
      <c r="AJ311" s="740">
        <f t="shared" si="74"/>
        <v>-5</v>
      </c>
    </row>
    <row r="312" spans="1:36" x14ac:dyDescent="0.25">
      <c r="A312" s="19" t="s">
        <v>351</v>
      </c>
      <c r="B312" s="4">
        <v>8110</v>
      </c>
      <c r="C312" s="6" t="s">
        <v>332</v>
      </c>
      <c r="D312" s="105">
        <v>0</v>
      </c>
      <c r="E312" s="90">
        <v>0</v>
      </c>
      <c r="F312" s="722">
        <v>0</v>
      </c>
      <c r="G312" s="106">
        <v>0</v>
      </c>
      <c r="H312" s="90">
        <v>0</v>
      </c>
      <c r="I312" s="728">
        <v>0</v>
      </c>
      <c r="J312" s="106">
        <v>8</v>
      </c>
      <c r="K312" s="90">
        <v>0</v>
      </c>
      <c r="L312" s="728">
        <v>8</v>
      </c>
      <c r="M312" s="106">
        <v>7</v>
      </c>
      <c r="N312" s="90">
        <v>0</v>
      </c>
      <c r="O312" s="728">
        <v>7</v>
      </c>
      <c r="P312" s="575">
        <v>5</v>
      </c>
      <c r="Q312" s="418">
        <v>1</v>
      </c>
      <c r="R312" s="748">
        <v>2</v>
      </c>
      <c r="S312" s="418"/>
      <c r="T312" s="418"/>
      <c r="U312" s="734"/>
      <c r="V312" s="107">
        <f t="shared" si="60"/>
        <v>0</v>
      </c>
      <c r="W312" s="108">
        <f t="shared" si="61"/>
        <v>0</v>
      </c>
      <c r="X312" s="734">
        <f t="shared" si="62"/>
        <v>0</v>
      </c>
      <c r="Y312" s="109">
        <f t="shared" si="63"/>
        <v>8</v>
      </c>
      <c r="Z312" s="110">
        <f t="shared" si="64"/>
        <v>0</v>
      </c>
      <c r="AA312" s="728">
        <f t="shared" si="65"/>
        <v>8</v>
      </c>
      <c r="AB312" s="109">
        <f t="shared" si="66"/>
        <v>-1</v>
      </c>
      <c r="AC312" s="110">
        <f t="shared" si="67"/>
        <v>0</v>
      </c>
      <c r="AD312" s="728">
        <f t="shared" si="68"/>
        <v>-1</v>
      </c>
      <c r="AE312" s="109">
        <f t="shared" si="69"/>
        <v>-2</v>
      </c>
      <c r="AF312" s="110">
        <f t="shared" si="70"/>
        <v>1</v>
      </c>
      <c r="AG312" s="728">
        <f t="shared" si="71"/>
        <v>-5</v>
      </c>
      <c r="AH312" s="108">
        <f t="shared" si="72"/>
        <v>-5</v>
      </c>
      <c r="AI312" s="110">
        <f t="shared" si="73"/>
        <v>-1</v>
      </c>
      <c r="AJ312" s="740">
        <f t="shared" si="74"/>
        <v>-2</v>
      </c>
    </row>
    <row r="313" spans="1:36" x14ac:dyDescent="0.25">
      <c r="A313" s="19" t="s">
        <v>351</v>
      </c>
      <c r="B313" s="4">
        <v>8111</v>
      </c>
      <c r="C313" s="6" t="s">
        <v>176</v>
      </c>
      <c r="D313" s="105">
        <v>0</v>
      </c>
      <c r="E313" s="90">
        <v>0</v>
      </c>
      <c r="F313" s="722">
        <v>0</v>
      </c>
      <c r="G313" s="106">
        <v>1</v>
      </c>
      <c r="H313" s="90">
        <v>1</v>
      </c>
      <c r="I313" s="728">
        <v>0</v>
      </c>
      <c r="J313" s="106">
        <v>32</v>
      </c>
      <c r="K313" s="90">
        <v>0</v>
      </c>
      <c r="L313" s="728">
        <v>28</v>
      </c>
      <c r="M313" s="106">
        <v>42</v>
      </c>
      <c r="N313" s="90">
        <v>0</v>
      </c>
      <c r="O313" s="728">
        <v>42</v>
      </c>
      <c r="P313" s="575">
        <v>35.999999999999993</v>
      </c>
      <c r="Q313" s="418">
        <v>0</v>
      </c>
      <c r="R313" s="748">
        <v>30.999999999999996</v>
      </c>
      <c r="S313" s="418"/>
      <c r="T313" s="418"/>
      <c r="U313" s="734"/>
      <c r="V313" s="107">
        <f t="shared" si="60"/>
        <v>1</v>
      </c>
      <c r="W313" s="108">
        <f t="shared" si="61"/>
        <v>1</v>
      </c>
      <c r="X313" s="734">
        <f t="shared" si="62"/>
        <v>0</v>
      </c>
      <c r="Y313" s="109">
        <f t="shared" si="63"/>
        <v>31</v>
      </c>
      <c r="Z313" s="110">
        <f t="shared" si="64"/>
        <v>-1</v>
      </c>
      <c r="AA313" s="728">
        <f t="shared" si="65"/>
        <v>28</v>
      </c>
      <c r="AB313" s="109">
        <f t="shared" si="66"/>
        <v>10</v>
      </c>
      <c r="AC313" s="110">
        <f t="shared" si="67"/>
        <v>0</v>
      </c>
      <c r="AD313" s="728">
        <f t="shared" si="68"/>
        <v>14</v>
      </c>
      <c r="AE313" s="109">
        <f t="shared" si="69"/>
        <v>-6.0000000000000071</v>
      </c>
      <c r="AF313" s="110">
        <f t="shared" si="70"/>
        <v>0</v>
      </c>
      <c r="AG313" s="728">
        <f t="shared" si="71"/>
        <v>-11.000000000000004</v>
      </c>
      <c r="AH313" s="108">
        <f t="shared" si="72"/>
        <v>-35.999999999999993</v>
      </c>
      <c r="AI313" s="110">
        <f t="shared" si="73"/>
        <v>0</v>
      </c>
      <c r="AJ313" s="740">
        <f t="shared" si="74"/>
        <v>-30.999999999999996</v>
      </c>
    </row>
    <row r="314" spans="1:36" x14ac:dyDescent="0.25">
      <c r="A314" s="19" t="s">
        <v>351</v>
      </c>
      <c r="B314" s="4">
        <v>8112</v>
      </c>
      <c r="C314" s="6" t="s">
        <v>333</v>
      </c>
      <c r="D314" s="105">
        <v>3</v>
      </c>
      <c r="E314" s="90">
        <v>1</v>
      </c>
      <c r="F314" s="722">
        <v>0</v>
      </c>
      <c r="G314" s="106">
        <v>1</v>
      </c>
      <c r="H314" s="90">
        <v>1</v>
      </c>
      <c r="I314" s="728">
        <v>0</v>
      </c>
      <c r="J314" s="106">
        <v>14</v>
      </c>
      <c r="K314" s="90">
        <v>8</v>
      </c>
      <c r="L314" s="728">
        <v>6</v>
      </c>
      <c r="M314" s="106">
        <v>20</v>
      </c>
      <c r="N314" s="90">
        <v>14</v>
      </c>
      <c r="O314" s="728">
        <v>6</v>
      </c>
      <c r="P314" s="575">
        <v>18</v>
      </c>
      <c r="Q314" s="418">
        <v>13</v>
      </c>
      <c r="R314" s="748">
        <v>3.9999999999999996</v>
      </c>
      <c r="S314" s="418"/>
      <c r="T314" s="418"/>
      <c r="U314" s="734"/>
      <c r="V314" s="107">
        <f t="shared" si="60"/>
        <v>-2</v>
      </c>
      <c r="W314" s="108">
        <f t="shared" si="61"/>
        <v>0</v>
      </c>
      <c r="X314" s="734">
        <f t="shared" si="62"/>
        <v>0</v>
      </c>
      <c r="Y314" s="109">
        <f t="shared" si="63"/>
        <v>13</v>
      </c>
      <c r="Z314" s="110">
        <f t="shared" si="64"/>
        <v>7</v>
      </c>
      <c r="AA314" s="728">
        <f t="shared" si="65"/>
        <v>6</v>
      </c>
      <c r="AB314" s="109">
        <f t="shared" si="66"/>
        <v>6</v>
      </c>
      <c r="AC314" s="110">
        <f t="shared" si="67"/>
        <v>6</v>
      </c>
      <c r="AD314" s="728">
        <f t="shared" si="68"/>
        <v>0</v>
      </c>
      <c r="AE314" s="109">
        <f t="shared" si="69"/>
        <v>-2</v>
      </c>
      <c r="AF314" s="110">
        <f t="shared" si="70"/>
        <v>-1</v>
      </c>
      <c r="AG314" s="728">
        <f t="shared" si="71"/>
        <v>-2.0000000000000004</v>
      </c>
      <c r="AH314" s="108">
        <f t="shared" si="72"/>
        <v>-18</v>
      </c>
      <c r="AI314" s="110">
        <f t="shared" si="73"/>
        <v>-13</v>
      </c>
      <c r="AJ314" s="740">
        <f t="shared" si="74"/>
        <v>-3.9999999999999996</v>
      </c>
    </row>
    <row r="315" spans="1:36" x14ac:dyDescent="0.25">
      <c r="A315" s="19" t="s">
        <v>351</v>
      </c>
      <c r="B315" s="4">
        <v>8113</v>
      </c>
      <c r="C315" s="6" t="s">
        <v>334</v>
      </c>
      <c r="D315" s="105">
        <v>0</v>
      </c>
      <c r="E315" s="90">
        <v>0</v>
      </c>
      <c r="F315" s="722">
        <v>0</v>
      </c>
      <c r="G315" s="106">
        <v>0</v>
      </c>
      <c r="H315" s="90">
        <v>0</v>
      </c>
      <c r="I315" s="728">
        <v>0</v>
      </c>
      <c r="J315" s="106">
        <v>4</v>
      </c>
      <c r="K315" s="90">
        <v>1</v>
      </c>
      <c r="L315" s="728">
        <v>3</v>
      </c>
      <c r="M315" s="106">
        <v>4</v>
      </c>
      <c r="N315" s="90">
        <v>0</v>
      </c>
      <c r="O315" s="728">
        <v>3</v>
      </c>
      <c r="P315" s="575">
        <v>2</v>
      </c>
      <c r="Q315" s="418">
        <v>0</v>
      </c>
      <c r="R315" s="748">
        <v>1</v>
      </c>
      <c r="S315" s="418"/>
      <c r="T315" s="418"/>
      <c r="U315" s="734"/>
      <c r="V315" s="107">
        <f t="shared" si="60"/>
        <v>0</v>
      </c>
      <c r="W315" s="108">
        <f t="shared" si="61"/>
        <v>0</v>
      </c>
      <c r="X315" s="734">
        <f t="shared" si="62"/>
        <v>0</v>
      </c>
      <c r="Y315" s="109">
        <f t="shared" si="63"/>
        <v>4</v>
      </c>
      <c r="Z315" s="110">
        <f t="shared" si="64"/>
        <v>1</v>
      </c>
      <c r="AA315" s="728">
        <f t="shared" si="65"/>
        <v>3</v>
      </c>
      <c r="AB315" s="109">
        <f t="shared" si="66"/>
        <v>0</v>
      </c>
      <c r="AC315" s="110">
        <f t="shared" si="67"/>
        <v>-1</v>
      </c>
      <c r="AD315" s="728">
        <f t="shared" si="68"/>
        <v>0</v>
      </c>
      <c r="AE315" s="109">
        <f t="shared" si="69"/>
        <v>-2</v>
      </c>
      <c r="AF315" s="110">
        <f t="shared" si="70"/>
        <v>0</v>
      </c>
      <c r="AG315" s="728">
        <f t="shared" si="71"/>
        <v>-2</v>
      </c>
      <c r="AH315" s="108">
        <f t="shared" si="72"/>
        <v>-2</v>
      </c>
      <c r="AI315" s="110">
        <f t="shared" si="73"/>
        <v>0</v>
      </c>
      <c r="AJ315" s="740">
        <f t="shared" si="74"/>
        <v>-1</v>
      </c>
    </row>
    <row r="316" spans="1:36" x14ac:dyDescent="0.25">
      <c r="A316" s="19" t="s">
        <v>351</v>
      </c>
      <c r="B316" s="4">
        <v>8114</v>
      </c>
      <c r="C316" s="6" t="s">
        <v>335</v>
      </c>
      <c r="D316" s="105">
        <v>1</v>
      </c>
      <c r="E316" s="90">
        <v>1</v>
      </c>
      <c r="F316" s="722">
        <v>0</v>
      </c>
      <c r="G316" s="106">
        <v>0</v>
      </c>
      <c r="H316" s="90">
        <v>0</v>
      </c>
      <c r="I316" s="728">
        <v>0</v>
      </c>
      <c r="J316" s="106">
        <v>20</v>
      </c>
      <c r="K316" s="90">
        <v>0</v>
      </c>
      <c r="L316" s="728">
        <v>20</v>
      </c>
      <c r="M316" s="106">
        <v>12</v>
      </c>
      <c r="N316" s="90">
        <v>4</v>
      </c>
      <c r="O316" s="728">
        <v>8</v>
      </c>
      <c r="P316" s="575">
        <v>12</v>
      </c>
      <c r="Q316" s="418">
        <v>3</v>
      </c>
      <c r="R316" s="748">
        <v>8</v>
      </c>
      <c r="S316" s="418"/>
      <c r="T316" s="418"/>
      <c r="U316" s="734"/>
      <c r="V316" s="107">
        <f t="shared" si="60"/>
        <v>-1</v>
      </c>
      <c r="W316" s="108">
        <f t="shared" si="61"/>
        <v>-1</v>
      </c>
      <c r="X316" s="734">
        <f t="shared" si="62"/>
        <v>0</v>
      </c>
      <c r="Y316" s="109">
        <f t="shared" si="63"/>
        <v>20</v>
      </c>
      <c r="Z316" s="110">
        <f t="shared" si="64"/>
        <v>0</v>
      </c>
      <c r="AA316" s="728">
        <f t="shared" si="65"/>
        <v>20</v>
      </c>
      <c r="AB316" s="109">
        <f t="shared" si="66"/>
        <v>-8</v>
      </c>
      <c r="AC316" s="110">
        <f t="shared" si="67"/>
        <v>4</v>
      </c>
      <c r="AD316" s="728">
        <f t="shared" si="68"/>
        <v>-12</v>
      </c>
      <c r="AE316" s="109">
        <f t="shared" si="69"/>
        <v>0</v>
      </c>
      <c r="AF316" s="110">
        <f t="shared" si="70"/>
        <v>-1</v>
      </c>
      <c r="AG316" s="728">
        <f t="shared" si="71"/>
        <v>0</v>
      </c>
      <c r="AH316" s="108">
        <f t="shared" si="72"/>
        <v>-12</v>
      </c>
      <c r="AI316" s="110">
        <f t="shared" si="73"/>
        <v>-3</v>
      </c>
      <c r="AJ316" s="740">
        <f t="shared" si="74"/>
        <v>-8</v>
      </c>
    </row>
    <row r="317" spans="1:36" x14ac:dyDescent="0.25">
      <c r="A317" s="19" t="s">
        <v>351</v>
      </c>
      <c r="B317" s="4">
        <v>8115</v>
      </c>
      <c r="C317" s="6" t="s">
        <v>178</v>
      </c>
      <c r="D317" s="105">
        <v>0</v>
      </c>
      <c r="E317" s="90">
        <v>0</v>
      </c>
      <c r="F317" s="722">
        <v>0</v>
      </c>
      <c r="G317" s="106">
        <v>2</v>
      </c>
      <c r="H317" s="90">
        <v>2</v>
      </c>
      <c r="I317" s="728">
        <v>0</v>
      </c>
      <c r="J317" s="106">
        <v>41</v>
      </c>
      <c r="K317" s="90">
        <v>4</v>
      </c>
      <c r="L317" s="728">
        <v>35</v>
      </c>
      <c r="M317" s="106">
        <v>37</v>
      </c>
      <c r="N317" s="90">
        <v>8</v>
      </c>
      <c r="O317" s="728">
        <v>28</v>
      </c>
      <c r="P317" s="575">
        <v>31.999999999999996</v>
      </c>
      <c r="Q317" s="418">
        <v>5</v>
      </c>
      <c r="R317" s="748">
        <v>25</v>
      </c>
      <c r="S317" s="418"/>
      <c r="T317" s="418"/>
      <c r="U317" s="734"/>
      <c r="V317" s="107">
        <f t="shared" si="60"/>
        <v>2</v>
      </c>
      <c r="W317" s="108">
        <f t="shared" si="61"/>
        <v>2</v>
      </c>
      <c r="X317" s="734">
        <f t="shared" si="62"/>
        <v>0</v>
      </c>
      <c r="Y317" s="109">
        <f t="shared" si="63"/>
        <v>39</v>
      </c>
      <c r="Z317" s="110">
        <f t="shared" si="64"/>
        <v>2</v>
      </c>
      <c r="AA317" s="728">
        <f t="shared" si="65"/>
        <v>35</v>
      </c>
      <c r="AB317" s="109">
        <f t="shared" si="66"/>
        <v>-4</v>
      </c>
      <c r="AC317" s="110">
        <f t="shared" si="67"/>
        <v>4</v>
      </c>
      <c r="AD317" s="728">
        <f t="shared" si="68"/>
        <v>-7</v>
      </c>
      <c r="AE317" s="109">
        <f t="shared" si="69"/>
        <v>-5.0000000000000036</v>
      </c>
      <c r="AF317" s="110">
        <f t="shared" si="70"/>
        <v>-3</v>
      </c>
      <c r="AG317" s="728">
        <f t="shared" si="71"/>
        <v>-3</v>
      </c>
      <c r="AH317" s="108">
        <f t="shared" si="72"/>
        <v>-31.999999999999996</v>
      </c>
      <c r="AI317" s="110">
        <f t="shared" si="73"/>
        <v>-5</v>
      </c>
      <c r="AJ317" s="740">
        <f t="shared" si="74"/>
        <v>-25</v>
      </c>
    </row>
    <row r="318" spans="1:36" x14ac:dyDescent="0.25">
      <c r="A318" s="19" t="s">
        <v>351</v>
      </c>
      <c r="B318" s="4">
        <v>8116</v>
      </c>
      <c r="C318" s="6" t="s">
        <v>336</v>
      </c>
      <c r="D318" s="105">
        <v>0</v>
      </c>
      <c r="E318" s="90">
        <v>0</v>
      </c>
      <c r="F318" s="722">
        <v>0</v>
      </c>
      <c r="G318" s="106">
        <v>2</v>
      </c>
      <c r="H318" s="90">
        <v>2</v>
      </c>
      <c r="I318" s="728">
        <v>0</v>
      </c>
      <c r="J318" s="106">
        <v>20</v>
      </c>
      <c r="K318" s="90">
        <v>2</v>
      </c>
      <c r="L318" s="728">
        <v>14</v>
      </c>
      <c r="M318" s="106">
        <v>8</v>
      </c>
      <c r="N318" s="90">
        <v>0</v>
      </c>
      <c r="O318" s="728">
        <v>3</v>
      </c>
      <c r="P318" s="575">
        <v>13.999999999999998</v>
      </c>
      <c r="Q318" s="418">
        <v>2</v>
      </c>
      <c r="R318" s="748">
        <v>11</v>
      </c>
      <c r="S318" s="418"/>
      <c r="T318" s="418"/>
      <c r="U318" s="734"/>
      <c r="V318" s="107">
        <f t="shared" si="60"/>
        <v>2</v>
      </c>
      <c r="W318" s="108">
        <f t="shared" si="61"/>
        <v>2</v>
      </c>
      <c r="X318" s="734">
        <f t="shared" si="62"/>
        <v>0</v>
      </c>
      <c r="Y318" s="109">
        <f t="shared" si="63"/>
        <v>18</v>
      </c>
      <c r="Z318" s="110">
        <f t="shared" si="64"/>
        <v>0</v>
      </c>
      <c r="AA318" s="728">
        <f t="shared" si="65"/>
        <v>14</v>
      </c>
      <c r="AB318" s="109">
        <f t="shared" si="66"/>
        <v>-12</v>
      </c>
      <c r="AC318" s="110">
        <f t="shared" si="67"/>
        <v>-2</v>
      </c>
      <c r="AD318" s="728">
        <f t="shared" si="68"/>
        <v>-11</v>
      </c>
      <c r="AE318" s="109">
        <f t="shared" si="69"/>
        <v>5.9999999999999982</v>
      </c>
      <c r="AF318" s="110">
        <f t="shared" si="70"/>
        <v>2</v>
      </c>
      <c r="AG318" s="728">
        <f t="shared" si="71"/>
        <v>8</v>
      </c>
      <c r="AH318" s="108">
        <f t="shared" si="72"/>
        <v>-13.999999999999998</v>
      </c>
      <c r="AI318" s="110">
        <f t="shared" si="73"/>
        <v>-2</v>
      </c>
      <c r="AJ318" s="740">
        <f t="shared" si="74"/>
        <v>-11</v>
      </c>
    </row>
    <row r="319" spans="1:36" x14ac:dyDescent="0.25">
      <c r="A319" s="19" t="s">
        <v>351</v>
      </c>
      <c r="B319" s="4">
        <v>8117</v>
      </c>
      <c r="C319" s="6" t="s">
        <v>180</v>
      </c>
      <c r="D319" s="105">
        <v>2</v>
      </c>
      <c r="E319" s="90">
        <v>2</v>
      </c>
      <c r="F319" s="722">
        <v>0</v>
      </c>
      <c r="G319" s="106">
        <v>2</v>
      </c>
      <c r="H319" s="90">
        <v>2</v>
      </c>
      <c r="I319" s="728">
        <v>0</v>
      </c>
      <c r="J319" s="106">
        <v>45</v>
      </c>
      <c r="K319" s="90">
        <v>6</v>
      </c>
      <c r="L319" s="728">
        <v>35</v>
      </c>
      <c r="M319" s="106">
        <v>23</v>
      </c>
      <c r="N319" s="90">
        <v>11</v>
      </c>
      <c r="O319" s="728">
        <v>4</v>
      </c>
      <c r="P319" s="575">
        <v>35.999999999999993</v>
      </c>
      <c r="Q319" s="418">
        <v>7</v>
      </c>
      <c r="R319" s="748">
        <v>24.999999999999996</v>
      </c>
      <c r="S319" s="418"/>
      <c r="T319" s="418"/>
      <c r="U319" s="734"/>
      <c r="V319" s="107">
        <f t="shared" si="60"/>
        <v>0</v>
      </c>
      <c r="W319" s="108">
        <f t="shared" si="61"/>
        <v>0</v>
      </c>
      <c r="X319" s="734">
        <f t="shared" si="62"/>
        <v>0</v>
      </c>
      <c r="Y319" s="109">
        <f t="shared" si="63"/>
        <v>43</v>
      </c>
      <c r="Z319" s="110">
        <f t="shared" si="64"/>
        <v>4</v>
      </c>
      <c r="AA319" s="728">
        <f t="shared" si="65"/>
        <v>35</v>
      </c>
      <c r="AB319" s="109">
        <f t="shared" si="66"/>
        <v>-22</v>
      </c>
      <c r="AC319" s="110">
        <f t="shared" si="67"/>
        <v>5</v>
      </c>
      <c r="AD319" s="728">
        <f t="shared" si="68"/>
        <v>-31</v>
      </c>
      <c r="AE319" s="109">
        <f t="shared" si="69"/>
        <v>12.999999999999993</v>
      </c>
      <c r="AF319" s="110">
        <f t="shared" si="70"/>
        <v>-4</v>
      </c>
      <c r="AG319" s="728">
        <f t="shared" si="71"/>
        <v>20.999999999999996</v>
      </c>
      <c r="AH319" s="108">
        <f t="shared" si="72"/>
        <v>-35.999999999999993</v>
      </c>
      <c r="AI319" s="110">
        <f t="shared" si="73"/>
        <v>-7</v>
      </c>
      <c r="AJ319" s="740">
        <f t="shared" si="74"/>
        <v>-24.999999999999996</v>
      </c>
    </row>
    <row r="320" spans="1:36" x14ac:dyDescent="0.25">
      <c r="A320" s="19" t="s">
        <v>351</v>
      </c>
      <c r="B320" s="4">
        <v>8118</v>
      </c>
      <c r="C320" s="6" t="s">
        <v>337</v>
      </c>
      <c r="D320" s="105">
        <v>0</v>
      </c>
      <c r="E320" s="90">
        <v>0</v>
      </c>
      <c r="F320" s="722">
        <v>0</v>
      </c>
      <c r="G320" s="106">
        <v>2</v>
      </c>
      <c r="H320" s="90">
        <v>2</v>
      </c>
      <c r="I320" s="728">
        <v>0</v>
      </c>
      <c r="J320" s="106">
        <v>4</v>
      </c>
      <c r="K320" s="90">
        <v>0</v>
      </c>
      <c r="L320" s="728">
        <v>4</v>
      </c>
      <c r="M320" s="106">
        <v>6</v>
      </c>
      <c r="N320" s="90">
        <v>2</v>
      </c>
      <c r="O320" s="728">
        <v>3</v>
      </c>
      <c r="P320" s="575">
        <v>8</v>
      </c>
      <c r="Q320" s="418">
        <v>2</v>
      </c>
      <c r="R320" s="748">
        <v>5</v>
      </c>
      <c r="S320" s="418"/>
      <c r="T320" s="418"/>
      <c r="U320" s="734"/>
      <c r="V320" s="107">
        <f t="shared" si="60"/>
        <v>2</v>
      </c>
      <c r="W320" s="108">
        <f t="shared" si="61"/>
        <v>2</v>
      </c>
      <c r="X320" s="734">
        <f t="shared" si="62"/>
        <v>0</v>
      </c>
      <c r="Y320" s="109">
        <f t="shared" si="63"/>
        <v>2</v>
      </c>
      <c r="Z320" s="110">
        <f t="shared" si="64"/>
        <v>-2</v>
      </c>
      <c r="AA320" s="728">
        <f t="shared" si="65"/>
        <v>4</v>
      </c>
      <c r="AB320" s="109">
        <f t="shared" si="66"/>
        <v>2</v>
      </c>
      <c r="AC320" s="110">
        <f t="shared" si="67"/>
        <v>2</v>
      </c>
      <c r="AD320" s="728">
        <f t="shared" si="68"/>
        <v>-1</v>
      </c>
      <c r="AE320" s="109">
        <f t="shared" si="69"/>
        <v>2</v>
      </c>
      <c r="AF320" s="110">
        <f t="shared" si="70"/>
        <v>0</v>
      </c>
      <c r="AG320" s="728">
        <f t="shared" si="71"/>
        <v>2</v>
      </c>
      <c r="AH320" s="108">
        <f t="shared" si="72"/>
        <v>-8</v>
      </c>
      <c r="AI320" s="110">
        <f t="shared" si="73"/>
        <v>-2</v>
      </c>
      <c r="AJ320" s="740">
        <f t="shared" si="74"/>
        <v>-5</v>
      </c>
    </row>
    <row r="321" spans="1:36" x14ac:dyDescent="0.25">
      <c r="A321" s="19" t="s">
        <v>351</v>
      </c>
      <c r="B321" s="4">
        <v>8119</v>
      </c>
      <c r="C321" s="6" t="s">
        <v>338</v>
      </c>
      <c r="D321" s="105">
        <v>8</v>
      </c>
      <c r="E321" s="90">
        <v>8</v>
      </c>
      <c r="F321" s="722">
        <v>0</v>
      </c>
      <c r="G321" s="106">
        <v>21</v>
      </c>
      <c r="H321" s="90">
        <v>16</v>
      </c>
      <c r="I321" s="728">
        <v>0</v>
      </c>
      <c r="J321" s="106">
        <v>194</v>
      </c>
      <c r="K321" s="90">
        <v>16</v>
      </c>
      <c r="L321" s="728">
        <v>175</v>
      </c>
      <c r="M321" s="106">
        <v>206</v>
      </c>
      <c r="N321" s="90">
        <v>48</v>
      </c>
      <c r="O321" s="728">
        <v>145</v>
      </c>
      <c r="P321" s="575">
        <v>201.99999999999994</v>
      </c>
      <c r="Q321" s="418">
        <v>61.000000000000007</v>
      </c>
      <c r="R321" s="748">
        <v>118.00000000000001</v>
      </c>
      <c r="S321" s="418"/>
      <c r="T321" s="418"/>
      <c r="U321" s="734"/>
      <c r="V321" s="107">
        <f t="shared" si="60"/>
        <v>13</v>
      </c>
      <c r="W321" s="108">
        <f t="shared" si="61"/>
        <v>8</v>
      </c>
      <c r="X321" s="734">
        <f t="shared" si="62"/>
        <v>0</v>
      </c>
      <c r="Y321" s="109">
        <f t="shared" si="63"/>
        <v>173</v>
      </c>
      <c r="Z321" s="110">
        <f t="shared" si="64"/>
        <v>0</v>
      </c>
      <c r="AA321" s="728">
        <f t="shared" si="65"/>
        <v>175</v>
      </c>
      <c r="AB321" s="109">
        <f t="shared" si="66"/>
        <v>12</v>
      </c>
      <c r="AC321" s="110">
        <f t="shared" si="67"/>
        <v>32</v>
      </c>
      <c r="AD321" s="728">
        <f t="shared" si="68"/>
        <v>-30</v>
      </c>
      <c r="AE321" s="109">
        <f t="shared" si="69"/>
        <v>-4.0000000000000568</v>
      </c>
      <c r="AF321" s="110">
        <f t="shared" si="70"/>
        <v>13.000000000000007</v>
      </c>
      <c r="AG321" s="728">
        <f t="shared" si="71"/>
        <v>-26.999999999999986</v>
      </c>
      <c r="AH321" s="108">
        <f t="shared" si="72"/>
        <v>-201.99999999999994</v>
      </c>
      <c r="AI321" s="110">
        <f t="shared" si="73"/>
        <v>-61.000000000000007</v>
      </c>
      <c r="AJ321" s="740">
        <f t="shared" si="74"/>
        <v>-118.00000000000001</v>
      </c>
    </row>
    <row r="322" spans="1:36" x14ac:dyDescent="0.25">
      <c r="A322" s="19" t="s">
        <v>351</v>
      </c>
      <c r="B322" s="4">
        <v>8120</v>
      </c>
      <c r="C322" s="6" t="s">
        <v>339</v>
      </c>
      <c r="D322" s="105">
        <v>0</v>
      </c>
      <c r="E322" s="90">
        <v>0</v>
      </c>
      <c r="F322" s="722">
        <v>0</v>
      </c>
      <c r="G322" s="106">
        <v>0</v>
      </c>
      <c r="H322" s="90">
        <v>0</v>
      </c>
      <c r="I322" s="728">
        <v>0</v>
      </c>
      <c r="J322" s="106">
        <v>5</v>
      </c>
      <c r="K322" s="90">
        <v>1</v>
      </c>
      <c r="L322" s="728">
        <v>4</v>
      </c>
      <c r="M322" s="106">
        <v>4</v>
      </c>
      <c r="N322" s="90">
        <v>0</v>
      </c>
      <c r="O322" s="728">
        <v>4</v>
      </c>
      <c r="P322" s="575">
        <v>3</v>
      </c>
      <c r="Q322" s="418">
        <v>0</v>
      </c>
      <c r="R322" s="748">
        <v>3</v>
      </c>
      <c r="S322" s="418"/>
      <c r="T322" s="418"/>
      <c r="U322" s="734"/>
      <c r="V322" s="107">
        <f t="shared" si="60"/>
        <v>0</v>
      </c>
      <c r="W322" s="108">
        <f t="shared" si="61"/>
        <v>0</v>
      </c>
      <c r="X322" s="734">
        <f t="shared" si="62"/>
        <v>0</v>
      </c>
      <c r="Y322" s="109">
        <f t="shared" si="63"/>
        <v>5</v>
      </c>
      <c r="Z322" s="110">
        <f t="shared" si="64"/>
        <v>1</v>
      </c>
      <c r="AA322" s="728">
        <f t="shared" si="65"/>
        <v>4</v>
      </c>
      <c r="AB322" s="109">
        <f t="shared" si="66"/>
        <v>-1</v>
      </c>
      <c r="AC322" s="110">
        <f t="shared" si="67"/>
        <v>-1</v>
      </c>
      <c r="AD322" s="728">
        <f t="shared" si="68"/>
        <v>0</v>
      </c>
      <c r="AE322" s="109">
        <f t="shared" si="69"/>
        <v>-1</v>
      </c>
      <c r="AF322" s="110">
        <f t="shared" si="70"/>
        <v>0</v>
      </c>
      <c r="AG322" s="728">
        <f t="shared" si="71"/>
        <v>-1</v>
      </c>
      <c r="AH322" s="108">
        <f t="shared" si="72"/>
        <v>-3</v>
      </c>
      <c r="AI322" s="110">
        <f t="shared" si="73"/>
        <v>0</v>
      </c>
      <c r="AJ322" s="740">
        <f t="shared" si="74"/>
        <v>-3</v>
      </c>
    </row>
    <row r="323" spans="1:36" x14ac:dyDescent="0.25">
      <c r="A323" s="19" t="s">
        <v>351</v>
      </c>
      <c r="B323" s="4">
        <v>8121</v>
      </c>
      <c r="C323" s="6" t="s">
        <v>340</v>
      </c>
      <c r="D323" s="105">
        <v>0</v>
      </c>
      <c r="E323" s="90">
        <v>0</v>
      </c>
      <c r="F323" s="722">
        <v>0</v>
      </c>
      <c r="G323" s="106">
        <v>0</v>
      </c>
      <c r="H323" s="90">
        <v>0</v>
      </c>
      <c r="I323" s="728">
        <v>0</v>
      </c>
      <c r="J323" s="106">
        <v>30</v>
      </c>
      <c r="K323" s="90">
        <v>0</v>
      </c>
      <c r="L323" s="728">
        <v>26</v>
      </c>
      <c r="M323" s="106">
        <v>16</v>
      </c>
      <c r="N323" s="90">
        <v>1</v>
      </c>
      <c r="O323" s="728">
        <v>10</v>
      </c>
      <c r="P323" s="575">
        <v>14</v>
      </c>
      <c r="Q323" s="418">
        <v>1.0000000000000002</v>
      </c>
      <c r="R323" s="748">
        <v>13</v>
      </c>
      <c r="S323" s="418"/>
      <c r="T323" s="418"/>
      <c r="U323" s="734"/>
      <c r="V323" s="107">
        <f t="shared" si="60"/>
        <v>0</v>
      </c>
      <c r="W323" s="108">
        <f t="shared" si="61"/>
        <v>0</v>
      </c>
      <c r="X323" s="734">
        <f t="shared" si="62"/>
        <v>0</v>
      </c>
      <c r="Y323" s="109">
        <f t="shared" si="63"/>
        <v>30</v>
      </c>
      <c r="Z323" s="110">
        <f t="shared" si="64"/>
        <v>0</v>
      </c>
      <c r="AA323" s="728">
        <f t="shared" si="65"/>
        <v>26</v>
      </c>
      <c r="AB323" s="109">
        <f t="shared" si="66"/>
        <v>-14</v>
      </c>
      <c r="AC323" s="110">
        <f t="shared" si="67"/>
        <v>1</v>
      </c>
      <c r="AD323" s="728">
        <f t="shared" si="68"/>
        <v>-16</v>
      </c>
      <c r="AE323" s="109">
        <f t="shared" si="69"/>
        <v>-2</v>
      </c>
      <c r="AF323" s="110">
        <f t="shared" si="70"/>
        <v>0</v>
      </c>
      <c r="AG323" s="728">
        <f t="shared" si="71"/>
        <v>3</v>
      </c>
      <c r="AH323" s="108">
        <f t="shared" si="72"/>
        <v>-14</v>
      </c>
      <c r="AI323" s="110">
        <f t="shared" si="73"/>
        <v>-1.0000000000000002</v>
      </c>
      <c r="AJ323" s="740">
        <f t="shared" si="74"/>
        <v>-13</v>
      </c>
    </row>
    <row r="324" spans="1:36" ht="15.75" thickBot="1" x14ac:dyDescent="0.3">
      <c r="A324" s="21" t="s">
        <v>351</v>
      </c>
      <c r="B324" s="13">
        <v>8122</v>
      </c>
      <c r="C324" s="7" t="s">
        <v>341</v>
      </c>
      <c r="D324" s="125">
        <v>0</v>
      </c>
      <c r="E324" s="92">
        <v>0</v>
      </c>
      <c r="F324" s="725">
        <v>0</v>
      </c>
      <c r="G324" s="126">
        <v>0</v>
      </c>
      <c r="H324" s="92">
        <v>0</v>
      </c>
      <c r="I324" s="731">
        <v>0</v>
      </c>
      <c r="J324" s="126">
        <v>6</v>
      </c>
      <c r="K324" s="92">
        <v>0</v>
      </c>
      <c r="L324" s="731">
        <v>6</v>
      </c>
      <c r="M324" s="126">
        <v>2</v>
      </c>
      <c r="N324" s="92">
        <v>0</v>
      </c>
      <c r="O324" s="731">
        <v>2</v>
      </c>
      <c r="P324" s="578">
        <v>2</v>
      </c>
      <c r="Q324" s="420">
        <v>2</v>
      </c>
      <c r="R324" s="751">
        <v>0</v>
      </c>
      <c r="S324" s="420"/>
      <c r="T324" s="420"/>
      <c r="U324" s="737"/>
      <c r="V324" s="127">
        <f t="shared" si="60"/>
        <v>0</v>
      </c>
      <c r="W324" s="128">
        <f t="shared" si="61"/>
        <v>0</v>
      </c>
      <c r="X324" s="737">
        <f t="shared" si="62"/>
        <v>0</v>
      </c>
      <c r="Y324" s="129">
        <f t="shared" si="63"/>
        <v>6</v>
      </c>
      <c r="Z324" s="130">
        <f t="shared" si="64"/>
        <v>0</v>
      </c>
      <c r="AA324" s="731">
        <f t="shared" si="65"/>
        <v>6</v>
      </c>
      <c r="AB324" s="129">
        <f t="shared" si="66"/>
        <v>-4</v>
      </c>
      <c r="AC324" s="130">
        <f t="shared" si="67"/>
        <v>0</v>
      </c>
      <c r="AD324" s="731">
        <f t="shared" si="68"/>
        <v>-4</v>
      </c>
      <c r="AE324" s="129">
        <f t="shared" si="69"/>
        <v>0</v>
      </c>
      <c r="AF324" s="130">
        <f t="shared" si="70"/>
        <v>2</v>
      </c>
      <c r="AG324" s="731">
        <f t="shared" si="71"/>
        <v>-2</v>
      </c>
      <c r="AH324" s="128">
        <f t="shared" si="72"/>
        <v>-2</v>
      </c>
      <c r="AI324" s="130">
        <f t="shared" si="73"/>
        <v>-2</v>
      </c>
      <c r="AJ324" s="743">
        <f t="shared" si="74"/>
        <v>0</v>
      </c>
    </row>
    <row r="325" spans="1:36" ht="2.25" customHeight="1" thickTop="1" x14ac:dyDescent="0.25">
      <c r="A325" s="582"/>
      <c r="B325" s="1"/>
      <c r="C325" s="2"/>
      <c r="D325" s="273"/>
      <c r="E325" s="273"/>
      <c r="F325" s="583"/>
      <c r="G325" s="273"/>
      <c r="H325" s="273"/>
      <c r="I325" s="583"/>
      <c r="J325" s="273"/>
      <c r="K325" s="273"/>
      <c r="L325" s="583"/>
      <c r="M325" s="273"/>
      <c r="N325" s="273"/>
      <c r="O325" s="583"/>
      <c r="P325" s="583"/>
      <c r="Q325" s="583"/>
      <c r="R325" s="583"/>
      <c r="S325" s="584"/>
      <c r="T325" s="584"/>
      <c r="U325" s="583"/>
      <c r="V325" s="585"/>
      <c r="W325" s="585"/>
      <c r="X325" s="583"/>
      <c r="Y325" s="585"/>
      <c r="Z325" s="585"/>
      <c r="AA325" s="583"/>
      <c r="AB325" s="585"/>
      <c r="AC325" s="585"/>
      <c r="AD325" s="583"/>
      <c r="AE325" s="583"/>
      <c r="AF325" s="583"/>
      <c r="AG325" s="583"/>
      <c r="AH325" s="585"/>
      <c r="AI325" s="585"/>
      <c r="AJ325" s="583"/>
    </row>
    <row r="326" spans="1:36" x14ac:dyDescent="0.25">
      <c r="A326" s="155" t="s">
        <v>352</v>
      </c>
      <c r="B326" s="1"/>
      <c r="AA326" s="34"/>
      <c r="AB326" s="34"/>
      <c r="AC326" s="34"/>
      <c r="AD326" s="34"/>
      <c r="AE326" s="34"/>
      <c r="AF326" s="34"/>
      <c r="AG326" s="34"/>
      <c r="AH326" s="2"/>
      <c r="AI326" s="2"/>
      <c r="AJ326" s="34" t="s">
        <v>355</v>
      </c>
    </row>
    <row r="327" spans="1:36" x14ac:dyDescent="0.25">
      <c r="A327" s="27" t="s">
        <v>353</v>
      </c>
      <c r="B327" s="154" t="s">
        <v>404</v>
      </c>
    </row>
  </sheetData>
  <autoFilter ref="A5:AJ5" xr:uid="{A5015FAD-7C3C-488D-92D8-142FDF9CE8A9}"/>
  <mergeCells count="52">
    <mergeCell ref="AE2:AE5"/>
    <mergeCell ref="AF2:AG2"/>
    <mergeCell ref="AF3:AF5"/>
    <mergeCell ref="AG3:AG5"/>
    <mergeCell ref="P2:R2"/>
    <mergeCell ref="P3:P5"/>
    <mergeCell ref="Q3:R3"/>
    <mergeCell ref="Q4:Q5"/>
    <mergeCell ref="R4:R5"/>
    <mergeCell ref="AB2:AB5"/>
    <mergeCell ref="AC2:AD2"/>
    <mergeCell ref="AC3:AC5"/>
    <mergeCell ref="AD3:AD5"/>
    <mergeCell ref="K4:K5"/>
    <mergeCell ref="L4:L5"/>
    <mergeCell ref="N4:N5"/>
    <mergeCell ref="O4:O5"/>
    <mergeCell ref="T4:T5"/>
    <mergeCell ref="M2:O2"/>
    <mergeCell ref="M3:M5"/>
    <mergeCell ref="N3:O3"/>
    <mergeCell ref="Z3:Z5"/>
    <mergeCell ref="AA3:AA5"/>
    <mergeCell ref="Y2:Y5"/>
    <mergeCell ref="W3:W5"/>
    <mergeCell ref="X3:X5"/>
    <mergeCell ref="T3:U3"/>
    <mergeCell ref="S2:U2"/>
    <mergeCell ref="U4:U5"/>
    <mergeCell ref="G3:G5"/>
    <mergeCell ref="H3:I3"/>
    <mergeCell ref="A2:C4"/>
    <mergeCell ref="F4:F5"/>
    <mergeCell ref="E4:E5"/>
    <mergeCell ref="H4:H5"/>
    <mergeCell ref="I4:I5"/>
    <mergeCell ref="A1:AJ1"/>
    <mergeCell ref="AH2:AH5"/>
    <mergeCell ref="AI2:AJ2"/>
    <mergeCell ref="AI3:AI5"/>
    <mergeCell ref="AJ3:AJ5"/>
    <mergeCell ref="D2:F2"/>
    <mergeCell ref="G2:I2"/>
    <mergeCell ref="J2:L2"/>
    <mergeCell ref="V2:V5"/>
    <mergeCell ref="J3:J5"/>
    <mergeCell ref="K3:L3"/>
    <mergeCell ref="S3:S5"/>
    <mergeCell ref="W2:X2"/>
    <mergeCell ref="Z2:AA2"/>
    <mergeCell ref="D3:D5"/>
    <mergeCell ref="E3:F3"/>
  </mergeCells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CB0B2-751B-4080-80F7-C5AB2E427A1C}">
  <sheetPr>
    <tabColor rgb="FF72B5E9"/>
  </sheetPr>
  <dimension ref="A1:L328"/>
  <sheetViews>
    <sheetView workbookViewId="0">
      <pane xSplit="4" ySplit="5" topLeftCell="E178" activePane="bottomRight" state="frozen"/>
      <selection sqref="A1:L1"/>
      <selection pane="topRight" sqref="A1:L1"/>
      <selection pane="bottomLeft" sqref="A1:L1"/>
      <selection pane="bottomRight" sqref="A1:L1"/>
    </sheetView>
  </sheetViews>
  <sheetFormatPr defaultRowHeight="15" x14ac:dyDescent="0.25"/>
  <cols>
    <col min="1" max="1" width="4.85546875" bestFit="1" customWidth="1"/>
    <col min="3" max="3" width="22.140625" bestFit="1" customWidth="1"/>
    <col min="4" max="4" width="10.42578125" bestFit="1" customWidth="1"/>
    <col min="5" max="5" width="10.42578125" customWidth="1"/>
    <col min="6" max="6" width="11.7109375" customWidth="1"/>
    <col min="7" max="7" width="13.7109375" customWidth="1"/>
    <col min="8" max="8" width="18.42578125" customWidth="1"/>
    <col min="9" max="9" width="8.28515625" customWidth="1"/>
    <col min="10" max="10" width="10.7109375" customWidth="1"/>
    <col min="11" max="11" width="10.5703125" customWidth="1"/>
    <col min="12" max="12" width="11.42578125" customWidth="1"/>
  </cols>
  <sheetData>
    <row r="1" spans="1:12" ht="28.5" customHeight="1" thickBot="1" x14ac:dyDescent="0.3">
      <c r="A1" s="1173" t="s">
        <v>532</v>
      </c>
      <c r="B1" s="1173"/>
      <c r="C1" s="1173"/>
      <c r="D1" s="1173"/>
      <c r="E1" s="1173"/>
      <c r="F1" s="1173"/>
      <c r="G1" s="1173"/>
      <c r="H1" s="1173"/>
      <c r="I1" s="1173"/>
      <c r="J1" s="1173"/>
      <c r="K1" s="1173"/>
      <c r="L1" s="1173"/>
    </row>
    <row r="2" spans="1:12" ht="15.75" thickTop="1" x14ac:dyDescent="0.25">
      <c r="A2" s="1152" t="s">
        <v>342</v>
      </c>
      <c r="B2" s="1153"/>
      <c r="C2" s="1154"/>
      <c r="D2" s="1214" t="s">
        <v>396</v>
      </c>
      <c r="E2" s="756" t="s">
        <v>345</v>
      </c>
      <c r="F2" s="745" t="s">
        <v>345</v>
      </c>
      <c r="G2" s="1162" t="s">
        <v>434</v>
      </c>
      <c r="H2" s="1162"/>
      <c r="I2" s="1162"/>
      <c r="J2" s="1162"/>
      <c r="K2" s="1162"/>
      <c r="L2" s="1217"/>
    </row>
    <row r="3" spans="1:12" x14ac:dyDescent="0.25">
      <c r="A3" s="1155"/>
      <c r="B3" s="1156"/>
      <c r="C3" s="1157"/>
      <c r="D3" s="1215"/>
      <c r="E3" s="1218" t="s">
        <v>397</v>
      </c>
      <c r="F3" s="1168" t="s">
        <v>533</v>
      </c>
      <c r="G3" s="1220" t="s">
        <v>398</v>
      </c>
      <c r="H3" s="1160" t="s">
        <v>399</v>
      </c>
      <c r="I3" s="1211" t="s">
        <v>344</v>
      </c>
      <c r="J3" s="1212"/>
      <c r="K3" s="1163" t="s">
        <v>344</v>
      </c>
      <c r="L3" s="1213"/>
    </row>
    <row r="4" spans="1:12" ht="34.5" thickBot="1" x14ac:dyDescent="0.3">
      <c r="A4" s="696"/>
      <c r="B4" s="697"/>
      <c r="C4" s="698"/>
      <c r="D4" s="1216"/>
      <c r="E4" s="1219"/>
      <c r="F4" s="1169"/>
      <c r="G4" s="1221"/>
      <c r="H4" s="1161"/>
      <c r="I4" s="753" t="s">
        <v>397</v>
      </c>
      <c r="J4" s="754" t="s">
        <v>390</v>
      </c>
      <c r="K4" s="699" t="s">
        <v>533</v>
      </c>
      <c r="L4" s="755" t="s">
        <v>400</v>
      </c>
    </row>
    <row r="5" spans="1:12" ht="15.75" thickTop="1" x14ac:dyDescent="0.25">
      <c r="A5" s="14" t="s">
        <v>348</v>
      </c>
      <c r="B5" s="12" t="s">
        <v>347</v>
      </c>
      <c r="C5" s="11" t="s">
        <v>0</v>
      </c>
      <c r="D5" s="360"/>
      <c r="E5" s="301"/>
      <c r="F5" s="306"/>
      <c r="G5" s="464"/>
      <c r="H5" s="590" t="str">
        <f>IFERROR(G5/$D5,"x")</f>
        <v>x</v>
      </c>
      <c r="I5" s="131"/>
      <c r="J5" s="590" t="str">
        <f>IFERROR(I5/E5,"x")</f>
        <v>x</v>
      </c>
      <c r="K5" s="88"/>
      <c r="L5" s="600" t="str">
        <f t="shared" ref="L5:L68" si="0">IFERROR(K5/F5,"x")</f>
        <v>x</v>
      </c>
    </row>
    <row r="6" spans="1:12" x14ac:dyDescent="0.25">
      <c r="A6" s="18" t="s">
        <v>349</v>
      </c>
      <c r="B6" s="5" t="s">
        <v>1</v>
      </c>
      <c r="C6" s="10" t="s">
        <v>2</v>
      </c>
      <c r="D6" s="364"/>
      <c r="E6" s="302"/>
      <c r="F6" s="307"/>
      <c r="G6" s="465"/>
      <c r="H6" s="591" t="str">
        <f t="shared" ref="H6:H69" si="1">IFERROR(G6/$D6,"x")</f>
        <v>x</v>
      </c>
      <c r="I6" s="132"/>
      <c r="J6" s="591" t="str">
        <f t="shared" ref="J6:J69" si="2">IFERROR(I6/E6,"x")</f>
        <v>x</v>
      </c>
      <c r="K6" s="89"/>
      <c r="L6" s="601" t="str">
        <f t="shared" si="0"/>
        <v>x</v>
      </c>
    </row>
    <row r="7" spans="1:12" x14ac:dyDescent="0.25">
      <c r="A7" s="19" t="s">
        <v>349</v>
      </c>
      <c r="B7" s="4" t="s">
        <v>3</v>
      </c>
      <c r="C7" s="6" t="s">
        <v>4</v>
      </c>
      <c r="D7" s="367"/>
      <c r="E7" s="303"/>
      <c r="F7" s="308"/>
      <c r="G7" s="466"/>
      <c r="H7" s="592" t="str">
        <f t="shared" si="1"/>
        <v>x</v>
      </c>
      <c r="I7" s="133"/>
      <c r="J7" s="592" t="str">
        <f t="shared" si="2"/>
        <v>x</v>
      </c>
      <c r="K7" s="90"/>
      <c r="L7" s="602" t="str">
        <f t="shared" si="0"/>
        <v>x</v>
      </c>
    </row>
    <row r="8" spans="1:12" x14ac:dyDescent="0.25">
      <c r="A8" s="19" t="s">
        <v>349</v>
      </c>
      <c r="B8" s="4" t="s">
        <v>5</v>
      </c>
      <c r="C8" s="6" t="s">
        <v>6</v>
      </c>
      <c r="D8" s="367"/>
      <c r="E8" s="303"/>
      <c r="F8" s="308"/>
      <c r="G8" s="466"/>
      <c r="H8" s="592" t="str">
        <f t="shared" si="1"/>
        <v>x</v>
      </c>
      <c r="I8" s="133"/>
      <c r="J8" s="592" t="str">
        <f t="shared" si="2"/>
        <v>x</v>
      </c>
      <c r="K8" s="90"/>
      <c r="L8" s="602" t="str">
        <f t="shared" si="0"/>
        <v>x</v>
      </c>
    </row>
    <row r="9" spans="1:12" x14ac:dyDescent="0.25">
      <c r="A9" s="19" t="s">
        <v>349</v>
      </c>
      <c r="B9" s="4" t="s">
        <v>7</v>
      </c>
      <c r="C9" s="6" t="s">
        <v>8</v>
      </c>
      <c r="D9" s="367"/>
      <c r="E9" s="303"/>
      <c r="F9" s="308"/>
      <c r="G9" s="466"/>
      <c r="H9" s="592" t="str">
        <f t="shared" si="1"/>
        <v>x</v>
      </c>
      <c r="I9" s="133"/>
      <c r="J9" s="592" t="str">
        <f t="shared" si="2"/>
        <v>x</v>
      </c>
      <c r="K9" s="90"/>
      <c r="L9" s="602" t="str">
        <f t="shared" si="0"/>
        <v>x</v>
      </c>
    </row>
    <row r="10" spans="1:12" x14ac:dyDescent="0.25">
      <c r="A10" s="19" t="s">
        <v>349</v>
      </c>
      <c r="B10" s="4" t="s">
        <v>9</v>
      </c>
      <c r="C10" s="6" t="s">
        <v>10</v>
      </c>
      <c r="D10" s="367"/>
      <c r="E10" s="303"/>
      <c r="F10" s="308"/>
      <c r="G10" s="466"/>
      <c r="H10" s="592" t="str">
        <f t="shared" si="1"/>
        <v>x</v>
      </c>
      <c r="I10" s="133"/>
      <c r="J10" s="592" t="str">
        <f t="shared" si="2"/>
        <v>x</v>
      </c>
      <c r="K10" s="90"/>
      <c r="L10" s="602" t="str">
        <f t="shared" si="0"/>
        <v>x</v>
      </c>
    </row>
    <row r="11" spans="1:12" x14ac:dyDescent="0.25">
      <c r="A11" s="19" t="s">
        <v>349</v>
      </c>
      <c r="B11" s="4" t="s">
        <v>11</v>
      </c>
      <c r="C11" s="6" t="s">
        <v>12</v>
      </c>
      <c r="D11" s="367"/>
      <c r="E11" s="303"/>
      <c r="F11" s="308"/>
      <c r="G11" s="466"/>
      <c r="H11" s="592" t="str">
        <f t="shared" si="1"/>
        <v>x</v>
      </c>
      <c r="I11" s="133"/>
      <c r="J11" s="592" t="str">
        <f t="shared" si="2"/>
        <v>x</v>
      </c>
      <c r="K11" s="90"/>
      <c r="L11" s="602" t="str">
        <f t="shared" si="0"/>
        <v>x</v>
      </c>
    </row>
    <row r="12" spans="1:12" x14ac:dyDescent="0.25">
      <c r="A12" s="19" t="s">
        <v>349</v>
      </c>
      <c r="B12" s="4" t="s">
        <v>13</v>
      </c>
      <c r="C12" s="6" t="s">
        <v>14</v>
      </c>
      <c r="D12" s="367"/>
      <c r="E12" s="303"/>
      <c r="F12" s="308"/>
      <c r="G12" s="466"/>
      <c r="H12" s="592" t="str">
        <f t="shared" si="1"/>
        <v>x</v>
      </c>
      <c r="I12" s="133"/>
      <c r="J12" s="592" t="str">
        <f t="shared" si="2"/>
        <v>x</v>
      </c>
      <c r="K12" s="90"/>
      <c r="L12" s="602" t="str">
        <f t="shared" si="0"/>
        <v>x</v>
      </c>
    </row>
    <row r="13" spans="1:12" x14ac:dyDescent="0.25">
      <c r="A13" s="19" t="s">
        <v>349</v>
      </c>
      <c r="B13" s="4" t="s">
        <v>15</v>
      </c>
      <c r="C13" s="6" t="s">
        <v>16</v>
      </c>
      <c r="D13" s="367"/>
      <c r="E13" s="303"/>
      <c r="F13" s="308"/>
      <c r="G13" s="466"/>
      <c r="H13" s="592" t="str">
        <f t="shared" si="1"/>
        <v>x</v>
      </c>
      <c r="I13" s="133"/>
      <c r="J13" s="592" t="str">
        <f t="shared" si="2"/>
        <v>x</v>
      </c>
      <c r="K13" s="90"/>
      <c r="L13" s="602" t="str">
        <f t="shared" si="0"/>
        <v>x</v>
      </c>
    </row>
    <row r="14" spans="1:12" x14ac:dyDescent="0.25">
      <c r="A14" s="19" t="s">
        <v>349</v>
      </c>
      <c r="B14" s="4" t="s">
        <v>17</v>
      </c>
      <c r="C14" s="6" t="s">
        <v>18</v>
      </c>
      <c r="D14" s="367"/>
      <c r="E14" s="303"/>
      <c r="F14" s="308"/>
      <c r="G14" s="466"/>
      <c r="H14" s="592" t="str">
        <f t="shared" si="1"/>
        <v>x</v>
      </c>
      <c r="I14" s="133"/>
      <c r="J14" s="592" t="str">
        <f t="shared" si="2"/>
        <v>x</v>
      </c>
      <c r="K14" s="90"/>
      <c r="L14" s="602" t="str">
        <f t="shared" si="0"/>
        <v>x</v>
      </c>
    </row>
    <row r="15" spans="1:12" x14ac:dyDescent="0.25">
      <c r="A15" s="19" t="s">
        <v>349</v>
      </c>
      <c r="B15" s="4" t="s">
        <v>19</v>
      </c>
      <c r="C15" s="6" t="s">
        <v>20</v>
      </c>
      <c r="D15" s="367"/>
      <c r="E15" s="303"/>
      <c r="F15" s="308"/>
      <c r="G15" s="466"/>
      <c r="H15" s="592" t="str">
        <f t="shared" si="1"/>
        <v>x</v>
      </c>
      <c r="I15" s="133"/>
      <c r="J15" s="592" t="str">
        <f t="shared" si="2"/>
        <v>x</v>
      </c>
      <c r="K15" s="90"/>
      <c r="L15" s="602" t="str">
        <f t="shared" si="0"/>
        <v>x</v>
      </c>
    </row>
    <row r="16" spans="1:12" x14ac:dyDescent="0.25">
      <c r="A16" s="19" t="s">
        <v>349</v>
      </c>
      <c r="B16" s="4" t="s">
        <v>21</v>
      </c>
      <c r="C16" s="6" t="s">
        <v>22</v>
      </c>
      <c r="D16" s="367"/>
      <c r="E16" s="303"/>
      <c r="F16" s="308"/>
      <c r="G16" s="466"/>
      <c r="H16" s="592" t="str">
        <f t="shared" si="1"/>
        <v>x</v>
      </c>
      <c r="I16" s="133"/>
      <c r="J16" s="592" t="str">
        <f t="shared" si="2"/>
        <v>x</v>
      </c>
      <c r="K16" s="90"/>
      <c r="L16" s="602" t="str">
        <f t="shared" si="0"/>
        <v>x</v>
      </c>
    </row>
    <row r="17" spans="1:12" x14ac:dyDescent="0.25">
      <c r="A17" s="19" t="s">
        <v>349</v>
      </c>
      <c r="B17" s="4" t="s">
        <v>23</v>
      </c>
      <c r="C17" s="6" t="s">
        <v>24</v>
      </c>
      <c r="D17" s="367"/>
      <c r="E17" s="303"/>
      <c r="F17" s="308"/>
      <c r="G17" s="466"/>
      <c r="H17" s="592" t="str">
        <f t="shared" si="1"/>
        <v>x</v>
      </c>
      <c r="I17" s="133"/>
      <c r="J17" s="592" t="str">
        <f t="shared" si="2"/>
        <v>x</v>
      </c>
      <c r="K17" s="90"/>
      <c r="L17" s="602" t="str">
        <f t="shared" si="0"/>
        <v>x</v>
      </c>
    </row>
    <row r="18" spans="1:12" x14ac:dyDescent="0.25">
      <c r="A18" s="19" t="s">
        <v>349</v>
      </c>
      <c r="B18" s="4" t="s">
        <v>25</v>
      </c>
      <c r="C18" s="6" t="s">
        <v>26</v>
      </c>
      <c r="D18" s="367"/>
      <c r="E18" s="303"/>
      <c r="F18" s="308"/>
      <c r="G18" s="466"/>
      <c r="H18" s="592" t="str">
        <f t="shared" si="1"/>
        <v>x</v>
      </c>
      <c r="I18" s="133"/>
      <c r="J18" s="592" t="str">
        <f t="shared" si="2"/>
        <v>x</v>
      </c>
      <c r="K18" s="90"/>
      <c r="L18" s="602" t="str">
        <f t="shared" si="0"/>
        <v>x</v>
      </c>
    </row>
    <row r="19" spans="1:12" x14ac:dyDescent="0.25">
      <c r="A19" s="22" t="s">
        <v>349</v>
      </c>
      <c r="B19" s="23" t="s">
        <v>27</v>
      </c>
      <c r="C19" s="24" t="s">
        <v>28</v>
      </c>
      <c r="D19" s="371"/>
      <c r="E19" s="304"/>
      <c r="F19" s="309"/>
      <c r="G19" s="467"/>
      <c r="H19" s="593" t="str">
        <f t="shared" si="1"/>
        <v>x</v>
      </c>
      <c r="I19" s="134"/>
      <c r="J19" s="593" t="str">
        <f t="shared" si="2"/>
        <v>x</v>
      </c>
      <c r="K19" s="91"/>
      <c r="L19" s="603" t="str">
        <f t="shared" si="0"/>
        <v>x</v>
      </c>
    </row>
    <row r="20" spans="1:12" x14ac:dyDescent="0.25">
      <c r="A20" s="20" t="s">
        <v>350</v>
      </c>
      <c r="B20" s="5" t="s">
        <v>29</v>
      </c>
      <c r="C20" s="10" t="s">
        <v>30</v>
      </c>
      <c r="D20" s="364"/>
      <c r="E20" s="302"/>
      <c r="F20" s="307"/>
      <c r="G20" s="465"/>
      <c r="H20" s="591" t="str">
        <f t="shared" si="1"/>
        <v>x</v>
      </c>
      <c r="I20" s="132"/>
      <c r="J20" s="591" t="str">
        <f t="shared" si="2"/>
        <v>x</v>
      </c>
      <c r="K20" s="89"/>
      <c r="L20" s="601" t="str">
        <f t="shared" si="0"/>
        <v>x</v>
      </c>
    </row>
    <row r="21" spans="1:12" x14ac:dyDescent="0.25">
      <c r="A21" s="19" t="s">
        <v>350</v>
      </c>
      <c r="B21" s="4" t="s">
        <v>31</v>
      </c>
      <c r="C21" s="6" t="s">
        <v>32</v>
      </c>
      <c r="D21" s="367"/>
      <c r="E21" s="303"/>
      <c r="F21" s="308"/>
      <c r="G21" s="466"/>
      <c r="H21" s="592" t="str">
        <f t="shared" si="1"/>
        <v>x</v>
      </c>
      <c r="I21" s="133"/>
      <c r="J21" s="592" t="str">
        <f t="shared" si="2"/>
        <v>x</v>
      </c>
      <c r="K21" s="90"/>
      <c r="L21" s="602" t="str">
        <f t="shared" si="0"/>
        <v>x</v>
      </c>
    </row>
    <row r="22" spans="1:12" x14ac:dyDescent="0.25">
      <c r="A22" s="19" t="s">
        <v>350</v>
      </c>
      <c r="B22" s="4" t="s">
        <v>33</v>
      </c>
      <c r="C22" s="6" t="s">
        <v>34</v>
      </c>
      <c r="D22" s="367"/>
      <c r="E22" s="303"/>
      <c r="F22" s="308"/>
      <c r="G22" s="466"/>
      <c r="H22" s="592" t="str">
        <f t="shared" si="1"/>
        <v>x</v>
      </c>
      <c r="I22" s="133"/>
      <c r="J22" s="592" t="str">
        <f t="shared" si="2"/>
        <v>x</v>
      </c>
      <c r="K22" s="90"/>
      <c r="L22" s="602" t="str">
        <f t="shared" si="0"/>
        <v>x</v>
      </c>
    </row>
    <row r="23" spans="1:12" x14ac:dyDescent="0.25">
      <c r="A23" s="19" t="s">
        <v>350</v>
      </c>
      <c r="B23" s="4" t="s">
        <v>35</v>
      </c>
      <c r="C23" s="6" t="s">
        <v>36</v>
      </c>
      <c r="D23" s="367"/>
      <c r="E23" s="303"/>
      <c r="F23" s="308"/>
      <c r="G23" s="466"/>
      <c r="H23" s="592" t="str">
        <f t="shared" si="1"/>
        <v>x</v>
      </c>
      <c r="I23" s="133"/>
      <c r="J23" s="592" t="str">
        <f t="shared" si="2"/>
        <v>x</v>
      </c>
      <c r="K23" s="90"/>
      <c r="L23" s="602" t="str">
        <f t="shared" si="0"/>
        <v>x</v>
      </c>
    </row>
    <row r="24" spans="1:12" x14ac:dyDescent="0.25">
      <c r="A24" s="19" t="s">
        <v>350</v>
      </c>
      <c r="B24" s="4" t="s">
        <v>37</v>
      </c>
      <c r="C24" s="6" t="s">
        <v>38</v>
      </c>
      <c r="D24" s="367"/>
      <c r="E24" s="303"/>
      <c r="F24" s="308"/>
      <c r="G24" s="466"/>
      <c r="H24" s="592" t="str">
        <f t="shared" si="1"/>
        <v>x</v>
      </c>
      <c r="I24" s="133"/>
      <c r="J24" s="592" t="str">
        <f t="shared" si="2"/>
        <v>x</v>
      </c>
      <c r="K24" s="90"/>
      <c r="L24" s="602" t="str">
        <f t="shared" si="0"/>
        <v>x</v>
      </c>
    </row>
    <row r="25" spans="1:12" x14ac:dyDescent="0.25">
      <c r="A25" s="19" t="s">
        <v>350</v>
      </c>
      <c r="B25" s="4" t="s">
        <v>39</v>
      </c>
      <c r="C25" s="6" t="s">
        <v>40</v>
      </c>
      <c r="D25" s="367"/>
      <c r="E25" s="303"/>
      <c r="F25" s="308"/>
      <c r="G25" s="466"/>
      <c r="H25" s="592" t="str">
        <f t="shared" si="1"/>
        <v>x</v>
      </c>
      <c r="I25" s="133"/>
      <c r="J25" s="592" t="str">
        <f t="shared" si="2"/>
        <v>x</v>
      </c>
      <c r="K25" s="90"/>
      <c r="L25" s="602" t="str">
        <f t="shared" si="0"/>
        <v>x</v>
      </c>
    </row>
    <row r="26" spans="1:12" x14ac:dyDescent="0.25">
      <c r="A26" s="19" t="s">
        <v>350</v>
      </c>
      <c r="B26" s="4" t="s">
        <v>41</v>
      </c>
      <c r="C26" s="6" t="s">
        <v>42</v>
      </c>
      <c r="D26" s="367"/>
      <c r="E26" s="303"/>
      <c r="F26" s="308"/>
      <c r="G26" s="466"/>
      <c r="H26" s="592" t="str">
        <f t="shared" si="1"/>
        <v>x</v>
      </c>
      <c r="I26" s="133"/>
      <c r="J26" s="592" t="str">
        <f t="shared" si="2"/>
        <v>x</v>
      </c>
      <c r="K26" s="90"/>
      <c r="L26" s="602" t="str">
        <f t="shared" si="0"/>
        <v>x</v>
      </c>
    </row>
    <row r="27" spans="1:12" x14ac:dyDescent="0.25">
      <c r="A27" s="19" t="s">
        <v>350</v>
      </c>
      <c r="B27" s="4" t="s">
        <v>43</v>
      </c>
      <c r="C27" s="6" t="s">
        <v>44</v>
      </c>
      <c r="D27" s="367"/>
      <c r="E27" s="303"/>
      <c r="F27" s="308"/>
      <c r="G27" s="466"/>
      <c r="H27" s="592" t="str">
        <f t="shared" si="1"/>
        <v>x</v>
      </c>
      <c r="I27" s="133"/>
      <c r="J27" s="592" t="str">
        <f t="shared" si="2"/>
        <v>x</v>
      </c>
      <c r="K27" s="90"/>
      <c r="L27" s="602" t="str">
        <f t="shared" si="0"/>
        <v>x</v>
      </c>
    </row>
    <row r="28" spans="1:12" x14ac:dyDescent="0.25">
      <c r="A28" s="19" t="s">
        <v>350</v>
      </c>
      <c r="B28" s="4" t="s">
        <v>45</v>
      </c>
      <c r="C28" s="6" t="s">
        <v>46</v>
      </c>
      <c r="D28" s="367"/>
      <c r="E28" s="303"/>
      <c r="F28" s="308"/>
      <c r="G28" s="466"/>
      <c r="H28" s="592" t="str">
        <f t="shared" si="1"/>
        <v>x</v>
      </c>
      <c r="I28" s="133"/>
      <c r="J28" s="592" t="str">
        <f t="shared" si="2"/>
        <v>x</v>
      </c>
      <c r="K28" s="90"/>
      <c r="L28" s="602" t="str">
        <f t="shared" si="0"/>
        <v>x</v>
      </c>
    </row>
    <row r="29" spans="1:12" x14ac:dyDescent="0.25">
      <c r="A29" s="19" t="s">
        <v>350</v>
      </c>
      <c r="B29" s="4" t="s">
        <v>47</v>
      </c>
      <c r="C29" s="6" t="s">
        <v>48</v>
      </c>
      <c r="D29" s="367"/>
      <c r="E29" s="303"/>
      <c r="F29" s="308"/>
      <c r="G29" s="466"/>
      <c r="H29" s="592" t="str">
        <f t="shared" si="1"/>
        <v>x</v>
      </c>
      <c r="I29" s="133"/>
      <c r="J29" s="592" t="str">
        <f t="shared" si="2"/>
        <v>x</v>
      </c>
      <c r="K29" s="90"/>
      <c r="L29" s="602" t="str">
        <f t="shared" si="0"/>
        <v>x</v>
      </c>
    </row>
    <row r="30" spans="1:12" x14ac:dyDescent="0.25">
      <c r="A30" s="19" t="s">
        <v>350</v>
      </c>
      <c r="B30" s="4" t="s">
        <v>49</v>
      </c>
      <c r="C30" s="6" t="s">
        <v>50</v>
      </c>
      <c r="D30" s="367"/>
      <c r="E30" s="303"/>
      <c r="F30" s="308"/>
      <c r="G30" s="466"/>
      <c r="H30" s="592" t="str">
        <f t="shared" si="1"/>
        <v>x</v>
      </c>
      <c r="I30" s="133"/>
      <c r="J30" s="592" t="str">
        <f t="shared" si="2"/>
        <v>x</v>
      </c>
      <c r="K30" s="90"/>
      <c r="L30" s="602" t="str">
        <f t="shared" si="0"/>
        <v>x</v>
      </c>
    </row>
    <row r="31" spans="1:12" x14ac:dyDescent="0.25">
      <c r="A31" s="19" t="s">
        <v>350</v>
      </c>
      <c r="B31" s="4" t="s">
        <v>51</v>
      </c>
      <c r="C31" s="6" t="s">
        <v>52</v>
      </c>
      <c r="D31" s="367"/>
      <c r="E31" s="303"/>
      <c r="F31" s="308"/>
      <c r="G31" s="466"/>
      <c r="H31" s="592" t="str">
        <f t="shared" si="1"/>
        <v>x</v>
      </c>
      <c r="I31" s="133"/>
      <c r="J31" s="592" t="str">
        <f t="shared" si="2"/>
        <v>x</v>
      </c>
      <c r="K31" s="90"/>
      <c r="L31" s="602" t="str">
        <f t="shared" si="0"/>
        <v>x</v>
      </c>
    </row>
    <row r="32" spans="1:12" x14ac:dyDescent="0.25">
      <c r="A32" s="19" t="s">
        <v>350</v>
      </c>
      <c r="B32" s="4" t="s">
        <v>53</v>
      </c>
      <c r="C32" s="6" t="s">
        <v>54</v>
      </c>
      <c r="D32" s="367"/>
      <c r="E32" s="303"/>
      <c r="F32" s="308"/>
      <c r="G32" s="466"/>
      <c r="H32" s="592" t="str">
        <f t="shared" si="1"/>
        <v>x</v>
      </c>
      <c r="I32" s="133"/>
      <c r="J32" s="592" t="str">
        <f t="shared" si="2"/>
        <v>x</v>
      </c>
      <c r="K32" s="90"/>
      <c r="L32" s="602" t="str">
        <f t="shared" si="0"/>
        <v>x</v>
      </c>
    </row>
    <row r="33" spans="1:12" x14ac:dyDescent="0.25">
      <c r="A33" s="19" t="s">
        <v>350</v>
      </c>
      <c r="B33" s="4" t="s">
        <v>55</v>
      </c>
      <c r="C33" s="6" t="s">
        <v>56</v>
      </c>
      <c r="D33" s="367"/>
      <c r="E33" s="303"/>
      <c r="F33" s="308"/>
      <c r="G33" s="466"/>
      <c r="H33" s="592" t="str">
        <f t="shared" si="1"/>
        <v>x</v>
      </c>
      <c r="I33" s="133"/>
      <c r="J33" s="592" t="str">
        <f t="shared" si="2"/>
        <v>x</v>
      </c>
      <c r="K33" s="90"/>
      <c r="L33" s="602" t="str">
        <f t="shared" si="0"/>
        <v>x</v>
      </c>
    </row>
    <row r="34" spans="1:12" x14ac:dyDescent="0.25">
      <c r="A34" s="19" t="s">
        <v>350</v>
      </c>
      <c r="B34" s="4" t="s">
        <v>57</v>
      </c>
      <c r="C34" s="6" t="s">
        <v>58</v>
      </c>
      <c r="D34" s="367"/>
      <c r="E34" s="303"/>
      <c r="F34" s="308"/>
      <c r="G34" s="466"/>
      <c r="H34" s="592" t="str">
        <f t="shared" si="1"/>
        <v>x</v>
      </c>
      <c r="I34" s="133"/>
      <c r="J34" s="592" t="str">
        <f t="shared" si="2"/>
        <v>x</v>
      </c>
      <c r="K34" s="90"/>
      <c r="L34" s="602" t="str">
        <f t="shared" si="0"/>
        <v>x</v>
      </c>
    </row>
    <row r="35" spans="1:12" x14ac:dyDescent="0.25">
      <c r="A35" s="19" t="s">
        <v>350</v>
      </c>
      <c r="B35" s="4" t="s">
        <v>59</v>
      </c>
      <c r="C35" s="6" t="s">
        <v>60</v>
      </c>
      <c r="D35" s="367"/>
      <c r="E35" s="303"/>
      <c r="F35" s="308"/>
      <c r="G35" s="466"/>
      <c r="H35" s="592" t="str">
        <f t="shared" si="1"/>
        <v>x</v>
      </c>
      <c r="I35" s="133"/>
      <c r="J35" s="592" t="str">
        <f t="shared" si="2"/>
        <v>x</v>
      </c>
      <c r="K35" s="90"/>
      <c r="L35" s="602" t="str">
        <f t="shared" si="0"/>
        <v>x</v>
      </c>
    </row>
    <row r="36" spans="1:12" x14ac:dyDescent="0.25">
      <c r="A36" s="19" t="s">
        <v>350</v>
      </c>
      <c r="B36" s="4" t="s">
        <v>61</v>
      </c>
      <c r="C36" s="6" t="s">
        <v>62</v>
      </c>
      <c r="D36" s="367"/>
      <c r="E36" s="303"/>
      <c r="F36" s="308"/>
      <c r="G36" s="466"/>
      <c r="H36" s="592" t="str">
        <f t="shared" si="1"/>
        <v>x</v>
      </c>
      <c r="I36" s="133"/>
      <c r="J36" s="592" t="str">
        <f t="shared" si="2"/>
        <v>x</v>
      </c>
      <c r="K36" s="90"/>
      <c r="L36" s="602" t="str">
        <f t="shared" si="0"/>
        <v>x</v>
      </c>
    </row>
    <row r="37" spans="1:12" x14ac:dyDescent="0.25">
      <c r="A37" s="19" t="s">
        <v>350</v>
      </c>
      <c r="B37" s="4" t="s">
        <v>63</v>
      </c>
      <c r="C37" s="6" t="s">
        <v>64</v>
      </c>
      <c r="D37" s="367"/>
      <c r="E37" s="303"/>
      <c r="F37" s="308"/>
      <c r="G37" s="466"/>
      <c r="H37" s="592" t="str">
        <f t="shared" si="1"/>
        <v>x</v>
      </c>
      <c r="I37" s="133"/>
      <c r="J37" s="592" t="str">
        <f t="shared" si="2"/>
        <v>x</v>
      </c>
      <c r="K37" s="90"/>
      <c r="L37" s="602" t="str">
        <f t="shared" si="0"/>
        <v>x</v>
      </c>
    </row>
    <row r="38" spans="1:12" x14ac:dyDescent="0.25">
      <c r="A38" s="19" t="s">
        <v>350</v>
      </c>
      <c r="B38" s="4" t="s">
        <v>65</v>
      </c>
      <c r="C38" s="6" t="s">
        <v>66</v>
      </c>
      <c r="D38" s="367"/>
      <c r="E38" s="303"/>
      <c r="F38" s="308"/>
      <c r="G38" s="466"/>
      <c r="H38" s="592" t="str">
        <f t="shared" si="1"/>
        <v>x</v>
      </c>
      <c r="I38" s="133"/>
      <c r="J38" s="592" t="str">
        <f t="shared" si="2"/>
        <v>x</v>
      </c>
      <c r="K38" s="90"/>
      <c r="L38" s="602" t="str">
        <f t="shared" si="0"/>
        <v>x</v>
      </c>
    </row>
    <row r="39" spans="1:12" x14ac:dyDescent="0.25">
      <c r="A39" s="19" t="s">
        <v>350</v>
      </c>
      <c r="B39" s="4" t="s">
        <v>67</v>
      </c>
      <c r="C39" s="6" t="s">
        <v>68</v>
      </c>
      <c r="D39" s="367"/>
      <c r="E39" s="303"/>
      <c r="F39" s="308"/>
      <c r="G39" s="466"/>
      <c r="H39" s="592" t="str">
        <f t="shared" si="1"/>
        <v>x</v>
      </c>
      <c r="I39" s="133"/>
      <c r="J39" s="592" t="str">
        <f t="shared" si="2"/>
        <v>x</v>
      </c>
      <c r="K39" s="90"/>
      <c r="L39" s="602" t="str">
        <f t="shared" si="0"/>
        <v>x</v>
      </c>
    </row>
    <row r="40" spans="1:12" x14ac:dyDescent="0.25">
      <c r="A40" s="19" t="s">
        <v>350</v>
      </c>
      <c r="B40" s="4" t="s">
        <v>69</v>
      </c>
      <c r="C40" s="6" t="s">
        <v>70</v>
      </c>
      <c r="D40" s="367"/>
      <c r="E40" s="303"/>
      <c r="F40" s="308"/>
      <c r="G40" s="466"/>
      <c r="H40" s="592" t="str">
        <f t="shared" si="1"/>
        <v>x</v>
      </c>
      <c r="I40" s="133"/>
      <c r="J40" s="592" t="str">
        <f t="shared" si="2"/>
        <v>x</v>
      </c>
      <c r="K40" s="90"/>
      <c r="L40" s="602" t="str">
        <f t="shared" si="0"/>
        <v>x</v>
      </c>
    </row>
    <row r="41" spans="1:12" x14ac:dyDescent="0.25">
      <c r="A41" s="19" t="s">
        <v>350</v>
      </c>
      <c r="B41" s="4" t="s">
        <v>71</v>
      </c>
      <c r="C41" s="6" t="s">
        <v>72</v>
      </c>
      <c r="D41" s="367"/>
      <c r="E41" s="303"/>
      <c r="F41" s="308"/>
      <c r="G41" s="466"/>
      <c r="H41" s="592" t="str">
        <f t="shared" si="1"/>
        <v>x</v>
      </c>
      <c r="I41" s="133"/>
      <c r="J41" s="592" t="str">
        <f t="shared" si="2"/>
        <v>x</v>
      </c>
      <c r="K41" s="90"/>
      <c r="L41" s="602" t="str">
        <f t="shared" si="0"/>
        <v>x</v>
      </c>
    </row>
    <row r="42" spans="1:12" x14ac:dyDescent="0.25">
      <c r="A42" s="19" t="s">
        <v>350</v>
      </c>
      <c r="B42" s="4" t="s">
        <v>73</v>
      </c>
      <c r="C42" s="6" t="s">
        <v>74</v>
      </c>
      <c r="D42" s="367"/>
      <c r="E42" s="303"/>
      <c r="F42" s="308"/>
      <c r="G42" s="466"/>
      <c r="H42" s="592" t="str">
        <f t="shared" si="1"/>
        <v>x</v>
      </c>
      <c r="I42" s="133"/>
      <c r="J42" s="592" t="str">
        <f t="shared" si="2"/>
        <v>x</v>
      </c>
      <c r="K42" s="90"/>
      <c r="L42" s="602" t="str">
        <f t="shared" si="0"/>
        <v>x</v>
      </c>
    </row>
    <row r="43" spans="1:12" x14ac:dyDescent="0.25">
      <c r="A43" s="19" t="s">
        <v>350</v>
      </c>
      <c r="B43" s="4" t="s">
        <v>75</v>
      </c>
      <c r="C43" s="6" t="s">
        <v>76</v>
      </c>
      <c r="D43" s="367"/>
      <c r="E43" s="303"/>
      <c r="F43" s="308"/>
      <c r="G43" s="466"/>
      <c r="H43" s="592" t="str">
        <f t="shared" si="1"/>
        <v>x</v>
      </c>
      <c r="I43" s="133"/>
      <c r="J43" s="592" t="str">
        <f t="shared" si="2"/>
        <v>x</v>
      </c>
      <c r="K43" s="90"/>
      <c r="L43" s="602" t="str">
        <f t="shared" si="0"/>
        <v>x</v>
      </c>
    </row>
    <row r="44" spans="1:12" x14ac:dyDescent="0.25">
      <c r="A44" s="19" t="s">
        <v>350</v>
      </c>
      <c r="B44" s="4" t="s">
        <v>77</v>
      </c>
      <c r="C44" s="6" t="s">
        <v>78</v>
      </c>
      <c r="D44" s="367"/>
      <c r="E44" s="303"/>
      <c r="F44" s="308"/>
      <c r="G44" s="466"/>
      <c r="H44" s="592" t="str">
        <f t="shared" si="1"/>
        <v>x</v>
      </c>
      <c r="I44" s="133"/>
      <c r="J44" s="592" t="str">
        <f t="shared" si="2"/>
        <v>x</v>
      </c>
      <c r="K44" s="90"/>
      <c r="L44" s="602" t="str">
        <f t="shared" si="0"/>
        <v>x</v>
      </c>
    </row>
    <row r="45" spans="1:12" x14ac:dyDescent="0.25">
      <c r="A45" s="19" t="s">
        <v>350</v>
      </c>
      <c r="B45" s="4" t="s">
        <v>79</v>
      </c>
      <c r="C45" s="6" t="s">
        <v>80</v>
      </c>
      <c r="D45" s="367"/>
      <c r="E45" s="303"/>
      <c r="F45" s="308"/>
      <c r="G45" s="466"/>
      <c r="H45" s="592" t="str">
        <f t="shared" si="1"/>
        <v>x</v>
      </c>
      <c r="I45" s="133"/>
      <c r="J45" s="592" t="str">
        <f t="shared" si="2"/>
        <v>x</v>
      </c>
      <c r="K45" s="90"/>
      <c r="L45" s="602" t="str">
        <f t="shared" si="0"/>
        <v>x</v>
      </c>
    </row>
    <row r="46" spans="1:12" x14ac:dyDescent="0.25">
      <c r="A46" s="19" t="s">
        <v>350</v>
      </c>
      <c r="B46" s="4" t="s">
        <v>81</v>
      </c>
      <c r="C46" s="6" t="s">
        <v>82</v>
      </c>
      <c r="D46" s="367"/>
      <c r="E46" s="303"/>
      <c r="F46" s="308"/>
      <c r="G46" s="466"/>
      <c r="H46" s="592" t="str">
        <f t="shared" si="1"/>
        <v>x</v>
      </c>
      <c r="I46" s="133"/>
      <c r="J46" s="592" t="str">
        <f t="shared" si="2"/>
        <v>x</v>
      </c>
      <c r="K46" s="90"/>
      <c r="L46" s="602" t="str">
        <f t="shared" si="0"/>
        <v>x</v>
      </c>
    </row>
    <row r="47" spans="1:12" x14ac:dyDescent="0.25">
      <c r="A47" s="19" t="s">
        <v>350</v>
      </c>
      <c r="B47" s="4" t="s">
        <v>83</v>
      </c>
      <c r="C47" s="6" t="s">
        <v>84</v>
      </c>
      <c r="D47" s="367"/>
      <c r="E47" s="303"/>
      <c r="F47" s="308"/>
      <c r="G47" s="466"/>
      <c r="H47" s="592" t="str">
        <f t="shared" si="1"/>
        <v>x</v>
      </c>
      <c r="I47" s="133"/>
      <c r="J47" s="592" t="str">
        <f t="shared" si="2"/>
        <v>x</v>
      </c>
      <c r="K47" s="90"/>
      <c r="L47" s="602" t="str">
        <f t="shared" si="0"/>
        <v>x</v>
      </c>
    </row>
    <row r="48" spans="1:12" x14ac:dyDescent="0.25">
      <c r="A48" s="19" t="s">
        <v>350</v>
      </c>
      <c r="B48" s="4" t="s">
        <v>85</v>
      </c>
      <c r="C48" s="6" t="s">
        <v>86</v>
      </c>
      <c r="D48" s="367"/>
      <c r="E48" s="303"/>
      <c r="F48" s="308"/>
      <c r="G48" s="466"/>
      <c r="H48" s="592" t="str">
        <f t="shared" si="1"/>
        <v>x</v>
      </c>
      <c r="I48" s="133"/>
      <c r="J48" s="592" t="str">
        <f t="shared" si="2"/>
        <v>x</v>
      </c>
      <c r="K48" s="90"/>
      <c r="L48" s="602" t="str">
        <f t="shared" si="0"/>
        <v>x</v>
      </c>
    </row>
    <row r="49" spans="1:12" x14ac:dyDescent="0.25">
      <c r="A49" s="19" t="s">
        <v>350</v>
      </c>
      <c r="B49" s="4" t="s">
        <v>87</v>
      </c>
      <c r="C49" s="6" t="s">
        <v>88</v>
      </c>
      <c r="D49" s="367"/>
      <c r="E49" s="303"/>
      <c r="F49" s="308"/>
      <c r="G49" s="466"/>
      <c r="H49" s="592" t="str">
        <f t="shared" si="1"/>
        <v>x</v>
      </c>
      <c r="I49" s="133"/>
      <c r="J49" s="592" t="str">
        <f t="shared" si="2"/>
        <v>x</v>
      </c>
      <c r="K49" s="90"/>
      <c r="L49" s="602" t="str">
        <f t="shared" si="0"/>
        <v>x</v>
      </c>
    </row>
    <row r="50" spans="1:12" x14ac:dyDescent="0.25">
      <c r="A50" s="19" t="s">
        <v>350</v>
      </c>
      <c r="B50" s="4" t="s">
        <v>89</v>
      </c>
      <c r="C50" s="6" t="s">
        <v>90</v>
      </c>
      <c r="D50" s="367"/>
      <c r="E50" s="303"/>
      <c r="F50" s="308"/>
      <c r="G50" s="466"/>
      <c r="H50" s="592" t="str">
        <f t="shared" si="1"/>
        <v>x</v>
      </c>
      <c r="I50" s="133"/>
      <c r="J50" s="592" t="str">
        <f t="shared" si="2"/>
        <v>x</v>
      </c>
      <c r="K50" s="90"/>
      <c r="L50" s="602" t="str">
        <f t="shared" si="0"/>
        <v>x</v>
      </c>
    </row>
    <row r="51" spans="1:12" x14ac:dyDescent="0.25">
      <c r="A51" s="19" t="s">
        <v>350</v>
      </c>
      <c r="B51" s="4" t="s">
        <v>91</v>
      </c>
      <c r="C51" s="6" t="s">
        <v>92</v>
      </c>
      <c r="D51" s="367"/>
      <c r="E51" s="303"/>
      <c r="F51" s="308"/>
      <c r="G51" s="466"/>
      <c r="H51" s="592" t="str">
        <f t="shared" si="1"/>
        <v>x</v>
      </c>
      <c r="I51" s="133"/>
      <c r="J51" s="592" t="str">
        <f t="shared" si="2"/>
        <v>x</v>
      </c>
      <c r="K51" s="90"/>
      <c r="L51" s="602" t="str">
        <f t="shared" si="0"/>
        <v>x</v>
      </c>
    </row>
    <row r="52" spans="1:12" x14ac:dyDescent="0.25">
      <c r="A52" s="19" t="s">
        <v>350</v>
      </c>
      <c r="B52" s="4" t="s">
        <v>93</v>
      </c>
      <c r="C52" s="6" t="s">
        <v>94</v>
      </c>
      <c r="D52" s="367"/>
      <c r="E52" s="303"/>
      <c r="F52" s="308"/>
      <c r="G52" s="466"/>
      <c r="H52" s="592" t="str">
        <f t="shared" si="1"/>
        <v>x</v>
      </c>
      <c r="I52" s="133"/>
      <c r="J52" s="592" t="str">
        <f t="shared" si="2"/>
        <v>x</v>
      </c>
      <c r="K52" s="90"/>
      <c r="L52" s="602" t="str">
        <f t="shared" si="0"/>
        <v>x</v>
      </c>
    </row>
    <row r="53" spans="1:12" x14ac:dyDescent="0.25">
      <c r="A53" s="19" t="s">
        <v>350</v>
      </c>
      <c r="B53" s="4" t="s">
        <v>95</v>
      </c>
      <c r="C53" s="6" t="s">
        <v>96</v>
      </c>
      <c r="D53" s="367"/>
      <c r="E53" s="303"/>
      <c r="F53" s="308"/>
      <c r="G53" s="466"/>
      <c r="H53" s="592" t="str">
        <f t="shared" si="1"/>
        <v>x</v>
      </c>
      <c r="I53" s="133"/>
      <c r="J53" s="592" t="str">
        <f t="shared" si="2"/>
        <v>x</v>
      </c>
      <c r="K53" s="90"/>
      <c r="L53" s="602" t="str">
        <f t="shared" si="0"/>
        <v>x</v>
      </c>
    </row>
    <row r="54" spans="1:12" x14ac:dyDescent="0.25">
      <c r="A54" s="19" t="s">
        <v>350</v>
      </c>
      <c r="B54" s="4" t="s">
        <v>97</v>
      </c>
      <c r="C54" s="6" t="s">
        <v>98</v>
      </c>
      <c r="D54" s="367"/>
      <c r="E54" s="303"/>
      <c r="F54" s="308"/>
      <c r="G54" s="466"/>
      <c r="H54" s="592" t="str">
        <f t="shared" si="1"/>
        <v>x</v>
      </c>
      <c r="I54" s="133"/>
      <c r="J54" s="592" t="str">
        <f t="shared" si="2"/>
        <v>x</v>
      </c>
      <c r="K54" s="90"/>
      <c r="L54" s="602" t="str">
        <f t="shared" si="0"/>
        <v>x</v>
      </c>
    </row>
    <row r="55" spans="1:12" x14ac:dyDescent="0.25">
      <c r="A55" s="19" t="s">
        <v>350</v>
      </c>
      <c r="B55" s="4" t="s">
        <v>99</v>
      </c>
      <c r="C55" s="6" t="s">
        <v>100</v>
      </c>
      <c r="D55" s="367"/>
      <c r="E55" s="303"/>
      <c r="F55" s="308"/>
      <c r="G55" s="466"/>
      <c r="H55" s="592" t="str">
        <f t="shared" si="1"/>
        <v>x</v>
      </c>
      <c r="I55" s="133"/>
      <c r="J55" s="592" t="str">
        <f t="shared" si="2"/>
        <v>x</v>
      </c>
      <c r="K55" s="90"/>
      <c r="L55" s="602" t="str">
        <f t="shared" si="0"/>
        <v>x</v>
      </c>
    </row>
    <row r="56" spans="1:12" x14ac:dyDescent="0.25">
      <c r="A56" s="19" t="s">
        <v>350</v>
      </c>
      <c r="B56" s="4" t="s">
        <v>101</v>
      </c>
      <c r="C56" s="6" t="s">
        <v>102</v>
      </c>
      <c r="D56" s="367"/>
      <c r="E56" s="303"/>
      <c r="F56" s="308"/>
      <c r="G56" s="466"/>
      <c r="H56" s="592" t="str">
        <f t="shared" si="1"/>
        <v>x</v>
      </c>
      <c r="I56" s="133"/>
      <c r="J56" s="592" t="str">
        <f t="shared" si="2"/>
        <v>x</v>
      </c>
      <c r="K56" s="90"/>
      <c r="L56" s="602" t="str">
        <f t="shared" si="0"/>
        <v>x</v>
      </c>
    </row>
    <row r="57" spans="1:12" x14ac:dyDescent="0.25">
      <c r="A57" s="19" t="s">
        <v>350</v>
      </c>
      <c r="B57" s="4" t="s">
        <v>103</v>
      </c>
      <c r="C57" s="6" t="s">
        <v>104</v>
      </c>
      <c r="D57" s="367"/>
      <c r="E57" s="303"/>
      <c r="F57" s="308"/>
      <c r="G57" s="466"/>
      <c r="H57" s="592" t="str">
        <f t="shared" si="1"/>
        <v>x</v>
      </c>
      <c r="I57" s="133"/>
      <c r="J57" s="592" t="str">
        <f t="shared" si="2"/>
        <v>x</v>
      </c>
      <c r="K57" s="90"/>
      <c r="L57" s="602" t="str">
        <f t="shared" si="0"/>
        <v>x</v>
      </c>
    </row>
    <row r="58" spans="1:12" x14ac:dyDescent="0.25">
      <c r="A58" s="19" t="s">
        <v>350</v>
      </c>
      <c r="B58" s="4" t="s">
        <v>105</v>
      </c>
      <c r="C58" s="6" t="s">
        <v>106</v>
      </c>
      <c r="D58" s="367"/>
      <c r="E58" s="303"/>
      <c r="F58" s="308"/>
      <c r="G58" s="466"/>
      <c r="H58" s="592" t="str">
        <f t="shared" si="1"/>
        <v>x</v>
      </c>
      <c r="I58" s="133"/>
      <c r="J58" s="592" t="str">
        <f t="shared" si="2"/>
        <v>x</v>
      </c>
      <c r="K58" s="90"/>
      <c r="L58" s="602" t="str">
        <f t="shared" si="0"/>
        <v>x</v>
      </c>
    </row>
    <row r="59" spans="1:12" x14ac:dyDescent="0.25">
      <c r="A59" s="19" t="s">
        <v>350</v>
      </c>
      <c r="B59" s="4" t="s">
        <v>107</v>
      </c>
      <c r="C59" s="6" t="s">
        <v>108</v>
      </c>
      <c r="D59" s="367"/>
      <c r="E59" s="303"/>
      <c r="F59" s="308"/>
      <c r="G59" s="466"/>
      <c r="H59" s="592" t="str">
        <f t="shared" si="1"/>
        <v>x</v>
      </c>
      <c r="I59" s="133"/>
      <c r="J59" s="592" t="str">
        <f t="shared" si="2"/>
        <v>x</v>
      </c>
      <c r="K59" s="90"/>
      <c r="L59" s="602" t="str">
        <f t="shared" si="0"/>
        <v>x</v>
      </c>
    </row>
    <row r="60" spans="1:12" x14ac:dyDescent="0.25">
      <c r="A60" s="19" t="s">
        <v>350</v>
      </c>
      <c r="B60" s="4" t="s">
        <v>109</v>
      </c>
      <c r="C60" s="6" t="s">
        <v>110</v>
      </c>
      <c r="D60" s="367"/>
      <c r="E60" s="303"/>
      <c r="F60" s="308"/>
      <c r="G60" s="466"/>
      <c r="H60" s="592" t="str">
        <f t="shared" si="1"/>
        <v>x</v>
      </c>
      <c r="I60" s="133"/>
      <c r="J60" s="592" t="str">
        <f t="shared" si="2"/>
        <v>x</v>
      </c>
      <c r="K60" s="90"/>
      <c r="L60" s="602" t="str">
        <f t="shared" si="0"/>
        <v>x</v>
      </c>
    </row>
    <row r="61" spans="1:12" x14ac:dyDescent="0.25">
      <c r="A61" s="19" t="s">
        <v>350</v>
      </c>
      <c r="B61" s="4" t="s">
        <v>111</v>
      </c>
      <c r="C61" s="6" t="s">
        <v>112</v>
      </c>
      <c r="D61" s="367"/>
      <c r="E61" s="303"/>
      <c r="F61" s="308"/>
      <c r="G61" s="466"/>
      <c r="H61" s="592" t="str">
        <f t="shared" si="1"/>
        <v>x</v>
      </c>
      <c r="I61" s="133"/>
      <c r="J61" s="592" t="str">
        <f t="shared" si="2"/>
        <v>x</v>
      </c>
      <c r="K61" s="90"/>
      <c r="L61" s="602" t="str">
        <f t="shared" si="0"/>
        <v>x</v>
      </c>
    </row>
    <row r="62" spans="1:12" x14ac:dyDescent="0.25">
      <c r="A62" s="19" t="s">
        <v>350</v>
      </c>
      <c r="B62" s="4" t="s">
        <v>113</v>
      </c>
      <c r="C62" s="6" t="s">
        <v>114</v>
      </c>
      <c r="D62" s="367"/>
      <c r="E62" s="303"/>
      <c r="F62" s="308"/>
      <c r="G62" s="466"/>
      <c r="H62" s="592" t="str">
        <f t="shared" si="1"/>
        <v>x</v>
      </c>
      <c r="I62" s="133"/>
      <c r="J62" s="592" t="str">
        <f t="shared" si="2"/>
        <v>x</v>
      </c>
      <c r="K62" s="90"/>
      <c r="L62" s="602" t="str">
        <f t="shared" si="0"/>
        <v>x</v>
      </c>
    </row>
    <row r="63" spans="1:12" x14ac:dyDescent="0.25">
      <c r="A63" s="19" t="s">
        <v>350</v>
      </c>
      <c r="B63" s="4" t="s">
        <v>115</v>
      </c>
      <c r="C63" s="6" t="s">
        <v>116</v>
      </c>
      <c r="D63" s="367"/>
      <c r="E63" s="303"/>
      <c r="F63" s="308"/>
      <c r="G63" s="466"/>
      <c r="H63" s="592" t="str">
        <f t="shared" si="1"/>
        <v>x</v>
      </c>
      <c r="I63" s="133"/>
      <c r="J63" s="592" t="str">
        <f t="shared" si="2"/>
        <v>x</v>
      </c>
      <c r="K63" s="90"/>
      <c r="L63" s="602" t="str">
        <f t="shared" si="0"/>
        <v>x</v>
      </c>
    </row>
    <row r="64" spans="1:12" x14ac:dyDescent="0.25">
      <c r="A64" s="19" t="s">
        <v>350</v>
      </c>
      <c r="B64" s="4" t="s">
        <v>117</v>
      </c>
      <c r="C64" s="6" t="s">
        <v>118</v>
      </c>
      <c r="D64" s="367"/>
      <c r="E64" s="303"/>
      <c r="F64" s="308"/>
      <c r="G64" s="466"/>
      <c r="H64" s="592" t="str">
        <f t="shared" si="1"/>
        <v>x</v>
      </c>
      <c r="I64" s="133"/>
      <c r="J64" s="592" t="str">
        <f t="shared" si="2"/>
        <v>x</v>
      </c>
      <c r="K64" s="90"/>
      <c r="L64" s="602" t="str">
        <f t="shared" si="0"/>
        <v>x</v>
      </c>
    </row>
    <row r="65" spans="1:12" x14ac:dyDescent="0.25">
      <c r="A65" s="19" t="s">
        <v>350</v>
      </c>
      <c r="B65" s="4" t="s">
        <v>119</v>
      </c>
      <c r="C65" s="6" t="s">
        <v>120</v>
      </c>
      <c r="D65" s="367"/>
      <c r="E65" s="303"/>
      <c r="F65" s="308"/>
      <c r="G65" s="466"/>
      <c r="H65" s="592" t="str">
        <f t="shared" si="1"/>
        <v>x</v>
      </c>
      <c r="I65" s="133"/>
      <c r="J65" s="592" t="str">
        <f t="shared" si="2"/>
        <v>x</v>
      </c>
      <c r="K65" s="90"/>
      <c r="L65" s="602" t="str">
        <f t="shared" si="0"/>
        <v>x</v>
      </c>
    </row>
    <row r="66" spans="1:12" x14ac:dyDescent="0.25">
      <c r="A66" s="19" t="s">
        <v>350</v>
      </c>
      <c r="B66" s="4" t="s">
        <v>121</v>
      </c>
      <c r="C66" s="6" t="s">
        <v>122</v>
      </c>
      <c r="D66" s="367"/>
      <c r="E66" s="303"/>
      <c r="F66" s="308"/>
      <c r="G66" s="466"/>
      <c r="H66" s="592" t="str">
        <f t="shared" si="1"/>
        <v>x</v>
      </c>
      <c r="I66" s="133"/>
      <c r="J66" s="592" t="str">
        <f t="shared" si="2"/>
        <v>x</v>
      </c>
      <c r="K66" s="90"/>
      <c r="L66" s="602" t="str">
        <f t="shared" si="0"/>
        <v>x</v>
      </c>
    </row>
    <row r="67" spans="1:12" x14ac:dyDescent="0.25">
      <c r="A67" s="19" t="s">
        <v>350</v>
      </c>
      <c r="B67" s="4" t="s">
        <v>123</v>
      </c>
      <c r="C67" s="6" t="s">
        <v>124</v>
      </c>
      <c r="D67" s="367"/>
      <c r="E67" s="303"/>
      <c r="F67" s="308"/>
      <c r="G67" s="466"/>
      <c r="H67" s="592" t="str">
        <f t="shared" si="1"/>
        <v>x</v>
      </c>
      <c r="I67" s="133"/>
      <c r="J67" s="592" t="str">
        <f t="shared" si="2"/>
        <v>x</v>
      </c>
      <c r="K67" s="90"/>
      <c r="L67" s="602" t="str">
        <f t="shared" si="0"/>
        <v>x</v>
      </c>
    </row>
    <row r="68" spans="1:12" x14ac:dyDescent="0.25">
      <c r="A68" s="19" t="s">
        <v>350</v>
      </c>
      <c r="B68" s="4" t="s">
        <v>125</v>
      </c>
      <c r="C68" s="6" t="s">
        <v>126</v>
      </c>
      <c r="D68" s="367"/>
      <c r="E68" s="303"/>
      <c r="F68" s="308"/>
      <c r="G68" s="466"/>
      <c r="H68" s="592" t="str">
        <f t="shared" si="1"/>
        <v>x</v>
      </c>
      <c r="I68" s="133"/>
      <c r="J68" s="592" t="str">
        <f t="shared" si="2"/>
        <v>x</v>
      </c>
      <c r="K68" s="90"/>
      <c r="L68" s="602" t="str">
        <f t="shared" si="0"/>
        <v>x</v>
      </c>
    </row>
    <row r="69" spans="1:12" x14ac:dyDescent="0.25">
      <c r="A69" s="19" t="s">
        <v>350</v>
      </c>
      <c r="B69" s="4" t="s">
        <v>127</v>
      </c>
      <c r="C69" s="6" t="s">
        <v>128</v>
      </c>
      <c r="D69" s="367"/>
      <c r="E69" s="303"/>
      <c r="F69" s="308"/>
      <c r="G69" s="466"/>
      <c r="H69" s="592" t="str">
        <f t="shared" si="1"/>
        <v>x</v>
      </c>
      <c r="I69" s="133"/>
      <c r="J69" s="592" t="str">
        <f t="shared" si="2"/>
        <v>x</v>
      </c>
      <c r="K69" s="90"/>
      <c r="L69" s="602" t="str">
        <f t="shared" ref="L69:L132" si="3">IFERROR(K69/F69,"x")</f>
        <v>x</v>
      </c>
    </row>
    <row r="70" spans="1:12" x14ac:dyDescent="0.25">
      <c r="A70" s="19" t="s">
        <v>350</v>
      </c>
      <c r="B70" s="4" t="s">
        <v>129</v>
      </c>
      <c r="C70" s="6" t="s">
        <v>130</v>
      </c>
      <c r="D70" s="367"/>
      <c r="E70" s="303"/>
      <c r="F70" s="308"/>
      <c r="G70" s="466"/>
      <c r="H70" s="592" t="str">
        <f t="shared" ref="H70:H133" si="4">IFERROR(G70/$D70,"x")</f>
        <v>x</v>
      </c>
      <c r="I70" s="133"/>
      <c r="J70" s="592" t="str">
        <f t="shared" ref="J70:J133" si="5">IFERROR(I70/E70,"x")</f>
        <v>x</v>
      </c>
      <c r="K70" s="90"/>
      <c r="L70" s="602" t="str">
        <f t="shared" si="3"/>
        <v>x</v>
      </c>
    </row>
    <row r="71" spans="1:12" x14ac:dyDescent="0.25">
      <c r="A71" s="19" t="s">
        <v>350</v>
      </c>
      <c r="B71" s="4" t="s">
        <v>131</v>
      </c>
      <c r="C71" s="6" t="s">
        <v>132</v>
      </c>
      <c r="D71" s="367"/>
      <c r="E71" s="303"/>
      <c r="F71" s="308"/>
      <c r="G71" s="466"/>
      <c r="H71" s="592" t="str">
        <f t="shared" si="4"/>
        <v>x</v>
      </c>
      <c r="I71" s="133"/>
      <c r="J71" s="592" t="str">
        <f t="shared" si="5"/>
        <v>x</v>
      </c>
      <c r="K71" s="90"/>
      <c r="L71" s="602" t="str">
        <f t="shared" si="3"/>
        <v>x</v>
      </c>
    </row>
    <row r="72" spans="1:12" x14ac:dyDescent="0.25">
      <c r="A72" s="19" t="s">
        <v>350</v>
      </c>
      <c r="B72" s="4" t="s">
        <v>133</v>
      </c>
      <c r="C72" s="6" t="s">
        <v>134</v>
      </c>
      <c r="D72" s="367"/>
      <c r="E72" s="303"/>
      <c r="F72" s="308"/>
      <c r="G72" s="466"/>
      <c r="H72" s="592" t="str">
        <f t="shared" si="4"/>
        <v>x</v>
      </c>
      <c r="I72" s="133"/>
      <c r="J72" s="592" t="str">
        <f t="shared" si="5"/>
        <v>x</v>
      </c>
      <c r="K72" s="90"/>
      <c r="L72" s="602" t="str">
        <f t="shared" si="3"/>
        <v>x</v>
      </c>
    </row>
    <row r="73" spans="1:12" x14ac:dyDescent="0.25">
      <c r="A73" s="19" t="s">
        <v>350</v>
      </c>
      <c r="B73" s="4" t="s">
        <v>135</v>
      </c>
      <c r="C73" s="6" t="s">
        <v>136</v>
      </c>
      <c r="D73" s="367"/>
      <c r="E73" s="303"/>
      <c r="F73" s="308"/>
      <c r="G73" s="466"/>
      <c r="H73" s="592" t="str">
        <f t="shared" si="4"/>
        <v>x</v>
      </c>
      <c r="I73" s="133"/>
      <c r="J73" s="592" t="str">
        <f t="shared" si="5"/>
        <v>x</v>
      </c>
      <c r="K73" s="90"/>
      <c r="L73" s="602" t="str">
        <f t="shared" si="3"/>
        <v>x</v>
      </c>
    </row>
    <row r="74" spans="1:12" x14ac:dyDescent="0.25">
      <c r="A74" s="19" t="s">
        <v>350</v>
      </c>
      <c r="B74" s="4" t="s">
        <v>137</v>
      </c>
      <c r="C74" s="6" t="s">
        <v>138</v>
      </c>
      <c r="D74" s="367"/>
      <c r="E74" s="303"/>
      <c r="F74" s="308"/>
      <c r="G74" s="466"/>
      <c r="H74" s="592" t="str">
        <f t="shared" si="4"/>
        <v>x</v>
      </c>
      <c r="I74" s="133"/>
      <c r="J74" s="592" t="str">
        <f t="shared" si="5"/>
        <v>x</v>
      </c>
      <c r="K74" s="90"/>
      <c r="L74" s="602" t="str">
        <f t="shared" si="3"/>
        <v>x</v>
      </c>
    </row>
    <row r="75" spans="1:12" x14ac:dyDescent="0.25">
      <c r="A75" s="19" t="s">
        <v>350</v>
      </c>
      <c r="B75" s="4" t="s">
        <v>139</v>
      </c>
      <c r="C75" s="6" t="s">
        <v>140</v>
      </c>
      <c r="D75" s="367"/>
      <c r="E75" s="303"/>
      <c r="F75" s="308"/>
      <c r="G75" s="466"/>
      <c r="H75" s="592" t="str">
        <f t="shared" si="4"/>
        <v>x</v>
      </c>
      <c r="I75" s="133"/>
      <c r="J75" s="592" t="str">
        <f t="shared" si="5"/>
        <v>x</v>
      </c>
      <c r="K75" s="90"/>
      <c r="L75" s="602" t="str">
        <f t="shared" si="3"/>
        <v>x</v>
      </c>
    </row>
    <row r="76" spans="1:12" x14ac:dyDescent="0.25">
      <c r="A76" s="19" t="s">
        <v>350</v>
      </c>
      <c r="B76" s="4" t="s">
        <v>141</v>
      </c>
      <c r="C76" s="6" t="s">
        <v>142</v>
      </c>
      <c r="D76" s="367"/>
      <c r="E76" s="303"/>
      <c r="F76" s="308"/>
      <c r="G76" s="466"/>
      <c r="H76" s="592" t="str">
        <f t="shared" si="4"/>
        <v>x</v>
      </c>
      <c r="I76" s="133"/>
      <c r="J76" s="592" t="str">
        <f t="shared" si="5"/>
        <v>x</v>
      </c>
      <c r="K76" s="90"/>
      <c r="L76" s="602" t="str">
        <f t="shared" si="3"/>
        <v>x</v>
      </c>
    </row>
    <row r="77" spans="1:12" x14ac:dyDescent="0.25">
      <c r="A77" s="19" t="s">
        <v>350</v>
      </c>
      <c r="B77" s="4" t="s">
        <v>143</v>
      </c>
      <c r="C77" s="6" t="s">
        <v>144</v>
      </c>
      <c r="D77" s="367"/>
      <c r="E77" s="303"/>
      <c r="F77" s="308"/>
      <c r="G77" s="466"/>
      <c r="H77" s="592" t="str">
        <f t="shared" si="4"/>
        <v>x</v>
      </c>
      <c r="I77" s="133"/>
      <c r="J77" s="592" t="str">
        <f t="shared" si="5"/>
        <v>x</v>
      </c>
      <c r="K77" s="90"/>
      <c r="L77" s="602" t="str">
        <f t="shared" si="3"/>
        <v>x</v>
      </c>
    </row>
    <row r="78" spans="1:12" x14ac:dyDescent="0.25">
      <c r="A78" s="19" t="s">
        <v>350</v>
      </c>
      <c r="B78" s="4" t="s">
        <v>145</v>
      </c>
      <c r="C78" s="6" t="s">
        <v>146</v>
      </c>
      <c r="D78" s="367"/>
      <c r="E78" s="303"/>
      <c r="F78" s="308"/>
      <c r="G78" s="466"/>
      <c r="H78" s="592" t="str">
        <f t="shared" si="4"/>
        <v>x</v>
      </c>
      <c r="I78" s="133"/>
      <c r="J78" s="592" t="str">
        <f t="shared" si="5"/>
        <v>x</v>
      </c>
      <c r="K78" s="90"/>
      <c r="L78" s="602" t="str">
        <f t="shared" si="3"/>
        <v>x</v>
      </c>
    </row>
    <row r="79" spans="1:12" x14ac:dyDescent="0.25">
      <c r="A79" s="19" t="s">
        <v>350</v>
      </c>
      <c r="B79" s="4" t="s">
        <v>147</v>
      </c>
      <c r="C79" s="6" t="s">
        <v>148</v>
      </c>
      <c r="D79" s="367"/>
      <c r="E79" s="303"/>
      <c r="F79" s="308"/>
      <c r="G79" s="466"/>
      <c r="H79" s="592" t="str">
        <f t="shared" si="4"/>
        <v>x</v>
      </c>
      <c r="I79" s="133"/>
      <c r="J79" s="592" t="str">
        <f t="shared" si="5"/>
        <v>x</v>
      </c>
      <c r="K79" s="90"/>
      <c r="L79" s="602" t="str">
        <f t="shared" si="3"/>
        <v>x</v>
      </c>
    </row>
    <row r="80" spans="1:12" x14ac:dyDescent="0.25">
      <c r="A80" s="19" t="s">
        <v>350</v>
      </c>
      <c r="B80" s="4" t="s">
        <v>149</v>
      </c>
      <c r="C80" s="6" t="s">
        <v>150</v>
      </c>
      <c r="D80" s="367"/>
      <c r="E80" s="303"/>
      <c r="F80" s="308"/>
      <c r="G80" s="466"/>
      <c r="H80" s="592" t="str">
        <f t="shared" si="4"/>
        <v>x</v>
      </c>
      <c r="I80" s="133"/>
      <c r="J80" s="592" t="str">
        <f t="shared" si="5"/>
        <v>x</v>
      </c>
      <c r="K80" s="90"/>
      <c r="L80" s="602" t="str">
        <f t="shared" si="3"/>
        <v>x</v>
      </c>
    </row>
    <row r="81" spans="1:12" x14ac:dyDescent="0.25">
      <c r="A81" s="19" t="s">
        <v>350</v>
      </c>
      <c r="B81" s="4" t="s">
        <v>151</v>
      </c>
      <c r="C81" s="6" t="s">
        <v>152</v>
      </c>
      <c r="D81" s="367"/>
      <c r="E81" s="303"/>
      <c r="F81" s="308"/>
      <c r="G81" s="466"/>
      <c r="H81" s="592" t="str">
        <f t="shared" si="4"/>
        <v>x</v>
      </c>
      <c r="I81" s="133"/>
      <c r="J81" s="592" t="str">
        <f t="shared" si="5"/>
        <v>x</v>
      </c>
      <c r="K81" s="90"/>
      <c r="L81" s="602" t="str">
        <f t="shared" si="3"/>
        <v>x</v>
      </c>
    </row>
    <row r="82" spans="1:12" x14ac:dyDescent="0.25">
      <c r="A82" s="19" t="s">
        <v>350</v>
      </c>
      <c r="B82" s="4" t="s">
        <v>153</v>
      </c>
      <c r="C82" s="6" t="s">
        <v>154</v>
      </c>
      <c r="D82" s="367"/>
      <c r="E82" s="303"/>
      <c r="F82" s="308"/>
      <c r="G82" s="466"/>
      <c r="H82" s="592" t="str">
        <f t="shared" si="4"/>
        <v>x</v>
      </c>
      <c r="I82" s="133"/>
      <c r="J82" s="592" t="str">
        <f t="shared" si="5"/>
        <v>x</v>
      </c>
      <c r="K82" s="90"/>
      <c r="L82" s="602" t="str">
        <f t="shared" si="3"/>
        <v>x</v>
      </c>
    </row>
    <row r="83" spans="1:12" x14ac:dyDescent="0.25">
      <c r="A83" s="19" t="s">
        <v>350</v>
      </c>
      <c r="B83" s="4" t="s">
        <v>155</v>
      </c>
      <c r="C83" s="6" t="s">
        <v>156</v>
      </c>
      <c r="D83" s="367"/>
      <c r="E83" s="303"/>
      <c r="F83" s="308"/>
      <c r="G83" s="466"/>
      <c r="H83" s="592" t="str">
        <f t="shared" si="4"/>
        <v>x</v>
      </c>
      <c r="I83" s="133"/>
      <c r="J83" s="592" t="str">
        <f t="shared" si="5"/>
        <v>x</v>
      </c>
      <c r="K83" s="90"/>
      <c r="L83" s="602" t="str">
        <f t="shared" si="3"/>
        <v>x</v>
      </c>
    </row>
    <row r="84" spans="1:12" x14ac:dyDescent="0.25">
      <c r="A84" s="19" t="s">
        <v>350</v>
      </c>
      <c r="B84" s="4" t="s">
        <v>157</v>
      </c>
      <c r="C84" s="6" t="s">
        <v>158</v>
      </c>
      <c r="D84" s="367"/>
      <c r="E84" s="303"/>
      <c r="F84" s="308"/>
      <c r="G84" s="466"/>
      <c r="H84" s="592" t="str">
        <f t="shared" si="4"/>
        <v>x</v>
      </c>
      <c r="I84" s="133"/>
      <c r="J84" s="592" t="str">
        <f t="shared" si="5"/>
        <v>x</v>
      </c>
      <c r="K84" s="90"/>
      <c r="L84" s="602" t="str">
        <f t="shared" si="3"/>
        <v>x</v>
      </c>
    </row>
    <row r="85" spans="1:12" x14ac:dyDescent="0.25">
      <c r="A85" s="19" t="s">
        <v>350</v>
      </c>
      <c r="B85" s="4" t="s">
        <v>159</v>
      </c>
      <c r="C85" s="6" t="s">
        <v>160</v>
      </c>
      <c r="D85" s="367"/>
      <c r="E85" s="303"/>
      <c r="F85" s="308"/>
      <c r="G85" s="466"/>
      <c r="H85" s="592" t="str">
        <f t="shared" si="4"/>
        <v>x</v>
      </c>
      <c r="I85" s="133"/>
      <c r="J85" s="592" t="str">
        <f t="shared" si="5"/>
        <v>x</v>
      </c>
      <c r="K85" s="90"/>
      <c r="L85" s="602" t="str">
        <f t="shared" si="3"/>
        <v>x</v>
      </c>
    </row>
    <row r="86" spans="1:12" x14ac:dyDescent="0.25">
      <c r="A86" s="19" t="s">
        <v>350</v>
      </c>
      <c r="B86" s="4" t="s">
        <v>161</v>
      </c>
      <c r="C86" s="6" t="s">
        <v>162</v>
      </c>
      <c r="D86" s="367"/>
      <c r="E86" s="303"/>
      <c r="F86" s="308"/>
      <c r="G86" s="466"/>
      <c r="H86" s="592" t="str">
        <f t="shared" si="4"/>
        <v>x</v>
      </c>
      <c r="I86" s="133"/>
      <c r="J86" s="592" t="str">
        <f t="shared" si="5"/>
        <v>x</v>
      </c>
      <c r="K86" s="90"/>
      <c r="L86" s="602" t="str">
        <f t="shared" si="3"/>
        <v>x</v>
      </c>
    </row>
    <row r="87" spans="1:12" x14ac:dyDescent="0.25">
      <c r="A87" s="19" t="s">
        <v>350</v>
      </c>
      <c r="B87" s="4" t="s">
        <v>163</v>
      </c>
      <c r="C87" s="6" t="s">
        <v>164</v>
      </c>
      <c r="D87" s="367"/>
      <c r="E87" s="303"/>
      <c r="F87" s="308"/>
      <c r="G87" s="466"/>
      <c r="H87" s="592" t="str">
        <f t="shared" si="4"/>
        <v>x</v>
      </c>
      <c r="I87" s="133"/>
      <c r="J87" s="592" t="str">
        <f t="shared" si="5"/>
        <v>x</v>
      </c>
      <c r="K87" s="90"/>
      <c r="L87" s="602" t="str">
        <f t="shared" si="3"/>
        <v>x</v>
      </c>
    </row>
    <row r="88" spans="1:12" x14ac:dyDescent="0.25">
      <c r="A88" s="19" t="s">
        <v>350</v>
      </c>
      <c r="B88" s="4" t="s">
        <v>165</v>
      </c>
      <c r="C88" s="6" t="s">
        <v>166</v>
      </c>
      <c r="D88" s="367"/>
      <c r="E88" s="303"/>
      <c r="F88" s="308"/>
      <c r="G88" s="466"/>
      <c r="H88" s="592" t="str">
        <f t="shared" si="4"/>
        <v>x</v>
      </c>
      <c r="I88" s="133"/>
      <c r="J88" s="592" t="str">
        <f t="shared" si="5"/>
        <v>x</v>
      </c>
      <c r="K88" s="90"/>
      <c r="L88" s="602" t="str">
        <f t="shared" si="3"/>
        <v>x</v>
      </c>
    </row>
    <row r="89" spans="1:12" x14ac:dyDescent="0.25">
      <c r="A89" s="19" t="s">
        <v>350</v>
      </c>
      <c r="B89" s="4" t="s">
        <v>167</v>
      </c>
      <c r="C89" s="6" t="s">
        <v>168</v>
      </c>
      <c r="D89" s="367"/>
      <c r="E89" s="303"/>
      <c r="F89" s="308"/>
      <c r="G89" s="466"/>
      <c r="H89" s="592" t="str">
        <f t="shared" si="4"/>
        <v>x</v>
      </c>
      <c r="I89" s="133"/>
      <c r="J89" s="592" t="str">
        <f t="shared" si="5"/>
        <v>x</v>
      </c>
      <c r="K89" s="90"/>
      <c r="L89" s="602" t="str">
        <f t="shared" si="3"/>
        <v>x</v>
      </c>
    </row>
    <row r="90" spans="1:12" x14ac:dyDescent="0.25">
      <c r="A90" s="19" t="s">
        <v>350</v>
      </c>
      <c r="B90" s="4" t="s">
        <v>169</v>
      </c>
      <c r="C90" s="6" t="s">
        <v>170</v>
      </c>
      <c r="D90" s="367"/>
      <c r="E90" s="303"/>
      <c r="F90" s="308"/>
      <c r="G90" s="466"/>
      <c r="H90" s="592" t="str">
        <f t="shared" si="4"/>
        <v>x</v>
      </c>
      <c r="I90" s="133"/>
      <c r="J90" s="592" t="str">
        <f t="shared" si="5"/>
        <v>x</v>
      </c>
      <c r="K90" s="90"/>
      <c r="L90" s="602" t="str">
        <f t="shared" si="3"/>
        <v>x</v>
      </c>
    </row>
    <row r="91" spans="1:12" x14ac:dyDescent="0.25">
      <c r="A91" s="19" t="s">
        <v>350</v>
      </c>
      <c r="B91" s="4" t="s">
        <v>171</v>
      </c>
      <c r="C91" s="6" t="s">
        <v>172</v>
      </c>
      <c r="D91" s="367"/>
      <c r="E91" s="303"/>
      <c r="F91" s="308"/>
      <c r="G91" s="466"/>
      <c r="H91" s="592" t="str">
        <f t="shared" si="4"/>
        <v>x</v>
      </c>
      <c r="I91" s="133"/>
      <c r="J91" s="592" t="str">
        <f t="shared" si="5"/>
        <v>x</v>
      </c>
      <c r="K91" s="90"/>
      <c r="L91" s="602" t="str">
        <f t="shared" si="3"/>
        <v>x</v>
      </c>
    </row>
    <row r="92" spans="1:12" x14ac:dyDescent="0.25">
      <c r="A92" s="19" t="s">
        <v>350</v>
      </c>
      <c r="B92" s="4" t="s">
        <v>173</v>
      </c>
      <c r="C92" s="6" t="s">
        <v>174</v>
      </c>
      <c r="D92" s="367"/>
      <c r="E92" s="303"/>
      <c r="F92" s="308"/>
      <c r="G92" s="466"/>
      <c r="H92" s="592" t="str">
        <f t="shared" si="4"/>
        <v>x</v>
      </c>
      <c r="I92" s="133"/>
      <c r="J92" s="592" t="str">
        <f t="shared" si="5"/>
        <v>x</v>
      </c>
      <c r="K92" s="90"/>
      <c r="L92" s="602" t="str">
        <f t="shared" si="3"/>
        <v>x</v>
      </c>
    </row>
    <row r="93" spans="1:12" x14ac:dyDescent="0.25">
      <c r="A93" s="19" t="s">
        <v>350</v>
      </c>
      <c r="B93" s="4" t="s">
        <v>175</v>
      </c>
      <c r="C93" s="6" t="s">
        <v>176</v>
      </c>
      <c r="D93" s="367"/>
      <c r="E93" s="303"/>
      <c r="F93" s="308"/>
      <c r="G93" s="466"/>
      <c r="H93" s="592" t="str">
        <f t="shared" si="4"/>
        <v>x</v>
      </c>
      <c r="I93" s="133"/>
      <c r="J93" s="592" t="str">
        <f t="shared" si="5"/>
        <v>x</v>
      </c>
      <c r="K93" s="90"/>
      <c r="L93" s="602" t="str">
        <f t="shared" si="3"/>
        <v>x</v>
      </c>
    </row>
    <row r="94" spans="1:12" x14ac:dyDescent="0.25">
      <c r="A94" s="19" t="s">
        <v>350</v>
      </c>
      <c r="B94" s="4" t="s">
        <v>177</v>
      </c>
      <c r="C94" s="6" t="s">
        <v>178</v>
      </c>
      <c r="D94" s="367"/>
      <c r="E94" s="303"/>
      <c r="F94" s="308"/>
      <c r="G94" s="466"/>
      <c r="H94" s="592" t="str">
        <f t="shared" si="4"/>
        <v>x</v>
      </c>
      <c r="I94" s="133"/>
      <c r="J94" s="592" t="str">
        <f t="shared" si="5"/>
        <v>x</v>
      </c>
      <c r="K94" s="90"/>
      <c r="L94" s="602" t="str">
        <f t="shared" si="3"/>
        <v>x</v>
      </c>
    </row>
    <row r="95" spans="1:12" x14ac:dyDescent="0.25">
      <c r="A95" s="19" t="s">
        <v>350</v>
      </c>
      <c r="B95" s="4" t="s">
        <v>179</v>
      </c>
      <c r="C95" s="6" t="s">
        <v>180</v>
      </c>
      <c r="D95" s="367"/>
      <c r="E95" s="303"/>
      <c r="F95" s="308"/>
      <c r="G95" s="466"/>
      <c r="H95" s="592" t="str">
        <f t="shared" si="4"/>
        <v>x</v>
      </c>
      <c r="I95" s="133"/>
      <c r="J95" s="592" t="str">
        <f t="shared" si="5"/>
        <v>x</v>
      </c>
      <c r="K95" s="90"/>
      <c r="L95" s="602" t="str">
        <f t="shared" si="3"/>
        <v>x</v>
      </c>
    </row>
    <row r="96" spans="1:12" x14ac:dyDescent="0.25">
      <c r="A96" s="22" t="s">
        <v>350</v>
      </c>
      <c r="B96" s="23" t="s">
        <v>181</v>
      </c>
      <c r="C96" s="24" t="s">
        <v>182</v>
      </c>
      <c r="D96" s="371"/>
      <c r="E96" s="304"/>
      <c r="F96" s="309"/>
      <c r="G96" s="467"/>
      <c r="H96" s="593" t="str">
        <f t="shared" si="4"/>
        <v>x</v>
      </c>
      <c r="I96" s="134"/>
      <c r="J96" s="593" t="str">
        <f t="shared" si="5"/>
        <v>x</v>
      </c>
      <c r="K96" s="91"/>
      <c r="L96" s="603" t="str">
        <f t="shared" si="3"/>
        <v>x</v>
      </c>
    </row>
    <row r="97" spans="1:12" x14ac:dyDescent="0.25">
      <c r="A97" s="20" t="s">
        <v>351</v>
      </c>
      <c r="B97" s="5">
        <v>1101</v>
      </c>
      <c r="C97" s="10" t="s">
        <v>183</v>
      </c>
      <c r="D97" s="364"/>
      <c r="E97" s="302"/>
      <c r="F97" s="307"/>
      <c r="G97" s="465"/>
      <c r="H97" s="591" t="str">
        <f t="shared" si="4"/>
        <v>x</v>
      </c>
      <c r="I97" s="132"/>
      <c r="J97" s="591" t="str">
        <f t="shared" si="5"/>
        <v>x</v>
      </c>
      <c r="K97" s="89"/>
      <c r="L97" s="601" t="str">
        <f t="shared" si="3"/>
        <v>x</v>
      </c>
    </row>
    <row r="98" spans="1:12" x14ac:dyDescent="0.25">
      <c r="A98" s="19" t="s">
        <v>351</v>
      </c>
      <c r="B98" s="4">
        <v>1102</v>
      </c>
      <c r="C98" s="6" t="s">
        <v>184</v>
      </c>
      <c r="D98" s="367"/>
      <c r="E98" s="303"/>
      <c r="F98" s="308"/>
      <c r="G98" s="466"/>
      <c r="H98" s="592" t="str">
        <f t="shared" si="4"/>
        <v>x</v>
      </c>
      <c r="I98" s="133"/>
      <c r="J98" s="592" t="str">
        <f t="shared" si="5"/>
        <v>x</v>
      </c>
      <c r="K98" s="90"/>
      <c r="L98" s="602" t="str">
        <f t="shared" si="3"/>
        <v>x</v>
      </c>
    </row>
    <row r="99" spans="1:12" x14ac:dyDescent="0.25">
      <c r="A99" s="19" t="s">
        <v>351</v>
      </c>
      <c r="B99" s="4">
        <v>1103</v>
      </c>
      <c r="C99" s="6" t="s">
        <v>185</v>
      </c>
      <c r="D99" s="367"/>
      <c r="E99" s="303"/>
      <c r="F99" s="308"/>
      <c r="G99" s="466"/>
      <c r="H99" s="592" t="str">
        <f t="shared" si="4"/>
        <v>x</v>
      </c>
      <c r="I99" s="133"/>
      <c r="J99" s="592" t="str">
        <f t="shared" si="5"/>
        <v>x</v>
      </c>
      <c r="K99" s="90"/>
      <c r="L99" s="602" t="str">
        <f t="shared" si="3"/>
        <v>x</v>
      </c>
    </row>
    <row r="100" spans="1:12" x14ac:dyDescent="0.25">
      <c r="A100" s="19" t="s">
        <v>351</v>
      </c>
      <c r="B100" s="4">
        <v>1104</v>
      </c>
      <c r="C100" s="6" t="s">
        <v>186</v>
      </c>
      <c r="D100" s="367"/>
      <c r="E100" s="303"/>
      <c r="F100" s="308"/>
      <c r="G100" s="466"/>
      <c r="H100" s="592" t="str">
        <f t="shared" si="4"/>
        <v>x</v>
      </c>
      <c r="I100" s="133"/>
      <c r="J100" s="592" t="str">
        <f t="shared" si="5"/>
        <v>x</v>
      </c>
      <c r="K100" s="90"/>
      <c r="L100" s="602" t="str">
        <f t="shared" si="3"/>
        <v>x</v>
      </c>
    </row>
    <row r="101" spans="1:12" x14ac:dyDescent="0.25">
      <c r="A101" s="19" t="s">
        <v>351</v>
      </c>
      <c r="B101" s="4">
        <v>1105</v>
      </c>
      <c r="C101" s="6" t="s">
        <v>187</v>
      </c>
      <c r="D101" s="367"/>
      <c r="E101" s="303"/>
      <c r="F101" s="308"/>
      <c r="G101" s="466"/>
      <c r="H101" s="592" t="str">
        <f t="shared" si="4"/>
        <v>x</v>
      </c>
      <c r="I101" s="133"/>
      <c r="J101" s="592" t="str">
        <f t="shared" si="5"/>
        <v>x</v>
      </c>
      <c r="K101" s="90"/>
      <c r="L101" s="602" t="str">
        <f t="shared" si="3"/>
        <v>x</v>
      </c>
    </row>
    <row r="102" spans="1:12" x14ac:dyDescent="0.25">
      <c r="A102" s="19" t="s">
        <v>351</v>
      </c>
      <c r="B102" s="4">
        <v>1106</v>
      </c>
      <c r="C102" s="6" t="s">
        <v>188</v>
      </c>
      <c r="D102" s="367"/>
      <c r="E102" s="303"/>
      <c r="F102" s="308"/>
      <c r="G102" s="466"/>
      <c r="H102" s="592" t="str">
        <f t="shared" si="4"/>
        <v>x</v>
      </c>
      <c r="I102" s="133"/>
      <c r="J102" s="592" t="str">
        <f t="shared" si="5"/>
        <v>x</v>
      </c>
      <c r="K102" s="90"/>
      <c r="L102" s="602" t="str">
        <f t="shared" si="3"/>
        <v>x</v>
      </c>
    </row>
    <row r="103" spans="1:12" x14ac:dyDescent="0.25">
      <c r="A103" s="19" t="s">
        <v>351</v>
      </c>
      <c r="B103" s="4">
        <v>1107</v>
      </c>
      <c r="C103" s="6" t="s">
        <v>189</v>
      </c>
      <c r="D103" s="367"/>
      <c r="E103" s="303"/>
      <c r="F103" s="308"/>
      <c r="G103" s="466"/>
      <c r="H103" s="592" t="str">
        <f t="shared" si="4"/>
        <v>x</v>
      </c>
      <c r="I103" s="133"/>
      <c r="J103" s="592" t="str">
        <f t="shared" si="5"/>
        <v>x</v>
      </c>
      <c r="K103" s="90"/>
      <c r="L103" s="602" t="str">
        <f t="shared" si="3"/>
        <v>x</v>
      </c>
    </row>
    <row r="104" spans="1:12" x14ac:dyDescent="0.25">
      <c r="A104" s="19" t="s">
        <v>351</v>
      </c>
      <c r="B104" s="4">
        <v>1108</v>
      </c>
      <c r="C104" s="6" t="s">
        <v>190</v>
      </c>
      <c r="D104" s="367"/>
      <c r="E104" s="303"/>
      <c r="F104" s="308"/>
      <c r="G104" s="466"/>
      <c r="H104" s="592" t="str">
        <f t="shared" si="4"/>
        <v>x</v>
      </c>
      <c r="I104" s="133"/>
      <c r="J104" s="592" t="str">
        <f t="shared" si="5"/>
        <v>x</v>
      </c>
      <c r="K104" s="90"/>
      <c r="L104" s="602" t="str">
        <f t="shared" si="3"/>
        <v>x</v>
      </c>
    </row>
    <row r="105" spans="1:12" x14ac:dyDescent="0.25">
      <c r="A105" s="19" t="s">
        <v>351</v>
      </c>
      <c r="B105" s="4">
        <v>1109</v>
      </c>
      <c r="C105" s="6" t="s">
        <v>191</v>
      </c>
      <c r="D105" s="367"/>
      <c r="E105" s="303"/>
      <c r="F105" s="308"/>
      <c r="G105" s="466"/>
      <c r="H105" s="592" t="str">
        <f t="shared" si="4"/>
        <v>x</v>
      </c>
      <c r="I105" s="133"/>
      <c r="J105" s="592" t="str">
        <f t="shared" si="5"/>
        <v>x</v>
      </c>
      <c r="K105" s="90"/>
      <c r="L105" s="602" t="str">
        <f t="shared" si="3"/>
        <v>x</v>
      </c>
    </row>
    <row r="106" spans="1:12" x14ac:dyDescent="0.25">
      <c r="A106" s="19" t="s">
        <v>351</v>
      </c>
      <c r="B106" s="4">
        <v>1110</v>
      </c>
      <c r="C106" s="6" t="s">
        <v>192</v>
      </c>
      <c r="D106" s="367"/>
      <c r="E106" s="303"/>
      <c r="F106" s="308"/>
      <c r="G106" s="466"/>
      <c r="H106" s="592" t="str">
        <f t="shared" si="4"/>
        <v>x</v>
      </c>
      <c r="I106" s="133"/>
      <c r="J106" s="592" t="str">
        <f t="shared" si="5"/>
        <v>x</v>
      </c>
      <c r="K106" s="90"/>
      <c r="L106" s="602" t="str">
        <f t="shared" si="3"/>
        <v>x</v>
      </c>
    </row>
    <row r="107" spans="1:12" x14ac:dyDescent="0.25">
      <c r="A107" s="19" t="s">
        <v>351</v>
      </c>
      <c r="B107" s="4">
        <v>1111</v>
      </c>
      <c r="C107" s="6" t="s">
        <v>193</v>
      </c>
      <c r="D107" s="367"/>
      <c r="E107" s="303"/>
      <c r="F107" s="308"/>
      <c r="G107" s="466"/>
      <c r="H107" s="592" t="str">
        <f t="shared" si="4"/>
        <v>x</v>
      </c>
      <c r="I107" s="133"/>
      <c r="J107" s="592" t="str">
        <f t="shared" si="5"/>
        <v>x</v>
      </c>
      <c r="K107" s="90"/>
      <c r="L107" s="602" t="str">
        <f t="shared" si="3"/>
        <v>x</v>
      </c>
    </row>
    <row r="108" spans="1:12" x14ac:dyDescent="0.25">
      <c r="A108" s="19" t="s">
        <v>351</v>
      </c>
      <c r="B108" s="4">
        <v>1112</v>
      </c>
      <c r="C108" s="6" t="s">
        <v>194</v>
      </c>
      <c r="D108" s="367"/>
      <c r="E108" s="303"/>
      <c r="F108" s="308"/>
      <c r="G108" s="466"/>
      <c r="H108" s="592" t="str">
        <f t="shared" si="4"/>
        <v>x</v>
      </c>
      <c r="I108" s="133"/>
      <c r="J108" s="592" t="str">
        <f t="shared" si="5"/>
        <v>x</v>
      </c>
      <c r="K108" s="90"/>
      <c r="L108" s="602" t="str">
        <f t="shared" si="3"/>
        <v>x</v>
      </c>
    </row>
    <row r="109" spans="1:12" x14ac:dyDescent="0.25">
      <c r="A109" s="19" t="s">
        <v>351</v>
      </c>
      <c r="B109" s="4">
        <v>1113</v>
      </c>
      <c r="C109" s="6" t="s">
        <v>195</v>
      </c>
      <c r="D109" s="367"/>
      <c r="E109" s="303"/>
      <c r="F109" s="308"/>
      <c r="G109" s="466"/>
      <c r="H109" s="592" t="str">
        <f t="shared" si="4"/>
        <v>x</v>
      </c>
      <c r="I109" s="133"/>
      <c r="J109" s="592" t="str">
        <f t="shared" si="5"/>
        <v>x</v>
      </c>
      <c r="K109" s="90"/>
      <c r="L109" s="602" t="str">
        <f t="shared" si="3"/>
        <v>x</v>
      </c>
    </row>
    <row r="110" spans="1:12" x14ac:dyDescent="0.25">
      <c r="A110" s="19" t="s">
        <v>351</v>
      </c>
      <c r="B110" s="4">
        <v>1114</v>
      </c>
      <c r="C110" s="6" t="s">
        <v>196</v>
      </c>
      <c r="D110" s="367"/>
      <c r="E110" s="303"/>
      <c r="F110" s="308"/>
      <c r="G110" s="466"/>
      <c r="H110" s="592" t="str">
        <f t="shared" si="4"/>
        <v>x</v>
      </c>
      <c r="I110" s="133"/>
      <c r="J110" s="592" t="str">
        <f t="shared" si="5"/>
        <v>x</v>
      </c>
      <c r="K110" s="90"/>
      <c r="L110" s="602" t="str">
        <f t="shared" si="3"/>
        <v>x</v>
      </c>
    </row>
    <row r="111" spans="1:12" x14ac:dyDescent="0.25">
      <c r="A111" s="19" t="s">
        <v>351</v>
      </c>
      <c r="B111" s="4">
        <v>1115</v>
      </c>
      <c r="C111" s="6" t="s">
        <v>197</v>
      </c>
      <c r="D111" s="367"/>
      <c r="E111" s="303"/>
      <c r="F111" s="308"/>
      <c r="G111" s="466"/>
      <c r="H111" s="592" t="str">
        <f t="shared" si="4"/>
        <v>x</v>
      </c>
      <c r="I111" s="133"/>
      <c r="J111" s="592" t="str">
        <f t="shared" si="5"/>
        <v>x</v>
      </c>
      <c r="K111" s="90"/>
      <c r="L111" s="602" t="str">
        <f t="shared" si="3"/>
        <v>x</v>
      </c>
    </row>
    <row r="112" spans="1:12" x14ac:dyDescent="0.25">
      <c r="A112" s="19" t="s">
        <v>351</v>
      </c>
      <c r="B112" s="4">
        <v>1116</v>
      </c>
      <c r="C112" s="6" t="s">
        <v>198</v>
      </c>
      <c r="D112" s="367"/>
      <c r="E112" s="303"/>
      <c r="F112" s="308"/>
      <c r="G112" s="466"/>
      <c r="H112" s="592" t="str">
        <f t="shared" si="4"/>
        <v>x</v>
      </c>
      <c r="I112" s="133"/>
      <c r="J112" s="592" t="str">
        <f t="shared" si="5"/>
        <v>x</v>
      </c>
      <c r="K112" s="90"/>
      <c r="L112" s="602" t="str">
        <f t="shared" si="3"/>
        <v>x</v>
      </c>
    </row>
    <row r="113" spans="1:12" x14ac:dyDescent="0.25">
      <c r="A113" s="19" t="s">
        <v>351</v>
      </c>
      <c r="B113" s="4">
        <v>1117</v>
      </c>
      <c r="C113" s="6" t="s">
        <v>199</v>
      </c>
      <c r="D113" s="367"/>
      <c r="E113" s="303"/>
      <c r="F113" s="308"/>
      <c r="G113" s="466"/>
      <c r="H113" s="592" t="str">
        <f t="shared" si="4"/>
        <v>x</v>
      </c>
      <c r="I113" s="133"/>
      <c r="J113" s="592" t="str">
        <f t="shared" si="5"/>
        <v>x</v>
      </c>
      <c r="K113" s="90"/>
      <c r="L113" s="602" t="str">
        <f t="shared" si="3"/>
        <v>x</v>
      </c>
    </row>
    <row r="114" spans="1:12" x14ac:dyDescent="0.25">
      <c r="A114" s="19" t="s">
        <v>351</v>
      </c>
      <c r="B114" s="4">
        <v>1118</v>
      </c>
      <c r="C114" s="6" t="s">
        <v>200</v>
      </c>
      <c r="D114" s="367"/>
      <c r="E114" s="303"/>
      <c r="F114" s="308"/>
      <c r="G114" s="466"/>
      <c r="H114" s="592" t="str">
        <f t="shared" si="4"/>
        <v>x</v>
      </c>
      <c r="I114" s="133"/>
      <c r="J114" s="592" t="str">
        <f t="shared" si="5"/>
        <v>x</v>
      </c>
      <c r="K114" s="90"/>
      <c r="L114" s="602" t="str">
        <f t="shared" si="3"/>
        <v>x</v>
      </c>
    </row>
    <row r="115" spans="1:12" x14ac:dyDescent="0.25">
      <c r="A115" s="19" t="s">
        <v>351</v>
      </c>
      <c r="B115" s="4">
        <v>1119</v>
      </c>
      <c r="C115" s="6" t="s">
        <v>201</v>
      </c>
      <c r="D115" s="367"/>
      <c r="E115" s="303"/>
      <c r="F115" s="308"/>
      <c r="G115" s="466"/>
      <c r="H115" s="592" t="str">
        <f t="shared" si="4"/>
        <v>x</v>
      </c>
      <c r="I115" s="133"/>
      <c r="J115" s="592" t="str">
        <f t="shared" si="5"/>
        <v>x</v>
      </c>
      <c r="K115" s="90"/>
      <c r="L115" s="602" t="str">
        <f t="shared" si="3"/>
        <v>x</v>
      </c>
    </row>
    <row r="116" spans="1:12" x14ac:dyDescent="0.25">
      <c r="A116" s="19" t="s">
        <v>351</v>
      </c>
      <c r="B116" s="4">
        <v>1120</v>
      </c>
      <c r="C116" s="6" t="s">
        <v>202</v>
      </c>
      <c r="D116" s="367"/>
      <c r="E116" s="303"/>
      <c r="F116" s="308"/>
      <c r="G116" s="466"/>
      <c r="H116" s="592" t="str">
        <f t="shared" si="4"/>
        <v>x</v>
      </c>
      <c r="I116" s="133"/>
      <c r="J116" s="592" t="str">
        <f t="shared" si="5"/>
        <v>x</v>
      </c>
      <c r="K116" s="90"/>
      <c r="L116" s="602" t="str">
        <f t="shared" si="3"/>
        <v>x</v>
      </c>
    </row>
    <row r="117" spans="1:12" x14ac:dyDescent="0.25">
      <c r="A117" s="19" t="s">
        <v>351</v>
      </c>
      <c r="B117" s="4">
        <v>1121</v>
      </c>
      <c r="C117" s="6" t="s">
        <v>203</v>
      </c>
      <c r="D117" s="367"/>
      <c r="E117" s="303"/>
      <c r="F117" s="308"/>
      <c r="G117" s="466"/>
      <c r="H117" s="592" t="str">
        <f t="shared" si="4"/>
        <v>x</v>
      </c>
      <c r="I117" s="133"/>
      <c r="J117" s="592" t="str">
        <f t="shared" si="5"/>
        <v>x</v>
      </c>
      <c r="K117" s="90"/>
      <c r="L117" s="602" t="str">
        <f t="shared" si="3"/>
        <v>x</v>
      </c>
    </row>
    <row r="118" spans="1:12" x14ac:dyDescent="0.25">
      <c r="A118" s="19" t="s">
        <v>351</v>
      </c>
      <c r="B118" s="4">
        <v>1122</v>
      </c>
      <c r="C118" s="6" t="s">
        <v>204</v>
      </c>
      <c r="D118" s="367"/>
      <c r="E118" s="303"/>
      <c r="F118" s="308"/>
      <c r="G118" s="466"/>
      <c r="H118" s="592" t="str">
        <f t="shared" si="4"/>
        <v>x</v>
      </c>
      <c r="I118" s="133"/>
      <c r="J118" s="592" t="str">
        <f t="shared" si="5"/>
        <v>x</v>
      </c>
      <c r="K118" s="90"/>
      <c r="L118" s="602" t="str">
        <f t="shared" si="3"/>
        <v>x</v>
      </c>
    </row>
    <row r="119" spans="1:12" x14ac:dyDescent="0.25">
      <c r="A119" s="19" t="s">
        <v>351</v>
      </c>
      <c r="B119" s="4">
        <v>2101</v>
      </c>
      <c r="C119" s="6" t="s">
        <v>32</v>
      </c>
      <c r="D119" s="367"/>
      <c r="E119" s="303"/>
      <c r="F119" s="308"/>
      <c r="G119" s="466"/>
      <c r="H119" s="592" t="str">
        <f t="shared" si="4"/>
        <v>x</v>
      </c>
      <c r="I119" s="133"/>
      <c r="J119" s="592" t="str">
        <f t="shared" si="5"/>
        <v>x</v>
      </c>
      <c r="K119" s="90"/>
      <c r="L119" s="602" t="str">
        <f t="shared" si="3"/>
        <v>x</v>
      </c>
    </row>
    <row r="120" spans="1:12" x14ac:dyDescent="0.25">
      <c r="A120" s="19" t="s">
        <v>351</v>
      </c>
      <c r="B120" s="4">
        <v>2102</v>
      </c>
      <c r="C120" s="6" t="s">
        <v>34</v>
      </c>
      <c r="D120" s="367"/>
      <c r="E120" s="303"/>
      <c r="F120" s="308"/>
      <c r="G120" s="466"/>
      <c r="H120" s="592" t="str">
        <f t="shared" si="4"/>
        <v>x</v>
      </c>
      <c r="I120" s="133"/>
      <c r="J120" s="592" t="str">
        <f t="shared" si="5"/>
        <v>x</v>
      </c>
      <c r="K120" s="90"/>
      <c r="L120" s="602" t="str">
        <f t="shared" si="3"/>
        <v>x</v>
      </c>
    </row>
    <row r="121" spans="1:12" x14ac:dyDescent="0.25">
      <c r="A121" s="19" t="s">
        <v>351</v>
      </c>
      <c r="B121" s="4">
        <v>2103</v>
      </c>
      <c r="C121" s="6" t="s">
        <v>205</v>
      </c>
      <c r="D121" s="367"/>
      <c r="E121" s="303"/>
      <c r="F121" s="308"/>
      <c r="G121" s="466"/>
      <c r="H121" s="592" t="str">
        <f t="shared" si="4"/>
        <v>x</v>
      </c>
      <c r="I121" s="133"/>
      <c r="J121" s="592" t="str">
        <f t="shared" si="5"/>
        <v>x</v>
      </c>
      <c r="K121" s="90"/>
      <c r="L121" s="602" t="str">
        <f t="shared" si="3"/>
        <v>x</v>
      </c>
    </row>
    <row r="122" spans="1:12" x14ac:dyDescent="0.25">
      <c r="A122" s="19" t="s">
        <v>351</v>
      </c>
      <c r="B122" s="4">
        <v>2104</v>
      </c>
      <c r="C122" s="6" t="s">
        <v>206</v>
      </c>
      <c r="D122" s="367"/>
      <c r="E122" s="303"/>
      <c r="F122" s="308"/>
      <c r="G122" s="466"/>
      <c r="H122" s="592" t="str">
        <f t="shared" si="4"/>
        <v>x</v>
      </c>
      <c r="I122" s="133"/>
      <c r="J122" s="592" t="str">
        <f t="shared" si="5"/>
        <v>x</v>
      </c>
      <c r="K122" s="90"/>
      <c r="L122" s="602" t="str">
        <f t="shared" si="3"/>
        <v>x</v>
      </c>
    </row>
    <row r="123" spans="1:12" x14ac:dyDescent="0.25">
      <c r="A123" s="19" t="s">
        <v>351</v>
      </c>
      <c r="B123" s="4">
        <v>2105</v>
      </c>
      <c r="C123" s="6" t="s">
        <v>207</v>
      </c>
      <c r="D123" s="367"/>
      <c r="E123" s="303"/>
      <c r="F123" s="308"/>
      <c r="G123" s="466"/>
      <c r="H123" s="592" t="str">
        <f t="shared" si="4"/>
        <v>x</v>
      </c>
      <c r="I123" s="133"/>
      <c r="J123" s="592" t="str">
        <f t="shared" si="5"/>
        <v>x</v>
      </c>
      <c r="K123" s="90"/>
      <c r="L123" s="602" t="str">
        <f t="shared" si="3"/>
        <v>x</v>
      </c>
    </row>
    <row r="124" spans="1:12" x14ac:dyDescent="0.25">
      <c r="A124" s="19" t="s">
        <v>351</v>
      </c>
      <c r="B124" s="4">
        <v>2106</v>
      </c>
      <c r="C124" s="6" t="s">
        <v>208</v>
      </c>
      <c r="D124" s="367"/>
      <c r="E124" s="303"/>
      <c r="F124" s="308"/>
      <c r="G124" s="466"/>
      <c r="H124" s="592" t="str">
        <f t="shared" si="4"/>
        <v>x</v>
      </c>
      <c r="I124" s="133"/>
      <c r="J124" s="592" t="str">
        <f t="shared" si="5"/>
        <v>x</v>
      </c>
      <c r="K124" s="90"/>
      <c r="L124" s="602" t="str">
        <f t="shared" si="3"/>
        <v>x</v>
      </c>
    </row>
    <row r="125" spans="1:12" x14ac:dyDescent="0.25">
      <c r="A125" s="19" t="s">
        <v>351</v>
      </c>
      <c r="B125" s="4">
        <v>2107</v>
      </c>
      <c r="C125" s="6" t="s">
        <v>209</v>
      </c>
      <c r="D125" s="367"/>
      <c r="E125" s="303"/>
      <c r="F125" s="308"/>
      <c r="G125" s="466"/>
      <c r="H125" s="592" t="str">
        <f t="shared" si="4"/>
        <v>x</v>
      </c>
      <c r="I125" s="133"/>
      <c r="J125" s="592" t="str">
        <f t="shared" si="5"/>
        <v>x</v>
      </c>
      <c r="K125" s="90"/>
      <c r="L125" s="602" t="str">
        <f t="shared" si="3"/>
        <v>x</v>
      </c>
    </row>
    <row r="126" spans="1:12" x14ac:dyDescent="0.25">
      <c r="A126" s="19" t="s">
        <v>351</v>
      </c>
      <c r="B126" s="4">
        <v>2108</v>
      </c>
      <c r="C126" s="6" t="s">
        <v>210</v>
      </c>
      <c r="D126" s="367"/>
      <c r="E126" s="303"/>
      <c r="F126" s="308"/>
      <c r="G126" s="466"/>
      <c r="H126" s="592" t="str">
        <f t="shared" si="4"/>
        <v>x</v>
      </c>
      <c r="I126" s="133"/>
      <c r="J126" s="592" t="str">
        <f t="shared" si="5"/>
        <v>x</v>
      </c>
      <c r="K126" s="90"/>
      <c r="L126" s="602" t="str">
        <f t="shared" si="3"/>
        <v>x</v>
      </c>
    </row>
    <row r="127" spans="1:12" x14ac:dyDescent="0.25">
      <c r="A127" s="19" t="s">
        <v>351</v>
      </c>
      <c r="B127" s="4">
        <v>2109</v>
      </c>
      <c r="C127" s="6" t="s">
        <v>36</v>
      </c>
      <c r="D127" s="367"/>
      <c r="E127" s="303"/>
      <c r="F127" s="308"/>
      <c r="G127" s="466"/>
      <c r="H127" s="592" t="str">
        <f t="shared" si="4"/>
        <v>x</v>
      </c>
      <c r="I127" s="133"/>
      <c r="J127" s="592" t="str">
        <f t="shared" si="5"/>
        <v>x</v>
      </c>
      <c r="K127" s="90"/>
      <c r="L127" s="602" t="str">
        <f t="shared" si="3"/>
        <v>x</v>
      </c>
    </row>
    <row r="128" spans="1:12" x14ac:dyDescent="0.25">
      <c r="A128" s="19" t="s">
        <v>351</v>
      </c>
      <c r="B128" s="4">
        <v>2110</v>
      </c>
      <c r="C128" s="6" t="s">
        <v>38</v>
      </c>
      <c r="D128" s="367"/>
      <c r="E128" s="303"/>
      <c r="F128" s="308"/>
      <c r="G128" s="466"/>
      <c r="H128" s="592" t="str">
        <f t="shared" si="4"/>
        <v>x</v>
      </c>
      <c r="I128" s="133"/>
      <c r="J128" s="592" t="str">
        <f t="shared" si="5"/>
        <v>x</v>
      </c>
      <c r="K128" s="90"/>
      <c r="L128" s="602" t="str">
        <f t="shared" si="3"/>
        <v>x</v>
      </c>
    </row>
    <row r="129" spans="1:12" x14ac:dyDescent="0.25">
      <c r="A129" s="19" t="s">
        <v>351</v>
      </c>
      <c r="B129" s="4">
        <v>2111</v>
      </c>
      <c r="C129" s="6" t="s">
        <v>211</v>
      </c>
      <c r="D129" s="367"/>
      <c r="E129" s="303"/>
      <c r="F129" s="308"/>
      <c r="G129" s="466"/>
      <c r="H129" s="592" t="str">
        <f t="shared" si="4"/>
        <v>x</v>
      </c>
      <c r="I129" s="133"/>
      <c r="J129" s="592" t="str">
        <f t="shared" si="5"/>
        <v>x</v>
      </c>
      <c r="K129" s="90"/>
      <c r="L129" s="602" t="str">
        <f t="shared" si="3"/>
        <v>x</v>
      </c>
    </row>
    <row r="130" spans="1:12" x14ac:dyDescent="0.25">
      <c r="A130" s="19" t="s">
        <v>351</v>
      </c>
      <c r="B130" s="4">
        <v>2112</v>
      </c>
      <c r="C130" s="6" t="s">
        <v>40</v>
      </c>
      <c r="D130" s="367"/>
      <c r="E130" s="303"/>
      <c r="F130" s="308"/>
      <c r="G130" s="466"/>
      <c r="H130" s="592" t="str">
        <f t="shared" si="4"/>
        <v>x</v>
      </c>
      <c r="I130" s="133"/>
      <c r="J130" s="592" t="str">
        <f t="shared" si="5"/>
        <v>x</v>
      </c>
      <c r="K130" s="90"/>
      <c r="L130" s="602" t="str">
        <f t="shared" si="3"/>
        <v>x</v>
      </c>
    </row>
    <row r="131" spans="1:12" x14ac:dyDescent="0.25">
      <c r="A131" s="19" t="s">
        <v>351</v>
      </c>
      <c r="B131" s="4">
        <v>2113</v>
      </c>
      <c r="C131" s="6" t="s">
        <v>212</v>
      </c>
      <c r="D131" s="367"/>
      <c r="E131" s="303"/>
      <c r="F131" s="308"/>
      <c r="G131" s="466"/>
      <c r="H131" s="592" t="str">
        <f t="shared" si="4"/>
        <v>x</v>
      </c>
      <c r="I131" s="133"/>
      <c r="J131" s="592" t="str">
        <f t="shared" si="5"/>
        <v>x</v>
      </c>
      <c r="K131" s="90"/>
      <c r="L131" s="602" t="str">
        <f t="shared" si="3"/>
        <v>x</v>
      </c>
    </row>
    <row r="132" spans="1:12" x14ac:dyDescent="0.25">
      <c r="A132" s="19" t="s">
        <v>351</v>
      </c>
      <c r="B132" s="4">
        <v>2114</v>
      </c>
      <c r="C132" s="6" t="s">
        <v>42</v>
      </c>
      <c r="D132" s="367"/>
      <c r="E132" s="303"/>
      <c r="F132" s="308"/>
      <c r="G132" s="466"/>
      <c r="H132" s="592" t="str">
        <f t="shared" si="4"/>
        <v>x</v>
      </c>
      <c r="I132" s="133"/>
      <c r="J132" s="592" t="str">
        <f t="shared" si="5"/>
        <v>x</v>
      </c>
      <c r="K132" s="90"/>
      <c r="L132" s="602" t="str">
        <f t="shared" si="3"/>
        <v>x</v>
      </c>
    </row>
    <row r="133" spans="1:12" x14ac:dyDescent="0.25">
      <c r="A133" s="19" t="s">
        <v>351</v>
      </c>
      <c r="B133" s="4">
        <v>2115</v>
      </c>
      <c r="C133" s="6" t="s">
        <v>44</v>
      </c>
      <c r="D133" s="367"/>
      <c r="E133" s="303"/>
      <c r="F133" s="308"/>
      <c r="G133" s="466"/>
      <c r="H133" s="592" t="str">
        <f t="shared" si="4"/>
        <v>x</v>
      </c>
      <c r="I133" s="133"/>
      <c r="J133" s="592" t="str">
        <f t="shared" si="5"/>
        <v>x</v>
      </c>
      <c r="K133" s="90"/>
      <c r="L133" s="602" t="str">
        <f t="shared" ref="L133:L196" si="6">IFERROR(K133/F133,"x")</f>
        <v>x</v>
      </c>
    </row>
    <row r="134" spans="1:12" x14ac:dyDescent="0.25">
      <c r="A134" s="19" t="s">
        <v>351</v>
      </c>
      <c r="B134" s="4">
        <v>2116</v>
      </c>
      <c r="C134" s="6" t="s">
        <v>213</v>
      </c>
      <c r="D134" s="367"/>
      <c r="E134" s="303"/>
      <c r="F134" s="308"/>
      <c r="G134" s="466"/>
      <c r="H134" s="592" t="str">
        <f t="shared" ref="H134:H197" si="7">IFERROR(G134/$D134,"x")</f>
        <v>x</v>
      </c>
      <c r="I134" s="133"/>
      <c r="J134" s="592" t="str">
        <f t="shared" ref="J134:J197" si="8">IFERROR(I134/E134,"x")</f>
        <v>x</v>
      </c>
      <c r="K134" s="90"/>
      <c r="L134" s="602" t="str">
        <f t="shared" si="6"/>
        <v>x</v>
      </c>
    </row>
    <row r="135" spans="1:12" x14ac:dyDescent="0.25">
      <c r="A135" s="19" t="s">
        <v>351</v>
      </c>
      <c r="B135" s="4">
        <v>2117</v>
      </c>
      <c r="C135" s="6" t="s">
        <v>214</v>
      </c>
      <c r="D135" s="367"/>
      <c r="E135" s="303"/>
      <c r="F135" s="308"/>
      <c r="G135" s="466"/>
      <c r="H135" s="592" t="str">
        <f t="shared" si="7"/>
        <v>x</v>
      </c>
      <c r="I135" s="133"/>
      <c r="J135" s="592" t="str">
        <f t="shared" si="8"/>
        <v>x</v>
      </c>
      <c r="K135" s="90"/>
      <c r="L135" s="602" t="str">
        <f t="shared" si="6"/>
        <v>x</v>
      </c>
    </row>
    <row r="136" spans="1:12" x14ac:dyDescent="0.25">
      <c r="A136" s="19" t="s">
        <v>351</v>
      </c>
      <c r="B136" s="4">
        <v>2118</v>
      </c>
      <c r="C136" s="6" t="s">
        <v>46</v>
      </c>
      <c r="D136" s="367"/>
      <c r="E136" s="303"/>
      <c r="F136" s="308"/>
      <c r="G136" s="466"/>
      <c r="H136" s="592" t="str">
        <f t="shared" si="7"/>
        <v>x</v>
      </c>
      <c r="I136" s="133"/>
      <c r="J136" s="592" t="str">
        <f t="shared" si="8"/>
        <v>x</v>
      </c>
      <c r="K136" s="90"/>
      <c r="L136" s="602" t="str">
        <f t="shared" si="6"/>
        <v>x</v>
      </c>
    </row>
    <row r="137" spans="1:12" x14ac:dyDescent="0.25">
      <c r="A137" s="19" t="s">
        <v>351</v>
      </c>
      <c r="B137" s="4">
        <v>2119</v>
      </c>
      <c r="C137" s="6" t="s">
        <v>215</v>
      </c>
      <c r="D137" s="367"/>
      <c r="E137" s="303"/>
      <c r="F137" s="308"/>
      <c r="G137" s="466"/>
      <c r="H137" s="592" t="str">
        <f t="shared" si="7"/>
        <v>x</v>
      </c>
      <c r="I137" s="133"/>
      <c r="J137" s="592" t="str">
        <f t="shared" si="8"/>
        <v>x</v>
      </c>
      <c r="K137" s="90"/>
      <c r="L137" s="602" t="str">
        <f t="shared" si="6"/>
        <v>x</v>
      </c>
    </row>
    <row r="138" spans="1:12" x14ac:dyDescent="0.25">
      <c r="A138" s="19" t="s">
        <v>351</v>
      </c>
      <c r="B138" s="4">
        <v>2120</v>
      </c>
      <c r="C138" s="6" t="s">
        <v>52</v>
      </c>
      <c r="D138" s="367"/>
      <c r="E138" s="303"/>
      <c r="F138" s="308"/>
      <c r="G138" s="466"/>
      <c r="H138" s="592" t="str">
        <f t="shared" si="7"/>
        <v>x</v>
      </c>
      <c r="I138" s="133"/>
      <c r="J138" s="592" t="str">
        <f t="shared" si="8"/>
        <v>x</v>
      </c>
      <c r="K138" s="90"/>
      <c r="L138" s="602" t="str">
        <f t="shared" si="6"/>
        <v>x</v>
      </c>
    </row>
    <row r="139" spans="1:12" x14ac:dyDescent="0.25">
      <c r="A139" s="19" t="s">
        <v>351</v>
      </c>
      <c r="B139" s="4">
        <v>2121</v>
      </c>
      <c r="C139" s="6" t="s">
        <v>54</v>
      </c>
      <c r="D139" s="367"/>
      <c r="E139" s="303"/>
      <c r="F139" s="308"/>
      <c r="G139" s="466"/>
      <c r="H139" s="592" t="str">
        <f t="shared" si="7"/>
        <v>x</v>
      </c>
      <c r="I139" s="133"/>
      <c r="J139" s="592" t="str">
        <f t="shared" si="8"/>
        <v>x</v>
      </c>
      <c r="K139" s="90"/>
      <c r="L139" s="602" t="str">
        <f t="shared" si="6"/>
        <v>x</v>
      </c>
    </row>
    <row r="140" spans="1:12" x14ac:dyDescent="0.25">
      <c r="A140" s="19" t="s">
        <v>351</v>
      </c>
      <c r="B140" s="4">
        <v>2122</v>
      </c>
      <c r="C140" s="6" t="s">
        <v>216</v>
      </c>
      <c r="D140" s="367"/>
      <c r="E140" s="303"/>
      <c r="F140" s="308"/>
      <c r="G140" s="466"/>
      <c r="H140" s="592" t="str">
        <f t="shared" si="7"/>
        <v>x</v>
      </c>
      <c r="I140" s="133"/>
      <c r="J140" s="592" t="str">
        <f t="shared" si="8"/>
        <v>x</v>
      </c>
      <c r="K140" s="90"/>
      <c r="L140" s="602" t="str">
        <f t="shared" si="6"/>
        <v>x</v>
      </c>
    </row>
    <row r="141" spans="1:12" x14ac:dyDescent="0.25">
      <c r="A141" s="19" t="s">
        <v>351</v>
      </c>
      <c r="B141" s="4">
        <v>2123</v>
      </c>
      <c r="C141" s="6" t="s">
        <v>217</v>
      </c>
      <c r="D141" s="367"/>
      <c r="E141" s="303"/>
      <c r="F141" s="308"/>
      <c r="G141" s="466"/>
      <c r="H141" s="592" t="str">
        <f t="shared" si="7"/>
        <v>x</v>
      </c>
      <c r="I141" s="133"/>
      <c r="J141" s="592" t="str">
        <f t="shared" si="8"/>
        <v>x</v>
      </c>
      <c r="K141" s="90"/>
      <c r="L141" s="602" t="str">
        <f t="shared" si="6"/>
        <v>x</v>
      </c>
    </row>
    <row r="142" spans="1:12" x14ac:dyDescent="0.25">
      <c r="A142" s="19" t="s">
        <v>351</v>
      </c>
      <c r="B142" s="4">
        <v>2124</v>
      </c>
      <c r="C142" s="6" t="s">
        <v>218</v>
      </c>
      <c r="D142" s="367"/>
      <c r="E142" s="303"/>
      <c r="F142" s="308"/>
      <c r="G142" s="466"/>
      <c r="H142" s="592" t="str">
        <f t="shared" si="7"/>
        <v>x</v>
      </c>
      <c r="I142" s="133"/>
      <c r="J142" s="592" t="str">
        <f t="shared" si="8"/>
        <v>x</v>
      </c>
      <c r="K142" s="90"/>
      <c r="L142" s="602" t="str">
        <f t="shared" si="6"/>
        <v>x</v>
      </c>
    </row>
    <row r="143" spans="1:12" x14ac:dyDescent="0.25">
      <c r="A143" s="19" t="s">
        <v>351</v>
      </c>
      <c r="B143" s="4">
        <v>2125</v>
      </c>
      <c r="C143" s="6" t="s">
        <v>219</v>
      </c>
      <c r="D143" s="367"/>
      <c r="E143" s="303"/>
      <c r="F143" s="308"/>
      <c r="G143" s="466"/>
      <c r="H143" s="592" t="str">
        <f t="shared" si="7"/>
        <v>x</v>
      </c>
      <c r="I143" s="133"/>
      <c r="J143" s="592" t="str">
        <f t="shared" si="8"/>
        <v>x</v>
      </c>
      <c r="K143" s="90"/>
      <c r="L143" s="602" t="str">
        <f t="shared" si="6"/>
        <v>x</v>
      </c>
    </row>
    <row r="144" spans="1:12" x14ac:dyDescent="0.25">
      <c r="A144" s="19" t="s">
        <v>351</v>
      </c>
      <c r="B144" s="4">
        <v>2126</v>
      </c>
      <c r="C144" s="6" t="s">
        <v>220</v>
      </c>
      <c r="D144" s="367"/>
      <c r="E144" s="303"/>
      <c r="F144" s="308"/>
      <c r="G144" s="466"/>
      <c r="H144" s="592" t="str">
        <f t="shared" si="7"/>
        <v>x</v>
      </c>
      <c r="I144" s="133"/>
      <c r="J144" s="592" t="str">
        <f t="shared" si="8"/>
        <v>x</v>
      </c>
      <c r="K144" s="90"/>
      <c r="L144" s="602" t="str">
        <f t="shared" si="6"/>
        <v>x</v>
      </c>
    </row>
    <row r="145" spans="1:12" x14ac:dyDescent="0.25">
      <c r="A145" s="19" t="s">
        <v>351</v>
      </c>
      <c r="B145" s="4">
        <v>3101</v>
      </c>
      <c r="C145" s="6" t="s">
        <v>221</v>
      </c>
      <c r="D145" s="367"/>
      <c r="E145" s="303"/>
      <c r="F145" s="308"/>
      <c r="G145" s="466"/>
      <c r="H145" s="592" t="str">
        <f t="shared" si="7"/>
        <v>x</v>
      </c>
      <c r="I145" s="133"/>
      <c r="J145" s="592" t="str">
        <f t="shared" si="8"/>
        <v>x</v>
      </c>
      <c r="K145" s="90"/>
      <c r="L145" s="602" t="str">
        <f t="shared" si="6"/>
        <v>x</v>
      </c>
    </row>
    <row r="146" spans="1:12" x14ac:dyDescent="0.25">
      <c r="A146" s="19" t="s">
        <v>351</v>
      </c>
      <c r="B146" s="4">
        <v>3102</v>
      </c>
      <c r="C146" s="6" t="s">
        <v>56</v>
      </c>
      <c r="D146" s="367"/>
      <c r="E146" s="303"/>
      <c r="F146" s="308"/>
      <c r="G146" s="466"/>
      <c r="H146" s="592" t="str">
        <f t="shared" si="7"/>
        <v>x</v>
      </c>
      <c r="I146" s="133"/>
      <c r="J146" s="592" t="str">
        <f t="shared" si="8"/>
        <v>x</v>
      </c>
      <c r="K146" s="90"/>
      <c r="L146" s="602" t="str">
        <f t="shared" si="6"/>
        <v>x</v>
      </c>
    </row>
    <row r="147" spans="1:12" x14ac:dyDescent="0.25">
      <c r="A147" s="19" t="s">
        <v>351</v>
      </c>
      <c r="B147" s="4">
        <v>3103</v>
      </c>
      <c r="C147" s="6" t="s">
        <v>58</v>
      </c>
      <c r="D147" s="367"/>
      <c r="E147" s="303"/>
      <c r="F147" s="308"/>
      <c r="G147" s="466"/>
      <c r="H147" s="592" t="str">
        <f t="shared" si="7"/>
        <v>x</v>
      </c>
      <c r="I147" s="133"/>
      <c r="J147" s="592" t="str">
        <f t="shared" si="8"/>
        <v>x</v>
      </c>
      <c r="K147" s="90"/>
      <c r="L147" s="602" t="str">
        <f t="shared" si="6"/>
        <v>x</v>
      </c>
    </row>
    <row r="148" spans="1:12" x14ac:dyDescent="0.25">
      <c r="A148" s="19" t="s">
        <v>351</v>
      </c>
      <c r="B148" s="4">
        <v>3104</v>
      </c>
      <c r="C148" s="6" t="s">
        <v>222</v>
      </c>
      <c r="D148" s="367"/>
      <c r="E148" s="303"/>
      <c r="F148" s="308"/>
      <c r="G148" s="466"/>
      <c r="H148" s="592" t="str">
        <f t="shared" si="7"/>
        <v>x</v>
      </c>
      <c r="I148" s="133"/>
      <c r="J148" s="592" t="str">
        <f t="shared" si="8"/>
        <v>x</v>
      </c>
      <c r="K148" s="90"/>
      <c r="L148" s="602" t="str">
        <f t="shared" si="6"/>
        <v>x</v>
      </c>
    </row>
    <row r="149" spans="1:12" x14ac:dyDescent="0.25">
      <c r="A149" s="19" t="s">
        <v>351</v>
      </c>
      <c r="B149" s="4">
        <v>3105</v>
      </c>
      <c r="C149" s="6" t="s">
        <v>60</v>
      </c>
      <c r="D149" s="367"/>
      <c r="E149" s="303"/>
      <c r="F149" s="308"/>
      <c r="G149" s="466"/>
      <c r="H149" s="592" t="str">
        <f t="shared" si="7"/>
        <v>x</v>
      </c>
      <c r="I149" s="133"/>
      <c r="J149" s="592" t="str">
        <f t="shared" si="8"/>
        <v>x</v>
      </c>
      <c r="K149" s="90"/>
      <c r="L149" s="602" t="str">
        <f t="shared" si="6"/>
        <v>x</v>
      </c>
    </row>
    <row r="150" spans="1:12" x14ac:dyDescent="0.25">
      <c r="A150" s="19" t="s">
        <v>351</v>
      </c>
      <c r="B150" s="4">
        <v>3106</v>
      </c>
      <c r="C150" s="6" t="s">
        <v>223</v>
      </c>
      <c r="D150" s="367"/>
      <c r="E150" s="303"/>
      <c r="F150" s="308"/>
      <c r="G150" s="466"/>
      <c r="H150" s="592" t="str">
        <f t="shared" si="7"/>
        <v>x</v>
      </c>
      <c r="I150" s="133"/>
      <c r="J150" s="592" t="str">
        <f t="shared" si="8"/>
        <v>x</v>
      </c>
      <c r="K150" s="90"/>
      <c r="L150" s="602" t="str">
        <f t="shared" si="6"/>
        <v>x</v>
      </c>
    </row>
    <row r="151" spans="1:12" x14ac:dyDescent="0.25">
      <c r="A151" s="19" t="s">
        <v>351</v>
      </c>
      <c r="B151" s="4">
        <v>3107</v>
      </c>
      <c r="C151" s="6" t="s">
        <v>224</v>
      </c>
      <c r="D151" s="367"/>
      <c r="E151" s="303"/>
      <c r="F151" s="308"/>
      <c r="G151" s="466"/>
      <c r="H151" s="592" t="str">
        <f t="shared" si="7"/>
        <v>x</v>
      </c>
      <c r="I151" s="133"/>
      <c r="J151" s="592" t="str">
        <f t="shared" si="8"/>
        <v>x</v>
      </c>
      <c r="K151" s="90"/>
      <c r="L151" s="602" t="str">
        <f t="shared" si="6"/>
        <v>x</v>
      </c>
    </row>
    <row r="152" spans="1:12" x14ac:dyDescent="0.25">
      <c r="A152" s="19" t="s">
        <v>351</v>
      </c>
      <c r="B152" s="4">
        <v>3108</v>
      </c>
      <c r="C152" s="6" t="s">
        <v>62</v>
      </c>
      <c r="D152" s="367"/>
      <c r="E152" s="303"/>
      <c r="F152" s="308"/>
      <c r="G152" s="466"/>
      <c r="H152" s="592" t="str">
        <f t="shared" si="7"/>
        <v>x</v>
      </c>
      <c r="I152" s="133"/>
      <c r="J152" s="592" t="str">
        <f t="shared" si="8"/>
        <v>x</v>
      </c>
      <c r="K152" s="90"/>
      <c r="L152" s="602" t="str">
        <f t="shared" si="6"/>
        <v>x</v>
      </c>
    </row>
    <row r="153" spans="1:12" x14ac:dyDescent="0.25">
      <c r="A153" s="19" t="s">
        <v>351</v>
      </c>
      <c r="B153" s="4">
        <v>3109</v>
      </c>
      <c r="C153" s="6" t="s">
        <v>64</v>
      </c>
      <c r="D153" s="367"/>
      <c r="E153" s="303"/>
      <c r="F153" s="308"/>
      <c r="G153" s="466"/>
      <c r="H153" s="592" t="str">
        <f t="shared" si="7"/>
        <v>x</v>
      </c>
      <c r="I153" s="133"/>
      <c r="J153" s="592" t="str">
        <f t="shared" si="8"/>
        <v>x</v>
      </c>
      <c r="K153" s="90"/>
      <c r="L153" s="602" t="str">
        <f t="shared" si="6"/>
        <v>x</v>
      </c>
    </row>
    <row r="154" spans="1:12" x14ac:dyDescent="0.25">
      <c r="A154" s="19" t="s">
        <v>351</v>
      </c>
      <c r="B154" s="4">
        <v>3110</v>
      </c>
      <c r="C154" s="6" t="s">
        <v>225</v>
      </c>
      <c r="D154" s="367"/>
      <c r="E154" s="303"/>
      <c r="F154" s="308"/>
      <c r="G154" s="466"/>
      <c r="H154" s="592" t="str">
        <f t="shared" si="7"/>
        <v>x</v>
      </c>
      <c r="I154" s="133"/>
      <c r="J154" s="592" t="str">
        <f t="shared" si="8"/>
        <v>x</v>
      </c>
      <c r="K154" s="90"/>
      <c r="L154" s="602" t="str">
        <f t="shared" si="6"/>
        <v>x</v>
      </c>
    </row>
    <row r="155" spans="1:12" x14ac:dyDescent="0.25">
      <c r="A155" s="19" t="s">
        <v>351</v>
      </c>
      <c r="B155" s="4">
        <v>3111</v>
      </c>
      <c r="C155" s="6" t="s">
        <v>66</v>
      </c>
      <c r="D155" s="367"/>
      <c r="E155" s="303"/>
      <c r="F155" s="308"/>
      <c r="G155" s="466"/>
      <c r="H155" s="592" t="str">
        <f t="shared" si="7"/>
        <v>x</v>
      </c>
      <c r="I155" s="133"/>
      <c r="J155" s="592" t="str">
        <f t="shared" si="8"/>
        <v>x</v>
      </c>
      <c r="K155" s="90"/>
      <c r="L155" s="602" t="str">
        <f t="shared" si="6"/>
        <v>x</v>
      </c>
    </row>
    <row r="156" spans="1:12" x14ac:dyDescent="0.25">
      <c r="A156" s="19" t="s">
        <v>351</v>
      </c>
      <c r="B156" s="4">
        <v>3112</v>
      </c>
      <c r="C156" s="6" t="s">
        <v>68</v>
      </c>
      <c r="D156" s="367"/>
      <c r="E156" s="303"/>
      <c r="F156" s="308"/>
      <c r="G156" s="466"/>
      <c r="H156" s="592" t="str">
        <f t="shared" si="7"/>
        <v>x</v>
      </c>
      <c r="I156" s="133"/>
      <c r="J156" s="592" t="str">
        <f t="shared" si="8"/>
        <v>x</v>
      </c>
      <c r="K156" s="90"/>
      <c r="L156" s="602" t="str">
        <f t="shared" si="6"/>
        <v>x</v>
      </c>
    </row>
    <row r="157" spans="1:12" x14ac:dyDescent="0.25">
      <c r="A157" s="19" t="s">
        <v>351</v>
      </c>
      <c r="B157" s="4">
        <v>3113</v>
      </c>
      <c r="C157" s="6" t="s">
        <v>226</v>
      </c>
      <c r="D157" s="367"/>
      <c r="E157" s="303"/>
      <c r="F157" s="308"/>
      <c r="G157" s="466"/>
      <c r="H157" s="592" t="str">
        <f t="shared" si="7"/>
        <v>x</v>
      </c>
      <c r="I157" s="133"/>
      <c r="J157" s="592" t="str">
        <f t="shared" si="8"/>
        <v>x</v>
      </c>
      <c r="K157" s="90"/>
      <c r="L157" s="602" t="str">
        <f t="shared" si="6"/>
        <v>x</v>
      </c>
    </row>
    <row r="158" spans="1:12" x14ac:dyDescent="0.25">
      <c r="A158" s="19" t="s">
        <v>351</v>
      </c>
      <c r="B158" s="4">
        <v>3114</v>
      </c>
      <c r="C158" s="6" t="s">
        <v>227</v>
      </c>
      <c r="D158" s="367"/>
      <c r="E158" s="303"/>
      <c r="F158" s="308"/>
      <c r="G158" s="466"/>
      <c r="H158" s="592" t="str">
        <f t="shared" si="7"/>
        <v>x</v>
      </c>
      <c r="I158" s="133"/>
      <c r="J158" s="592" t="str">
        <f t="shared" si="8"/>
        <v>x</v>
      </c>
      <c r="K158" s="90"/>
      <c r="L158" s="602" t="str">
        <f t="shared" si="6"/>
        <v>x</v>
      </c>
    </row>
    <row r="159" spans="1:12" x14ac:dyDescent="0.25">
      <c r="A159" s="19" t="s">
        <v>351</v>
      </c>
      <c r="B159" s="4">
        <v>3115</v>
      </c>
      <c r="C159" s="6" t="s">
        <v>228</v>
      </c>
      <c r="D159" s="367"/>
      <c r="E159" s="303"/>
      <c r="F159" s="308"/>
      <c r="G159" s="466"/>
      <c r="H159" s="592" t="str">
        <f t="shared" si="7"/>
        <v>x</v>
      </c>
      <c r="I159" s="133"/>
      <c r="J159" s="592" t="str">
        <f t="shared" si="8"/>
        <v>x</v>
      </c>
      <c r="K159" s="90"/>
      <c r="L159" s="602" t="str">
        <f t="shared" si="6"/>
        <v>x</v>
      </c>
    </row>
    <row r="160" spans="1:12" x14ac:dyDescent="0.25">
      <c r="A160" s="19" t="s">
        <v>351</v>
      </c>
      <c r="B160" s="4">
        <v>3116</v>
      </c>
      <c r="C160" s="6" t="s">
        <v>229</v>
      </c>
      <c r="D160" s="367"/>
      <c r="E160" s="303"/>
      <c r="F160" s="308"/>
      <c r="G160" s="466"/>
      <c r="H160" s="592" t="str">
        <f t="shared" si="7"/>
        <v>x</v>
      </c>
      <c r="I160" s="133"/>
      <c r="J160" s="592" t="str">
        <f t="shared" si="8"/>
        <v>x</v>
      </c>
      <c r="K160" s="90"/>
      <c r="L160" s="602" t="str">
        <f t="shared" si="6"/>
        <v>x</v>
      </c>
    </row>
    <row r="161" spans="1:12" x14ac:dyDescent="0.25">
      <c r="A161" s="19" t="s">
        <v>351</v>
      </c>
      <c r="B161" s="4">
        <v>3117</v>
      </c>
      <c r="C161" s="6" t="s">
        <v>230</v>
      </c>
      <c r="D161" s="367"/>
      <c r="E161" s="303"/>
      <c r="F161" s="308"/>
      <c r="G161" s="466"/>
      <c r="H161" s="592" t="str">
        <f t="shared" si="7"/>
        <v>x</v>
      </c>
      <c r="I161" s="133"/>
      <c r="J161" s="592" t="str">
        <f t="shared" si="8"/>
        <v>x</v>
      </c>
      <c r="K161" s="90"/>
      <c r="L161" s="602" t="str">
        <f t="shared" si="6"/>
        <v>x</v>
      </c>
    </row>
    <row r="162" spans="1:12" x14ac:dyDescent="0.25">
      <c r="A162" s="19" t="s">
        <v>351</v>
      </c>
      <c r="B162" s="4">
        <v>3201</v>
      </c>
      <c r="C162" s="6" t="s">
        <v>231</v>
      </c>
      <c r="D162" s="367"/>
      <c r="E162" s="303"/>
      <c r="F162" s="308"/>
      <c r="G162" s="466"/>
      <c r="H162" s="592" t="str">
        <f t="shared" si="7"/>
        <v>x</v>
      </c>
      <c r="I162" s="133"/>
      <c r="J162" s="592" t="str">
        <f t="shared" si="8"/>
        <v>x</v>
      </c>
      <c r="K162" s="90"/>
      <c r="L162" s="602" t="str">
        <f t="shared" si="6"/>
        <v>x</v>
      </c>
    </row>
    <row r="163" spans="1:12" x14ac:dyDescent="0.25">
      <c r="A163" s="19" t="s">
        <v>351</v>
      </c>
      <c r="B163" s="4">
        <v>3202</v>
      </c>
      <c r="C163" s="6" t="s">
        <v>70</v>
      </c>
      <c r="D163" s="367"/>
      <c r="E163" s="303"/>
      <c r="F163" s="308"/>
      <c r="G163" s="466"/>
      <c r="H163" s="592" t="str">
        <f t="shared" si="7"/>
        <v>x</v>
      </c>
      <c r="I163" s="133"/>
      <c r="J163" s="592" t="str">
        <f t="shared" si="8"/>
        <v>x</v>
      </c>
      <c r="K163" s="90"/>
      <c r="L163" s="602" t="str">
        <f t="shared" si="6"/>
        <v>x</v>
      </c>
    </row>
    <row r="164" spans="1:12" x14ac:dyDescent="0.25">
      <c r="A164" s="19" t="s">
        <v>351</v>
      </c>
      <c r="B164" s="4">
        <v>3203</v>
      </c>
      <c r="C164" s="6" t="s">
        <v>232</v>
      </c>
      <c r="D164" s="367"/>
      <c r="E164" s="303"/>
      <c r="F164" s="308"/>
      <c r="G164" s="466"/>
      <c r="H164" s="592" t="str">
        <f t="shared" si="7"/>
        <v>x</v>
      </c>
      <c r="I164" s="133"/>
      <c r="J164" s="592" t="str">
        <f t="shared" si="8"/>
        <v>x</v>
      </c>
      <c r="K164" s="90"/>
      <c r="L164" s="602" t="str">
        <f t="shared" si="6"/>
        <v>x</v>
      </c>
    </row>
    <row r="165" spans="1:12" x14ac:dyDescent="0.25">
      <c r="A165" s="19" t="s">
        <v>351</v>
      </c>
      <c r="B165" s="4">
        <v>3204</v>
      </c>
      <c r="C165" s="6" t="s">
        <v>233</v>
      </c>
      <c r="D165" s="367"/>
      <c r="E165" s="303"/>
      <c r="F165" s="308"/>
      <c r="G165" s="466"/>
      <c r="H165" s="592" t="str">
        <f t="shared" si="7"/>
        <v>x</v>
      </c>
      <c r="I165" s="133"/>
      <c r="J165" s="592" t="str">
        <f t="shared" si="8"/>
        <v>x</v>
      </c>
      <c r="K165" s="90"/>
      <c r="L165" s="602" t="str">
        <f t="shared" si="6"/>
        <v>x</v>
      </c>
    </row>
    <row r="166" spans="1:12" x14ac:dyDescent="0.25">
      <c r="A166" s="19" t="s">
        <v>351</v>
      </c>
      <c r="B166" s="4">
        <v>3205</v>
      </c>
      <c r="C166" s="6" t="s">
        <v>72</v>
      </c>
      <c r="D166" s="367"/>
      <c r="E166" s="303"/>
      <c r="F166" s="308"/>
      <c r="G166" s="466"/>
      <c r="H166" s="592" t="str">
        <f t="shared" si="7"/>
        <v>x</v>
      </c>
      <c r="I166" s="133"/>
      <c r="J166" s="592" t="str">
        <f t="shared" si="8"/>
        <v>x</v>
      </c>
      <c r="K166" s="90"/>
      <c r="L166" s="602" t="str">
        <f t="shared" si="6"/>
        <v>x</v>
      </c>
    </row>
    <row r="167" spans="1:12" x14ac:dyDescent="0.25">
      <c r="A167" s="19" t="s">
        <v>351</v>
      </c>
      <c r="B167" s="4">
        <v>3206</v>
      </c>
      <c r="C167" s="6" t="s">
        <v>234</v>
      </c>
      <c r="D167" s="367"/>
      <c r="E167" s="303"/>
      <c r="F167" s="308"/>
      <c r="G167" s="466"/>
      <c r="H167" s="592" t="str">
        <f t="shared" si="7"/>
        <v>x</v>
      </c>
      <c r="I167" s="133"/>
      <c r="J167" s="592" t="str">
        <f t="shared" si="8"/>
        <v>x</v>
      </c>
      <c r="K167" s="90"/>
      <c r="L167" s="602" t="str">
        <f t="shared" si="6"/>
        <v>x</v>
      </c>
    </row>
    <row r="168" spans="1:12" x14ac:dyDescent="0.25">
      <c r="A168" s="19" t="s">
        <v>351</v>
      </c>
      <c r="B168" s="4">
        <v>3207</v>
      </c>
      <c r="C168" s="6" t="s">
        <v>235</v>
      </c>
      <c r="D168" s="367"/>
      <c r="E168" s="303"/>
      <c r="F168" s="308"/>
      <c r="G168" s="466"/>
      <c r="H168" s="592" t="str">
        <f t="shared" si="7"/>
        <v>x</v>
      </c>
      <c r="I168" s="133"/>
      <c r="J168" s="592" t="str">
        <f t="shared" si="8"/>
        <v>x</v>
      </c>
      <c r="K168" s="90"/>
      <c r="L168" s="602" t="str">
        <f t="shared" si="6"/>
        <v>x</v>
      </c>
    </row>
    <row r="169" spans="1:12" x14ac:dyDescent="0.25">
      <c r="A169" s="19" t="s">
        <v>351</v>
      </c>
      <c r="B169" s="4">
        <v>3208</v>
      </c>
      <c r="C169" s="6" t="s">
        <v>236</v>
      </c>
      <c r="D169" s="367"/>
      <c r="E169" s="303"/>
      <c r="F169" s="308"/>
      <c r="G169" s="466"/>
      <c r="H169" s="592" t="str">
        <f t="shared" si="7"/>
        <v>x</v>
      </c>
      <c r="I169" s="133"/>
      <c r="J169" s="592" t="str">
        <f t="shared" si="8"/>
        <v>x</v>
      </c>
      <c r="K169" s="90"/>
      <c r="L169" s="602" t="str">
        <f t="shared" si="6"/>
        <v>x</v>
      </c>
    </row>
    <row r="170" spans="1:12" x14ac:dyDescent="0.25">
      <c r="A170" s="19" t="s">
        <v>351</v>
      </c>
      <c r="B170" s="4">
        <v>3209</v>
      </c>
      <c r="C170" s="6" t="s">
        <v>237</v>
      </c>
      <c r="D170" s="367"/>
      <c r="E170" s="303"/>
      <c r="F170" s="308"/>
      <c r="G170" s="466"/>
      <c r="H170" s="592" t="str">
        <f t="shared" si="7"/>
        <v>x</v>
      </c>
      <c r="I170" s="133"/>
      <c r="J170" s="592" t="str">
        <f t="shared" si="8"/>
        <v>x</v>
      </c>
      <c r="K170" s="90"/>
      <c r="L170" s="602" t="str">
        <f t="shared" si="6"/>
        <v>x</v>
      </c>
    </row>
    <row r="171" spans="1:12" x14ac:dyDescent="0.25">
      <c r="A171" s="19" t="s">
        <v>351</v>
      </c>
      <c r="B171" s="4">
        <v>3210</v>
      </c>
      <c r="C171" s="6" t="s">
        <v>238</v>
      </c>
      <c r="D171" s="367"/>
      <c r="E171" s="303"/>
      <c r="F171" s="308"/>
      <c r="G171" s="466"/>
      <c r="H171" s="592" t="str">
        <f t="shared" si="7"/>
        <v>x</v>
      </c>
      <c r="I171" s="133"/>
      <c r="J171" s="592" t="str">
        <f t="shared" si="8"/>
        <v>x</v>
      </c>
      <c r="K171" s="90"/>
      <c r="L171" s="602" t="str">
        <f t="shared" si="6"/>
        <v>x</v>
      </c>
    </row>
    <row r="172" spans="1:12" x14ac:dyDescent="0.25">
      <c r="A172" s="19" t="s">
        <v>351</v>
      </c>
      <c r="B172" s="4">
        <v>3211</v>
      </c>
      <c r="C172" s="6" t="s">
        <v>80</v>
      </c>
      <c r="D172" s="367"/>
      <c r="E172" s="303"/>
      <c r="F172" s="308"/>
      <c r="G172" s="466"/>
      <c r="H172" s="592" t="str">
        <f t="shared" si="7"/>
        <v>x</v>
      </c>
      <c r="I172" s="133"/>
      <c r="J172" s="592" t="str">
        <f t="shared" si="8"/>
        <v>x</v>
      </c>
      <c r="K172" s="90"/>
      <c r="L172" s="602" t="str">
        <f t="shared" si="6"/>
        <v>x</v>
      </c>
    </row>
    <row r="173" spans="1:12" x14ac:dyDescent="0.25">
      <c r="A173" s="19" t="s">
        <v>351</v>
      </c>
      <c r="B173" s="4">
        <v>3212</v>
      </c>
      <c r="C173" s="6" t="s">
        <v>239</v>
      </c>
      <c r="D173" s="367"/>
      <c r="E173" s="303"/>
      <c r="F173" s="308"/>
      <c r="G173" s="466"/>
      <c r="H173" s="592" t="str">
        <f t="shared" si="7"/>
        <v>x</v>
      </c>
      <c r="I173" s="133"/>
      <c r="J173" s="592" t="str">
        <f t="shared" si="8"/>
        <v>x</v>
      </c>
      <c r="K173" s="90"/>
      <c r="L173" s="602" t="str">
        <f t="shared" si="6"/>
        <v>x</v>
      </c>
    </row>
    <row r="174" spans="1:12" x14ac:dyDescent="0.25">
      <c r="A174" s="19" t="s">
        <v>351</v>
      </c>
      <c r="B174" s="4">
        <v>3213</v>
      </c>
      <c r="C174" s="6" t="s">
        <v>240</v>
      </c>
      <c r="D174" s="367"/>
      <c r="E174" s="303"/>
      <c r="F174" s="308"/>
      <c r="G174" s="466"/>
      <c r="H174" s="592" t="str">
        <f t="shared" si="7"/>
        <v>x</v>
      </c>
      <c r="I174" s="133"/>
      <c r="J174" s="592" t="str">
        <f t="shared" si="8"/>
        <v>x</v>
      </c>
      <c r="K174" s="90"/>
      <c r="L174" s="602" t="str">
        <f t="shared" si="6"/>
        <v>x</v>
      </c>
    </row>
    <row r="175" spans="1:12" x14ac:dyDescent="0.25">
      <c r="A175" s="19" t="s">
        <v>351</v>
      </c>
      <c r="B175" s="4">
        <v>3214</v>
      </c>
      <c r="C175" s="6" t="s">
        <v>241</v>
      </c>
      <c r="D175" s="367"/>
      <c r="E175" s="303"/>
      <c r="F175" s="308"/>
      <c r="G175" s="466"/>
      <c r="H175" s="592" t="str">
        <f t="shared" si="7"/>
        <v>x</v>
      </c>
      <c r="I175" s="133"/>
      <c r="J175" s="592" t="str">
        <f t="shared" si="8"/>
        <v>x</v>
      </c>
      <c r="K175" s="90"/>
      <c r="L175" s="602" t="str">
        <f t="shared" si="6"/>
        <v>x</v>
      </c>
    </row>
    <row r="176" spans="1:12" x14ac:dyDescent="0.25">
      <c r="A176" s="19" t="s">
        <v>351</v>
      </c>
      <c r="B176" s="4">
        <v>3215</v>
      </c>
      <c r="C176" s="6" t="s">
        <v>82</v>
      </c>
      <c r="D176" s="367"/>
      <c r="E176" s="303"/>
      <c r="F176" s="308"/>
      <c r="G176" s="466"/>
      <c r="H176" s="592" t="str">
        <f t="shared" si="7"/>
        <v>x</v>
      </c>
      <c r="I176" s="133"/>
      <c r="J176" s="592" t="str">
        <f t="shared" si="8"/>
        <v>x</v>
      </c>
      <c r="K176" s="90"/>
      <c r="L176" s="602" t="str">
        <f t="shared" si="6"/>
        <v>x</v>
      </c>
    </row>
    <row r="177" spans="1:12" x14ac:dyDescent="0.25">
      <c r="A177" s="19" t="s">
        <v>351</v>
      </c>
      <c r="B177" s="4">
        <v>4101</v>
      </c>
      <c r="C177" s="6" t="s">
        <v>242</v>
      </c>
      <c r="D177" s="367"/>
      <c r="E177" s="303"/>
      <c r="F177" s="308"/>
      <c r="G177" s="466"/>
      <c r="H177" s="592" t="str">
        <f t="shared" si="7"/>
        <v>x</v>
      </c>
      <c r="I177" s="133"/>
      <c r="J177" s="592" t="str">
        <f t="shared" si="8"/>
        <v>x</v>
      </c>
      <c r="K177" s="90"/>
      <c r="L177" s="602" t="str">
        <f t="shared" si="6"/>
        <v>x</v>
      </c>
    </row>
    <row r="178" spans="1:12" x14ac:dyDescent="0.25">
      <c r="A178" s="19" t="s">
        <v>351</v>
      </c>
      <c r="B178" s="4">
        <v>4102</v>
      </c>
      <c r="C178" s="6" t="s">
        <v>84</v>
      </c>
      <c r="D178" s="367"/>
      <c r="E178" s="303"/>
      <c r="F178" s="308"/>
      <c r="G178" s="466"/>
      <c r="H178" s="592" t="str">
        <f t="shared" si="7"/>
        <v>x</v>
      </c>
      <c r="I178" s="133"/>
      <c r="J178" s="592" t="str">
        <f t="shared" si="8"/>
        <v>x</v>
      </c>
      <c r="K178" s="90"/>
      <c r="L178" s="602" t="str">
        <f t="shared" si="6"/>
        <v>x</v>
      </c>
    </row>
    <row r="179" spans="1:12" x14ac:dyDescent="0.25">
      <c r="A179" s="19" t="s">
        <v>351</v>
      </c>
      <c r="B179" s="4">
        <v>4103</v>
      </c>
      <c r="C179" s="6" t="s">
        <v>86</v>
      </c>
      <c r="D179" s="367"/>
      <c r="E179" s="303"/>
      <c r="F179" s="308"/>
      <c r="G179" s="466"/>
      <c r="H179" s="592" t="str">
        <f t="shared" si="7"/>
        <v>x</v>
      </c>
      <c r="I179" s="133"/>
      <c r="J179" s="592" t="str">
        <f t="shared" si="8"/>
        <v>x</v>
      </c>
      <c r="K179" s="90"/>
      <c r="L179" s="602" t="str">
        <f t="shared" si="6"/>
        <v>x</v>
      </c>
    </row>
    <row r="180" spans="1:12" x14ac:dyDescent="0.25">
      <c r="A180" s="19" t="s">
        <v>351</v>
      </c>
      <c r="B180" s="4">
        <v>4104</v>
      </c>
      <c r="C180" s="6" t="s">
        <v>243</v>
      </c>
      <c r="D180" s="367"/>
      <c r="E180" s="303"/>
      <c r="F180" s="308"/>
      <c r="G180" s="466"/>
      <c r="H180" s="592" t="str">
        <f t="shared" si="7"/>
        <v>x</v>
      </c>
      <c r="I180" s="133"/>
      <c r="J180" s="592" t="str">
        <f t="shared" si="8"/>
        <v>x</v>
      </c>
      <c r="K180" s="90"/>
      <c r="L180" s="602" t="str">
        <f t="shared" si="6"/>
        <v>x</v>
      </c>
    </row>
    <row r="181" spans="1:12" x14ac:dyDescent="0.25">
      <c r="A181" s="19" t="s">
        <v>351</v>
      </c>
      <c r="B181" s="4">
        <v>4105</v>
      </c>
      <c r="C181" s="6" t="s">
        <v>244</v>
      </c>
      <c r="D181" s="367"/>
      <c r="E181" s="303"/>
      <c r="F181" s="308"/>
      <c r="G181" s="466"/>
      <c r="H181" s="592" t="str">
        <f t="shared" si="7"/>
        <v>x</v>
      </c>
      <c r="I181" s="133"/>
      <c r="J181" s="592" t="str">
        <f t="shared" si="8"/>
        <v>x</v>
      </c>
      <c r="K181" s="90"/>
      <c r="L181" s="602" t="str">
        <f t="shared" si="6"/>
        <v>x</v>
      </c>
    </row>
    <row r="182" spans="1:12" x14ac:dyDescent="0.25">
      <c r="A182" s="19" t="s">
        <v>351</v>
      </c>
      <c r="B182" s="4">
        <v>4106</v>
      </c>
      <c r="C182" s="6" t="s">
        <v>245</v>
      </c>
      <c r="D182" s="367"/>
      <c r="E182" s="303"/>
      <c r="F182" s="308"/>
      <c r="G182" s="466"/>
      <c r="H182" s="592" t="str">
        <f t="shared" si="7"/>
        <v>x</v>
      </c>
      <c r="I182" s="133"/>
      <c r="J182" s="592" t="str">
        <f t="shared" si="8"/>
        <v>x</v>
      </c>
      <c r="K182" s="90"/>
      <c r="L182" s="602" t="str">
        <f t="shared" si="6"/>
        <v>x</v>
      </c>
    </row>
    <row r="183" spans="1:12" x14ac:dyDescent="0.25">
      <c r="A183" s="19" t="s">
        <v>351</v>
      </c>
      <c r="B183" s="4">
        <v>4107</v>
      </c>
      <c r="C183" s="6" t="s">
        <v>88</v>
      </c>
      <c r="D183" s="367"/>
      <c r="E183" s="303"/>
      <c r="F183" s="308"/>
      <c r="G183" s="466"/>
      <c r="H183" s="592" t="str">
        <f t="shared" si="7"/>
        <v>x</v>
      </c>
      <c r="I183" s="133"/>
      <c r="J183" s="592" t="str">
        <f t="shared" si="8"/>
        <v>x</v>
      </c>
      <c r="K183" s="90"/>
      <c r="L183" s="602" t="str">
        <f t="shared" si="6"/>
        <v>x</v>
      </c>
    </row>
    <row r="184" spans="1:12" x14ac:dyDescent="0.25">
      <c r="A184" s="19" t="s">
        <v>351</v>
      </c>
      <c r="B184" s="4">
        <v>4201</v>
      </c>
      <c r="C184" s="6" t="s">
        <v>246</v>
      </c>
      <c r="D184" s="367"/>
      <c r="E184" s="303"/>
      <c r="F184" s="308"/>
      <c r="G184" s="466"/>
      <c r="H184" s="592" t="str">
        <f t="shared" si="7"/>
        <v>x</v>
      </c>
      <c r="I184" s="133"/>
      <c r="J184" s="592" t="str">
        <f t="shared" si="8"/>
        <v>x</v>
      </c>
      <c r="K184" s="90"/>
      <c r="L184" s="602" t="str">
        <f t="shared" si="6"/>
        <v>x</v>
      </c>
    </row>
    <row r="185" spans="1:12" x14ac:dyDescent="0.25">
      <c r="A185" s="19" t="s">
        <v>351</v>
      </c>
      <c r="B185" s="4">
        <v>4202</v>
      </c>
      <c r="C185" s="6" t="s">
        <v>90</v>
      </c>
      <c r="D185" s="367"/>
      <c r="E185" s="303"/>
      <c r="F185" s="308"/>
      <c r="G185" s="466"/>
      <c r="H185" s="592" t="str">
        <f t="shared" si="7"/>
        <v>x</v>
      </c>
      <c r="I185" s="133"/>
      <c r="J185" s="592" t="str">
        <f t="shared" si="8"/>
        <v>x</v>
      </c>
      <c r="K185" s="90"/>
      <c r="L185" s="602" t="str">
        <f t="shared" si="6"/>
        <v>x</v>
      </c>
    </row>
    <row r="186" spans="1:12" x14ac:dyDescent="0.25">
      <c r="A186" s="19" t="s">
        <v>351</v>
      </c>
      <c r="B186" s="4">
        <v>4203</v>
      </c>
      <c r="C186" s="6" t="s">
        <v>92</v>
      </c>
      <c r="D186" s="367"/>
      <c r="E186" s="303"/>
      <c r="F186" s="308"/>
      <c r="G186" s="466"/>
      <c r="H186" s="592" t="str">
        <f t="shared" si="7"/>
        <v>x</v>
      </c>
      <c r="I186" s="133"/>
      <c r="J186" s="592" t="str">
        <f t="shared" si="8"/>
        <v>x</v>
      </c>
      <c r="K186" s="90"/>
      <c r="L186" s="602" t="str">
        <f t="shared" si="6"/>
        <v>x</v>
      </c>
    </row>
    <row r="187" spans="1:12" x14ac:dyDescent="0.25">
      <c r="A187" s="19" t="s">
        <v>351</v>
      </c>
      <c r="B187" s="4">
        <v>4204</v>
      </c>
      <c r="C187" s="6" t="s">
        <v>247</v>
      </c>
      <c r="D187" s="367"/>
      <c r="E187" s="303"/>
      <c r="F187" s="308"/>
      <c r="G187" s="466"/>
      <c r="H187" s="592" t="str">
        <f t="shared" si="7"/>
        <v>x</v>
      </c>
      <c r="I187" s="133"/>
      <c r="J187" s="592" t="str">
        <f t="shared" si="8"/>
        <v>x</v>
      </c>
      <c r="K187" s="90"/>
      <c r="L187" s="602" t="str">
        <f t="shared" si="6"/>
        <v>x</v>
      </c>
    </row>
    <row r="188" spans="1:12" x14ac:dyDescent="0.25">
      <c r="A188" s="19" t="s">
        <v>351</v>
      </c>
      <c r="B188" s="4">
        <v>4205</v>
      </c>
      <c r="C188" s="6" t="s">
        <v>94</v>
      </c>
      <c r="D188" s="367"/>
      <c r="E188" s="303"/>
      <c r="F188" s="308"/>
      <c r="G188" s="466"/>
      <c r="H188" s="592" t="str">
        <f t="shared" si="7"/>
        <v>x</v>
      </c>
      <c r="I188" s="133"/>
      <c r="J188" s="592" t="str">
        <f t="shared" si="8"/>
        <v>x</v>
      </c>
      <c r="K188" s="90"/>
      <c r="L188" s="602" t="str">
        <f t="shared" si="6"/>
        <v>x</v>
      </c>
    </row>
    <row r="189" spans="1:12" x14ac:dyDescent="0.25">
      <c r="A189" s="19" t="s">
        <v>351</v>
      </c>
      <c r="B189" s="4">
        <v>4206</v>
      </c>
      <c r="C189" s="6" t="s">
        <v>248</v>
      </c>
      <c r="D189" s="367"/>
      <c r="E189" s="303"/>
      <c r="F189" s="308"/>
      <c r="G189" s="466"/>
      <c r="H189" s="592" t="str">
        <f t="shared" si="7"/>
        <v>x</v>
      </c>
      <c r="I189" s="133"/>
      <c r="J189" s="592" t="str">
        <f t="shared" si="8"/>
        <v>x</v>
      </c>
      <c r="K189" s="90"/>
      <c r="L189" s="602" t="str">
        <f t="shared" si="6"/>
        <v>x</v>
      </c>
    </row>
    <row r="190" spans="1:12" x14ac:dyDescent="0.25">
      <c r="A190" s="19" t="s">
        <v>351</v>
      </c>
      <c r="B190" s="4">
        <v>4207</v>
      </c>
      <c r="C190" s="6" t="s">
        <v>96</v>
      </c>
      <c r="D190" s="367"/>
      <c r="E190" s="303"/>
      <c r="F190" s="308"/>
      <c r="G190" s="466"/>
      <c r="H190" s="592" t="str">
        <f t="shared" si="7"/>
        <v>x</v>
      </c>
      <c r="I190" s="133"/>
      <c r="J190" s="592" t="str">
        <f t="shared" si="8"/>
        <v>x</v>
      </c>
      <c r="K190" s="90"/>
      <c r="L190" s="602" t="str">
        <f t="shared" si="6"/>
        <v>x</v>
      </c>
    </row>
    <row r="191" spans="1:12" x14ac:dyDescent="0.25">
      <c r="A191" s="19" t="s">
        <v>351</v>
      </c>
      <c r="B191" s="4">
        <v>4208</v>
      </c>
      <c r="C191" s="6" t="s">
        <v>249</v>
      </c>
      <c r="D191" s="367"/>
      <c r="E191" s="303"/>
      <c r="F191" s="308"/>
      <c r="G191" s="466"/>
      <c r="H191" s="592" t="str">
        <f t="shared" si="7"/>
        <v>x</v>
      </c>
      <c r="I191" s="133"/>
      <c r="J191" s="592" t="str">
        <f t="shared" si="8"/>
        <v>x</v>
      </c>
      <c r="K191" s="90"/>
      <c r="L191" s="602" t="str">
        <f t="shared" si="6"/>
        <v>x</v>
      </c>
    </row>
    <row r="192" spans="1:12" x14ac:dyDescent="0.25">
      <c r="A192" s="19" t="s">
        <v>351</v>
      </c>
      <c r="B192" s="4">
        <v>4209</v>
      </c>
      <c r="C192" s="6" t="s">
        <v>98</v>
      </c>
      <c r="D192" s="367"/>
      <c r="E192" s="303"/>
      <c r="F192" s="308"/>
      <c r="G192" s="466"/>
      <c r="H192" s="592" t="str">
        <f t="shared" si="7"/>
        <v>x</v>
      </c>
      <c r="I192" s="133"/>
      <c r="J192" s="592" t="str">
        <f t="shared" si="8"/>
        <v>x</v>
      </c>
      <c r="K192" s="90"/>
      <c r="L192" s="602" t="str">
        <f t="shared" si="6"/>
        <v>x</v>
      </c>
    </row>
    <row r="193" spans="1:12" x14ac:dyDescent="0.25">
      <c r="A193" s="19" t="s">
        <v>351</v>
      </c>
      <c r="B193" s="4">
        <v>4210</v>
      </c>
      <c r="C193" s="6" t="s">
        <v>250</v>
      </c>
      <c r="D193" s="367"/>
      <c r="E193" s="303"/>
      <c r="F193" s="308"/>
      <c r="G193" s="466"/>
      <c r="H193" s="592" t="str">
        <f t="shared" si="7"/>
        <v>x</v>
      </c>
      <c r="I193" s="133"/>
      <c r="J193" s="592" t="str">
        <f t="shared" si="8"/>
        <v>x</v>
      </c>
      <c r="K193" s="90"/>
      <c r="L193" s="602" t="str">
        <f t="shared" si="6"/>
        <v>x</v>
      </c>
    </row>
    <row r="194" spans="1:12" x14ac:dyDescent="0.25">
      <c r="A194" s="19" t="s">
        <v>351</v>
      </c>
      <c r="B194" s="4">
        <v>4211</v>
      </c>
      <c r="C194" s="6" t="s">
        <v>251</v>
      </c>
      <c r="D194" s="367"/>
      <c r="E194" s="303"/>
      <c r="F194" s="308"/>
      <c r="G194" s="466"/>
      <c r="H194" s="592" t="str">
        <f t="shared" si="7"/>
        <v>x</v>
      </c>
      <c r="I194" s="133"/>
      <c r="J194" s="592" t="str">
        <f t="shared" si="8"/>
        <v>x</v>
      </c>
      <c r="K194" s="90"/>
      <c r="L194" s="602" t="str">
        <f t="shared" si="6"/>
        <v>x</v>
      </c>
    </row>
    <row r="195" spans="1:12" x14ac:dyDescent="0.25">
      <c r="A195" s="19" t="s">
        <v>351</v>
      </c>
      <c r="B195" s="4">
        <v>4212</v>
      </c>
      <c r="C195" s="6" t="s">
        <v>252</v>
      </c>
      <c r="D195" s="367"/>
      <c r="E195" s="303"/>
      <c r="F195" s="308"/>
      <c r="G195" s="466"/>
      <c r="H195" s="592" t="str">
        <f t="shared" si="7"/>
        <v>x</v>
      </c>
      <c r="I195" s="133"/>
      <c r="J195" s="592" t="str">
        <f t="shared" si="8"/>
        <v>x</v>
      </c>
      <c r="K195" s="90"/>
      <c r="L195" s="602" t="str">
        <f t="shared" si="6"/>
        <v>x</v>
      </c>
    </row>
    <row r="196" spans="1:12" x14ac:dyDescent="0.25">
      <c r="A196" s="19" t="s">
        <v>351</v>
      </c>
      <c r="B196" s="4">
        <v>4213</v>
      </c>
      <c r="C196" s="6" t="s">
        <v>100</v>
      </c>
      <c r="D196" s="367"/>
      <c r="E196" s="303"/>
      <c r="F196" s="308"/>
      <c r="G196" s="466"/>
      <c r="H196" s="592" t="str">
        <f t="shared" si="7"/>
        <v>x</v>
      </c>
      <c r="I196" s="133"/>
      <c r="J196" s="592" t="str">
        <f t="shared" si="8"/>
        <v>x</v>
      </c>
      <c r="K196" s="90"/>
      <c r="L196" s="602" t="str">
        <f t="shared" si="6"/>
        <v>x</v>
      </c>
    </row>
    <row r="197" spans="1:12" x14ac:dyDescent="0.25">
      <c r="A197" s="19" t="s">
        <v>351</v>
      </c>
      <c r="B197" s="4">
        <v>4214</v>
      </c>
      <c r="C197" s="6" t="s">
        <v>102</v>
      </c>
      <c r="D197" s="367"/>
      <c r="E197" s="303"/>
      <c r="F197" s="308"/>
      <c r="G197" s="466"/>
      <c r="H197" s="592" t="str">
        <f t="shared" si="7"/>
        <v>x</v>
      </c>
      <c r="I197" s="133"/>
      <c r="J197" s="592" t="str">
        <f t="shared" si="8"/>
        <v>x</v>
      </c>
      <c r="K197" s="90"/>
      <c r="L197" s="602" t="str">
        <f t="shared" ref="L197:L260" si="9">IFERROR(K197/F197,"x")</f>
        <v>x</v>
      </c>
    </row>
    <row r="198" spans="1:12" x14ac:dyDescent="0.25">
      <c r="A198" s="19" t="s">
        <v>351</v>
      </c>
      <c r="B198" s="4">
        <v>4215</v>
      </c>
      <c r="C198" s="6" t="s">
        <v>253</v>
      </c>
      <c r="D198" s="367"/>
      <c r="E198" s="303"/>
      <c r="F198" s="308"/>
      <c r="G198" s="466"/>
      <c r="H198" s="592" t="str">
        <f t="shared" ref="H198:H261" si="10">IFERROR(G198/$D198,"x")</f>
        <v>x</v>
      </c>
      <c r="I198" s="133"/>
      <c r="J198" s="592" t="str">
        <f t="shared" ref="J198:J261" si="11">IFERROR(I198/E198,"x")</f>
        <v>x</v>
      </c>
      <c r="K198" s="90"/>
      <c r="L198" s="602" t="str">
        <f t="shared" si="9"/>
        <v>x</v>
      </c>
    </row>
    <row r="199" spans="1:12" x14ac:dyDescent="0.25">
      <c r="A199" s="19" t="s">
        <v>351</v>
      </c>
      <c r="B199" s="4">
        <v>4216</v>
      </c>
      <c r="C199" s="6" t="s">
        <v>254</v>
      </c>
      <c r="D199" s="367"/>
      <c r="E199" s="303"/>
      <c r="F199" s="308"/>
      <c r="G199" s="466"/>
      <c r="H199" s="592" t="str">
        <f t="shared" si="10"/>
        <v>x</v>
      </c>
      <c r="I199" s="133"/>
      <c r="J199" s="592" t="str">
        <f t="shared" si="11"/>
        <v>x</v>
      </c>
      <c r="K199" s="90"/>
      <c r="L199" s="602" t="str">
        <f t="shared" si="9"/>
        <v>x</v>
      </c>
    </row>
    <row r="200" spans="1:12" x14ac:dyDescent="0.25">
      <c r="A200" s="19" t="s">
        <v>351</v>
      </c>
      <c r="B200" s="4">
        <v>5101</v>
      </c>
      <c r="C200" s="6" t="s">
        <v>104</v>
      </c>
      <c r="D200" s="367"/>
      <c r="E200" s="303"/>
      <c r="F200" s="308"/>
      <c r="G200" s="466"/>
      <c r="H200" s="592" t="str">
        <f t="shared" si="10"/>
        <v>x</v>
      </c>
      <c r="I200" s="133"/>
      <c r="J200" s="592" t="str">
        <f t="shared" si="11"/>
        <v>x</v>
      </c>
      <c r="K200" s="90"/>
      <c r="L200" s="602" t="str">
        <f t="shared" si="9"/>
        <v>x</v>
      </c>
    </row>
    <row r="201" spans="1:12" x14ac:dyDescent="0.25">
      <c r="A201" s="19" t="s">
        <v>351</v>
      </c>
      <c r="B201" s="4">
        <v>5102</v>
      </c>
      <c r="C201" s="6" t="s">
        <v>255</v>
      </c>
      <c r="D201" s="367"/>
      <c r="E201" s="303"/>
      <c r="F201" s="308"/>
      <c r="G201" s="466"/>
      <c r="H201" s="592" t="str">
        <f t="shared" si="10"/>
        <v>x</v>
      </c>
      <c r="I201" s="133"/>
      <c r="J201" s="592" t="str">
        <f t="shared" si="11"/>
        <v>x</v>
      </c>
      <c r="K201" s="90"/>
      <c r="L201" s="602" t="str">
        <f t="shared" si="9"/>
        <v>x</v>
      </c>
    </row>
    <row r="202" spans="1:12" x14ac:dyDescent="0.25">
      <c r="A202" s="19" t="s">
        <v>351</v>
      </c>
      <c r="B202" s="4">
        <v>5103</v>
      </c>
      <c r="C202" s="6" t="s">
        <v>106</v>
      </c>
      <c r="D202" s="367"/>
      <c r="E202" s="303"/>
      <c r="F202" s="308"/>
      <c r="G202" s="466"/>
      <c r="H202" s="592" t="str">
        <f t="shared" si="10"/>
        <v>x</v>
      </c>
      <c r="I202" s="133"/>
      <c r="J202" s="592" t="str">
        <f t="shared" si="11"/>
        <v>x</v>
      </c>
      <c r="K202" s="90"/>
      <c r="L202" s="602" t="str">
        <f t="shared" si="9"/>
        <v>x</v>
      </c>
    </row>
    <row r="203" spans="1:12" x14ac:dyDescent="0.25">
      <c r="A203" s="19" t="s">
        <v>351</v>
      </c>
      <c r="B203" s="4">
        <v>5104</v>
      </c>
      <c r="C203" s="6" t="s">
        <v>256</v>
      </c>
      <c r="D203" s="367"/>
      <c r="E203" s="303"/>
      <c r="F203" s="308"/>
      <c r="G203" s="466"/>
      <c r="H203" s="592" t="str">
        <f t="shared" si="10"/>
        <v>x</v>
      </c>
      <c r="I203" s="133"/>
      <c r="J203" s="592" t="str">
        <f t="shared" si="11"/>
        <v>x</v>
      </c>
      <c r="K203" s="90"/>
      <c r="L203" s="602" t="str">
        <f t="shared" si="9"/>
        <v>x</v>
      </c>
    </row>
    <row r="204" spans="1:12" x14ac:dyDescent="0.25">
      <c r="A204" s="19" t="s">
        <v>351</v>
      </c>
      <c r="B204" s="4">
        <v>5105</v>
      </c>
      <c r="C204" s="6" t="s">
        <v>108</v>
      </c>
      <c r="D204" s="367"/>
      <c r="E204" s="303"/>
      <c r="F204" s="308"/>
      <c r="G204" s="466"/>
      <c r="H204" s="592" t="str">
        <f t="shared" si="10"/>
        <v>x</v>
      </c>
      <c r="I204" s="133"/>
      <c r="J204" s="592" t="str">
        <f t="shared" si="11"/>
        <v>x</v>
      </c>
      <c r="K204" s="90"/>
      <c r="L204" s="602" t="str">
        <f t="shared" si="9"/>
        <v>x</v>
      </c>
    </row>
    <row r="205" spans="1:12" x14ac:dyDescent="0.25">
      <c r="A205" s="19" t="s">
        <v>351</v>
      </c>
      <c r="B205" s="4">
        <v>5106</v>
      </c>
      <c r="C205" s="6" t="s">
        <v>257</v>
      </c>
      <c r="D205" s="367"/>
      <c r="E205" s="303"/>
      <c r="F205" s="308"/>
      <c r="G205" s="466"/>
      <c r="H205" s="592" t="str">
        <f t="shared" si="10"/>
        <v>x</v>
      </c>
      <c r="I205" s="133"/>
      <c r="J205" s="592" t="str">
        <f t="shared" si="11"/>
        <v>x</v>
      </c>
      <c r="K205" s="90"/>
      <c r="L205" s="602" t="str">
        <f t="shared" si="9"/>
        <v>x</v>
      </c>
    </row>
    <row r="206" spans="1:12" x14ac:dyDescent="0.25">
      <c r="A206" s="19" t="s">
        <v>351</v>
      </c>
      <c r="B206" s="4">
        <v>5107</v>
      </c>
      <c r="C206" s="6" t="s">
        <v>110</v>
      </c>
      <c r="D206" s="367"/>
      <c r="E206" s="303"/>
      <c r="F206" s="308"/>
      <c r="G206" s="466"/>
      <c r="H206" s="592" t="str">
        <f t="shared" si="10"/>
        <v>x</v>
      </c>
      <c r="I206" s="133"/>
      <c r="J206" s="592" t="str">
        <f t="shared" si="11"/>
        <v>x</v>
      </c>
      <c r="K206" s="90"/>
      <c r="L206" s="602" t="str">
        <f t="shared" si="9"/>
        <v>x</v>
      </c>
    </row>
    <row r="207" spans="1:12" x14ac:dyDescent="0.25">
      <c r="A207" s="19" t="s">
        <v>351</v>
      </c>
      <c r="B207" s="4">
        <v>5108</v>
      </c>
      <c r="C207" s="6" t="s">
        <v>258</v>
      </c>
      <c r="D207" s="367"/>
      <c r="E207" s="303"/>
      <c r="F207" s="308"/>
      <c r="G207" s="466"/>
      <c r="H207" s="592" t="str">
        <f t="shared" si="10"/>
        <v>x</v>
      </c>
      <c r="I207" s="133"/>
      <c r="J207" s="592" t="str">
        <f t="shared" si="11"/>
        <v>x</v>
      </c>
      <c r="K207" s="90"/>
      <c r="L207" s="602" t="str">
        <f t="shared" si="9"/>
        <v>x</v>
      </c>
    </row>
    <row r="208" spans="1:12" x14ac:dyDescent="0.25">
      <c r="A208" s="19" t="s">
        <v>351</v>
      </c>
      <c r="B208" s="4">
        <v>5109</v>
      </c>
      <c r="C208" s="6" t="s">
        <v>259</v>
      </c>
      <c r="D208" s="367"/>
      <c r="E208" s="303"/>
      <c r="F208" s="308"/>
      <c r="G208" s="466"/>
      <c r="H208" s="592" t="str">
        <f t="shared" si="10"/>
        <v>x</v>
      </c>
      <c r="I208" s="133"/>
      <c r="J208" s="592" t="str">
        <f t="shared" si="11"/>
        <v>x</v>
      </c>
      <c r="K208" s="90"/>
      <c r="L208" s="602" t="str">
        <f t="shared" si="9"/>
        <v>x</v>
      </c>
    </row>
    <row r="209" spans="1:12" x14ac:dyDescent="0.25">
      <c r="A209" s="19" t="s">
        <v>351</v>
      </c>
      <c r="B209" s="4">
        <v>5110</v>
      </c>
      <c r="C209" s="6" t="s">
        <v>260</v>
      </c>
      <c r="D209" s="367"/>
      <c r="E209" s="303"/>
      <c r="F209" s="308"/>
      <c r="G209" s="466"/>
      <c r="H209" s="592" t="str">
        <f t="shared" si="10"/>
        <v>x</v>
      </c>
      <c r="I209" s="133"/>
      <c r="J209" s="592" t="str">
        <f t="shared" si="11"/>
        <v>x</v>
      </c>
      <c r="K209" s="90"/>
      <c r="L209" s="602" t="str">
        <f t="shared" si="9"/>
        <v>x</v>
      </c>
    </row>
    <row r="210" spans="1:12" x14ac:dyDescent="0.25">
      <c r="A210" s="19" t="s">
        <v>351</v>
      </c>
      <c r="B210" s="4">
        <v>5201</v>
      </c>
      <c r="C210" s="6" t="s">
        <v>261</v>
      </c>
      <c r="D210" s="367"/>
      <c r="E210" s="303"/>
      <c r="F210" s="308"/>
      <c r="G210" s="466"/>
      <c r="H210" s="592" t="str">
        <f t="shared" si="10"/>
        <v>x</v>
      </c>
      <c r="I210" s="133"/>
      <c r="J210" s="592" t="str">
        <f t="shared" si="11"/>
        <v>x</v>
      </c>
      <c r="K210" s="90"/>
      <c r="L210" s="602" t="str">
        <f t="shared" si="9"/>
        <v>x</v>
      </c>
    </row>
    <row r="211" spans="1:12" x14ac:dyDescent="0.25">
      <c r="A211" s="19" t="s">
        <v>351</v>
      </c>
      <c r="B211" s="4">
        <v>5202</v>
      </c>
      <c r="C211" s="6" t="s">
        <v>262</v>
      </c>
      <c r="D211" s="367"/>
      <c r="E211" s="303"/>
      <c r="F211" s="308"/>
      <c r="G211" s="466"/>
      <c r="H211" s="592" t="str">
        <f t="shared" si="10"/>
        <v>x</v>
      </c>
      <c r="I211" s="133"/>
      <c r="J211" s="592" t="str">
        <f t="shared" si="11"/>
        <v>x</v>
      </c>
      <c r="K211" s="90"/>
      <c r="L211" s="602" t="str">
        <f t="shared" si="9"/>
        <v>x</v>
      </c>
    </row>
    <row r="212" spans="1:12" x14ac:dyDescent="0.25">
      <c r="A212" s="19" t="s">
        <v>351</v>
      </c>
      <c r="B212" s="4">
        <v>5203</v>
      </c>
      <c r="C212" s="6" t="s">
        <v>263</v>
      </c>
      <c r="D212" s="367"/>
      <c r="E212" s="303"/>
      <c r="F212" s="308"/>
      <c r="G212" s="466"/>
      <c r="H212" s="592" t="str">
        <f t="shared" si="10"/>
        <v>x</v>
      </c>
      <c r="I212" s="133"/>
      <c r="J212" s="592" t="str">
        <f t="shared" si="11"/>
        <v>x</v>
      </c>
      <c r="K212" s="90"/>
      <c r="L212" s="602" t="str">
        <f t="shared" si="9"/>
        <v>x</v>
      </c>
    </row>
    <row r="213" spans="1:12" x14ac:dyDescent="0.25">
      <c r="A213" s="19" t="s">
        <v>351</v>
      </c>
      <c r="B213" s="4">
        <v>5204</v>
      </c>
      <c r="C213" s="6" t="s">
        <v>264</v>
      </c>
      <c r="D213" s="367"/>
      <c r="E213" s="303"/>
      <c r="F213" s="308"/>
      <c r="G213" s="466"/>
      <c r="H213" s="592" t="str">
        <f t="shared" si="10"/>
        <v>x</v>
      </c>
      <c r="I213" s="133"/>
      <c r="J213" s="592" t="str">
        <f t="shared" si="11"/>
        <v>x</v>
      </c>
      <c r="K213" s="90"/>
      <c r="L213" s="602" t="str">
        <f t="shared" si="9"/>
        <v>x</v>
      </c>
    </row>
    <row r="214" spans="1:12" x14ac:dyDescent="0.25">
      <c r="A214" s="19" t="s">
        <v>351</v>
      </c>
      <c r="B214" s="4">
        <v>5205</v>
      </c>
      <c r="C214" s="6" t="s">
        <v>112</v>
      </c>
      <c r="D214" s="367"/>
      <c r="E214" s="303"/>
      <c r="F214" s="308"/>
      <c r="G214" s="466"/>
      <c r="H214" s="592" t="str">
        <f t="shared" si="10"/>
        <v>x</v>
      </c>
      <c r="I214" s="133"/>
      <c r="J214" s="592" t="str">
        <f t="shared" si="11"/>
        <v>x</v>
      </c>
      <c r="K214" s="90"/>
      <c r="L214" s="602" t="str">
        <f t="shared" si="9"/>
        <v>x</v>
      </c>
    </row>
    <row r="215" spans="1:12" x14ac:dyDescent="0.25">
      <c r="A215" s="19" t="s">
        <v>351</v>
      </c>
      <c r="B215" s="4">
        <v>5206</v>
      </c>
      <c r="C215" s="6" t="s">
        <v>265</v>
      </c>
      <c r="D215" s="367"/>
      <c r="E215" s="303"/>
      <c r="F215" s="308"/>
      <c r="G215" s="466"/>
      <c r="H215" s="592" t="str">
        <f t="shared" si="10"/>
        <v>x</v>
      </c>
      <c r="I215" s="133"/>
      <c r="J215" s="592" t="str">
        <f t="shared" si="11"/>
        <v>x</v>
      </c>
      <c r="K215" s="90"/>
      <c r="L215" s="602" t="str">
        <f t="shared" si="9"/>
        <v>x</v>
      </c>
    </row>
    <row r="216" spans="1:12" x14ac:dyDescent="0.25">
      <c r="A216" s="19" t="s">
        <v>351</v>
      </c>
      <c r="B216" s="4">
        <v>5207</v>
      </c>
      <c r="C216" s="6" t="s">
        <v>114</v>
      </c>
      <c r="D216" s="367"/>
      <c r="E216" s="303"/>
      <c r="F216" s="308"/>
      <c r="G216" s="466"/>
      <c r="H216" s="592" t="str">
        <f t="shared" si="10"/>
        <v>x</v>
      </c>
      <c r="I216" s="133"/>
      <c r="J216" s="592" t="str">
        <f t="shared" si="11"/>
        <v>x</v>
      </c>
      <c r="K216" s="90"/>
      <c r="L216" s="602" t="str">
        <f t="shared" si="9"/>
        <v>x</v>
      </c>
    </row>
    <row r="217" spans="1:12" x14ac:dyDescent="0.25">
      <c r="A217" s="19" t="s">
        <v>351</v>
      </c>
      <c r="B217" s="4">
        <v>5208</v>
      </c>
      <c r="C217" s="6" t="s">
        <v>266</v>
      </c>
      <c r="D217" s="367"/>
      <c r="E217" s="303"/>
      <c r="F217" s="308"/>
      <c r="G217" s="466"/>
      <c r="H217" s="592" t="str">
        <f t="shared" si="10"/>
        <v>x</v>
      </c>
      <c r="I217" s="133"/>
      <c r="J217" s="592" t="str">
        <f t="shared" si="11"/>
        <v>x</v>
      </c>
      <c r="K217" s="90"/>
      <c r="L217" s="602" t="str">
        <f t="shared" si="9"/>
        <v>x</v>
      </c>
    </row>
    <row r="218" spans="1:12" x14ac:dyDescent="0.25">
      <c r="A218" s="19" t="s">
        <v>351</v>
      </c>
      <c r="B218" s="4">
        <v>5209</v>
      </c>
      <c r="C218" s="6" t="s">
        <v>116</v>
      </c>
      <c r="D218" s="367"/>
      <c r="E218" s="303"/>
      <c r="F218" s="308"/>
      <c r="G218" s="466"/>
      <c r="H218" s="592" t="str">
        <f t="shared" si="10"/>
        <v>x</v>
      </c>
      <c r="I218" s="133"/>
      <c r="J218" s="592" t="str">
        <f t="shared" si="11"/>
        <v>x</v>
      </c>
      <c r="K218" s="90"/>
      <c r="L218" s="602" t="str">
        <f t="shared" si="9"/>
        <v>x</v>
      </c>
    </row>
    <row r="219" spans="1:12" x14ac:dyDescent="0.25">
      <c r="A219" s="19" t="s">
        <v>351</v>
      </c>
      <c r="B219" s="4">
        <v>5210</v>
      </c>
      <c r="C219" s="6" t="s">
        <v>267</v>
      </c>
      <c r="D219" s="367"/>
      <c r="E219" s="303"/>
      <c r="F219" s="308"/>
      <c r="G219" s="466"/>
      <c r="H219" s="592" t="str">
        <f t="shared" si="10"/>
        <v>x</v>
      </c>
      <c r="I219" s="133"/>
      <c r="J219" s="592" t="str">
        <f t="shared" si="11"/>
        <v>x</v>
      </c>
      <c r="K219" s="90"/>
      <c r="L219" s="602" t="str">
        <f t="shared" si="9"/>
        <v>x</v>
      </c>
    </row>
    <row r="220" spans="1:12" x14ac:dyDescent="0.25">
      <c r="A220" s="19" t="s">
        <v>351</v>
      </c>
      <c r="B220" s="4">
        <v>5211</v>
      </c>
      <c r="C220" s="6" t="s">
        <v>268</v>
      </c>
      <c r="D220" s="367"/>
      <c r="E220" s="303"/>
      <c r="F220" s="308"/>
      <c r="G220" s="466"/>
      <c r="H220" s="592" t="str">
        <f t="shared" si="10"/>
        <v>x</v>
      </c>
      <c r="I220" s="133"/>
      <c r="J220" s="592" t="str">
        <f t="shared" si="11"/>
        <v>x</v>
      </c>
      <c r="K220" s="90"/>
      <c r="L220" s="602" t="str">
        <f t="shared" si="9"/>
        <v>x</v>
      </c>
    </row>
    <row r="221" spans="1:12" x14ac:dyDescent="0.25">
      <c r="A221" s="19" t="s">
        <v>351</v>
      </c>
      <c r="B221" s="4">
        <v>5212</v>
      </c>
      <c r="C221" s="6" t="s">
        <v>269</v>
      </c>
      <c r="D221" s="367"/>
      <c r="E221" s="303"/>
      <c r="F221" s="308"/>
      <c r="G221" s="466"/>
      <c r="H221" s="592" t="str">
        <f t="shared" si="10"/>
        <v>x</v>
      </c>
      <c r="I221" s="133"/>
      <c r="J221" s="592" t="str">
        <f t="shared" si="11"/>
        <v>x</v>
      </c>
      <c r="K221" s="90"/>
      <c r="L221" s="602" t="str">
        <f t="shared" si="9"/>
        <v>x</v>
      </c>
    </row>
    <row r="222" spans="1:12" x14ac:dyDescent="0.25">
      <c r="A222" s="19" t="s">
        <v>351</v>
      </c>
      <c r="B222" s="4">
        <v>5213</v>
      </c>
      <c r="C222" s="6" t="s">
        <v>118</v>
      </c>
      <c r="D222" s="367"/>
      <c r="E222" s="303"/>
      <c r="F222" s="308"/>
      <c r="G222" s="466"/>
      <c r="H222" s="592" t="str">
        <f t="shared" si="10"/>
        <v>x</v>
      </c>
      <c r="I222" s="133"/>
      <c r="J222" s="592" t="str">
        <f t="shared" si="11"/>
        <v>x</v>
      </c>
      <c r="K222" s="90"/>
      <c r="L222" s="602" t="str">
        <f t="shared" si="9"/>
        <v>x</v>
      </c>
    </row>
    <row r="223" spans="1:12" x14ac:dyDescent="0.25">
      <c r="A223" s="19" t="s">
        <v>351</v>
      </c>
      <c r="B223" s="4">
        <v>5214</v>
      </c>
      <c r="C223" s="6" t="s">
        <v>120</v>
      </c>
      <c r="D223" s="367"/>
      <c r="E223" s="303"/>
      <c r="F223" s="308"/>
      <c r="G223" s="466"/>
      <c r="H223" s="592" t="str">
        <f t="shared" si="10"/>
        <v>x</v>
      </c>
      <c r="I223" s="133"/>
      <c r="J223" s="592" t="str">
        <f t="shared" si="11"/>
        <v>x</v>
      </c>
      <c r="K223" s="90"/>
      <c r="L223" s="602" t="str">
        <f t="shared" si="9"/>
        <v>x</v>
      </c>
    </row>
    <row r="224" spans="1:12" x14ac:dyDescent="0.25">
      <c r="A224" s="19" t="s">
        <v>351</v>
      </c>
      <c r="B224" s="4">
        <v>5215</v>
      </c>
      <c r="C224" s="6" t="s">
        <v>270</v>
      </c>
      <c r="D224" s="367"/>
      <c r="E224" s="303"/>
      <c r="F224" s="308"/>
      <c r="G224" s="466"/>
      <c r="H224" s="592" t="str">
        <f t="shared" si="10"/>
        <v>x</v>
      </c>
      <c r="I224" s="133"/>
      <c r="J224" s="592" t="str">
        <f t="shared" si="11"/>
        <v>x</v>
      </c>
      <c r="K224" s="90"/>
      <c r="L224" s="602" t="str">
        <f t="shared" si="9"/>
        <v>x</v>
      </c>
    </row>
    <row r="225" spans="1:12" x14ac:dyDescent="0.25">
      <c r="A225" s="19" t="s">
        <v>351</v>
      </c>
      <c r="B225" s="4">
        <v>5301</v>
      </c>
      <c r="C225" s="6" t="s">
        <v>271</v>
      </c>
      <c r="D225" s="367"/>
      <c r="E225" s="303"/>
      <c r="F225" s="308"/>
      <c r="G225" s="466"/>
      <c r="H225" s="592" t="str">
        <f t="shared" si="10"/>
        <v>x</v>
      </c>
      <c r="I225" s="133"/>
      <c r="J225" s="592" t="str">
        <f t="shared" si="11"/>
        <v>x</v>
      </c>
      <c r="K225" s="90"/>
      <c r="L225" s="602" t="str">
        <f t="shared" si="9"/>
        <v>x</v>
      </c>
    </row>
    <row r="226" spans="1:12" x14ac:dyDescent="0.25">
      <c r="A226" s="19" t="s">
        <v>351</v>
      </c>
      <c r="B226" s="4">
        <v>5302</v>
      </c>
      <c r="C226" s="6" t="s">
        <v>272</v>
      </c>
      <c r="D226" s="367"/>
      <c r="E226" s="303"/>
      <c r="F226" s="308"/>
      <c r="G226" s="466"/>
      <c r="H226" s="592" t="str">
        <f t="shared" si="10"/>
        <v>x</v>
      </c>
      <c r="I226" s="133"/>
      <c r="J226" s="592" t="str">
        <f t="shared" si="11"/>
        <v>x</v>
      </c>
      <c r="K226" s="90"/>
      <c r="L226" s="602" t="str">
        <f t="shared" si="9"/>
        <v>x</v>
      </c>
    </row>
    <row r="227" spans="1:12" x14ac:dyDescent="0.25">
      <c r="A227" s="19" t="s">
        <v>351</v>
      </c>
      <c r="B227" s="4">
        <v>5303</v>
      </c>
      <c r="C227" s="6" t="s">
        <v>273</v>
      </c>
      <c r="D227" s="367"/>
      <c r="E227" s="303"/>
      <c r="F227" s="308"/>
      <c r="G227" s="466"/>
      <c r="H227" s="592" t="str">
        <f t="shared" si="10"/>
        <v>x</v>
      </c>
      <c r="I227" s="133"/>
      <c r="J227" s="592" t="str">
        <f t="shared" si="11"/>
        <v>x</v>
      </c>
      <c r="K227" s="90"/>
      <c r="L227" s="602" t="str">
        <f t="shared" si="9"/>
        <v>x</v>
      </c>
    </row>
    <row r="228" spans="1:12" x14ac:dyDescent="0.25">
      <c r="A228" s="19" t="s">
        <v>351</v>
      </c>
      <c r="B228" s="4">
        <v>5304</v>
      </c>
      <c r="C228" s="6" t="s">
        <v>122</v>
      </c>
      <c r="D228" s="367"/>
      <c r="E228" s="303"/>
      <c r="F228" s="308"/>
      <c r="G228" s="466"/>
      <c r="H228" s="592" t="str">
        <f t="shared" si="10"/>
        <v>x</v>
      </c>
      <c r="I228" s="133"/>
      <c r="J228" s="592" t="str">
        <f t="shared" si="11"/>
        <v>x</v>
      </c>
      <c r="K228" s="90"/>
      <c r="L228" s="602" t="str">
        <f t="shared" si="9"/>
        <v>x</v>
      </c>
    </row>
    <row r="229" spans="1:12" x14ac:dyDescent="0.25">
      <c r="A229" s="19" t="s">
        <v>351</v>
      </c>
      <c r="B229" s="4">
        <v>5305</v>
      </c>
      <c r="C229" s="6" t="s">
        <v>274</v>
      </c>
      <c r="D229" s="367"/>
      <c r="E229" s="303"/>
      <c r="F229" s="308"/>
      <c r="G229" s="466"/>
      <c r="H229" s="592" t="str">
        <f t="shared" si="10"/>
        <v>x</v>
      </c>
      <c r="I229" s="133"/>
      <c r="J229" s="592" t="str">
        <f t="shared" si="11"/>
        <v>x</v>
      </c>
      <c r="K229" s="90"/>
      <c r="L229" s="602" t="str">
        <f t="shared" si="9"/>
        <v>x</v>
      </c>
    </row>
    <row r="230" spans="1:12" x14ac:dyDescent="0.25">
      <c r="A230" s="19" t="s">
        <v>351</v>
      </c>
      <c r="B230" s="4">
        <v>5306</v>
      </c>
      <c r="C230" s="6" t="s">
        <v>275</v>
      </c>
      <c r="D230" s="367"/>
      <c r="E230" s="303"/>
      <c r="F230" s="308"/>
      <c r="G230" s="466"/>
      <c r="H230" s="592" t="str">
        <f t="shared" si="10"/>
        <v>x</v>
      </c>
      <c r="I230" s="133"/>
      <c r="J230" s="592" t="str">
        <f t="shared" si="11"/>
        <v>x</v>
      </c>
      <c r="K230" s="90"/>
      <c r="L230" s="602" t="str">
        <f t="shared" si="9"/>
        <v>x</v>
      </c>
    </row>
    <row r="231" spans="1:12" x14ac:dyDescent="0.25">
      <c r="A231" s="19" t="s">
        <v>351</v>
      </c>
      <c r="B231" s="4">
        <v>5307</v>
      </c>
      <c r="C231" s="6" t="s">
        <v>276</v>
      </c>
      <c r="D231" s="367"/>
      <c r="E231" s="303"/>
      <c r="F231" s="308"/>
      <c r="G231" s="466"/>
      <c r="H231" s="592" t="str">
        <f t="shared" si="10"/>
        <v>x</v>
      </c>
      <c r="I231" s="133"/>
      <c r="J231" s="592" t="str">
        <f t="shared" si="11"/>
        <v>x</v>
      </c>
      <c r="K231" s="90"/>
      <c r="L231" s="602" t="str">
        <f t="shared" si="9"/>
        <v>x</v>
      </c>
    </row>
    <row r="232" spans="1:12" x14ac:dyDescent="0.25">
      <c r="A232" s="19" t="s">
        <v>351</v>
      </c>
      <c r="B232" s="4">
        <v>5308</v>
      </c>
      <c r="C232" s="6" t="s">
        <v>277</v>
      </c>
      <c r="D232" s="367"/>
      <c r="E232" s="303"/>
      <c r="F232" s="308"/>
      <c r="G232" s="466"/>
      <c r="H232" s="592" t="str">
        <f t="shared" si="10"/>
        <v>x</v>
      </c>
      <c r="I232" s="133"/>
      <c r="J232" s="592" t="str">
        <f t="shared" si="11"/>
        <v>x</v>
      </c>
      <c r="K232" s="90"/>
      <c r="L232" s="602" t="str">
        <f t="shared" si="9"/>
        <v>x</v>
      </c>
    </row>
    <row r="233" spans="1:12" x14ac:dyDescent="0.25">
      <c r="A233" s="19" t="s">
        <v>351</v>
      </c>
      <c r="B233" s="4">
        <v>5309</v>
      </c>
      <c r="C233" s="6" t="s">
        <v>124</v>
      </c>
      <c r="D233" s="367"/>
      <c r="E233" s="303"/>
      <c r="F233" s="308"/>
      <c r="G233" s="466"/>
      <c r="H233" s="592" t="str">
        <f t="shared" si="10"/>
        <v>x</v>
      </c>
      <c r="I233" s="133"/>
      <c r="J233" s="592" t="str">
        <f t="shared" si="11"/>
        <v>x</v>
      </c>
      <c r="K233" s="90"/>
      <c r="L233" s="602" t="str">
        <f t="shared" si="9"/>
        <v>x</v>
      </c>
    </row>
    <row r="234" spans="1:12" x14ac:dyDescent="0.25">
      <c r="A234" s="19" t="s">
        <v>351</v>
      </c>
      <c r="B234" s="4">
        <v>5310</v>
      </c>
      <c r="C234" s="6" t="s">
        <v>278</v>
      </c>
      <c r="D234" s="367"/>
      <c r="E234" s="303"/>
      <c r="F234" s="308"/>
      <c r="G234" s="466"/>
      <c r="H234" s="592" t="str">
        <f t="shared" si="10"/>
        <v>x</v>
      </c>
      <c r="I234" s="133"/>
      <c r="J234" s="592" t="str">
        <f t="shared" si="11"/>
        <v>x</v>
      </c>
      <c r="K234" s="90"/>
      <c r="L234" s="602" t="str">
        <f t="shared" si="9"/>
        <v>x</v>
      </c>
    </row>
    <row r="235" spans="1:12" x14ac:dyDescent="0.25">
      <c r="A235" s="19" t="s">
        <v>351</v>
      </c>
      <c r="B235" s="4">
        <v>5311</v>
      </c>
      <c r="C235" s="6" t="s">
        <v>279</v>
      </c>
      <c r="D235" s="367"/>
      <c r="E235" s="303"/>
      <c r="F235" s="308"/>
      <c r="G235" s="466"/>
      <c r="H235" s="592" t="str">
        <f t="shared" si="10"/>
        <v>x</v>
      </c>
      <c r="I235" s="133"/>
      <c r="J235" s="592" t="str">
        <f t="shared" si="11"/>
        <v>x</v>
      </c>
      <c r="K235" s="90"/>
      <c r="L235" s="602" t="str">
        <f t="shared" si="9"/>
        <v>x</v>
      </c>
    </row>
    <row r="236" spans="1:12" x14ac:dyDescent="0.25">
      <c r="A236" s="19" t="s">
        <v>351</v>
      </c>
      <c r="B236" s="4">
        <v>5312</v>
      </c>
      <c r="C236" s="6" t="s">
        <v>126</v>
      </c>
      <c r="D236" s="367"/>
      <c r="E236" s="303"/>
      <c r="F236" s="308"/>
      <c r="G236" s="466"/>
      <c r="H236" s="592" t="str">
        <f t="shared" si="10"/>
        <v>x</v>
      </c>
      <c r="I236" s="133"/>
      <c r="J236" s="592" t="str">
        <f t="shared" si="11"/>
        <v>x</v>
      </c>
      <c r="K236" s="90"/>
      <c r="L236" s="602" t="str">
        <f t="shared" si="9"/>
        <v>x</v>
      </c>
    </row>
    <row r="237" spans="1:12" x14ac:dyDescent="0.25">
      <c r="A237" s="19" t="s">
        <v>351</v>
      </c>
      <c r="B237" s="4">
        <v>5313</v>
      </c>
      <c r="C237" s="6" t="s">
        <v>128</v>
      </c>
      <c r="D237" s="367"/>
      <c r="E237" s="303"/>
      <c r="F237" s="308"/>
      <c r="G237" s="466"/>
      <c r="H237" s="592" t="str">
        <f t="shared" si="10"/>
        <v>x</v>
      </c>
      <c r="I237" s="133"/>
      <c r="J237" s="592" t="str">
        <f t="shared" si="11"/>
        <v>x</v>
      </c>
      <c r="K237" s="90"/>
      <c r="L237" s="602" t="str">
        <f t="shared" si="9"/>
        <v>x</v>
      </c>
    </row>
    <row r="238" spans="1:12" x14ac:dyDescent="0.25">
      <c r="A238" s="19" t="s">
        <v>351</v>
      </c>
      <c r="B238" s="4">
        <v>5314</v>
      </c>
      <c r="C238" s="6" t="s">
        <v>280</v>
      </c>
      <c r="D238" s="367"/>
      <c r="E238" s="303"/>
      <c r="F238" s="308"/>
      <c r="G238" s="466"/>
      <c r="H238" s="592" t="str">
        <f t="shared" si="10"/>
        <v>x</v>
      </c>
      <c r="I238" s="133"/>
      <c r="J238" s="592" t="str">
        <f t="shared" si="11"/>
        <v>x</v>
      </c>
      <c r="K238" s="90"/>
      <c r="L238" s="602" t="str">
        <f t="shared" si="9"/>
        <v>x</v>
      </c>
    </row>
    <row r="239" spans="1:12" x14ac:dyDescent="0.25">
      <c r="A239" s="19" t="s">
        <v>351</v>
      </c>
      <c r="B239" s="4">
        <v>5315</v>
      </c>
      <c r="C239" s="6" t="s">
        <v>281</v>
      </c>
      <c r="D239" s="367"/>
      <c r="E239" s="303"/>
      <c r="F239" s="308"/>
      <c r="G239" s="466"/>
      <c r="H239" s="592" t="str">
        <f t="shared" si="10"/>
        <v>x</v>
      </c>
      <c r="I239" s="133"/>
      <c r="J239" s="592" t="str">
        <f t="shared" si="11"/>
        <v>x</v>
      </c>
      <c r="K239" s="90"/>
      <c r="L239" s="602" t="str">
        <f t="shared" si="9"/>
        <v>x</v>
      </c>
    </row>
    <row r="240" spans="1:12" x14ac:dyDescent="0.25">
      <c r="A240" s="19" t="s">
        <v>351</v>
      </c>
      <c r="B240" s="4">
        <v>6101</v>
      </c>
      <c r="C240" s="6" t="s">
        <v>282</v>
      </c>
      <c r="D240" s="367"/>
      <c r="E240" s="303"/>
      <c r="F240" s="308"/>
      <c r="G240" s="466"/>
      <c r="H240" s="592" t="str">
        <f t="shared" si="10"/>
        <v>x</v>
      </c>
      <c r="I240" s="133"/>
      <c r="J240" s="592" t="str">
        <f t="shared" si="11"/>
        <v>x</v>
      </c>
      <c r="K240" s="90"/>
      <c r="L240" s="602" t="str">
        <f t="shared" si="9"/>
        <v>x</v>
      </c>
    </row>
    <row r="241" spans="1:12" x14ac:dyDescent="0.25">
      <c r="A241" s="19" t="s">
        <v>351</v>
      </c>
      <c r="B241" s="4">
        <v>6102</v>
      </c>
      <c r="C241" s="6" t="s">
        <v>130</v>
      </c>
      <c r="D241" s="367"/>
      <c r="E241" s="303"/>
      <c r="F241" s="308"/>
      <c r="G241" s="466"/>
      <c r="H241" s="592" t="str">
        <f t="shared" si="10"/>
        <v>x</v>
      </c>
      <c r="I241" s="133"/>
      <c r="J241" s="592" t="str">
        <f t="shared" si="11"/>
        <v>x</v>
      </c>
      <c r="K241" s="90"/>
      <c r="L241" s="602" t="str">
        <f t="shared" si="9"/>
        <v>x</v>
      </c>
    </row>
    <row r="242" spans="1:12" x14ac:dyDescent="0.25">
      <c r="A242" s="19" t="s">
        <v>351</v>
      </c>
      <c r="B242" s="4">
        <v>6103</v>
      </c>
      <c r="C242" s="6" t="s">
        <v>283</v>
      </c>
      <c r="D242" s="367"/>
      <c r="E242" s="303"/>
      <c r="F242" s="308"/>
      <c r="G242" s="466"/>
      <c r="H242" s="592" t="str">
        <f t="shared" si="10"/>
        <v>x</v>
      </c>
      <c r="I242" s="133"/>
      <c r="J242" s="592" t="str">
        <f t="shared" si="11"/>
        <v>x</v>
      </c>
      <c r="K242" s="90"/>
      <c r="L242" s="602" t="str">
        <f t="shared" si="9"/>
        <v>x</v>
      </c>
    </row>
    <row r="243" spans="1:12" x14ac:dyDescent="0.25">
      <c r="A243" s="19" t="s">
        <v>351</v>
      </c>
      <c r="B243" s="4">
        <v>6104</v>
      </c>
      <c r="C243" s="6" t="s">
        <v>284</v>
      </c>
      <c r="D243" s="367"/>
      <c r="E243" s="303"/>
      <c r="F243" s="308"/>
      <c r="G243" s="466"/>
      <c r="H243" s="592" t="str">
        <f t="shared" si="10"/>
        <v>x</v>
      </c>
      <c r="I243" s="133"/>
      <c r="J243" s="592" t="str">
        <f t="shared" si="11"/>
        <v>x</v>
      </c>
      <c r="K243" s="90"/>
      <c r="L243" s="602" t="str">
        <f t="shared" si="9"/>
        <v>x</v>
      </c>
    </row>
    <row r="244" spans="1:12" x14ac:dyDescent="0.25">
      <c r="A244" s="19" t="s">
        <v>351</v>
      </c>
      <c r="B244" s="4">
        <v>6105</v>
      </c>
      <c r="C244" s="6" t="s">
        <v>132</v>
      </c>
      <c r="D244" s="367"/>
      <c r="E244" s="303"/>
      <c r="F244" s="308"/>
      <c r="G244" s="466"/>
      <c r="H244" s="592" t="str">
        <f t="shared" si="10"/>
        <v>x</v>
      </c>
      <c r="I244" s="133"/>
      <c r="J244" s="592" t="str">
        <f t="shared" si="11"/>
        <v>x</v>
      </c>
      <c r="K244" s="90"/>
      <c r="L244" s="602" t="str">
        <f t="shared" si="9"/>
        <v>x</v>
      </c>
    </row>
    <row r="245" spans="1:12" x14ac:dyDescent="0.25">
      <c r="A245" s="19" t="s">
        <v>351</v>
      </c>
      <c r="B245" s="4">
        <v>6106</v>
      </c>
      <c r="C245" s="6" t="s">
        <v>285</v>
      </c>
      <c r="D245" s="367"/>
      <c r="E245" s="303"/>
      <c r="F245" s="308"/>
      <c r="G245" s="466"/>
      <c r="H245" s="592" t="str">
        <f t="shared" si="10"/>
        <v>x</v>
      </c>
      <c r="I245" s="133"/>
      <c r="J245" s="592" t="str">
        <f t="shared" si="11"/>
        <v>x</v>
      </c>
      <c r="K245" s="90"/>
      <c r="L245" s="602" t="str">
        <f t="shared" si="9"/>
        <v>x</v>
      </c>
    </row>
    <row r="246" spans="1:12" x14ac:dyDescent="0.25">
      <c r="A246" s="19" t="s">
        <v>351</v>
      </c>
      <c r="B246" s="4">
        <v>6107</v>
      </c>
      <c r="C246" s="6" t="s">
        <v>286</v>
      </c>
      <c r="D246" s="367"/>
      <c r="E246" s="303"/>
      <c r="F246" s="308"/>
      <c r="G246" s="466"/>
      <c r="H246" s="592" t="str">
        <f t="shared" si="10"/>
        <v>x</v>
      </c>
      <c r="I246" s="133"/>
      <c r="J246" s="592" t="str">
        <f t="shared" si="11"/>
        <v>x</v>
      </c>
      <c r="K246" s="90"/>
      <c r="L246" s="602" t="str">
        <f t="shared" si="9"/>
        <v>x</v>
      </c>
    </row>
    <row r="247" spans="1:12" x14ac:dyDescent="0.25">
      <c r="A247" s="19" t="s">
        <v>351</v>
      </c>
      <c r="B247" s="4">
        <v>6108</v>
      </c>
      <c r="C247" s="6" t="s">
        <v>287</v>
      </c>
      <c r="D247" s="367"/>
      <c r="E247" s="303"/>
      <c r="F247" s="308"/>
      <c r="G247" s="466"/>
      <c r="H247" s="592" t="str">
        <f t="shared" si="10"/>
        <v>x</v>
      </c>
      <c r="I247" s="133"/>
      <c r="J247" s="592" t="str">
        <f t="shared" si="11"/>
        <v>x</v>
      </c>
      <c r="K247" s="90"/>
      <c r="L247" s="602" t="str">
        <f t="shared" si="9"/>
        <v>x</v>
      </c>
    </row>
    <row r="248" spans="1:12" x14ac:dyDescent="0.25">
      <c r="A248" s="19" t="s">
        <v>351</v>
      </c>
      <c r="B248" s="4">
        <v>6109</v>
      </c>
      <c r="C248" s="6" t="s">
        <v>288</v>
      </c>
      <c r="D248" s="367"/>
      <c r="E248" s="303"/>
      <c r="F248" s="308"/>
      <c r="G248" s="466"/>
      <c r="H248" s="592" t="str">
        <f t="shared" si="10"/>
        <v>x</v>
      </c>
      <c r="I248" s="133"/>
      <c r="J248" s="592" t="str">
        <f t="shared" si="11"/>
        <v>x</v>
      </c>
      <c r="K248" s="90"/>
      <c r="L248" s="602" t="str">
        <f t="shared" si="9"/>
        <v>x</v>
      </c>
    </row>
    <row r="249" spans="1:12" x14ac:dyDescent="0.25">
      <c r="A249" s="19" t="s">
        <v>351</v>
      </c>
      <c r="B249" s="4">
        <v>6110</v>
      </c>
      <c r="C249" s="6" t="s">
        <v>134</v>
      </c>
      <c r="D249" s="367"/>
      <c r="E249" s="303"/>
      <c r="F249" s="308"/>
      <c r="G249" s="466"/>
      <c r="H249" s="592" t="str">
        <f t="shared" si="10"/>
        <v>x</v>
      </c>
      <c r="I249" s="133"/>
      <c r="J249" s="592" t="str">
        <f t="shared" si="11"/>
        <v>x</v>
      </c>
      <c r="K249" s="90"/>
      <c r="L249" s="602" t="str">
        <f t="shared" si="9"/>
        <v>x</v>
      </c>
    </row>
    <row r="250" spans="1:12" x14ac:dyDescent="0.25">
      <c r="A250" s="19" t="s">
        <v>351</v>
      </c>
      <c r="B250" s="4">
        <v>6111</v>
      </c>
      <c r="C250" s="6" t="s">
        <v>289</v>
      </c>
      <c r="D250" s="367"/>
      <c r="E250" s="303"/>
      <c r="F250" s="308"/>
      <c r="G250" s="466"/>
      <c r="H250" s="592" t="str">
        <f t="shared" si="10"/>
        <v>x</v>
      </c>
      <c r="I250" s="133"/>
      <c r="J250" s="592" t="str">
        <f t="shared" si="11"/>
        <v>x</v>
      </c>
      <c r="K250" s="90"/>
      <c r="L250" s="602" t="str">
        <f t="shared" si="9"/>
        <v>x</v>
      </c>
    </row>
    <row r="251" spans="1:12" x14ac:dyDescent="0.25">
      <c r="A251" s="19" t="s">
        <v>351</v>
      </c>
      <c r="B251" s="4">
        <v>6112</v>
      </c>
      <c r="C251" s="6" t="s">
        <v>290</v>
      </c>
      <c r="D251" s="367"/>
      <c r="E251" s="303"/>
      <c r="F251" s="308"/>
      <c r="G251" s="466"/>
      <c r="H251" s="592" t="str">
        <f t="shared" si="10"/>
        <v>x</v>
      </c>
      <c r="I251" s="133"/>
      <c r="J251" s="592" t="str">
        <f t="shared" si="11"/>
        <v>x</v>
      </c>
      <c r="K251" s="90"/>
      <c r="L251" s="602" t="str">
        <f t="shared" si="9"/>
        <v>x</v>
      </c>
    </row>
    <row r="252" spans="1:12" x14ac:dyDescent="0.25">
      <c r="A252" s="19" t="s">
        <v>351</v>
      </c>
      <c r="B252" s="4">
        <v>6113</v>
      </c>
      <c r="C252" s="6" t="s">
        <v>136</v>
      </c>
      <c r="D252" s="367"/>
      <c r="E252" s="303"/>
      <c r="F252" s="308"/>
      <c r="G252" s="466"/>
      <c r="H252" s="592" t="str">
        <f t="shared" si="10"/>
        <v>x</v>
      </c>
      <c r="I252" s="133"/>
      <c r="J252" s="592" t="str">
        <f t="shared" si="11"/>
        <v>x</v>
      </c>
      <c r="K252" s="90"/>
      <c r="L252" s="602" t="str">
        <f t="shared" si="9"/>
        <v>x</v>
      </c>
    </row>
    <row r="253" spans="1:12" x14ac:dyDescent="0.25">
      <c r="A253" s="19" t="s">
        <v>351</v>
      </c>
      <c r="B253" s="4">
        <v>6114</v>
      </c>
      <c r="C253" s="6" t="s">
        <v>291</v>
      </c>
      <c r="D253" s="367"/>
      <c r="E253" s="303"/>
      <c r="F253" s="308"/>
      <c r="G253" s="466"/>
      <c r="H253" s="592" t="str">
        <f t="shared" si="10"/>
        <v>x</v>
      </c>
      <c r="I253" s="133"/>
      <c r="J253" s="592" t="str">
        <f t="shared" si="11"/>
        <v>x</v>
      </c>
      <c r="K253" s="90"/>
      <c r="L253" s="602" t="str">
        <f t="shared" si="9"/>
        <v>x</v>
      </c>
    </row>
    <row r="254" spans="1:12" x14ac:dyDescent="0.25">
      <c r="A254" s="19" t="s">
        <v>351</v>
      </c>
      <c r="B254" s="4">
        <v>6115</v>
      </c>
      <c r="C254" s="6" t="s">
        <v>138</v>
      </c>
      <c r="D254" s="367"/>
      <c r="E254" s="303"/>
      <c r="F254" s="308"/>
      <c r="G254" s="466"/>
      <c r="H254" s="592" t="str">
        <f t="shared" si="10"/>
        <v>x</v>
      </c>
      <c r="I254" s="133"/>
      <c r="J254" s="592" t="str">
        <f t="shared" si="11"/>
        <v>x</v>
      </c>
      <c r="K254" s="90"/>
      <c r="L254" s="602" t="str">
        <f t="shared" si="9"/>
        <v>x</v>
      </c>
    </row>
    <row r="255" spans="1:12" x14ac:dyDescent="0.25">
      <c r="A255" s="19" t="s">
        <v>351</v>
      </c>
      <c r="B255" s="4">
        <v>6201</v>
      </c>
      <c r="C255" s="6" t="s">
        <v>140</v>
      </c>
      <c r="D255" s="367"/>
      <c r="E255" s="303"/>
      <c r="F255" s="308"/>
      <c r="G255" s="466"/>
      <c r="H255" s="592" t="str">
        <f t="shared" si="10"/>
        <v>x</v>
      </c>
      <c r="I255" s="133"/>
      <c r="J255" s="592" t="str">
        <f t="shared" si="11"/>
        <v>x</v>
      </c>
      <c r="K255" s="90"/>
      <c r="L255" s="602" t="str">
        <f t="shared" si="9"/>
        <v>x</v>
      </c>
    </row>
    <row r="256" spans="1:12" x14ac:dyDescent="0.25">
      <c r="A256" s="19" t="s">
        <v>351</v>
      </c>
      <c r="B256" s="4">
        <v>6202</v>
      </c>
      <c r="C256" s="6" t="s">
        <v>292</v>
      </c>
      <c r="D256" s="367"/>
      <c r="E256" s="303"/>
      <c r="F256" s="308"/>
      <c r="G256" s="466"/>
      <c r="H256" s="592" t="str">
        <f t="shared" si="10"/>
        <v>x</v>
      </c>
      <c r="I256" s="133"/>
      <c r="J256" s="592" t="str">
        <f t="shared" si="11"/>
        <v>x</v>
      </c>
      <c r="K256" s="90"/>
      <c r="L256" s="602" t="str">
        <f t="shared" si="9"/>
        <v>x</v>
      </c>
    </row>
    <row r="257" spans="1:12" x14ac:dyDescent="0.25">
      <c r="A257" s="19" t="s">
        <v>351</v>
      </c>
      <c r="B257" s="4">
        <v>6203</v>
      </c>
      <c r="C257" s="6" t="s">
        <v>293</v>
      </c>
      <c r="D257" s="367"/>
      <c r="E257" s="303"/>
      <c r="F257" s="308"/>
      <c r="G257" s="466"/>
      <c r="H257" s="592" t="str">
        <f t="shared" si="10"/>
        <v>x</v>
      </c>
      <c r="I257" s="133"/>
      <c r="J257" s="592" t="str">
        <f t="shared" si="11"/>
        <v>x</v>
      </c>
      <c r="K257" s="90"/>
      <c r="L257" s="602" t="str">
        <f t="shared" si="9"/>
        <v>x</v>
      </c>
    </row>
    <row r="258" spans="1:12" x14ac:dyDescent="0.25">
      <c r="A258" s="19" t="s">
        <v>351</v>
      </c>
      <c r="B258" s="4">
        <v>6204</v>
      </c>
      <c r="C258" s="6" t="s">
        <v>146</v>
      </c>
      <c r="D258" s="367"/>
      <c r="E258" s="303"/>
      <c r="F258" s="308"/>
      <c r="G258" s="466"/>
      <c r="H258" s="592" t="str">
        <f t="shared" si="10"/>
        <v>x</v>
      </c>
      <c r="I258" s="133"/>
      <c r="J258" s="592" t="str">
        <f t="shared" si="11"/>
        <v>x</v>
      </c>
      <c r="K258" s="90"/>
      <c r="L258" s="602" t="str">
        <f t="shared" si="9"/>
        <v>x</v>
      </c>
    </row>
    <row r="259" spans="1:12" x14ac:dyDescent="0.25">
      <c r="A259" s="19" t="s">
        <v>351</v>
      </c>
      <c r="B259" s="4">
        <v>6205</v>
      </c>
      <c r="C259" s="6" t="s">
        <v>294</v>
      </c>
      <c r="D259" s="367"/>
      <c r="E259" s="303"/>
      <c r="F259" s="308"/>
      <c r="G259" s="466"/>
      <c r="H259" s="592" t="str">
        <f t="shared" si="10"/>
        <v>x</v>
      </c>
      <c r="I259" s="133"/>
      <c r="J259" s="592" t="str">
        <f t="shared" si="11"/>
        <v>x</v>
      </c>
      <c r="K259" s="90"/>
      <c r="L259" s="602" t="str">
        <f t="shared" si="9"/>
        <v>x</v>
      </c>
    </row>
    <row r="260" spans="1:12" x14ac:dyDescent="0.25">
      <c r="A260" s="19" t="s">
        <v>351</v>
      </c>
      <c r="B260" s="4">
        <v>6206</v>
      </c>
      <c r="C260" s="6" t="s">
        <v>148</v>
      </c>
      <c r="D260" s="367"/>
      <c r="E260" s="303"/>
      <c r="F260" s="308"/>
      <c r="G260" s="466"/>
      <c r="H260" s="592" t="str">
        <f t="shared" si="10"/>
        <v>x</v>
      </c>
      <c r="I260" s="133"/>
      <c r="J260" s="592" t="str">
        <f t="shared" si="11"/>
        <v>x</v>
      </c>
      <c r="K260" s="90"/>
      <c r="L260" s="602" t="str">
        <f t="shared" si="9"/>
        <v>x</v>
      </c>
    </row>
    <row r="261" spans="1:12" x14ac:dyDescent="0.25">
      <c r="A261" s="19" t="s">
        <v>351</v>
      </c>
      <c r="B261" s="4">
        <v>6207</v>
      </c>
      <c r="C261" s="6" t="s">
        <v>295</v>
      </c>
      <c r="D261" s="367"/>
      <c r="E261" s="303"/>
      <c r="F261" s="308"/>
      <c r="G261" s="466"/>
      <c r="H261" s="592" t="str">
        <f t="shared" si="10"/>
        <v>x</v>
      </c>
      <c r="I261" s="133"/>
      <c r="J261" s="592" t="str">
        <f t="shared" si="11"/>
        <v>x</v>
      </c>
      <c r="K261" s="90"/>
      <c r="L261" s="602" t="str">
        <f t="shared" ref="L261:L323" si="12">IFERROR(K261/F261,"x")</f>
        <v>x</v>
      </c>
    </row>
    <row r="262" spans="1:12" x14ac:dyDescent="0.25">
      <c r="A262" s="19" t="s">
        <v>351</v>
      </c>
      <c r="B262" s="4">
        <v>6208</v>
      </c>
      <c r="C262" s="6" t="s">
        <v>296</v>
      </c>
      <c r="D262" s="367"/>
      <c r="E262" s="303"/>
      <c r="F262" s="308"/>
      <c r="G262" s="466"/>
      <c r="H262" s="592" t="str">
        <f t="shared" ref="H262:H323" si="13">IFERROR(G262/$D262,"x")</f>
        <v>x</v>
      </c>
      <c r="I262" s="133"/>
      <c r="J262" s="592" t="str">
        <f t="shared" ref="J262:J323" si="14">IFERROR(I262/E262,"x")</f>
        <v>x</v>
      </c>
      <c r="K262" s="90"/>
      <c r="L262" s="602" t="str">
        <f t="shared" si="12"/>
        <v>x</v>
      </c>
    </row>
    <row r="263" spans="1:12" x14ac:dyDescent="0.25">
      <c r="A263" s="19" t="s">
        <v>351</v>
      </c>
      <c r="B263" s="4">
        <v>6209</v>
      </c>
      <c r="C263" s="6" t="s">
        <v>297</v>
      </c>
      <c r="D263" s="367"/>
      <c r="E263" s="303"/>
      <c r="F263" s="308"/>
      <c r="G263" s="466"/>
      <c r="H263" s="592" t="str">
        <f t="shared" si="13"/>
        <v>x</v>
      </c>
      <c r="I263" s="133"/>
      <c r="J263" s="592" t="str">
        <f t="shared" si="14"/>
        <v>x</v>
      </c>
      <c r="K263" s="90"/>
      <c r="L263" s="602" t="str">
        <f t="shared" si="12"/>
        <v>x</v>
      </c>
    </row>
    <row r="264" spans="1:12" x14ac:dyDescent="0.25">
      <c r="A264" s="19" t="s">
        <v>351</v>
      </c>
      <c r="B264" s="4">
        <v>6210</v>
      </c>
      <c r="C264" s="6" t="s">
        <v>298</v>
      </c>
      <c r="D264" s="367"/>
      <c r="E264" s="303"/>
      <c r="F264" s="308"/>
      <c r="G264" s="466"/>
      <c r="H264" s="592" t="str">
        <f t="shared" si="13"/>
        <v>x</v>
      </c>
      <c r="I264" s="133"/>
      <c r="J264" s="592" t="str">
        <f t="shared" si="14"/>
        <v>x</v>
      </c>
      <c r="K264" s="90"/>
      <c r="L264" s="602" t="str">
        <f t="shared" si="12"/>
        <v>x</v>
      </c>
    </row>
    <row r="265" spans="1:12" x14ac:dyDescent="0.25">
      <c r="A265" s="19" t="s">
        <v>351</v>
      </c>
      <c r="B265" s="4">
        <v>6211</v>
      </c>
      <c r="C265" s="6" t="s">
        <v>299</v>
      </c>
      <c r="D265" s="367"/>
      <c r="E265" s="303"/>
      <c r="F265" s="308"/>
      <c r="G265" s="466"/>
      <c r="H265" s="592" t="str">
        <f t="shared" si="13"/>
        <v>x</v>
      </c>
      <c r="I265" s="133"/>
      <c r="J265" s="592" t="str">
        <f t="shared" si="14"/>
        <v>x</v>
      </c>
      <c r="K265" s="90"/>
      <c r="L265" s="602" t="str">
        <f t="shared" si="12"/>
        <v>x</v>
      </c>
    </row>
    <row r="266" spans="1:12" x14ac:dyDescent="0.25">
      <c r="A266" s="19" t="s">
        <v>351</v>
      </c>
      <c r="B266" s="4">
        <v>6212</v>
      </c>
      <c r="C266" s="6" t="s">
        <v>300</v>
      </c>
      <c r="D266" s="367"/>
      <c r="E266" s="303"/>
      <c r="F266" s="308"/>
      <c r="G266" s="466"/>
      <c r="H266" s="592" t="str">
        <f t="shared" si="13"/>
        <v>x</v>
      </c>
      <c r="I266" s="133"/>
      <c r="J266" s="592" t="str">
        <f t="shared" si="14"/>
        <v>x</v>
      </c>
      <c r="K266" s="90"/>
      <c r="L266" s="602" t="str">
        <f t="shared" si="12"/>
        <v>x</v>
      </c>
    </row>
    <row r="267" spans="1:12" x14ac:dyDescent="0.25">
      <c r="A267" s="19" t="s">
        <v>351</v>
      </c>
      <c r="B267" s="4">
        <v>6213</v>
      </c>
      <c r="C267" s="6" t="s">
        <v>301</v>
      </c>
      <c r="D267" s="367"/>
      <c r="E267" s="303"/>
      <c r="F267" s="308"/>
      <c r="G267" s="466"/>
      <c r="H267" s="592" t="str">
        <f t="shared" si="13"/>
        <v>x</v>
      </c>
      <c r="I267" s="133"/>
      <c r="J267" s="592" t="str">
        <f t="shared" si="14"/>
        <v>x</v>
      </c>
      <c r="K267" s="90"/>
      <c r="L267" s="602" t="str">
        <f t="shared" si="12"/>
        <v>x</v>
      </c>
    </row>
    <row r="268" spans="1:12" x14ac:dyDescent="0.25">
      <c r="A268" s="19" t="s">
        <v>351</v>
      </c>
      <c r="B268" s="4">
        <v>6214</v>
      </c>
      <c r="C268" s="6" t="s">
        <v>302</v>
      </c>
      <c r="D268" s="367"/>
      <c r="E268" s="303"/>
      <c r="F268" s="308"/>
      <c r="G268" s="466"/>
      <c r="H268" s="592" t="str">
        <f t="shared" si="13"/>
        <v>x</v>
      </c>
      <c r="I268" s="133"/>
      <c r="J268" s="592" t="str">
        <f t="shared" si="14"/>
        <v>x</v>
      </c>
      <c r="K268" s="90"/>
      <c r="L268" s="602" t="str">
        <f t="shared" si="12"/>
        <v>x</v>
      </c>
    </row>
    <row r="269" spans="1:12" x14ac:dyDescent="0.25">
      <c r="A269" s="19" t="s">
        <v>351</v>
      </c>
      <c r="B269" s="4">
        <v>6215</v>
      </c>
      <c r="C269" s="6" t="s">
        <v>303</v>
      </c>
      <c r="D269" s="367"/>
      <c r="E269" s="303"/>
      <c r="F269" s="308"/>
      <c r="G269" s="466"/>
      <c r="H269" s="592" t="str">
        <f t="shared" si="13"/>
        <v>x</v>
      </c>
      <c r="I269" s="133"/>
      <c r="J269" s="592" t="str">
        <f t="shared" si="14"/>
        <v>x</v>
      </c>
      <c r="K269" s="90"/>
      <c r="L269" s="602" t="str">
        <f t="shared" si="12"/>
        <v>x</v>
      </c>
    </row>
    <row r="270" spans="1:12" x14ac:dyDescent="0.25">
      <c r="A270" s="19" t="s">
        <v>351</v>
      </c>
      <c r="B270" s="4">
        <v>6216</v>
      </c>
      <c r="C270" s="6" t="s">
        <v>304</v>
      </c>
      <c r="D270" s="367"/>
      <c r="E270" s="303"/>
      <c r="F270" s="308"/>
      <c r="G270" s="466"/>
      <c r="H270" s="592" t="str">
        <f t="shared" si="13"/>
        <v>x</v>
      </c>
      <c r="I270" s="133"/>
      <c r="J270" s="592" t="str">
        <f t="shared" si="14"/>
        <v>x</v>
      </c>
      <c r="K270" s="90"/>
      <c r="L270" s="602" t="str">
        <f t="shared" si="12"/>
        <v>x</v>
      </c>
    </row>
    <row r="271" spans="1:12" x14ac:dyDescent="0.25">
      <c r="A271" s="19" t="s">
        <v>351</v>
      </c>
      <c r="B271" s="4">
        <v>6217</v>
      </c>
      <c r="C271" s="6" t="s">
        <v>305</v>
      </c>
      <c r="D271" s="367"/>
      <c r="E271" s="303"/>
      <c r="F271" s="308"/>
      <c r="G271" s="466"/>
      <c r="H271" s="592" t="str">
        <f t="shared" si="13"/>
        <v>x</v>
      </c>
      <c r="I271" s="133"/>
      <c r="J271" s="592" t="str">
        <f t="shared" si="14"/>
        <v>x</v>
      </c>
      <c r="K271" s="90"/>
      <c r="L271" s="602" t="str">
        <f t="shared" si="12"/>
        <v>x</v>
      </c>
    </row>
    <row r="272" spans="1:12" x14ac:dyDescent="0.25">
      <c r="A272" s="19" t="s">
        <v>351</v>
      </c>
      <c r="B272" s="4">
        <v>6218</v>
      </c>
      <c r="C272" s="6" t="s">
        <v>306</v>
      </c>
      <c r="D272" s="367"/>
      <c r="E272" s="303"/>
      <c r="F272" s="308"/>
      <c r="G272" s="466"/>
      <c r="H272" s="592" t="str">
        <f t="shared" si="13"/>
        <v>x</v>
      </c>
      <c r="I272" s="133"/>
      <c r="J272" s="592" t="str">
        <f t="shared" si="14"/>
        <v>x</v>
      </c>
      <c r="K272" s="90"/>
      <c r="L272" s="602" t="str">
        <f t="shared" si="12"/>
        <v>x</v>
      </c>
    </row>
    <row r="273" spans="1:12" x14ac:dyDescent="0.25">
      <c r="A273" s="19" t="s">
        <v>351</v>
      </c>
      <c r="B273" s="4">
        <v>6219</v>
      </c>
      <c r="C273" s="6" t="s">
        <v>150</v>
      </c>
      <c r="D273" s="367"/>
      <c r="E273" s="303"/>
      <c r="F273" s="308"/>
      <c r="G273" s="466"/>
      <c r="H273" s="592" t="str">
        <f t="shared" si="13"/>
        <v>x</v>
      </c>
      <c r="I273" s="133"/>
      <c r="J273" s="592" t="str">
        <f t="shared" si="14"/>
        <v>x</v>
      </c>
      <c r="K273" s="90"/>
      <c r="L273" s="602" t="str">
        <f t="shared" si="12"/>
        <v>x</v>
      </c>
    </row>
    <row r="274" spans="1:12" x14ac:dyDescent="0.25">
      <c r="A274" s="19" t="s">
        <v>351</v>
      </c>
      <c r="B274" s="4">
        <v>6220</v>
      </c>
      <c r="C274" s="6" t="s">
        <v>152</v>
      </c>
      <c r="D274" s="367"/>
      <c r="E274" s="303"/>
      <c r="F274" s="308"/>
      <c r="G274" s="466"/>
      <c r="H274" s="592" t="str">
        <f t="shared" si="13"/>
        <v>x</v>
      </c>
      <c r="I274" s="133"/>
      <c r="J274" s="592" t="str">
        <f t="shared" si="14"/>
        <v>x</v>
      </c>
      <c r="K274" s="90"/>
      <c r="L274" s="602" t="str">
        <f t="shared" si="12"/>
        <v>x</v>
      </c>
    </row>
    <row r="275" spans="1:12" x14ac:dyDescent="0.25">
      <c r="A275" s="19" t="s">
        <v>351</v>
      </c>
      <c r="B275" s="4">
        <v>6221</v>
      </c>
      <c r="C275" s="6" t="s">
        <v>307</v>
      </c>
      <c r="D275" s="367"/>
      <c r="E275" s="303"/>
      <c r="F275" s="308"/>
      <c r="G275" s="466"/>
      <c r="H275" s="592" t="str">
        <f t="shared" si="13"/>
        <v>x</v>
      </c>
      <c r="I275" s="133"/>
      <c r="J275" s="592" t="str">
        <f t="shared" si="14"/>
        <v>x</v>
      </c>
      <c r="K275" s="90"/>
      <c r="L275" s="602" t="str">
        <f t="shared" si="12"/>
        <v>x</v>
      </c>
    </row>
    <row r="276" spans="1:12" x14ac:dyDescent="0.25">
      <c r="A276" s="19" t="s">
        <v>351</v>
      </c>
      <c r="B276" s="4">
        <v>7101</v>
      </c>
      <c r="C276" s="6" t="s">
        <v>308</v>
      </c>
      <c r="D276" s="367"/>
      <c r="E276" s="303"/>
      <c r="F276" s="308"/>
      <c r="G276" s="466"/>
      <c r="H276" s="592" t="str">
        <f t="shared" si="13"/>
        <v>x</v>
      </c>
      <c r="I276" s="133"/>
      <c r="J276" s="592" t="str">
        <f t="shared" si="14"/>
        <v>x</v>
      </c>
      <c r="K276" s="90"/>
      <c r="L276" s="602" t="str">
        <f t="shared" si="12"/>
        <v>x</v>
      </c>
    </row>
    <row r="277" spans="1:12" x14ac:dyDescent="0.25">
      <c r="A277" s="19" t="s">
        <v>351</v>
      </c>
      <c r="B277" s="4">
        <v>7102</v>
      </c>
      <c r="C277" s="6" t="s">
        <v>154</v>
      </c>
      <c r="D277" s="367"/>
      <c r="E277" s="303"/>
      <c r="F277" s="308"/>
      <c r="G277" s="466"/>
      <c r="H277" s="592" t="str">
        <f t="shared" si="13"/>
        <v>x</v>
      </c>
      <c r="I277" s="133"/>
      <c r="J277" s="592" t="str">
        <f t="shared" si="14"/>
        <v>x</v>
      </c>
      <c r="K277" s="90"/>
      <c r="L277" s="602" t="str">
        <f t="shared" si="12"/>
        <v>x</v>
      </c>
    </row>
    <row r="278" spans="1:12" x14ac:dyDescent="0.25">
      <c r="A278" s="19" t="s">
        <v>351</v>
      </c>
      <c r="B278" s="4">
        <v>7103</v>
      </c>
      <c r="C278" s="6" t="s">
        <v>309</v>
      </c>
      <c r="D278" s="367"/>
      <c r="E278" s="303"/>
      <c r="F278" s="308"/>
      <c r="G278" s="466"/>
      <c r="H278" s="592" t="str">
        <f t="shared" si="13"/>
        <v>x</v>
      </c>
      <c r="I278" s="133"/>
      <c r="J278" s="592" t="str">
        <f t="shared" si="14"/>
        <v>x</v>
      </c>
      <c r="K278" s="90"/>
      <c r="L278" s="602" t="str">
        <f t="shared" si="12"/>
        <v>x</v>
      </c>
    </row>
    <row r="279" spans="1:12" x14ac:dyDescent="0.25">
      <c r="A279" s="19" t="s">
        <v>351</v>
      </c>
      <c r="B279" s="4">
        <v>7104</v>
      </c>
      <c r="C279" s="6" t="s">
        <v>310</v>
      </c>
      <c r="D279" s="367"/>
      <c r="E279" s="303"/>
      <c r="F279" s="308"/>
      <c r="G279" s="466"/>
      <c r="H279" s="592" t="str">
        <f t="shared" si="13"/>
        <v>x</v>
      </c>
      <c r="I279" s="133"/>
      <c r="J279" s="592" t="str">
        <f t="shared" si="14"/>
        <v>x</v>
      </c>
      <c r="K279" s="90"/>
      <c r="L279" s="602" t="str">
        <f t="shared" si="12"/>
        <v>x</v>
      </c>
    </row>
    <row r="280" spans="1:12" x14ac:dyDescent="0.25">
      <c r="A280" s="19" t="s">
        <v>351</v>
      </c>
      <c r="B280" s="4">
        <v>7105</v>
      </c>
      <c r="C280" s="6" t="s">
        <v>311</v>
      </c>
      <c r="D280" s="367"/>
      <c r="E280" s="303"/>
      <c r="F280" s="308"/>
      <c r="G280" s="466"/>
      <c r="H280" s="592" t="str">
        <f t="shared" si="13"/>
        <v>x</v>
      </c>
      <c r="I280" s="133"/>
      <c r="J280" s="592" t="str">
        <f t="shared" si="14"/>
        <v>x</v>
      </c>
      <c r="K280" s="90"/>
      <c r="L280" s="602" t="str">
        <f t="shared" si="12"/>
        <v>x</v>
      </c>
    </row>
    <row r="281" spans="1:12" x14ac:dyDescent="0.25">
      <c r="A281" s="19" t="s">
        <v>351</v>
      </c>
      <c r="B281" s="4">
        <v>7106</v>
      </c>
      <c r="C281" s="6" t="s">
        <v>312</v>
      </c>
      <c r="D281" s="367"/>
      <c r="E281" s="303"/>
      <c r="F281" s="308"/>
      <c r="G281" s="466"/>
      <c r="H281" s="592" t="str">
        <f t="shared" si="13"/>
        <v>x</v>
      </c>
      <c r="I281" s="133"/>
      <c r="J281" s="592" t="str">
        <f t="shared" si="14"/>
        <v>x</v>
      </c>
      <c r="K281" s="90"/>
      <c r="L281" s="602" t="str">
        <f t="shared" si="12"/>
        <v>x</v>
      </c>
    </row>
    <row r="282" spans="1:12" x14ac:dyDescent="0.25">
      <c r="A282" s="19" t="s">
        <v>351</v>
      </c>
      <c r="B282" s="4">
        <v>7107</v>
      </c>
      <c r="C282" s="6" t="s">
        <v>156</v>
      </c>
      <c r="D282" s="367"/>
      <c r="E282" s="303"/>
      <c r="F282" s="308"/>
      <c r="G282" s="466"/>
      <c r="H282" s="592" t="str">
        <f t="shared" si="13"/>
        <v>x</v>
      </c>
      <c r="I282" s="133"/>
      <c r="J282" s="592" t="str">
        <f t="shared" si="14"/>
        <v>x</v>
      </c>
      <c r="K282" s="90"/>
      <c r="L282" s="602" t="str">
        <f t="shared" si="12"/>
        <v>x</v>
      </c>
    </row>
    <row r="283" spans="1:12" x14ac:dyDescent="0.25">
      <c r="A283" s="19" t="s">
        <v>351</v>
      </c>
      <c r="B283" s="4">
        <v>7108</v>
      </c>
      <c r="C283" s="6" t="s">
        <v>158</v>
      </c>
      <c r="D283" s="367"/>
      <c r="E283" s="303"/>
      <c r="F283" s="308"/>
      <c r="G283" s="466"/>
      <c r="H283" s="592" t="str">
        <f t="shared" si="13"/>
        <v>x</v>
      </c>
      <c r="I283" s="133"/>
      <c r="J283" s="592" t="str">
        <f t="shared" si="14"/>
        <v>x</v>
      </c>
      <c r="K283" s="90"/>
      <c r="L283" s="602" t="str">
        <f t="shared" si="12"/>
        <v>x</v>
      </c>
    </row>
    <row r="284" spans="1:12" x14ac:dyDescent="0.25">
      <c r="A284" s="19" t="s">
        <v>351</v>
      </c>
      <c r="B284" s="4">
        <v>7109</v>
      </c>
      <c r="C284" s="6" t="s">
        <v>160</v>
      </c>
      <c r="D284" s="367"/>
      <c r="E284" s="303"/>
      <c r="F284" s="308"/>
      <c r="G284" s="466"/>
      <c r="H284" s="592" t="str">
        <f t="shared" si="13"/>
        <v>x</v>
      </c>
      <c r="I284" s="133"/>
      <c r="J284" s="592" t="str">
        <f t="shared" si="14"/>
        <v>x</v>
      </c>
      <c r="K284" s="90"/>
      <c r="L284" s="602" t="str">
        <f t="shared" si="12"/>
        <v>x</v>
      </c>
    </row>
    <row r="285" spans="1:12" x14ac:dyDescent="0.25">
      <c r="A285" s="19" t="s">
        <v>351</v>
      </c>
      <c r="B285" s="4">
        <v>7110</v>
      </c>
      <c r="C285" s="6" t="s">
        <v>313</v>
      </c>
      <c r="D285" s="367"/>
      <c r="E285" s="303"/>
      <c r="F285" s="308"/>
      <c r="G285" s="466"/>
      <c r="H285" s="592" t="str">
        <f t="shared" si="13"/>
        <v>x</v>
      </c>
      <c r="I285" s="133"/>
      <c r="J285" s="592" t="str">
        <f t="shared" si="14"/>
        <v>x</v>
      </c>
      <c r="K285" s="90"/>
      <c r="L285" s="602" t="str">
        <f t="shared" si="12"/>
        <v>x</v>
      </c>
    </row>
    <row r="286" spans="1:12" x14ac:dyDescent="0.25">
      <c r="A286" s="19" t="s">
        <v>351</v>
      </c>
      <c r="B286" s="4">
        <v>7111</v>
      </c>
      <c r="C286" s="6" t="s">
        <v>162</v>
      </c>
      <c r="D286" s="367"/>
      <c r="E286" s="303"/>
      <c r="F286" s="308"/>
      <c r="G286" s="466"/>
      <c r="H286" s="592" t="str">
        <f t="shared" si="13"/>
        <v>x</v>
      </c>
      <c r="I286" s="133"/>
      <c r="J286" s="592" t="str">
        <f t="shared" si="14"/>
        <v>x</v>
      </c>
      <c r="K286" s="90"/>
      <c r="L286" s="602" t="str">
        <f t="shared" si="12"/>
        <v>x</v>
      </c>
    </row>
    <row r="287" spans="1:12" x14ac:dyDescent="0.25">
      <c r="A287" s="19" t="s">
        <v>351</v>
      </c>
      <c r="B287" s="4">
        <v>7112</v>
      </c>
      <c r="C287" s="6" t="s">
        <v>314</v>
      </c>
      <c r="D287" s="367"/>
      <c r="E287" s="303"/>
      <c r="F287" s="308"/>
      <c r="G287" s="466"/>
      <c r="H287" s="592" t="str">
        <f t="shared" si="13"/>
        <v>x</v>
      </c>
      <c r="I287" s="133"/>
      <c r="J287" s="592" t="str">
        <f t="shared" si="14"/>
        <v>x</v>
      </c>
      <c r="K287" s="90"/>
      <c r="L287" s="602" t="str">
        <f t="shared" si="12"/>
        <v>x</v>
      </c>
    </row>
    <row r="288" spans="1:12" x14ac:dyDescent="0.25">
      <c r="A288" s="19" t="s">
        <v>351</v>
      </c>
      <c r="B288" s="4">
        <v>7113</v>
      </c>
      <c r="C288" s="6" t="s">
        <v>315</v>
      </c>
      <c r="D288" s="367"/>
      <c r="E288" s="303"/>
      <c r="F288" s="308"/>
      <c r="G288" s="466"/>
      <c r="H288" s="592" t="str">
        <f t="shared" si="13"/>
        <v>x</v>
      </c>
      <c r="I288" s="133"/>
      <c r="J288" s="592" t="str">
        <f t="shared" si="14"/>
        <v>x</v>
      </c>
      <c r="K288" s="90"/>
      <c r="L288" s="602" t="str">
        <f t="shared" si="12"/>
        <v>x</v>
      </c>
    </row>
    <row r="289" spans="1:12" x14ac:dyDescent="0.25">
      <c r="A289" s="19" t="s">
        <v>351</v>
      </c>
      <c r="B289" s="4">
        <v>7201</v>
      </c>
      <c r="C289" s="6" t="s">
        <v>316</v>
      </c>
      <c r="D289" s="367"/>
      <c r="E289" s="303"/>
      <c r="F289" s="308"/>
      <c r="G289" s="466"/>
      <c r="H289" s="592" t="str">
        <f t="shared" si="13"/>
        <v>x</v>
      </c>
      <c r="I289" s="133"/>
      <c r="J289" s="592" t="str">
        <f t="shared" si="14"/>
        <v>x</v>
      </c>
      <c r="K289" s="90"/>
      <c r="L289" s="602" t="str">
        <f t="shared" si="12"/>
        <v>x</v>
      </c>
    </row>
    <row r="290" spans="1:12" x14ac:dyDescent="0.25">
      <c r="A290" s="19" t="s">
        <v>351</v>
      </c>
      <c r="B290" s="4">
        <v>7202</v>
      </c>
      <c r="C290" s="6" t="s">
        <v>317</v>
      </c>
      <c r="D290" s="367"/>
      <c r="E290" s="303"/>
      <c r="F290" s="308"/>
      <c r="G290" s="466"/>
      <c r="H290" s="592" t="str">
        <f t="shared" si="13"/>
        <v>x</v>
      </c>
      <c r="I290" s="133"/>
      <c r="J290" s="592" t="str">
        <f t="shared" si="14"/>
        <v>x</v>
      </c>
      <c r="K290" s="90"/>
      <c r="L290" s="602" t="str">
        <f t="shared" si="12"/>
        <v>x</v>
      </c>
    </row>
    <row r="291" spans="1:12" x14ac:dyDescent="0.25">
      <c r="A291" s="19" t="s">
        <v>351</v>
      </c>
      <c r="B291" s="4">
        <v>7203</v>
      </c>
      <c r="C291" s="6" t="s">
        <v>164</v>
      </c>
      <c r="D291" s="367"/>
      <c r="E291" s="303"/>
      <c r="F291" s="308"/>
      <c r="G291" s="466"/>
      <c r="H291" s="592" t="str">
        <f t="shared" si="13"/>
        <v>x</v>
      </c>
      <c r="I291" s="133"/>
      <c r="J291" s="592" t="str">
        <f t="shared" si="14"/>
        <v>x</v>
      </c>
      <c r="K291" s="90"/>
      <c r="L291" s="602" t="str">
        <f t="shared" si="12"/>
        <v>x</v>
      </c>
    </row>
    <row r="292" spans="1:12" x14ac:dyDescent="0.25">
      <c r="A292" s="19" t="s">
        <v>351</v>
      </c>
      <c r="B292" s="4">
        <v>7204</v>
      </c>
      <c r="C292" s="6" t="s">
        <v>318</v>
      </c>
      <c r="D292" s="367"/>
      <c r="E292" s="303"/>
      <c r="F292" s="308"/>
      <c r="G292" s="466"/>
      <c r="H292" s="592" t="str">
        <f t="shared" si="13"/>
        <v>x</v>
      </c>
      <c r="I292" s="133"/>
      <c r="J292" s="592" t="str">
        <f t="shared" si="14"/>
        <v>x</v>
      </c>
      <c r="K292" s="90"/>
      <c r="L292" s="602" t="str">
        <f t="shared" si="12"/>
        <v>x</v>
      </c>
    </row>
    <row r="293" spans="1:12" x14ac:dyDescent="0.25">
      <c r="A293" s="19" t="s">
        <v>351</v>
      </c>
      <c r="B293" s="4">
        <v>7205</v>
      </c>
      <c r="C293" s="6" t="s">
        <v>319</v>
      </c>
      <c r="D293" s="367"/>
      <c r="E293" s="303"/>
      <c r="F293" s="308"/>
      <c r="G293" s="466"/>
      <c r="H293" s="592" t="str">
        <f t="shared" si="13"/>
        <v>x</v>
      </c>
      <c r="I293" s="133"/>
      <c r="J293" s="592" t="str">
        <f t="shared" si="14"/>
        <v>x</v>
      </c>
      <c r="K293" s="90"/>
      <c r="L293" s="602" t="str">
        <f t="shared" si="12"/>
        <v>x</v>
      </c>
    </row>
    <row r="294" spans="1:12" x14ac:dyDescent="0.25">
      <c r="A294" s="19" t="s">
        <v>351</v>
      </c>
      <c r="B294" s="4">
        <v>7206</v>
      </c>
      <c r="C294" s="6" t="s">
        <v>320</v>
      </c>
      <c r="D294" s="367"/>
      <c r="E294" s="303"/>
      <c r="F294" s="308"/>
      <c r="G294" s="466"/>
      <c r="H294" s="592" t="str">
        <f t="shared" si="13"/>
        <v>x</v>
      </c>
      <c r="I294" s="133"/>
      <c r="J294" s="592" t="str">
        <f t="shared" si="14"/>
        <v>x</v>
      </c>
      <c r="K294" s="90"/>
      <c r="L294" s="602" t="str">
        <f t="shared" si="12"/>
        <v>x</v>
      </c>
    </row>
    <row r="295" spans="1:12" x14ac:dyDescent="0.25">
      <c r="A295" s="19" t="s">
        <v>351</v>
      </c>
      <c r="B295" s="4">
        <v>7207</v>
      </c>
      <c r="C295" s="6" t="s">
        <v>166</v>
      </c>
      <c r="D295" s="367"/>
      <c r="E295" s="303"/>
      <c r="F295" s="308"/>
      <c r="G295" s="466"/>
      <c r="H295" s="592" t="str">
        <f t="shared" si="13"/>
        <v>x</v>
      </c>
      <c r="I295" s="133"/>
      <c r="J295" s="592" t="str">
        <f t="shared" si="14"/>
        <v>x</v>
      </c>
      <c r="K295" s="90"/>
      <c r="L295" s="602" t="str">
        <f t="shared" si="12"/>
        <v>x</v>
      </c>
    </row>
    <row r="296" spans="1:12" x14ac:dyDescent="0.25">
      <c r="A296" s="19" t="s">
        <v>351</v>
      </c>
      <c r="B296" s="4">
        <v>7208</v>
      </c>
      <c r="C296" s="6" t="s">
        <v>321</v>
      </c>
      <c r="D296" s="367"/>
      <c r="E296" s="303"/>
      <c r="F296" s="308"/>
      <c r="G296" s="466"/>
      <c r="H296" s="592" t="str">
        <f t="shared" si="13"/>
        <v>x</v>
      </c>
      <c r="I296" s="133"/>
      <c r="J296" s="592" t="str">
        <f t="shared" si="14"/>
        <v>x</v>
      </c>
      <c r="K296" s="90"/>
      <c r="L296" s="602" t="str">
        <f t="shared" si="12"/>
        <v>x</v>
      </c>
    </row>
    <row r="297" spans="1:12" x14ac:dyDescent="0.25">
      <c r="A297" s="19" t="s">
        <v>351</v>
      </c>
      <c r="B297" s="4">
        <v>7209</v>
      </c>
      <c r="C297" s="6" t="s">
        <v>322</v>
      </c>
      <c r="D297" s="367"/>
      <c r="E297" s="303"/>
      <c r="F297" s="308"/>
      <c r="G297" s="466"/>
      <c r="H297" s="592" t="str">
        <f t="shared" si="13"/>
        <v>x</v>
      </c>
      <c r="I297" s="133"/>
      <c r="J297" s="592" t="str">
        <f t="shared" si="14"/>
        <v>x</v>
      </c>
      <c r="K297" s="90"/>
      <c r="L297" s="602" t="str">
        <f t="shared" si="12"/>
        <v>x</v>
      </c>
    </row>
    <row r="298" spans="1:12" x14ac:dyDescent="0.25">
      <c r="A298" s="19" t="s">
        <v>351</v>
      </c>
      <c r="B298" s="4">
        <v>7210</v>
      </c>
      <c r="C298" s="6" t="s">
        <v>323</v>
      </c>
      <c r="D298" s="367"/>
      <c r="E298" s="303"/>
      <c r="F298" s="308"/>
      <c r="G298" s="466"/>
      <c r="H298" s="592" t="str">
        <f t="shared" si="13"/>
        <v>x</v>
      </c>
      <c r="I298" s="133"/>
      <c r="J298" s="592" t="str">
        <f t="shared" si="14"/>
        <v>x</v>
      </c>
      <c r="K298" s="90"/>
      <c r="L298" s="602" t="str">
        <f t="shared" si="12"/>
        <v>x</v>
      </c>
    </row>
    <row r="299" spans="1:12" x14ac:dyDescent="0.25">
      <c r="A299" s="19" t="s">
        <v>351</v>
      </c>
      <c r="B299" s="4">
        <v>7211</v>
      </c>
      <c r="C299" s="6" t="s">
        <v>324</v>
      </c>
      <c r="D299" s="367"/>
      <c r="E299" s="303"/>
      <c r="F299" s="308"/>
      <c r="G299" s="466"/>
      <c r="H299" s="592" t="str">
        <f t="shared" si="13"/>
        <v>x</v>
      </c>
      <c r="I299" s="133"/>
      <c r="J299" s="592" t="str">
        <f t="shared" si="14"/>
        <v>x</v>
      </c>
      <c r="K299" s="90"/>
      <c r="L299" s="602" t="str">
        <f t="shared" si="12"/>
        <v>x</v>
      </c>
    </row>
    <row r="300" spans="1:12" x14ac:dyDescent="0.25">
      <c r="A300" s="19" t="s">
        <v>351</v>
      </c>
      <c r="B300" s="4">
        <v>7212</v>
      </c>
      <c r="C300" s="6" t="s">
        <v>168</v>
      </c>
      <c r="D300" s="367"/>
      <c r="E300" s="303"/>
      <c r="F300" s="308"/>
      <c r="G300" s="466"/>
      <c r="H300" s="592" t="str">
        <f t="shared" si="13"/>
        <v>x</v>
      </c>
      <c r="I300" s="133"/>
      <c r="J300" s="592" t="str">
        <f t="shared" si="14"/>
        <v>x</v>
      </c>
      <c r="K300" s="90"/>
      <c r="L300" s="602" t="str">
        <f t="shared" si="12"/>
        <v>x</v>
      </c>
    </row>
    <row r="301" spans="1:12" x14ac:dyDescent="0.25">
      <c r="A301" s="19" t="s">
        <v>351</v>
      </c>
      <c r="B301" s="4">
        <v>7213</v>
      </c>
      <c r="C301" s="6" t="s">
        <v>170</v>
      </c>
      <c r="D301" s="367"/>
      <c r="E301" s="303"/>
      <c r="F301" s="308"/>
      <c r="G301" s="466"/>
      <c r="H301" s="592" t="str">
        <f t="shared" si="13"/>
        <v>x</v>
      </c>
      <c r="I301" s="133"/>
      <c r="J301" s="592" t="str">
        <f t="shared" si="14"/>
        <v>x</v>
      </c>
      <c r="K301" s="90"/>
      <c r="L301" s="602" t="str">
        <f t="shared" si="12"/>
        <v>x</v>
      </c>
    </row>
    <row r="302" spans="1:12" x14ac:dyDescent="0.25">
      <c r="A302" s="19" t="s">
        <v>351</v>
      </c>
      <c r="B302" s="4">
        <v>8101</v>
      </c>
      <c r="C302" s="6" t="s">
        <v>325</v>
      </c>
      <c r="D302" s="367"/>
      <c r="E302" s="303"/>
      <c r="F302" s="308"/>
      <c r="G302" s="466"/>
      <c r="H302" s="592" t="str">
        <f t="shared" si="13"/>
        <v>x</v>
      </c>
      <c r="I302" s="133"/>
      <c r="J302" s="592" t="str">
        <f t="shared" si="14"/>
        <v>x</v>
      </c>
      <c r="K302" s="90"/>
      <c r="L302" s="602" t="str">
        <f t="shared" si="12"/>
        <v>x</v>
      </c>
    </row>
    <row r="303" spans="1:12" x14ac:dyDescent="0.25">
      <c r="A303" s="19" t="s">
        <v>351</v>
      </c>
      <c r="B303" s="4">
        <v>8102</v>
      </c>
      <c r="C303" s="6" t="s">
        <v>326</v>
      </c>
      <c r="D303" s="367"/>
      <c r="E303" s="303"/>
      <c r="F303" s="308"/>
      <c r="G303" s="466"/>
      <c r="H303" s="592" t="str">
        <f t="shared" si="13"/>
        <v>x</v>
      </c>
      <c r="I303" s="133"/>
      <c r="J303" s="592" t="str">
        <f t="shared" si="14"/>
        <v>x</v>
      </c>
      <c r="K303" s="90"/>
      <c r="L303" s="602" t="str">
        <f t="shared" si="12"/>
        <v>x</v>
      </c>
    </row>
    <row r="304" spans="1:12" x14ac:dyDescent="0.25">
      <c r="A304" s="19" t="s">
        <v>351</v>
      </c>
      <c r="B304" s="4">
        <v>8103</v>
      </c>
      <c r="C304" s="6" t="s">
        <v>172</v>
      </c>
      <c r="D304" s="367"/>
      <c r="E304" s="303"/>
      <c r="F304" s="308"/>
      <c r="G304" s="466"/>
      <c r="H304" s="592" t="str">
        <f t="shared" si="13"/>
        <v>x</v>
      </c>
      <c r="I304" s="133"/>
      <c r="J304" s="592" t="str">
        <f t="shared" si="14"/>
        <v>x</v>
      </c>
      <c r="K304" s="90"/>
      <c r="L304" s="602" t="str">
        <f t="shared" si="12"/>
        <v>x</v>
      </c>
    </row>
    <row r="305" spans="1:12" x14ac:dyDescent="0.25">
      <c r="A305" s="19" t="s">
        <v>351</v>
      </c>
      <c r="B305" s="4">
        <v>8104</v>
      </c>
      <c r="C305" s="6" t="s">
        <v>327</v>
      </c>
      <c r="D305" s="367"/>
      <c r="E305" s="303"/>
      <c r="F305" s="308"/>
      <c r="G305" s="466"/>
      <c r="H305" s="592" t="str">
        <f t="shared" si="13"/>
        <v>x</v>
      </c>
      <c r="I305" s="133"/>
      <c r="J305" s="592" t="str">
        <f t="shared" si="14"/>
        <v>x</v>
      </c>
      <c r="K305" s="90"/>
      <c r="L305" s="602" t="str">
        <f t="shared" si="12"/>
        <v>x</v>
      </c>
    </row>
    <row r="306" spans="1:12" x14ac:dyDescent="0.25">
      <c r="A306" s="19" t="s">
        <v>351</v>
      </c>
      <c r="B306" s="4">
        <v>8105</v>
      </c>
      <c r="C306" s="6" t="s">
        <v>328</v>
      </c>
      <c r="D306" s="367"/>
      <c r="E306" s="303"/>
      <c r="F306" s="308"/>
      <c r="G306" s="466"/>
      <c r="H306" s="592" t="str">
        <f t="shared" si="13"/>
        <v>x</v>
      </c>
      <c r="I306" s="133"/>
      <c r="J306" s="592" t="str">
        <f t="shared" si="14"/>
        <v>x</v>
      </c>
      <c r="K306" s="90"/>
      <c r="L306" s="602" t="str">
        <f t="shared" si="12"/>
        <v>x</v>
      </c>
    </row>
    <row r="307" spans="1:12" x14ac:dyDescent="0.25">
      <c r="A307" s="19" t="s">
        <v>351</v>
      </c>
      <c r="B307" s="4">
        <v>8106</v>
      </c>
      <c r="C307" s="6" t="s">
        <v>174</v>
      </c>
      <c r="D307" s="367"/>
      <c r="E307" s="303"/>
      <c r="F307" s="308"/>
      <c r="G307" s="466"/>
      <c r="H307" s="592" t="str">
        <f t="shared" si="13"/>
        <v>x</v>
      </c>
      <c r="I307" s="133"/>
      <c r="J307" s="592" t="str">
        <f t="shared" si="14"/>
        <v>x</v>
      </c>
      <c r="K307" s="90"/>
      <c r="L307" s="602" t="str">
        <f t="shared" si="12"/>
        <v>x</v>
      </c>
    </row>
    <row r="308" spans="1:12" x14ac:dyDescent="0.25">
      <c r="A308" s="19" t="s">
        <v>351</v>
      </c>
      <c r="B308" s="4">
        <v>8107</v>
      </c>
      <c r="C308" s="6" t="s">
        <v>329</v>
      </c>
      <c r="D308" s="367"/>
      <c r="E308" s="303"/>
      <c r="F308" s="308"/>
      <c r="G308" s="466"/>
      <c r="H308" s="592" t="str">
        <f t="shared" si="13"/>
        <v>x</v>
      </c>
      <c r="I308" s="133"/>
      <c r="J308" s="592" t="str">
        <f t="shared" si="14"/>
        <v>x</v>
      </c>
      <c r="K308" s="90"/>
      <c r="L308" s="602" t="str">
        <f t="shared" si="12"/>
        <v>x</v>
      </c>
    </row>
    <row r="309" spans="1:12" x14ac:dyDescent="0.25">
      <c r="A309" s="19" t="s">
        <v>351</v>
      </c>
      <c r="B309" s="4">
        <v>8108</v>
      </c>
      <c r="C309" s="6" t="s">
        <v>330</v>
      </c>
      <c r="D309" s="367"/>
      <c r="E309" s="303"/>
      <c r="F309" s="308"/>
      <c r="G309" s="466"/>
      <c r="H309" s="592" t="str">
        <f t="shared" si="13"/>
        <v>x</v>
      </c>
      <c r="I309" s="133"/>
      <c r="J309" s="592" t="str">
        <f t="shared" si="14"/>
        <v>x</v>
      </c>
      <c r="K309" s="90"/>
      <c r="L309" s="602" t="str">
        <f t="shared" si="12"/>
        <v>x</v>
      </c>
    </row>
    <row r="310" spans="1:12" x14ac:dyDescent="0.25">
      <c r="A310" s="19" t="s">
        <v>351</v>
      </c>
      <c r="B310" s="4">
        <v>8109</v>
      </c>
      <c r="C310" s="6" t="s">
        <v>331</v>
      </c>
      <c r="D310" s="367"/>
      <c r="E310" s="303"/>
      <c r="F310" s="308"/>
      <c r="G310" s="466"/>
      <c r="H310" s="592" t="str">
        <f t="shared" si="13"/>
        <v>x</v>
      </c>
      <c r="I310" s="133"/>
      <c r="J310" s="592" t="str">
        <f t="shared" si="14"/>
        <v>x</v>
      </c>
      <c r="K310" s="90"/>
      <c r="L310" s="602" t="str">
        <f t="shared" si="12"/>
        <v>x</v>
      </c>
    </row>
    <row r="311" spans="1:12" x14ac:dyDescent="0.25">
      <c r="A311" s="19" t="s">
        <v>351</v>
      </c>
      <c r="B311" s="4">
        <v>8110</v>
      </c>
      <c r="C311" s="6" t="s">
        <v>332</v>
      </c>
      <c r="D311" s="367"/>
      <c r="E311" s="303"/>
      <c r="F311" s="308"/>
      <c r="G311" s="466"/>
      <c r="H311" s="592" t="str">
        <f t="shared" si="13"/>
        <v>x</v>
      </c>
      <c r="I311" s="133"/>
      <c r="J311" s="592" t="str">
        <f t="shared" si="14"/>
        <v>x</v>
      </c>
      <c r="K311" s="90"/>
      <c r="L311" s="602" t="str">
        <f t="shared" si="12"/>
        <v>x</v>
      </c>
    </row>
    <row r="312" spans="1:12" x14ac:dyDescent="0.25">
      <c r="A312" s="19" t="s">
        <v>351</v>
      </c>
      <c r="B312" s="4">
        <v>8111</v>
      </c>
      <c r="C312" s="6" t="s">
        <v>176</v>
      </c>
      <c r="D312" s="367"/>
      <c r="E312" s="303"/>
      <c r="F312" s="308"/>
      <c r="G312" s="466"/>
      <c r="H312" s="592" t="str">
        <f t="shared" si="13"/>
        <v>x</v>
      </c>
      <c r="I312" s="133"/>
      <c r="J312" s="592" t="str">
        <f t="shared" si="14"/>
        <v>x</v>
      </c>
      <c r="K312" s="90"/>
      <c r="L312" s="602" t="str">
        <f t="shared" si="12"/>
        <v>x</v>
      </c>
    </row>
    <row r="313" spans="1:12" x14ac:dyDescent="0.25">
      <c r="A313" s="19" t="s">
        <v>351</v>
      </c>
      <c r="B313" s="4">
        <v>8112</v>
      </c>
      <c r="C313" s="6" t="s">
        <v>333</v>
      </c>
      <c r="D313" s="367"/>
      <c r="E313" s="303"/>
      <c r="F313" s="308"/>
      <c r="G313" s="466"/>
      <c r="H313" s="592" t="str">
        <f t="shared" si="13"/>
        <v>x</v>
      </c>
      <c r="I313" s="133"/>
      <c r="J313" s="592" t="str">
        <f t="shared" si="14"/>
        <v>x</v>
      </c>
      <c r="K313" s="90"/>
      <c r="L313" s="602" t="str">
        <f t="shared" si="12"/>
        <v>x</v>
      </c>
    </row>
    <row r="314" spans="1:12" x14ac:dyDescent="0.25">
      <c r="A314" s="19" t="s">
        <v>351</v>
      </c>
      <c r="B314" s="4">
        <v>8113</v>
      </c>
      <c r="C314" s="6" t="s">
        <v>334</v>
      </c>
      <c r="D314" s="367"/>
      <c r="E314" s="303"/>
      <c r="F314" s="308"/>
      <c r="G314" s="466"/>
      <c r="H314" s="592" t="str">
        <f t="shared" si="13"/>
        <v>x</v>
      </c>
      <c r="I314" s="133"/>
      <c r="J314" s="592" t="str">
        <f t="shared" si="14"/>
        <v>x</v>
      </c>
      <c r="K314" s="90"/>
      <c r="L314" s="602" t="str">
        <f t="shared" si="12"/>
        <v>x</v>
      </c>
    </row>
    <row r="315" spans="1:12" x14ac:dyDescent="0.25">
      <c r="A315" s="19" t="s">
        <v>351</v>
      </c>
      <c r="B315" s="4">
        <v>8114</v>
      </c>
      <c r="C315" s="6" t="s">
        <v>335</v>
      </c>
      <c r="D315" s="367"/>
      <c r="E315" s="303"/>
      <c r="F315" s="308"/>
      <c r="G315" s="466"/>
      <c r="H315" s="592" t="str">
        <f t="shared" si="13"/>
        <v>x</v>
      </c>
      <c r="I315" s="133"/>
      <c r="J315" s="592" t="str">
        <f t="shared" si="14"/>
        <v>x</v>
      </c>
      <c r="K315" s="90"/>
      <c r="L315" s="602" t="str">
        <f t="shared" si="12"/>
        <v>x</v>
      </c>
    </row>
    <row r="316" spans="1:12" x14ac:dyDescent="0.25">
      <c r="A316" s="19" t="s">
        <v>351</v>
      </c>
      <c r="B316" s="4">
        <v>8115</v>
      </c>
      <c r="C316" s="6" t="s">
        <v>178</v>
      </c>
      <c r="D316" s="367"/>
      <c r="E316" s="303"/>
      <c r="F316" s="308"/>
      <c r="G316" s="466"/>
      <c r="H316" s="592" t="str">
        <f t="shared" si="13"/>
        <v>x</v>
      </c>
      <c r="I316" s="133"/>
      <c r="J316" s="592" t="str">
        <f t="shared" si="14"/>
        <v>x</v>
      </c>
      <c r="K316" s="90"/>
      <c r="L316" s="602" t="str">
        <f t="shared" si="12"/>
        <v>x</v>
      </c>
    </row>
    <row r="317" spans="1:12" x14ac:dyDescent="0.25">
      <c r="A317" s="19" t="s">
        <v>351</v>
      </c>
      <c r="B317" s="4">
        <v>8116</v>
      </c>
      <c r="C317" s="6" t="s">
        <v>336</v>
      </c>
      <c r="D317" s="367"/>
      <c r="E317" s="303"/>
      <c r="F317" s="308"/>
      <c r="G317" s="466"/>
      <c r="H317" s="592" t="str">
        <f t="shared" si="13"/>
        <v>x</v>
      </c>
      <c r="I317" s="133"/>
      <c r="J317" s="592" t="str">
        <f t="shared" si="14"/>
        <v>x</v>
      </c>
      <c r="K317" s="90"/>
      <c r="L317" s="602" t="str">
        <f t="shared" si="12"/>
        <v>x</v>
      </c>
    </row>
    <row r="318" spans="1:12" x14ac:dyDescent="0.25">
      <c r="A318" s="19" t="s">
        <v>351</v>
      </c>
      <c r="B318" s="4">
        <v>8117</v>
      </c>
      <c r="C318" s="6" t="s">
        <v>180</v>
      </c>
      <c r="D318" s="367"/>
      <c r="E318" s="303"/>
      <c r="F318" s="308"/>
      <c r="G318" s="466"/>
      <c r="H318" s="592" t="str">
        <f t="shared" si="13"/>
        <v>x</v>
      </c>
      <c r="I318" s="133"/>
      <c r="J318" s="592" t="str">
        <f t="shared" si="14"/>
        <v>x</v>
      </c>
      <c r="K318" s="90"/>
      <c r="L318" s="602" t="str">
        <f t="shared" si="12"/>
        <v>x</v>
      </c>
    </row>
    <row r="319" spans="1:12" x14ac:dyDescent="0.25">
      <c r="A319" s="19" t="s">
        <v>351</v>
      </c>
      <c r="B319" s="4">
        <v>8118</v>
      </c>
      <c r="C319" s="6" t="s">
        <v>337</v>
      </c>
      <c r="D319" s="367"/>
      <c r="E319" s="303"/>
      <c r="F319" s="308"/>
      <c r="G319" s="466"/>
      <c r="H319" s="592" t="str">
        <f t="shared" si="13"/>
        <v>x</v>
      </c>
      <c r="I319" s="133"/>
      <c r="J319" s="592" t="str">
        <f t="shared" si="14"/>
        <v>x</v>
      </c>
      <c r="K319" s="90"/>
      <c r="L319" s="602" t="str">
        <f t="shared" si="12"/>
        <v>x</v>
      </c>
    </row>
    <row r="320" spans="1:12" x14ac:dyDescent="0.25">
      <c r="A320" s="19" t="s">
        <v>351</v>
      </c>
      <c r="B320" s="4">
        <v>8119</v>
      </c>
      <c r="C320" s="6" t="s">
        <v>338</v>
      </c>
      <c r="D320" s="367"/>
      <c r="E320" s="303"/>
      <c r="F320" s="308"/>
      <c r="G320" s="466"/>
      <c r="H320" s="592" t="str">
        <f t="shared" si="13"/>
        <v>x</v>
      </c>
      <c r="I320" s="133"/>
      <c r="J320" s="592" t="str">
        <f t="shared" si="14"/>
        <v>x</v>
      </c>
      <c r="K320" s="90"/>
      <c r="L320" s="602" t="str">
        <f t="shared" si="12"/>
        <v>x</v>
      </c>
    </row>
    <row r="321" spans="1:12" x14ac:dyDescent="0.25">
      <c r="A321" s="19" t="s">
        <v>351</v>
      </c>
      <c r="B321" s="4">
        <v>8120</v>
      </c>
      <c r="C321" s="6" t="s">
        <v>339</v>
      </c>
      <c r="D321" s="367"/>
      <c r="E321" s="303"/>
      <c r="F321" s="308"/>
      <c r="G321" s="466"/>
      <c r="H321" s="592" t="str">
        <f t="shared" si="13"/>
        <v>x</v>
      </c>
      <c r="I321" s="133"/>
      <c r="J321" s="592" t="str">
        <f t="shared" si="14"/>
        <v>x</v>
      </c>
      <c r="K321" s="90"/>
      <c r="L321" s="602" t="str">
        <f t="shared" si="12"/>
        <v>x</v>
      </c>
    </row>
    <row r="322" spans="1:12" x14ac:dyDescent="0.25">
      <c r="A322" s="19" t="s">
        <v>351</v>
      </c>
      <c r="B322" s="4">
        <v>8121</v>
      </c>
      <c r="C322" s="6" t="s">
        <v>340</v>
      </c>
      <c r="D322" s="367"/>
      <c r="E322" s="303"/>
      <c r="F322" s="308"/>
      <c r="G322" s="466"/>
      <c r="H322" s="592" t="str">
        <f t="shared" si="13"/>
        <v>x</v>
      </c>
      <c r="I322" s="133"/>
      <c r="J322" s="592" t="str">
        <f t="shared" si="14"/>
        <v>x</v>
      </c>
      <c r="K322" s="90"/>
      <c r="L322" s="602" t="str">
        <f t="shared" si="12"/>
        <v>x</v>
      </c>
    </row>
    <row r="323" spans="1:12" ht="15.75" thickBot="1" x14ac:dyDescent="0.3">
      <c r="A323" s="21" t="s">
        <v>351</v>
      </c>
      <c r="B323" s="13">
        <v>8122</v>
      </c>
      <c r="C323" s="7" t="s">
        <v>341</v>
      </c>
      <c r="D323" s="375"/>
      <c r="E323" s="305"/>
      <c r="F323" s="310"/>
      <c r="G323" s="468"/>
      <c r="H323" s="594" t="str">
        <f t="shared" si="13"/>
        <v>x</v>
      </c>
      <c r="I323" s="135"/>
      <c r="J323" s="594" t="str">
        <f t="shared" si="14"/>
        <v>x</v>
      </c>
      <c r="K323" s="92"/>
      <c r="L323" s="604" t="str">
        <f t="shared" si="12"/>
        <v>x</v>
      </c>
    </row>
    <row r="324" spans="1:12" ht="3" customHeight="1" thickTop="1" x14ac:dyDescent="0.25">
      <c r="A324" s="582"/>
      <c r="B324" s="1"/>
      <c r="C324" s="2"/>
      <c r="D324" s="586"/>
      <c r="E324" s="584"/>
      <c r="F324" s="584"/>
      <c r="G324" s="586"/>
      <c r="H324" s="587"/>
      <c r="I324" s="588"/>
      <c r="J324" s="587"/>
      <c r="K324" s="273"/>
      <c r="L324" s="589"/>
    </row>
    <row r="325" spans="1:12" x14ac:dyDescent="0.25">
      <c r="A325" s="32" t="s">
        <v>352</v>
      </c>
      <c r="B325" s="1"/>
      <c r="C325" s="2"/>
      <c r="D325" s="2"/>
      <c r="E325" s="2"/>
      <c r="F325" s="2"/>
      <c r="G325" s="2"/>
      <c r="H325" s="31"/>
      <c r="I325" s="31"/>
      <c r="J325" s="31"/>
      <c r="K325" s="2"/>
      <c r="L325" s="34" t="s">
        <v>355</v>
      </c>
    </row>
    <row r="326" spans="1:12" x14ac:dyDescent="0.25">
      <c r="A326" s="27" t="s">
        <v>353</v>
      </c>
      <c r="B326" s="2" t="s">
        <v>354</v>
      </c>
      <c r="C326" s="2"/>
      <c r="D326" s="2"/>
      <c r="E326" s="2"/>
      <c r="F326" s="2"/>
      <c r="G326" s="2"/>
      <c r="H326" s="31"/>
      <c r="I326" s="31"/>
      <c r="J326" s="31"/>
      <c r="K326" s="2"/>
      <c r="L326" s="31"/>
    </row>
    <row r="327" spans="1:12" x14ac:dyDescent="0.25">
      <c r="C327" s="2"/>
      <c r="D327" s="2"/>
      <c r="E327" s="2"/>
      <c r="F327" s="2"/>
      <c r="G327" s="2"/>
      <c r="H327" s="31"/>
      <c r="I327" s="31"/>
      <c r="J327" s="31"/>
      <c r="K327" s="2"/>
    </row>
    <row r="328" spans="1:12" x14ac:dyDescent="0.25">
      <c r="C328" s="2"/>
      <c r="D328" s="2"/>
      <c r="E328" s="2"/>
      <c r="F328" s="2"/>
      <c r="G328" s="2"/>
      <c r="H328" s="31"/>
      <c r="I328" s="31"/>
      <c r="J328" s="31"/>
      <c r="K328" s="2"/>
      <c r="L328" s="31"/>
    </row>
  </sheetData>
  <autoFilter ref="A4:L4" xr:uid="{B57CB0B2-751B-4080-80F7-C5AB2E427A1C}"/>
  <mergeCells count="10">
    <mergeCell ref="A1:L1"/>
    <mergeCell ref="I3:J3"/>
    <mergeCell ref="K3:L3"/>
    <mergeCell ref="A2:C3"/>
    <mergeCell ref="D2:D4"/>
    <mergeCell ref="G2:L2"/>
    <mergeCell ref="E3:E4"/>
    <mergeCell ref="F3:F4"/>
    <mergeCell ref="G3:G4"/>
    <mergeCell ref="H3:H4"/>
  </mergeCells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57F27B-A181-4A99-A51F-6BC961A1F3E4}">
  <sheetPr>
    <tabColor rgb="FF448E99"/>
  </sheetPr>
  <dimension ref="A1:S328"/>
  <sheetViews>
    <sheetView workbookViewId="0">
      <pane xSplit="4" ySplit="5" topLeftCell="E309" activePane="bottomRight" state="frozen"/>
      <selection sqref="A1:L1"/>
      <selection pane="topRight" sqref="A1:L1"/>
      <selection pane="bottomLeft" sqref="A1:L1"/>
      <selection pane="bottomRight" sqref="A1:L1"/>
    </sheetView>
  </sheetViews>
  <sheetFormatPr defaultRowHeight="15" x14ac:dyDescent="0.25"/>
  <cols>
    <col min="1" max="1" width="4.85546875" bestFit="1" customWidth="1"/>
    <col min="3" max="3" width="22.140625" bestFit="1" customWidth="1"/>
    <col min="4" max="4" width="10.42578125" bestFit="1" customWidth="1"/>
    <col min="5" max="5" width="10.42578125" customWidth="1"/>
    <col min="6" max="6" width="11.7109375" customWidth="1"/>
    <col min="7" max="7" width="14.85546875" customWidth="1"/>
    <col min="8" max="8" width="12" customWidth="1"/>
    <col min="9" max="9" width="8.28515625" customWidth="1"/>
    <col min="10" max="10" width="10.7109375" customWidth="1"/>
    <col min="11" max="11" width="11.7109375" customWidth="1"/>
    <col min="12" max="12" width="11.85546875" customWidth="1"/>
  </cols>
  <sheetData>
    <row r="1" spans="1:19" ht="28.5" customHeight="1" thickBot="1" x14ac:dyDescent="0.3">
      <c r="A1" s="1222" t="s">
        <v>534</v>
      </c>
      <c r="B1" s="1222"/>
      <c r="C1" s="1222"/>
      <c r="D1" s="1222"/>
      <c r="E1" s="1222"/>
      <c r="F1" s="1222"/>
      <c r="G1" s="1222"/>
      <c r="H1" s="1222"/>
      <c r="I1" s="1222"/>
      <c r="J1" s="1222"/>
      <c r="K1" s="1222"/>
      <c r="L1" s="1222"/>
    </row>
    <row r="2" spans="1:19" ht="15.75" thickTop="1" x14ac:dyDescent="0.25">
      <c r="A2" s="1152" t="s">
        <v>342</v>
      </c>
      <c r="B2" s="1153"/>
      <c r="C2" s="1223"/>
      <c r="D2" s="1225" t="s">
        <v>396</v>
      </c>
      <c r="E2" s="756" t="s">
        <v>345</v>
      </c>
      <c r="F2" s="757" t="s">
        <v>345</v>
      </c>
      <c r="G2" s="1143" t="s">
        <v>434</v>
      </c>
      <c r="H2" s="1144"/>
      <c r="I2" s="1144"/>
      <c r="J2" s="1144"/>
      <c r="K2" s="1144"/>
      <c r="L2" s="1145"/>
    </row>
    <row r="3" spans="1:19" x14ac:dyDescent="0.25">
      <c r="A3" s="1155"/>
      <c r="B3" s="1156"/>
      <c r="C3" s="1224"/>
      <c r="D3" s="1226"/>
      <c r="E3" s="1218" t="s">
        <v>397</v>
      </c>
      <c r="F3" s="1228" t="s">
        <v>533</v>
      </c>
      <c r="G3" s="1230" t="s">
        <v>535</v>
      </c>
      <c r="H3" s="1148" t="s">
        <v>409</v>
      </c>
      <c r="I3" s="1232" t="s">
        <v>344</v>
      </c>
      <c r="J3" s="1233"/>
      <c r="K3" s="1234" t="s">
        <v>344</v>
      </c>
      <c r="L3" s="1151"/>
    </row>
    <row r="4" spans="1:19" ht="44.25" customHeight="1" thickBot="1" x14ac:dyDescent="0.3">
      <c r="A4" s="696"/>
      <c r="B4" s="697"/>
      <c r="C4" s="758"/>
      <c r="D4" s="1227"/>
      <c r="E4" s="1219"/>
      <c r="F4" s="1229"/>
      <c r="G4" s="1231"/>
      <c r="H4" s="1149"/>
      <c r="I4" s="759" t="s">
        <v>397</v>
      </c>
      <c r="J4" s="760" t="s">
        <v>435</v>
      </c>
      <c r="K4" s="761" t="s">
        <v>533</v>
      </c>
      <c r="L4" s="703" t="s">
        <v>400</v>
      </c>
    </row>
    <row r="5" spans="1:19" ht="15.75" thickTop="1" x14ac:dyDescent="0.25">
      <c r="A5" s="357" t="s">
        <v>348</v>
      </c>
      <c r="B5" s="358" t="s">
        <v>347</v>
      </c>
      <c r="C5" s="359" t="s">
        <v>0</v>
      </c>
      <c r="D5" s="360">
        <f>'T2.3'!D5</f>
        <v>0</v>
      </c>
      <c r="E5" s="301">
        <f>'T2.3'!E5</f>
        <v>0</v>
      </c>
      <c r="F5" s="306">
        <f>'T2.3'!F5</f>
        <v>0</v>
      </c>
      <c r="G5" s="762"/>
      <c r="H5" s="763" t="str">
        <f>IFERROR(G5/$D5,"x")</f>
        <v>x</v>
      </c>
      <c r="I5" s="764"/>
      <c r="J5" s="763" t="str">
        <f>IFERROR(I5/E5,"x")</f>
        <v>x</v>
      </c>
      <c r="K5" s="765"/>
      <c r="L5" s="766" t="str">
        <f t="shared" ref="L5:L68" si="0">IFERROR(K5/F5,"x")</f>
        <v>x</v>
      </c>
      <c r="M5" s="453"/>
      <c r="N5" s="453"/>
      <c r="O5" s="453"/>
      <c r="P5" s="453"/>
      <c r="Q5" s="453"/>
      <c r="R5" s="453"/>
      <c r="S5" s="453"/>
    </row>
    <row r="6" spans="1:19" x14ac:dyDescent="0.25">
      <c r="A6" s="361" t="s">
        <v>349</v>
      </c>
      <c r="B6" s="362" t="s">
        <v>1</v>
      </c>
      <c r="C6" s="363" t="s">
        <v>2</v>
      </c>
      <c r="D6" s="364">
        <f>'T2.3'!D6</f>
        <v>0</v>
      </c>
      <c r="E6" s="302">
        <f>'T2.3'!E6</f>
        <v>0</v>
      </c>
      <c r="F6" s="307">
        <f>'T2.3'!F6</f>
        <v>0</v>
      </c>
      <c r="G6" s="768"/>
      <c r="H6" s="769" t="str">
        <f t="shared" ref="H6:H69" si="1">IFERROR(G6/$D6,"x")</f>
        <v>x</v>
      </c>
      <c r="I6" s="770"/>
      <c r="J6" s="769" t="str">
        <f t="shared" ref="J6:J69" si="2">IFERROR(I6/E6,"x")</f>
        <v>x</v>
      </c>
      <c r="K6" s="771"/>
      <c r="L6" s="772" t="str">
        <f t="shared" si="0"/>
        <v>x</v>
      </c>
      <c r="M6" s="453"/>
      <c r="N6" s="453"/>
      <c r="O6" s="453"/>
      <c r="P6" s="453"/>
      <c r="Q6" s="453"/>
      <c r="R6" s="453"/>
      <c r="S6" s="453"/>
    </row>
    <row r="7" spans="1:19" x14ac:dyDescent="0.25">
      <c r="A7" s="20" t="s">
        <v>349</v>
      </c>
      <c r="B7" s="365" t="s">
        <v>3</v>
      </c>
      <c r="C7" s="366" t="s">
        <v>4</v>
      </c>
      <c r="D7" s="367">
        <f>'T2.3'!D7</f>
        <v>0</v>
      </c>
      <c r="E7" s="303">
        <f>'T2.3'!E7</f>
        <v>0</v>
      </c>
      <c r="F7" s="308">
        <f>'T2.3'!F7</f>
        <v>0</v>
      </c>
      <c r="G7" s="774"/>
      <c r="H7" s="775" t="str">
        <f t="shared" si="1"/>
        <v>x</v>
      </c>
      <c r="I7" s="776"/>
      <c r="J7" s="775" t="str">
        <f t="shared" si="2"/>
        <v>x</v>
      </c>
      <c r="K7" s="777"/>
      <c r="L7" s="778" t="str">
        <f t="shared" si="0"/>
        <v>x</v>
      </c>
      <c r="M7" s="453"/>
      <c r="N7" s="453"/>
      <c r="O7" s="453"/>
      <c r="P7" s="453"/>
      <c r="Q7" s="453"/>
      <c r="R7" s="453"/>
      <c r="S7" s="453"/>
    </row>
    <row r="8" spans="1:19" x14ac:dyDescent="0.25">
      <c r="A8" s="20" t="s">
        <v>349</v>
      </c>
      <c r="B8" s="365" t="s">
        <v>5</v>
      </c>
      <c r="C8" s="366" t="s">
        <v>6</v>
      </c>
      <c r="D8" s="367">
        <f>'T2.3'!D8</f>
        <v>0</v>
      </c>
      <c r="E8" s="303">
        <f>'T2.3'!E8</f>
        <v>0</v>
      </c>
      <c r="F8" s="308">
        <f>'T2.3'!F8</f>
        <v>0</v>
      </c>
      <c r="G8" s="774"/>
      <c r="H8" s="775" t="str">
        <f t="shared" si="1"/>
        <v>x</v>
      </c>
      <c r="I8" s="776"/>
      <c r="J8" s="775" t="str">
        <f t="shared" si="2"/>
        <v>x</v>
      </c>
      <c r="K8" s="777"/>
      <c r="L8" s="778" t="str">
        <f t="shared" si="0"/>
        <v>x</v>
      </c>
      <c r="M8" s="453"/>
      <c r="N8" s="453"/>
      <c r="O8" s="453"/>
      <c r="P8" s="453"/>
      <c r="Q8" s="453"/>
      <c r="R8" s="453"/>
      <c r="S8" s="453"/>
    </row>
    <row r="9" spans="1:19" x14ac:dyDescent="0.25">
      <c r="A9" s="20" t="s">
        <v>349</v>
      </c>
      <c r="B9" s="365" t="s">
        <v>7</v>
      </c>
      <c r="C9" s="366" t="s">
        <v>8</v>
      </c>
      <c r="D9" s="367">
        <f>'T2.3'!D9</f>
        <v>0</v>
      </c>
      <c r="E9" s="303">
        <f>'T2.3'!E9</f>
        <v>0</v>
      </c>
      <c r="F9" s="308">
        <f>'T2.3'!F9</f>
        <v>0</v>
      </c>
      <c r="G9" s="774"/>
      <c r="H9" s="775" t="str">
        <f t="shared" si="1"/>
        <v>x</v>
      </c>
      <c r="I9" s="776"/>
      <c r="J9" s="775" t="str">
        <f t="shared" si="2"/>
        <v>x</v>
      </c>
      <c r="K9" s="777"/>
      <c r="L9" s="778" t="str">
        <f t="shared" si="0"/>
        <v>x</v>
      </c>
      <c r="M9" s="453"/>
      <c r="N9" s="453"/>
      <c r="O9" s="453"/>
      <c r="P9" s="453"/>
      <c r="Q9" s="453"/>
      <c r="R9" s="453"/>
      <c r="S9" s="453"/>
    </row>
    <row r="10" spans="1:19" x14ac:dyDescent="0.25">
      <c r="A10" s="20" t="s">
        <v>349</v>
      </c>
      <c r="B10" s="365" t="s">
        <v>9</v>
      </c>
      <c r="C10" s="366" t="s">
        <v>10</v>
      </c>
      <c r="D10" s="367">
        <f>'T2.3'!D10</f>
        <v>0</v>
      </c>
      <c r="E10" s="303">
        <f>'T2.3'!E10</f>
        <v>0</v>
      </c>
      <c r="F10" s="308">
        <f>'T2.3'!F10</f>
        <v>0</v>
      </c>
      <c r="G10" s="774"/>
      <c r="H10" s="775" t="str">
        <f t="shared" si="1"/>
        <v>x</v>
      </c>
      <c r="I10" s="776"/>
      <c r="J10" s="775" t="str">
        <f t="shared" si="2"/>
        <v>x</v>
      </c>
      <c r="K10" s="777"/>
      <c r="L10" s="778" t="str">
        <f t="shared" si="0"/>
        <v>x</v>
      </c>
      <c r="M10" s="453"/>
      <c r="N10" s="453"/>
      <c r="O10" s="453"/>
      <c r="P10" s="453"/>
      <c r="Q10" s="453"/>
      <c r="R10" s="453"/>
      <c r="S10" s="453"/>
    </row>
    <row r="11" spans="1:19" x14ac:dyDescent="0.25">
      <c r="A11" s="20" t="s">
        <v>349</v>
      </c>
      <c r="B11" s="365" t="s">
        <v>11</v>
      </c>
      <c r="C11" s="366" t="s">
        <v>12</v>
      </c>
      <c r="D11" s="367">
        <f>'T2.3'!D11</f>
        <v>0</v>
      </c>
      <c r="E11" s="303">
        <f>'T2.3'!E11</f>
        <v>0</v>
      </c>
      <c r="F11" s="308">
        <f>'T2.3'!F11</f>
        <v>0</v>
      </c>
      <c r="G11" s="774"/>
      <c r="H11" s="775" t="str">
        <f t="shared" si="1"/>
        <v>x</v>
      </c>
      <c r="I11" s="776"/>
      <c r="J11" s="775" t="str">
        <f t="shared" si="2"/>
        <v>x</v>
      </c>
      <c r="K11" s="777"/>
      <c r="L11" s="778" t="str">
        <f t="shared" si="0"/>
        <v>x</v>
      </c>
      <c r="M11" s="453"/>
      <c r="N11" s="453"/>
      <c r="O11" s="453"/>
      <c r="P11" s="453"/>
      <c r="Q11" s="453"/>
      <c r="R11" s="453"/>
      <c r="S11" s="453"/>
    </row>
    <row r="12" spans="1:19" x14ac:dyDescent="0.25">
      <c r="A12" s="20" t="s">
        <v>349</v>
      </c>
      <c r="B12" s="365" t="s">
        <v>13</v>
      </c>
      <c r="C12" s="366" t="s">
        <v>14</v>
      </c>
      <c r="D12" s="367">
        <f>'T2.3'!D12</f>
        <v>0</v>
      </c>
      <c r="E12" s="303">
        <f>'T2.3'!E12</f>
        <v>0</v>
      </c>
      <c r="F12" s="308">
        <f>'T2.3'!F12</f>
        <v>0</v>
      </c>
      <c r="G12" s="774"/>
      <c r="H12" s="775" t="str">
        <f t="shared" si="1"/>
        <v>x</v>
      </c>
      <c r="I12" s="776"/>
      <c r="J12" s="775" t="str">
        <f t="shared" si="2"/>
        <v>x</v>
      </c>
      <c r="K12" s="777"/>
      <c r="L12" s="778" t="str">
        <f t="shared" si="0"/>
        <v>x</v>
      </c>
      <c r="M12" s="453"/>
      <c r="N12" s="453"/>
      <c r="O12" s="453"/>
      <c r="P12" s="453"/>
      <c r="Q12" s="453"/>
      <c r="R12" s="453"/>
      <c r="S12" s="453"/>
    </row>
    <row r="13" spans="1:19" x14ac:dyDescent="0.25">
      <c r="A13" s="20" t="s">
        <v>349</v>
      </c>
      <c r="B13" s="365" t="s">
        <v>15</v>
      </c>
      <c r="C13" s="366" t="s">
        <v>16</v>
      </c>
      <c r="D13" s="367">
        <f>'T2.3'!D13</f>
        <v>0</v>
      </c>
      <c r="E13" s="303">
        <f>'T2.3'!E13</f>
        <v>0</v>
      </c>
      <c r="F13" s="308">
        <f>'T2.3'!F13</f>
        <v>0</v>
      </c>
      <c r="G13" s="774"/>
      <c r="H13" s="775" t="str">
        <f t="shared" si="1"/>
        <v>x</v>
      </c>
      <c r="I13" s="776"/>
      <c r="J13" s="775" t="str">
        <f t="shared" si="2"/>
        <v>x</v>
      </c>
      <c r="K13" s="777"/>
      <c r="L13" s="778" t="str">
        <f t="shared" si="0"/>
        <v>x</v>
      </c>
      <c r="M13" s="453"/>
      <c r="N13" s="453"/>
      <c r="O13" s="453"/>
      <c r="P13" s="453"/>
      <c r="Q13" s="453"/>
      <c r="R13" s="453"/>
      <c r="S13" s="453"/>
    </row>
    <row r="14" spans="1:19" x14ac:dyDescent="0.25">
      <c r="A14" s="20" t="s">
        <v>349</v>
      </c>
      <c r="B14" s="365" t="s">
        <v>17</v>
      </c>
      <c r="C14" s="366" t="s">
        <v>18</v>
      </c>
      <c r="D14" s="367">
        <f>'T2.3'!D14</f>
        <v>0</v>
      </c>
      <c r="E14" s="303">
        <f>'T2.3'!E14</f>
        <v>0</v>
      </c>
      <c r="F14" s="308">
        <f>'T2.3'!F14</f>
        <v>0</v>
      </c>
      <c r="G14" s="774"/>
      <c r="H14" s="775" t="str">
        <f t="shared" si="1"/>
        <v>x</v>
      </c>
      <c r="I14" s="776"/>
      <c r="J14" s="775" t="str">
        <f t="shared" si="2"/>
        <v>x</v>
      </c>
      <c r="K14" s="777"/>
      <c r="L14" s="778" t="str">
        <f t="shared" si="0"/>
        <v>x</v>
      </c>
      <c r="M14" s="453"/>
      <c r="N14" s="453"/>
      <c r="O14" s="453"/>
      <c r="P14" s="453"/>
      <c r="Q14" s="453"/>
      <c r="R14" s="453"/>
      <c r="S14" s="453"/>
    </row>
    <row r="15" spans="1:19" x14ac:dyDescent="0.25">
      <c r="A15" s="20" t="s">
        <v>349</v>
      </c>
      <c r="B15" s="365" t="s">
        <v>19</v>
      </c>
      <c r="C15" s="366" t="s">
        <v>20</v>
      </c>
      <c r="D15" s="367">
        <f>'T2.3'!D15</f>
        <v>0</v>
      </c>
      <c r="E15" s="303">
        <f>'T2.3'!E15</f>
        <v>0</v>
      </c>
      <c r="F15" s="308">
        <f>'T2.3'!F15</f>
        <v>0</v>
      </c>
      <c r="G15" s="774"/>
      <c r="H15" s="775" t="str">
        <f t="shared" si="1"/>
        <v>x</v>
      </c>
      <c r="I15" s="776"/>
      <c r="J15" s="775" t="str">
        <f t="shared" si="2"/>
        <v>x</v>
      </c>
      <c r="K15" s="777"/>
      <c r="L15" s="778" t="str">
        <f t="shared" si="0"/>
        <v>x</v>
      </c>
      <c r="M15" s="453"/>
      <c r="N15" s="453"/>
      <c r="O15" s="453"/>
      <c r="P15" s="453"/>
      <c r="Q15" s="453"/>
      <c r="R15" s="453"/>
      <c r="S15" s="453"/>
    </row>
    <row r="16" spans="1:19" x14ac:dyDescent="0.25">
      <c r="A16" s="20" t="s">
        <v>349</v>
      </c>
      <c r="B16" s="365" t="s">
        <v>21</v>
      </c>
      <c r="C16" s="366" t="s">
        <v>22</v>
      </c>
      <c r="D16" s="367">
        <f>'T2.3'!D16</f>
        <v>0</v>
      </c>
      <c r="E16" s="303">
        <f>'T2.3'!E16</f>
        <v>0</v>
      </c>
      <c r="F16" s="308">
        <f>'T2.3'!F16</f>
        <v>0</v>
      </c>
      <c r="G16" s="774"/>
      <c r="H16" s="775" t="str">
        <f t="shared" si="1"/>
        <v>x</v>
      </c>
      <c r="I16" s="776"/>
      <c r="J16" s="775" t="str">
        <f t="shared" si="2"/>
        <v>x</v>
      </c>
      <c r="K16" s="777"/>
      <c r="L16" s="778" t="str">
        <f t="shared" si="0"/>
        <v>x</v>
      </c>
      <c r="M16" s="453"/>
      <c r="N16" s="453"/>
      <c r="O16" s="453"/>
      <c r="P16" s="453"/>
      <c r="Q16" s="453"/>
      <c r="R16" s="453"/>
      <c r="S16" s="453"/>
    </row>
    <row r="17" spans="1:19" x14ac:dyDescent="0.25">
      <c r="A17" s="20" t="s">
        <v>349</v>
      </c>
      <c r="B17" s="365" t="s">
        <v>23</v>
      </c>
      <c r="C17" s="366" t="s">
        <v>24</v>
      </c>
      <c r="D17" s="367">
        <f>'T2.3'!D17</f>
        <v>0</v>
      </c>
      <c r="E17" s="303">
        <f>'T2.3'!E17</f>
        <v>0</v>
      </c>
      <c r="F17" s="308">
        <f>'T2.3'!F17</f>
        <v>0</v>
      </c>
      <c r="G17" s="774"/>
      <c r="H17" s="775" t="str">
        <f t="shared" si="1"/>
        <v>x</v>
      </c>
      <c r="I17" s="776"/>
      <c r="J17" s="775" t="str">
        <f t="shared" si="2"/>
        <v>x</v>
      </c>
      <c r="K17" s="777"/>
      <c r="L17" s="778" t="str">
        <f t="shared" si="0"/>
        <v>x</v>
      </c>
      <c r="M17" s="453"/>
      <c r="N17" s="453"/>
      <c r="O17" s="453"/>
      <c r="P17" s="453"/>
      <c r="Q17" s="453"/>
      <c r="R17" s="453"/>
      <c r="S17" s="453"/>
    </row>
    <row r="18" spans="1:19" x14ac:dyDescent="0.25">
      <c r="A18" s="20" t="s">
        <v>349</v>
      </c>
      <c r="B18" s="365" t="s">
        <v>25</v>
      </c>
      <c r="C18" s="366" t="s">
        <v>26</v>
      </c>
      <c r="D18" s="367">
        <f>'T2.3'!D18</f>
        <v>0</v>
      </c>
      <c r="E18" s="303">
        <f>'T2.3'!E18</f>
        <v>0</v>
      </c>
      <c r="F18" s="308">
        <f>'T2.3'!F18</f>
        <v>0</v>
      </c>
      <c r="G18" s="774"/>
      <c r="H18" s="775" t="str">
        <f t="shared" si="1"/>
        <v>x</v>
      </c>
      <c r="I18" s="776"/>
      <c r="J18" s="775" t="str">
        <f t="shared" si="2"/>
        <v>x</v>
      </c>
      <c r="K18" s="777"/>
      <c r="L18" s="778" t="str">
        <f t="shared" si="0"/>
        <v>x</v>
      </c>
      <c r="M18" s="453"/>
      <c r="N18" s="453"/>
      <c r="O18" s="453"/>
      <c r="P18" s="453"/>
      <c r="Q18" s="453"/>
      <c r="R18" s="453"/>
      <c r="S18" s="453"/>
    </row>
    <row r="19" spans="1:19" x14ac:dyDescent="0.25">
      <c r="A19" s="368" t="s">
        <v>349</v>
      </c>
      <c r="B19" s="369" t="s">
        <v>27</v>
      </c>
      <c r="C19" s="370" t="s">
        <v>28</v>
      </c>
      <c r="D19" s="371">
        <f>'T2.3'!D19</f>
        <v>0</v>
      </c>
      <c r="E19" s="304">
        <f>'T2.3'!E19</f>
        <v>0</v>
      </c>
      <c r="F19" s="309">
        <f>'T2.3'!F19</f>
        <v>0</v>
      </c>
      <c r="G19" s="780"/>
      <c r="H19" s="781" t="str">
        <f t="shared" si="1"/>
        <v>x</v>
      </c>
      <c r="I19" s="782"/>
      <c r="J19" s="781" t="str">
        <f t="shared" si="2"/>
        <v>x</v>
      </c>
      <c r="K19" s="783"/>
      <c r="L19" s="784" t="str">
        <f t="shared" si="0"/>
        <v>x</v>
      </c>
      <c r="M19" s="453"/>
      <c r="N19" s="453"/>
      <c r="O19" s="453"/>
      <c r="P19" s="453"/>
      <c r="Q19" s="453"/>
      <c r="R19" s="453"/>
      <c r="S19" s="453"/>
    </row>
    <row r="20" spans="1:19" x14ac:dyDescent="0.25">
      <c r="A20" s="20" t="s">
        <v>350</v>
      </c>
      <c r="B20" s="362" t="s">
        <v>29</v>
      </c>
      <c r="C20" s="363" t="s">
        <v>30</v>
      </c>
      <c r="D20" s="364">
        <f>'T2.3'!D20</f>
        <v>0</v>
      </c>
      <c r="E20" s="302">
        <f>'T2.3'!E20</f>
        <v>0</v>
      </c>
      <c r="F20" s="307">
        <f>'T2.3'!F20</f>
        <v>0</v>
      </c>
      <c r="G20" s="768"/>
      <c r="H20" s="769" t="str">
        <f t="shared" si="1"/>
        <v>x</v>
      </c>
      <c r="I20" s="770"/>
      <c r="J20" s="769" t="str">
        <f t="shared" si="2"/>
        <v>x</v>
      </c>
      <c r="K20" s="771"/>
      <c r="L20" s="772" t="str">
        <f t="shared" si="0"/>
        <v>x</v>
      </c>
      <c r="M20" s="453"/>
      <c r="N20" s="453"/>
      <c r="O20" s="453"/>
      <c r="P20" s="453"/>
      <c r="Q20" s="453"/>
      <c r="R20" s="453"/>
      <c r="S20" s="453"/>
    </row>
    <row r="21" spans="1:19" x14ac:dyDescent="0.25">
      <c r="A21" s="20" t="s">
        <v>350</v>
      </c>
      <c r="B21" s="365" t="s">
        <v>31</v>
      </c>
      <c r="C21" s="366" t="s">
        <v>32</v>
      </c>
      <c r="D21" s="367">
        <f>'T2.3'!D21</f>
        <v>0</v>
      </c>
      <c r="E21" s="303">
        <f>'T2.3'!E21</f>
        <v>0</v>
      </c>
      <c r="F21" s="308">
        <f>'T2.3'!F21</f>
        <v>0</v>
      </c>
      <c r="G21" s="774"/>
      <c r="H21" s="775" t="str">
        <f t="shared" si="1"/>
        <v>x</v>
      </c>
      <c r="I21" s="776"/>
      <c r="J21" s="775" t="str">
        <f t="shared" si="2"/>
        <v>x</v>
      </c>
      <c r="K21" s="777"/>
      <c r="L21" s="778" t="str">
        <f t="shared" si="0"/>
        <v>x</v>
      </c>
      <c r="M21" s="453"/>
      <c r="N21" s="453"/>
      <c r="O21" s="453"/>
      <c r="P21" s="453"/>
      <c r="Q21" s="453"/>
      <c r="R21" s="453"/>
      <c r="S21" s="453"/>
    </row>
    <row r="22" spans="1:19" x14ac:dyDescent="0.25">
      <c r="A22" s="20" t="s">
        <v>350</v>
      </c>
      <c r="B22" s="365" t="s">
        <v>33</v>
      </c>
      <c r="C22" s="366" t="s">
        <v>34</v>
      </c>
      <c r="D22" s="367">
        <f>'T2.3'!D22</f>
        <v>0</v>
      </c>
      <c r="E22" s="303">
        <f>'T2.3'!E22</f>
        <v>0</v>
      </c>
      <c r="F22" s="308">
        <f>'T2.3'!F22</f>
        <v>0</v>
      </c>
      <c r="G22" s="774"/>
      <c r="H22" s="775" t="str">
        <f t="shared" si="1"/>
        <v>x</v>
      </c>
      <c r="I22" s="776"/>
      <c r="J22" s="775" t="str">
        <f t="shared" si="2"/>
        <v>x</v>
      </c>
      <c r="K22" s="777"/>
      <c r="L22" s="778" t="str">
        <f t="shared" si="0"/>
        <v>x</v>
      </c>
      <c r="M22" s="453"/>
      <c r="N22" s="453"/>
      <c r="O22" s="453"/>
      <c r="P22" s="453"/>
      <c r="Q22" s="453"/>
      <c r="R22" s="453"/>
      <c r="S22" s="453"/>
    </row>
    <row r="23" spans="1:19" x14ac:dyDescent="0.25">
      <c r="A23" s="20" t="s">
        <v>350</v>
      </c>
      <c r="B23" s="365" t="s">
        <v>35</v>
      </c>
      <c r="C23" s="366" t="s">
        <v>36</v>
      </c>
      <c r="D23" s="367">
        <f>'T2.3'!D23</f>
        <v>0</v>
      </c>
      <c r="E23" s="303">
        <f>'T2.3'!E23</f>
        <v>0</v>
      </c>
      <c r="F23" s="308">
        <f>'T2.3'!F23</f>
        <v>0</v>
      </c>
      <c r="G23" s="774"/>
      <c r="H23" s="775" t="str">
        <f t="shared" si="1"/>
        <v>x</v>
      </c>
      <c r="I23" s="776"/>
      <c r="J23" s="775" t="str">
        <f t="shared" si="2"/>
        <v>x</v>
      </c>
      <c r="K23" s="777"/>
      <c r="L23" s="778" t="str">
        <f t="shared" si="0"/>
        <v>x</v>
      </c>
      <c r="M23" s="453"/>
      <c r="N23" s="453"/>
      <c r="O23" s="453"/>
      <c r="P23" s="453"/>
      <c r="Q23" s="453"/>
      <c r="R23" s="453"/>
      <c r="S23" s="453"/>
    </row>
    <row r="24" spans="1:19" x14ac:dyDescent="0.25">
      <c r="A24" s="20" t="s">
        <v>350</v>
      </c>
      <c r="B24" s="365" t="s">
        <v>37</v>
      </c>
      <c r="C24" s="366" t="s">
        <v>38</v>
      </c>
      <c r="D24" s="367">
        <f>'T2.3'!D24</f>
        <v>0</v>
      </c>
      <c r="E24" s="303">
        <f>'T2.3'!E24</f>
        <v>0</v>
      </c>
      <c r="F24" s="308">
        <f>'T2.3'!F24</f>
        <v>0</v>
      </c>
      <c r="G24" s="774"/>
      <c r="H24" s="775" t="str">
        <f t="shared" si="1"/>
        <v>x</v>
      </c>
      <c r="I24" s="776"/>
      <c r="J24" s="775" t="str">
        <f t="shared" si="2"/>
        <v>x</v>
      </c>
      <c r="K24" s="777"/>
      <c r="L24" s="778" t="str">
        <f t="shared" si="0"/>
        <v>x</v>
      </c>
      <c r="M24" s="453"/>
      <c r="N24" s="453"/>
      <c r="O24" s="453"/>
      <c r="P24" s="453"/>
      <c r="Q24" s="453"/>
      <c r="R24" s="453"/>
      <c r="S24" s="453"/>
    </row>
    <row r="25" spans="1:19" x14ac:dyDescent="0.25">
      <c r="A25" s="20" t="s">
        <v>350</v>
      </c>
      <c r="B25" s="365" t="s">
        <v>39</v>
      </c>
      <c r="C25" s="366" t="s">
        <v>40</v>
      </c>
      <c r="D25" s="367">
        <f>'T2.3'!D25</f>
        <v>0</v>
      </c>
      <c r="E25" s="303">
        <f>'T2.3'!E25</f>
        <v>0</v>
      </c>
      <c r="F25" s="308">
        <f>'T2.3'!F25</f>
        <v>0</v>
      </c>
      <c r="G25" s="774"/>
      <c r="H25" s="775" t="str">
        <f t="shared" si="1"/>
        <v>x</v>
      </c>
      <c r="I25" s="776"/>
      <c r="J25" s="775" t="str">
        <f t="shared" si="2"/>
        <v>x</v>
      </c>
      <c r="K25" s="777"/>
      <c r="L25" s="778" t="str">
        <f t="shared" si="0"/>
        <v>x</v>
      </c>
      <c r="M25" s="453"/>
      <c r="N25" s="453"/>
      <c r="O25" s="453"/>
      <c r="P25" s="453"/>
      <c r="Q25" s="453"/>
      <c r="R25" s="453"/>
      <c r="S25" s="453"/>
    </row>
    <row r="26" spans="1:19" x14ac:dyDescent="0.25">
      <c r="A26" s="20" t="s">
        <v>350</v>
      </c>
      <c r="B26" s="365" t="s">
        <v>41</v>
      </c>
      <c r="C26" s="366" t="s">
        <v>42</v>
      </c>
      <c r="D26" s="367">
        <f>'T2.3'!D26</f>
        <v>0</v>
      </c>
      <c r="E26" s="303">
        <f>'T2.3'!E26</f>
        <v>0</v>
      </c>
      <c r="F26" s="308">
        <f>'T2.3'!F26</f>
        <v>0</v>
      </c>
      <c r="G26" s="774"/>
      <c r="H26" s="775" t="str">
        <f t="shared" si="1"/>
        <v>x</v>
      </c>
      <c r="I26" s="776"/>
      <c r="J26" s="775" t="str">
        <f t="shared" si="2"/>
        <v>x</v>
      </c>
      <c r="K26" s="777"/>
      <c r="L26" s="778" t="str">
        <f t="shared" si="0"/>
        <v>x</v>
      </c>
      <c r="M26" s="453"/>
      <c r="N26" s="453"/>
      <c r="O26" s="453"/>
      <c r="P26" s="453"/>
      <c r="Q26" s="453"/>
      <c r="R26" s="453"/>
      <c r="S26" s="453"/>
    </row>
    <row r="27" spans="1:19" x14ac:dyDescent="0.25">
      <c r="A27" s="20" t="s">
        <v>350</v>
      </c>
      <c r="B27" s="365" t="s">
        <v>43</v>
      </c>
      <c r="C27" s="366" t="s">
        <v>44</v>
      </c>
      <c r="D27" s="367">
        <f>'T2.3'!D27</f>
        <v>0</v>
      </c>
      <c r="E27" s="303">
        <f>'T2.3'!E27</f>
        <v>0</v>
      </c>
      <c r="F27" s="308">
        <f>'T2.3'!F27</f>
        <v>0</v>
      </c>
      <c r="G27" s="774"/>
      <c r="H27" s="775" t="str">
        <f t="shared" si="1"/>
        <v>x</v>
      </c>
      <c r="I27" s="776"/>
      <c r="J27" s="775" t="str">
        <f t="shared" si="2"/>
        <v>x</v>
      </c>
      <c r="K27" s="777"/>
      <c r="L27" s="778" t="str">
        <f t="shared" si="0"/>
        <v>x</v>
      </c>
      <c r="M27" s="453"/>
      <c r="N27" s="453"/>
      <c r="O27" s="453"/>
      <c r="P27" s="453"/>
      <c r="Q27" s="453"/>
      <c r="R27" s="453"/>
      <c r="S27" s="453"/>
    </row>
    <row r="28" spans="1:19" x14ac:dyDescent="0.25">
      <c r="A28" s="20" t="s">
        <v>350</v>
      </c>
      <c r="B28" s="365" t="s">
        <v>45</v>
      </c>
      <c r="C28" s="366" t="s">
        <v>46</v>
      </c>
      <c r="D28" s="367">
        <f>'T2.3'!D28</f>
        <v>0</v>
      </c>
      <c r="E28" s="303">
        <f>'T2.3'!E28</f>
        <v>0</v>
      </c>
      <c r="F28" s="308">
        <f>'T2.3'!F28</f>
        <v>0</v>
      </c>
      <c r="G28" s="774"/>
      <c r="H28" s="775" t="str">
        <f t="shared" si="1"/>
        <v>x</v>
      </c>
      <c r="I28" s="776"/>
      <c r="J28" s="775" t="str">
        <f t="shared" si="2"/>
        <v>x</v>
      </c>
      <c r="K28" s="777"/>
      <c r="L28" s="778" t="str">
        <f t="shared" si="0"/>
        <v>x</v>
      </c>
      <c r="M28" s="453"/>
      <c r="N28" s="453"/>
      <c r="O28" s="453"/>
      <c r="P28" s="453"/>
      <c r="Q28" s="453"/>
      <c r="R28" s="453"/>
      <c r="S28" s="453"/>
    </row>
    <row r="29" spans="1:19" x14ac:dyDescent="0.25">
      <c r="A29" s="20" t="s">
        <v>350</v>
      </c>
      <c r="B29" s="365" t="s">
        <v>47</v>
      </c>
      <c r="C29" s="366" t="s">
        <v>48</v>
      </c>
      <c r="D29" s="367">
        <f>'T2.3'!D29</f>
        <v>0</v>
      </c>
      <c r="E29" s="303">
        <f>'T2.3'!E29</f>
        <v>0</v>
      </c>
      <c r="F29" s="308">
        <f>'T2.3'!F29</f>
        <v>0</v>
      </c>
      <c r="G29" s="774"/>
      <c r="H29" s="775" t="str">
        <f t="shared" si="1"/>
        <v>x</v>
      </c>
      <c r="I29" s="776"/>
      <c r="J29" s="775" t="str">
        <f t="shared" si="2"/>
        <v>x</v>
      </c>
      <c r="K29" s="777"/>
      <c r="L29" s="778" t="str">
        <f t="shared" si="0"/>
        <v>x</v>
      </c>
      <c r="M29" s="453"/>
      <c r="N29" s="453"/>
      <c r="O29" s="453"/>
      <c r="P29" s="453"/>
      <c r="Q29" s="453"/>
      <c r="R29" s="453"/>
      <c r="S29" s="453"/>
    </row>
    <row r="30" spans="1:19" x14ac:dyDescent="0.25">
      <c r="A30" s="20" t="s">
        <v>350</v>
      </c>
      <c r="B30" s="365" t="s">
        <v>49</v>
      </c>
      <c r="C30" s="366" t="s">
        <v>50</v>
      </c>
      <c r="D30" s="367">
        <f>'T2.3'!D30</f>
        <v>0</v>
      </c>
      <c r="E30" s="303">
        <f>'T2.3'!E30</f>
        <v>0</v>
      </c>
      <c r="F30" s="308">
        <f>'T2.3'!F30</f>
        <v>0</v>
      </c>
      <c r="G30" s="774"/>
      <c r="H30" s="775" t="str">
        <f t="shared" si="1"/>
        <v>x</v>
      </c>
      <c r="I30" s="776"/>
      <c r="J30" s="775" t="str">
        <f t="shared" si="2"/>
        <v>x</v>
      </c>
      <c r="K30" s="777"/>
      <c r="L30" s="778" t="str">
        <f t="shared" si="0"/>
        <v>x</v>
      </c>
      <c r="M30" s="453"/>
      <c r="N30" s="453"/>
      <c r="O30" s="453"/>
      <c r="P30" s="453"/>
      <c r="Q30" s="453"/>
      <c r="R30" s="453"/>
      <c r="S30" s="453"/>
    </row>
    <row r="31" spans="1:19" x14ac:dyDescent="0.25">
      <c r="A31" s="20" t="s">
        <v>350</v>
      </c>
      <c r="B31" s="365" t="s">
        <v>51</v>
      </c>
      <c r="C31" s="366" t="s">
        <v>52</v>
      </c>
      <c r="D31" s="367">
        <f>'T2.3'!D31</f>
        <v>0</v>
      </c>
      <c r="E31" s="303">
        <f>'T2.3'!E31</f>
        <v>0</v>
      </c>
      <c r="F31" s="308">
        <f>'T2.3'!F31</f>
        <v>0</v>
      </c>
      <c r="G31" s="774"/>
      <c r="H31" s="775" t="str">
        <f t="shared" si="1"/>
        <v>x</v>
      </c>
      <c r="I31" s="776"/>
      <c r="J31" s="775" t="str">
        <f t="shared" si="2"/>
        <v>x</v>
      </c>
      <c r="K31" s="777"/>
      <c r="L31" s="778" t="str">
        <f t="shared" si="0"/>
        <v>x</v>
      </c>
      <c r="M31" s="453"/>
      <c r="N31" s="453"/>
      <c r="O31" s="453"/>
      <c r="P31" s="453"/>
      <c r="Q31" s="453"/>
      <c r="R31" s="453"/>
      <c r="S31" s="453"/>
    </row>
    <row r="32" spans="1:19" x14ac:dyDescent="0.25">
      <c r="A32" s="20" t="s">
        <v>350</v>
      </c>
      <c r="B32" s="365" t="s">
        <v>53</v>
      </c>
      <c r="C32" s="366" t="s">
        <v>54</v>
      </c>
      <c r="D32" s="367">
        <f>'T2.3'!D32</f>
        <v>0</v>
      </c>
      <c r="E32" s="303">
        <f>'T2.3'!E32</f>
        <v>0</v>
      </c>
      <c r="F32" s="308">
        <f>'T2.3'!F32</f>
        <v>0</v>
      </c>
      <c r="G32" s="774"/>
      <c r="H32" s="775" t="str">
        <f t="shared" si="1"/>
        <v>x</v>
      </c>
      <c r="I32" s="776"/>
      <c r="J32" s="775" t="str">
        <f t="shared" si="2"/>
        <v>x</v>
      </c>
      <c r="K32" s="777"/>
      <c r="L32" s="778" t="str">
        <f t="shared" si="0"/>
        <v>x</v>
      </c>
      <c r="M32" s="453"/>
      <c r="N32" s="453"/>
      <c r="O32" s="453"/>
      <c r="P32" s="453"/>
      <c r="Q32" s="453"/>
      <c r="R32" s="453"/>
      <c r="S32" s="453"/>
    </row>
    <row r="33" spans="1:19" x14ac:dyDescent="0.25">
      <c r="A33" s="20" t="s">
        <v>350</v>
      </c>
      <c r="B33" s="365" t="s">
        <v>55</v>
      </c>
      <c r="C33" s="366" t="s">
        <v>56</v>
      </c>
      <c r="D33" s="367">
        <f>'T2.3'!D33</f>
        <v>0</v>
      </c>
      <c r="E33" s="303">
        <f>'T2.3'!E33</f>
        <v>0</v>
      </c>
      <c r="F33" s="308">
        <f>'T2.3'!F33</f>
        <v>0</v>
      </c>
      <c r="G33" s="774"/>
      <c r="H33" s="775" t="str">
        <f t="shared" si="1"/>
        <v>x</v>
      </c>
      <c r="I33" s="776"/>
      <c r="J33" s="775" t="str">
        <f t="shared" si="2"/>
        <v>x</v>
      </c>
      <c r="K33" s="777"/>
      <c r="L33" s="778" t="str">
        <f t="shared" si="0"/>
        <v>x</v>
      </c>
      <c r="M33" s="453"/>
      <c r="N33" s="453"/>
      <c r="O33" s="453"/>
      <c r="P33" s="453"/>
      <c r="Q33" s="453"/>
      <c r="R33" s="453"/>
      <c r="S33" s="453"/>
    </row>
    <row r="34" spans="1:19" x14ac:dyDescent="0.25">
      <c r="A34" s="20" t="s">
        <v>350</v>
      </c>
      <c r="B34" s="365" t="s">
        <v>57</v>
      </c>
      <c r="C34" s="366" t="s">
        <v>58</v>
      </c>
      <c r="D34" s="367">
        <f>'T2.3'!D34</f>
        <v>0</v>
      </c>
      <c r="E34" s="303">
        <f>'T2.3'!E34</f>
        <v>0</v>
      </c>
      <c r="F34" s="308">
        <f>'T2.3'!F34</f>
        <v>0</v>
      </c>
      <c r="G34" s="774"/>
      <c r="H34" s="775" t="str">
        <f t="shared" si="1"/>
        <v>x</v>
      </c>
      <c r="I34" s="776"/>
      <c r="J34" s="775" t="str">
        <f t="shared" si="2"/>
        <v>x</v>
      </c>
      <c r="K34" s="777"/>
      <c r="L34" s="778" t="str">
        <f t="shared" si="0"/>
        <v>x</v>
      </c>
      <c r="M34" s="453"/>
      <c r="N34" s="453"/>
      <c r="O34" s="453"/>
      <c r="P34" s="453"/>
      <c r="Q34" s="453"/>
      <c r="R34" s="453"/>
      <c r="S34" s="453"/>
    </row>
    <row r="35" spans="1:19" x14ac:dyDescent="0.25">
      <c r="A35" s="20" t="s">
        <v>350</v>
      </c>
      <c r="B35" s="365" t="s">
        <v>59</v>
      </c>
      <c r="C35" s="366" t="s">
        <v>60</v>
      </c>
      <c r="D35" s="367">
        <f>'T2.3'!D35</f>
        <v>0</v>
      </c>
      <c r="E35" s="303">
        <f>'T2.3'!E35</f>
        <v>0</v>
      </c>
      <c r="F35" s="308">
        <f>'T2.3'!F35</f>
        <v>0</v>
      </c>
      <c r="G35" s="774"/>
      <c r="H35" s="775" t="str">
        <f t="shared" si="1"/>
        <v>x</v>
      </c>
      <c r="I35" s="776"/>
      <c r="J35" s="775" t="str">
        <f t="shared" si="2"/>
        <v>x</v>
      </c>
      <c r="K35" s="777"/>
      <c r="L35" s="778" t="str">
        <f t="shared" si="0"/>
        <v>x</v>
      </c>
      <c r="M35" s="453"/>
      <c r="N35" s="453"/>
      <c r="O35" s="453"/>
      <c r="P35" s="453"/>
      <c r="Q35" s="453"/>
      <c r="R35" s="453"/>
      <c r="S35" s="453"/>
    </row>
    <row r="36" spans="1:19" x14ac:dyDescent="0.25">
      <c r="A36" s="20" t="s">
        <v>350</v>
      </c>
      <c r="B36" s="365" t="s">
        <v>61</v>
      </c>
      <c r="C36" s="366" t="s">
        <v>62</v>
      </c>
      <c r="D36" s="367">
        <f>'T2.3'!D36</f>
        <v>0</v>
      </c>
      <c r="E36" s="303">
        <f>'T2.3'!E36</f>
        <v>0</v>
      </c>
      <c r="F36" s="308">
        <f>'T2.3'!F36</f>
        <v>0</v>
      </c>
      <c r="G36" s="774"/>
      <c r="H36" s="775" t="str">
        <f t="shared" si="1"/>
        <v>x</v>
      </c>
      <c r="I36" s="776"/>
      <c r="J36" s="775" t="str">
        <f t="shared" si="2"/>
        <v>x</v>
      </c>
      <c r="K36" s="777"/>
      <c r="L36" s="778" t="str">
        <f t="shared" si="0"/>
        <v>x</v>
      </c>
      <c r="M36" s="453"/>
      <c r="N36" s="453"/>
      <c r="O36" s="453"/>
      <c r="P36" s="453"/>
      <c r="Q36" s="453"/>
      <c r="R36" s="453"/>
      <c r="S36" s="453"/>
    </row>
    <row r="37" spans="1:19" x14ac:dyDescent="0.25">
      <c r="A37" s="20" t="s">
        <v>350</v>
      </c>
      <c r="B37" s="365" t="s">
        <v>63</v>
      </c>
      <c r="C37" s="366" t="s">
        <v>64</v>
      </c>
      <c r="D37" s="367">
        <f>'T2.3'!D37</f>
        <v>0</v>
      </c>
      <c r="E37" s="303">
        <f>'T2.3'!E37</f>
        <v>0</v>
      </c>
      <c r="F37" s="308">
        <f>'T2.3'!F37</f>
        <v>0</v>
      </c>
      <c r="G37" s="774"/>
      <c r="H37" s="775" t="str">
        <f t="shared" si="1"/>
        <v>x</v>
      </c>
      <c r="I37" s="776"/>
      <c r="J37" s="775" t="str">
        <f t="shared" si="2"/>
        <v>x</v>
      </c>
      <c r="K37" s="777"/>
      <c r="L37" s="778" t="str">
        <f t="shared" si="0"/>
        <v>x</v>
      </c>
      <c r="M37" s="453"/>
      <c r="N37" s="453"/>
      <c r="O37" s="453"/>
      <c r="P37" s="453"/>
      <c r="Q37" s="453"/>
      <c r="R37" s="453"/>
      <c r="S37" s="453"/>
    </row>
    <row r="38" spans="1:19" x14ac:dyDescent="0.25">
      <c r="A38" s="20" t="s">
        <v>350</v>
      </c>
      <c r="B38" s="365" t="s">
        <v>65</v>
      </c>
      <c r="C38" s="366" t="s">
        <v>66</v>
      </c>
      <c r="D38" s="367">
        <f>'T2.3'!D38</f>
        <v>0</v>
      </c>
      <c r="E38" s="303">
        <f>'T2.3'!E38</f>
        <v>0</v>
      </c>
      <c r="F38" s="308">
        <f>'T2.3'!F38</f>
        <v>0</v>
      </c>
      <c r="G38" s="774"/>
      <c r="H38" s="775" t="str">
        <f t="shared" si="1"/>
        <v>x</v>
      </c>
      <c r="I38" s="776"/>
      <c r="J38" s="775" t="str">
        <f t="shared" si="2"/>
        <v>x</v>
      </c>
      <c r="K38" s="777"/>
      <c r="L38" s="778" t="str">
        <f t="shared" si="0"/>
        <v>x</v>
      </c>
      <c r="M38" s="453"/>
      <c r="N38" s="453"/>
      <c r="O38" s="453"/>
      <c r="P38" s="453"/>
      <c r="Q38" s="453"/>
      <c r="R38" s="453"/>
      <c r="S38" s="453"/>
    </row>
    <row r="39" spans="1:19" x14ac:dyDescent="0.25">
      <c r="A39" s="20" t="s">
        <v>350</v>
      </c>
      <c r="B39" s="365" t="s">
        <v>67</v>
      </c>
      <c r="C39" s="366" t="s">
        <v>68</v>
      </c>
      <c r="D39" s="367">
        <f>'T2.3'!D39</f>
        <v>0</v>
      </c>
      <c r="E39" s="303">
        <f>'T2.3'!E39</f>
        <v>0</v>
      </c>
      <c r="F39" s="308">
        <f>'T2.3'!F39</f>
        <v>0</v>
      </c>
      <c r="G39" s="774"/>
      <c r="H39" s="775" t="str">
        <f t="shared" si="1"/>
        <v>x</v>
      </c>
      <c r="I39" s="776"/>
      <c r="J39" s="775" t="str">
        <f t="shared" si="2"/>
        <v>x</v>
      </c>
      <c r="K39" s="777"/>
      <c r="L39" s="778" t="str">
        <f t="shared" si="0"/>
        <v>x</v>
      </c>
      <c r="M39" s="453"/>
      <c r="N39" s="453"/>
      <c r="O39" s="453"/>
      <c r="P39" s="453"/>
      <c r="Q39" s="453"/>
      <c r="R39" s="453"/>
      <c r="S39" s="453"/>
    </row>
    <row r="40" spans="1:19" x14ac:dyDescent="0.25">
      <c r="A40" s="20" t="s">
        <v>350</v>
      </c>
      <c r="B40" s="365" t="s">
        <v>69</v>
      </c>
      <c r="C40" s="366" t="s">
        <v>70</v>
      </c>
      <c r="D40" s="367">
        <f>'T2.3'!D40</f>
        <v>0</v>
      </c>
      <c r="E40" s="303">
        <f>'T2.3'!E40</f>
        <v>0</v>
      </c>
      <c r="F40" s="308">
        <f>'T2.3'!F40</f>
        <v>0</v>
      </c>
      <c r="G40" s="774"/>
      <c r="H40" s="775" t="str">
        <f t="shared" si="1"/>
        <v>x</v>
      </c>
      <c r="I40" s="776"/>
      <c r="J40" s="775" t="str">
        <f t="shared" si="2"/>
        <v>x</v>
      </c>
      <c r="K40" s="777"/>
      <c r="L40" s="778" t="str">
        <f t="shared" si="0"/>
        <v>x</v>
      </c>
      <c r="M40" s="453"/>
      <c r="N40" s="453"/>
      <c r="O40" s="453"/>
      <c r="P40" s="453"/>
      <c r="Q40" s="453"/>
      <c r="R40" s="453"/>
      <c r="S40" s="453"/>
    </row>
    <row r="41" spans="1:19" x14ac:dyDescent="0.25">
      <c r="A41" s="20" t="s">
        <v>350</v>
      </c>
      <c r="B41" s="365" t="s">
        <v>71</v>
      </c>
      <c r="C41" s="366" t="s">
        <v>72</v>
      </c>
      <c r="D41" s="367">
        <f>'T2.3'!D41</f>
        <v>0</v>
      </c>
      <c r="E41" s="303">
        <f>'T2.3'!E41</f>
        <v>0</v>
      </c>
      <c r="F41" s="308">
        <f>'T2.3'!F41</f>
        <v>0</v>
      </c>
      <c r="G41" s="774"/>
      <c r="H41" s="775" t="str">
        <f t="shared" si="1"/>
        <v>x</v>
      </c>
      <c r="I41" s="776"/>
      <c r="J41" s="775" t="str">
        <f t="shared" si="2"/>
        <v>x</v>
      </c>
      <c r="K41" s="777"/>
      <c r="L41" s="778" t="str">
        <f t="shared" si="0"/>
        <v>x</v>
      </c>
      <c r="M41" s="453"/>
      <c r="N41" s="453"/>
      <c r="O41" s="453"/>
      <c r="P41" s="453"/>
      <c r="Q41" s="453"/>
      <c r="R41" s="453"/>
      <c r="S41" s="453"/>
    </row>
    <row r="42" spans="1:19" x14ac:dyDescent="0.25">
      <c r="A42" s="20" t="s">
        <v>350</v>
      </c>
      <c r="B42" s="365" t="s">
        <v>73</v>
      </c>
      <c r="C42" s="366" t="s">
        <v>74</v>
      </c>
      <c r="D42" s="367">
        <f>'T2.3'!D42</f>
        <v>0</v>
      </c>
      <c r="E42" s="303">
        <f>'T2.3'!E42</f>
        <v>0</v>
      </c>
      <c r="F42" s="308">
        <f>'T2.3'!F42</f>
        <v>0</v>
      </c>
      <c r="G42" s="774"/>
      <c r="H42" s="775" t="str">
        <f t="shared" si="1"/>
        <v>x</v>
      </c>
      <c r="I42" s="776"/>
      <c r="J42" s="775" t="str">
        <f t="shared" si="2"/>
        <v>x</v>
      </c>
      <c r="K42" s="777"/>
      <c r="L42" s="778" t="str">
        <f t="shared" si="0"/>
        <v>x</v>
      </c>
      <c r="M42" s="453"/>
      <c r="N42" s="453"/>
      <c r="O42" s="453"/>
      <c r="P42" s="453"/>
      <c r="Q42" s="453"/>
      <c r="R42" s="453"/>
      <c r="S42" s="453"/>
    </row>
    <row r="43" spans="1:19" x14ac:dyDescent="0.25">
      <c r="A43" s="20" t="s">
        <v>350</v>
      </c>
      <c r="B43" s="365" t="s">
        <v>75</v>
      </c>
      <c r="C43" s="366" t="s">
        <v>76</v>
      </c>
      <c r="D43" s="367">
        <f>'T2.3'!D43</f>
        <v>0</v>
      </c>
      <c r="E43" s="303">
        <f>'T2.3'!E43</f>
        <v>0</v>
      </c>
      <c r="F43" s="308">
        <f>'T2.3'!F43</f>
        <v>0</v>
      </c>
      <c r="G43" s="774"/>
      <c r="H43" s="775" t="str">
        <f t="shared" si="1"/>
        <v>x</v>
      </c>
      <c r="I43" s="776"/>
      <c r="J43" s="775" t="str">
        <f t="shared" si="2"/>
        <v>x</v>
      </c>
      <c r="K43" s="777"/>
      <c r="L43" s="778" t="str">
        <f t="shared" si="0"/>
        <v>x</v>
      </c>
      <c r="M43" s="453"/>
      <c r="N43" s="453"/>
      <c r="O43" s="453"/>
      <c r="P43" s="453"/>
      <c r="Q43" s="453"/>
      <c r="R43" s="453"/>
      <c r="S43" s="453"/>
    </row>
    <row r="44" spans="1:19" x14ac:dyDescent="0.25">
      <c r="A44" s="20" t="s">
        <v>350</v>
      </c>
      <c r="B44" s="365" t="s">
        <v>77</v>
      </c>
      <c r="C44" s="366" t="s">
        <v>78</v>
      </c>
      <c r="D44" s="367">
        <f>'T2.3'!D44</f>
        <v>0</v>
      </c>
      <c r="E44" s="303">
        <f>'T2.3'!E44</f>
        <v>0</v>
      </c>
      <c r="F44" s="308">
        <f>'T2.3'!F44</f>
        <v>0</v>
      </c>
      <c r="G44" s="774"/>
      <c r="H44" s="775" t="str">
        <f t="shared" si="1"/>
        <v>x</v>
      </c>
      <c r="I44" s="776"/>
      <c r="J44" s="775" t="str">
        <f t="shared" si="2"/>
        <v>x</v>
      </c>
      <c r="K44" s="777"/>
      <c r="L44" s="778" t="str">
        <f t="shared" si="0"/>
        <v>x</v>
      </c>
      <c r="M44" s="453"/>
      <c r="N44" s="453"/>
      <c r="O44" s="453"/>
      <c r="P44" s="453"/>
      <c r="Q44" s="453"/>
      <c r="R44" s="453"/>
      <c r="S44" s="453"/>
    </row>
    <row r="45" spans="1:19" x14ac:dyDescent="0.25">
      <c r="A45" s="20" t="s">
        <v>350</v>
      </c>
      <c r="B45" s="365" t="s">
        <v>79</v>
      </c>
      <c r="C45" s="366" t="s">
        <v>80</v>
      </c>
      <c r="D45" s="367">
        <f>'T2.3'!D45</f>
        <v>0</v>
      </c>
      <c r="E45" s="303">
        <f>'T2.3'!E45</f>
        <v>0</v>
      </c>
      <c r="F45" s="308">
        <f>'T2.3'!F45</f>
        <v>0</v>
      </c>
      <c r="G45" s="774"/>
      <c r="H45" s="775" t="str">
        <f t="shared" si="1"/>
        <v>x</v>
      </c>
      <c r="I45" s="776"/>
      <c r="J45" s="775" t="str">
        <f t="shared" si="2"/>
        <v>x</v>
      </c>
      <c r="K45" s="777"/>
      <c r="L45" s="778" t="str">
        <f t="shared" si="0"/>
        <v>x</v>
      </c>
      <c r="M45" s="453"/>
      <c r="N45" s="453"/>
      <c r="O45" s="453"/>
      <c r="P45" s="453"/>
      <c r="Q45" s="453"/>
      <c r="R45" s="453"/>
      <c r="S45" s="453"/>
    </row>
    <row r="46" spans="1:19" x14ac:dyDescent="0.25">
      <c r="A46" s="20" t="s">
        <v>350</v>
      </c>
      <c r="B46" s="365" t="s">
        <v>81</v>
      </c>
      <c r="C46" s="366" t="s">
        <v>82</v>
      </c>
      <c r="D46" s="367">
        <f>'T2.3'!D46</f>
        <v>0</v>
      </c>
      <c r="E46" s="303">
        <f>'T2.3'!E46</f>
        <v>0</v>
      </c>
      <c r="F46" s="308">
        <f>'T2.3'!F46</f>
        <v>0</v>
      </c>
      <c r="G46" s="774"/>
      <c r="H46" s="775" t="str">
        <f t="shared" si="1"/>
        <v>x</v>
      </c>
      <c r="I46" s="776"/>
      <c r="J46" s="775" t="str">
        <f t="shared" si="2"/>
        <v>x</v>
      </c>
      <c r="K46" s="777"/>
      <c r="L46" s="778" t="str">
        <f t="shared" si="0"/>
        <v>x</v>
      </c>
      <c r="M46" s="453"/>
      <c r="N46" s="453"/>
      <c r="O46" s="453"/>
      <c r="P46" s="453"/>
      <c r="Q46" s="453"/>
      <c r="R46" s="453"/>
      <c r="S46" s="453"/>
    </row>
    <row r="47" spans="1:19" x14ac:dyDescent="0.25">
      <c r="A47" s="20" t="s">
        <v>350</v>
      </c>
      <c r="B47" s="365" t="s">
        <v>83</v>
      </c>
      <c r="C47" s="366" t="s">
        <v>84</v>
      </c>
      <c r="D47" s="367">
        <f>'T2.3'!D47</f>
        <v>0</v>
      </c>
      <c r="E47" s="303">
        <f>'T2.3'!E47</f>
        <v>0</v>
      </c>
      <c r="F47" s="308">
        <f>'T2.3'!F47</f>
        <v>0</v>
      </c>
      <c r="G47" s="774"/>
      <c r="H47" s="775" t="str">
        <f t="shared" si="1"/>
        <v>x</v>
      </c>
      <c r="I47" s="776"/>
      <c r="J47" s="775" t="str">
        <f t="shared" si="2"/>
        <v>x</v>
      </c>
      <c r="K47" s="777"/>
      <c r="L47" s="778" t="str">
        <f t="shared" si="0"/>
        <v>x</v>
      </c>
      <c r="M47" s="453"/>
      <c r="N47" s="453"/>
      <c r="O47" s="453"/>
      <c r="P47" s="453"/>
      <c r="Q47" s="453"/>
      <c r="R47" s="453"/>
      <c r="S47" s="453"/>
    </row>
    <row r="48" spans="1:19" x14ac:dyDescent="0.25">
      <c r="A48" s="20" t="s">
        <v>350</v>
      </c>
      <c r="B48" s="365" t="s">
        <v>85</v>
      </c>
      <c r="C48" s="366" t="s">
        <v>86</v>
      </c>
      <c r="D48" s="367">
        <f>'T2.3'!D48</f>
        <v>0</v>
      </c>
      <c r="E48" s="303">
        <f>'T2.3'!E48</f>
        <v>0</v>
      </c>
      <c r="F48" s="308">
        <f>'T2.3'!F48</f>
        <v>0</v>
      </c>
      <c r="G48" s="774"/>
      <c r="H48" s="775" t="str">
        <f t="shared" si="1"/>
        <v>x</v>
      </c>
      <c r="I48" s="776"/>
      <c r="J48" s="775" t="str">
        <f t="shared" si="2"/>
        <v>x</v>
      </c>
      <c r="K48" s="777"/>
      <c r="L48" s="778" t="str">
        <f t="shared" si="0"/>
        <v>x</v>
      </c>
      <c r="M48" s="453"/>
      <c r="N48" s="453"/>
      <c r="O48" s="453"/>
      <c r="P48" s="453"/>
      <c r="Q48" s="453"/>
      <c r="R48" s="453"/>
      <c r="S48" s="453"/>
    </row>
    <row r="49" spans="1:19" x14ac:dyDescent="0.25">
      <c r="A49" s="20" t="s">
        <v>350</v>
      </c>
      <c r="B49" s="365" t="s">
        <v>87</v>
      </c>
      <c r="C49" s="366" t="s">
        <v>88</v>
      </c>
      <c r="D49" s="367">
        <f>'T2.3'!D49</f>
        <v>0</v>
      </c>
      <c r="E49" s="303">
        <f>'T2.3'!E49</f>
        <v>0</v>
      </c>
      <c r="F49" s="308">
        <f>'T2.3'!F49</f>
        <v>0</v>
      </c>
      <c r="G49" s="774"/>
      <c r="H49" s="775" t="str">
        <f t="shared" si="1"/>
        <v>x</v>
      </c>
      <c r="I49" s="776"/>
      <c r="J49" s="775" t="str">
        <f t="shared" si="2"/>
        <v>x</v>
      </c>
      <c r="K49" s="777"/>
      <c r="L49" s="778" t="str">
        <f t="shared" si="0"/>
        <v>x</v>
      </c>
      <c r="M49" s="453"/>
      <c r="N49" s="453"/>
      <c r="O49" s="453"/>
      <c r="P49" s="453"/>
      <c r="Q49" s="453"/>
      <c r="R49" s="453"/>
      <c r="S49" s="453"/>
    </row>
    <row r="50" spans="1:19" x14ac:dyDescent="0.25">
      <c r="A50" s="20" t="s">
        <v>350</v>
      </c>
      <c r="B50" s="365" t="s">
        <v>89</v>
      </c>
      <c r="C50" s="366" t="s">
        <v>90</v>
      </c>
      <c r="D50" s="367">
        <f>'T2.3'!D50</f>
        <v>0</v>
      </c>
      <c r="E50" s="303">
        <f>'T2.3'!E50</f>
        <v>0</v>
      </c>
      <c r="F50" s="308">
        <f>'T2.3'!F50</f>
        <v>0</v>
      </c>
      <c r="G50" s="774"/>
      <c r="H50" s="775" t="str">
        <f t="shared" si="1"/>
        <v>x</v>
      </c>
      <c r="I50" s="776"/>
      <c r="J50" s="775" t="str">
        <f t="shared" si="2"/>
        <v>x</v>
      </c>
      <c r="K50" s="777"/>
      <c r="L50" s="778" t="str">
        <f t="shared" si="0"/>
        <v>x</v>
      </c>
      <c r="M50" s="453"/>
      <c r="N50" s="453"/>
      <c r="O50" s="453"/>
      <c r="P50" s="453"/>
      <c r="Q50" s="453"/>
      <c r="R50" s="453"/>
      <c r="S50" s="453"/>
    </row>
    <row r="51" spans="1:19" x14ac:dyDescent="0.25">
      <c r="A51" s="20" t="s">
        <v>350</v>
      </c>
      <c r="B51" s="365" t="s">
        <v>91</v>
      </c>
      <c r="C51" s="366" t="s">
        <v>92</v>
      </c>
      <c r="D51" s="367">
        <f>'T2.3'!D51</f>
        <v>0</v>
      </c>
      <c r="E51" s="303">
        <f>'T2.3'!E51</f>
        <v>0</v>
      </c>
      <c r="F51" s="308">
        <f>'T2.3'!F51</f>
        <v>0</v>
      </c>
      <c r="G51" s="774"/>
      <c r="H51" s="775" t="str">
        <f t="shared" si="1"/>
        <v>x</v>
      </c>
      <c r="I51" s="776"/>
      <c r="J51" s="775" t="str">
        <f t="shared" si="2"/>
        <v>x</v>
      </c>
      <c r="K51" s="777"/>
      <c r="L51" s="778" t="str">
        <f t="shared" si="0"/>
        <v>x</v>
      </c>
      <c r="M51" s="453"/>
      <c r="N51" s="453"/>
      <c r="O51" s="453"/>
      <c r="P51" s="453"/>
      <c r="Q51" s="453"/>
      <c r="R51" s="453"/>
      <c r="S51" s="453"/>
    </row>
    <row r="52" spans="1:19" x14ac:dyDescent="0.25">
      <c r="A52" s="20" t="s">
        <v>350</v>
      </c>
      <c r="B52" s="365" t="s">
        <v>93</v>
      </c>
      <c r="C52" s="366" t="s">
        <v>94</v>
      </c>
      <c r="D52" s="367">
        <f>'T2.3'!D52</f>
        <v>0</v>
      </c>
      <c r="E52" s="303">
        <f>'T2.3'!E52</f>
        <v>0</v>
      </c>
      <c r="F52" s="308">
        <f>'T2.3'!F52</f>
        <v>0</v>
      </c>
      <c r="G52" s="774"/>
      <c r="H52" s="775" t="str">
        <f t="shared" si="1"/>
        <v>x</v>
      </c>
      <c r="I52" s="776"/>
      <c r="J52" s="775" t="str">
        <f t="shared" si="2"/>
        <v>x</v>
      </c>
      <c r="K52" s="777"/>
      <c r="L52" s="778" t="str">
        <f t="shared" si="0"/>
        <v>x</v>
      </c>
      <c r="M52" s="453"/>
      <c r="N52" s="453"/>
      <c r="O52" s="453"/>
      <c r="P52" s="453"/>
      <c r="Q52" s="453"/>
      <c r="R52" s="453"/>
      <c r="S52" s="453"/>
    </row>
    <row r="53" spans="1:19" x14ac:dyDescent="0.25">
      <c r="A53" s="20" t="s">
        <v>350</v>
      </c>
      <c r="B53" s="365" t="s">
        <v>95</v>
      </c>
      <c r="C53" s="366" t="s">
        <v>96</v>
      </c>
      <c r="D53" s="367">
        <f>'T2.3'!D53</f>
        <v>0</v>
      </c>
      <c r="E53" s="303">
        <f>'T2.3'!E53</f>
        <v>0</v>
      </c>
      <c r="F53" s="308">
        <f>'T2.3'!F53</f>
        <v>0</v>
      </c>
      <c r="G53" s="774"/>
      <c r="H53" s="775" t="str">
        <f t="shared" si="1"/>
        <v>x</v>
      </c>
      <c r="I53" s="776"/>
      <c r="J53" s="775" t="str">
        <f t="shared" si="2"/>
        <v>x</v>
      </c>
      <c r="K53" s="777"/>
      <c r="L53" s="778" t="str">
        <f t="shared" si="0"/>
        <v>x</v>
      </c>
      <c r="M53" s="453"/>
      <c r="N53" s="453"/>
      <c r="O53" s="453"/>
      <c r="P53" s="453"/>
      <c r="Q53" s="453"/>
      <c r="R53" s="453"/>
      <c r="S53" s="453"/>
    </row>
    <row r="54" spans="1:19" x14ac:dyDescent="0.25">
      <c r="A54" s="20" t="s">
        <v>350</v>
      </c>
      <c r="B54" s="365" t="s">
        <v>97</v>
      </c>
      <c r="C54" s="366" t="s">
        <v>98</v>
      </c>
      <c r="D54" s="367">
        <f>'T2.3'!D54</f>
        <v>0</v>
      </c>
      <c r="E54" s="303">
        <f>'T2.3'!E54</f>
        <v>0</v>
      </c>
      <c r="F54" s="308">
        <f>'T2.3'!F54</f>
        <v>0</v>
      </c>
      <c r="G54" s="774"/>
      <c r="H54" s="775" t="str">
        <f t="shared" si="1"/>
        <v>x</v>
      </c>
      <c r="I54" s="776"/>
      <c r="J54" s="775" t="str">
        <f t="shared" si="2"/>
        <v>x</v>
      </c>
      <c r="K54" s="777"/>
      <c r="L54" s="778" t="str">
        <f t="shared" si="0"/>
        <v>x</v>
      </c>
      <c r="M54" s="453"/>
      <c r="N54" s="453"/>
      <c r="O54" s="453"/>
      <c r="P54" s="453"/>
      <c r="Q54" s="453"/>
      <c r="R54" s="453"/>
      <c r="S54" s="453"/>
    </row>
    <row r="55" spans="1:19" x14ac:dyDescent="0.25">
      <c r="A55" s="20" t="s">
        <v>350</v>
      </c>
      <c r="B55" s="365" t="s">
        <v>99</v>
      </c>
      <c r="C55" s="366" t="s">
        <v>100</v>
      </c>
      <c r="D55" s="367">
        <f>'T2.3'!D55</f>
        <v>0</v>
      </c>
      <c r="E55" s="303">
        <f>'T2.3'!E55</f>
        <v>0</v>
      </c>
      <c r="F55" s="308">
        <f>'T2.3'!F55</f>
        <v>0</v>
      </c>
      <c r="G55" s="774"/>
      <c r="H55" s="775" t="str">
        <f t="shared" si="1"/>
        <v>x</v>
      </c>
      <c r="I55" s="776"/>
      <c r="J55" s="775" t="str">
        <f t="shared" si="2"/>
        <v>x</v>
      </c>
      <c r="K55" s="777"/>
      <c r="L55" s="778" t="str">
        <f t="shared" si="0"/>
        <v>x</v>
      </c>
      <c r="M55" s="453"/>
      <c r="N55" s="453"/>
      <c r="O55" s="453"/>
      <c r="P55" s="453"/>
      <c r="Q55" s="453"/>
      <c r="R55" s="453"/>
      <c r="S55" s="453"/>
    </row>
    <row r="56" spans="1:19" x14ac:dyDescent="0.25">
      <c r="A56" s="20" t="s">
        <v>350</v>
      </c>
      <c r="B56" s="365" t="s">
        <v>101</v>
      </c>
      <c r="C56" s="366" t="s">
        <v>102</v>
      </c>
      <c r="D56" s="367">
        <f>'T2.3'!D56</f>
        <v>0</v>
      </c>
      <c r="E56" s="303">
        <f>'T2.3'!E56</f>
        <v>0</v>
      </c>
      <c r="F56" s="308">
        <f>'T2.3'!F56</f>
        <v>0</v>
      </c>
      <c r="G56" s="774"/>
      <c r="H56" s="775" t="str">
        <f t="shared" si="1"/>
        <v>x</v>
      </c>
      <c r="I56" s="776"/>
      <c r="J56" s="775" t="str">
        <f t="shared" si="2"/>
        <v>x</v>
      </c>
      <c r="K56" s="777"/>
      <c r="L56" s="778" t="str">
        <f t="shared" si="0"/>
        <v>x</v>
      </c>
      <c r="M56" s="453"/>
      <c r="N56" s="453"/>
      <c r="O56" s="453"/>
      <c r="P56" s="453"/>
      <c r="Q56" s="453"/>
      <c r="R56" s="453"/>
      <c r="S56" s="453"/>
    </row>
    <row r="57" spans="1:19" x14ac:dyDescent="0.25">
      <c r="A57" s="20" t="s">
        <v>350</v>
      </c>
      <c r="B57" s="365" t="s">
        <v>103</v>
      </c>
      <c r="C57" s="366" t="s">
        <v>104</v>
      </c>
      <c r="D57" s="367">
        <f>'T2.3'!D57</f>
        <v>0</v>
      </c>
      <c r="E57" s="303">
        <f>'T2.3'!E57</f>
        <v>0</v>
      </c>
      <c r="F57" s="308">
        <f>'T2.3'!F57</f>
        <v>0</v>
      </c>
      <c r="G57" s="774"/>
      <c r="H57" s="775" t="str">
        <f t="shared" si="1"/>
        <v>x</v>
      </c>
      <c r="I57" s="776"/>
      <c r="J57" s="775" t="str">
        <f t="shared" si="2"/>
        <v>x</v>
      </c>
      <c r="K57" s="777"/>
      <c r="L57" s="778" t="str">
        <f t="shared" si="0"/>
        <v>x</v>
      </c>
      <c r="M57" s="453"/>
      <c r="N57" s="453"/>
      <c r="O57" s="453"/>
      <c r="P57" s="453"/>
      <c r="Q57" s="453"/>
      <c r="R57" s="453"/>
      <c r="S57" s="453"/>
    </row>
    <row r="58" spans="1:19" x14ac:dyDescent="0.25">
      <c r="A58" s="20" t="s">
        <v>350</v>
      </c>
      <c r="B58" s="365" t="s">
        <v>105</v>
      </c>
      <c r="C58" s="366" t="s">
        <v>106</v>
      </c>
      <c r="D58" s="367">
        <f>'T2.3'!D58</f>
        <v>0</v>
      </c>
      <c r="E58" s="303">
        <f>'T2.3'!E58</f>
        <v>0</v>
      </c>
      <c r="F58" s="308">
        <f>'T2.3'!F58</f>
        <v>0</v>
      </c>
      <c r="G58" s="774"/>
      <c r="H58" s="775" t="str">
        <f t="shared" si="1"/>
        <v>x</v>
      </c>
      <c r="I58" s="776"/>
      <c r="J58" s="775" t="str">
        <f t="shared" si="2"/>
        <v>x</v>
      </c>
      <c r="K58" s="777"/>
      <c r="L58" s="778" t="str">
        <f t="shared" si="0"/>
        <v>x</v>
      </c>
      <c r="M58" s="453"/>
      <c r="N58" s="453"/>
      <c r="O58" s="453"/>
      <c r="P58" s="453"/>
      <c r="Q58" s="453"/>
      <c r="R58" s="453"/>
      <c r="S58" s="453"/>
    </row>
    <row r="59" spans="1:19" x14ac:dyDescent="0.25">
      <c r="A59" s="20" t="s">
        <v>350</v>
      </c>
      <c r="B59" s="365" t="s">
        <v>107</v>
      </c>
      <c r="C59" s="366" t="s">
        <v>108</v>
      </c>
      <c r="D59" s="367">
        <f>'T2.3'!D59</f>
        <v>0</v>
      </c>
      <c r="E59" s="303">
        <f>'T2.3'!E59</f>
        <v>0</v>
      </c>
      <c r="F59" s="308">
        <f>'T2.3'!F59</f>
        <v>0</v>
      </c>
      <c r="G59" s="774"/>
      <c r="H59" s="775" t="str">
        <f t="shared" si="1"/>
        <v>x</v>
      </c>
      <c r="I59" s="776"/>
      <c r="J59" s="775" t="str">
        <f t="shared" si="2"/>
        <v>x</v>
      </c>
      <c r="K59" s="777"/>
      <c r="L59" s="778" t="str">
        <f t="shared" si="0"/>
        <v>x</v>
      </c>
      <c r="M59" s="453"/>
      <c r="N59" s="453"/>
      <c r="O59" s="453"/>
      <c r="P59" s="453"/>
      <c r="Q59" s="453"/>
      <c r="R59" s="453"/>
      <c r="S59" s="453"/>
    </row>
    <row r="60" spans="1:19" x14ac:dyDescent="0.25">
      <c r="A60" s="20" t="s">
        <v>350</v>
      </c>
      <c r="B60" s="365" t="s">
        <v>109</v>
      </c>
      <c r="C60" s="366" t="s">
        <v>110</v>
      </c>
      <c r="D60" s="367">
        <f>'T2.3'!D60</f>
        <v>0</v>
      </c>
      <c r="E60" s="303">
        <f>'T2.3'!E60</f>
        <v>0</v>
      </c>
      <c r="F60" s="308">
        <f>'T2.3'!F60</f>
        <v>0</v>
      </c>
      <c r="G60" s="774"/>
      <c r="H60" s="775" t="str">
        <f t="shared" si="1"/>
        <v>x</v>
      </c>
      <c r="I60" s="776"/>
      <c r="J60" s="775" t="str">
        <f t="shared" si="2"/>
        <v>x</v>
      </c>
      <c r="K60" s="777"/>
      <c r="L60" s="778" t="str">
        <f t="shared" si="0"/>
        <v>x</v>
      </c>
      <c r="M60" s="453"/>
      <c r="N60" s="453"/>
      <c r="O60" s="453"/>
      <c r="P60" s="453"/>
      <c r="Q60" s="453"/>
      <c r="R60" s="453"/>
      <c r="S60" s="453"/>
    </row>
    <row r="61" spans="1:19" x14ac:dyDescent="0.25">
      <c r="A61" s="20" t="s">
        <v>350</v>
      </c>
      <c r="B61" s="365" t="s">
        <v>111</v>
      </c>
      <c r="C61" s="366" t="s">
        <v>112</v>
      </c>
      <c r="D61" s="367">
        <f>'T2.3'!D61</f>
        <v>0</v>
      </c>
      <c r="E61" s="303">
        <f>'T2.3'!E61</f>
        <v>0</v>
      </c>
      <c r="F61" s="308">
        <f>'T2.3'!F61</f>
        <v>0</v>
      </c>
      <c r="G61" s="774"/>
      <c r="H61" s="775" t="str">
        <f t="shared" si="1"/>
        <v>x</v>
      </c>
      <c r="I61" s="776"/>
      <c r="J61" s="775" t="str">
        <f t="shared" si="2"/>
        <v>x</v>
      </c>
      <c r="K61" s="777"/>
      <c r="L61" s="778" t="str">
        <f t="shared" si="0"/>
        <v>x</v>
      </c>
      <c r="M61" s="453"/>
      <c r="N61" s="453"/>
      <c r="O61" s="453"/>
      <c r="P61" s="453"/>
      <c r="Q61" s="453"/>
      <c r="R61" s="453"/>
      <c r="S61" s="453"/>
    </row>
    <row r="62" spans="1:19" x14ac:dyDescent="0.25">
      <c r="A62" s="20" t="s">
        <v>350</v>
      </c>
      <c r="B62" s="365" t="s">
        <v>113</v>
      </c>
      <c r="C62" s="366" t="s">
        <v>114</v>
      </c>
      <c r="D62" s="367">
        <f>'T2.3'!D62</f>
        <v>0</v>
      </c>
      <c r="E62" s="303">
        <f>'T2.3'!E62</f>
        <v>0</v>
      </c>
      <c r="F62" s="308">
        <f>'T2.3'!F62</f>
        <v>0</v>
      </c>
      <c r="G62" s="774"/>
      <c r="H62" s="775" t="str">
        <f t="shared" si="1"/>
        <v>x</v>
      </c>
      <c r="I62" s="776"/>
      <c r="J62" s="775" t="str">
        <f t="shared" si="2"/>
        <v>x</v>
      </c>
      <c r="K62" s="777"/>
      <c r="L62" s="778" t="str">
        <f t="shared" si="0"/>
        <v>x</v>
      </c>
      <c r="M62" s="453"/>
      <c r="N62" s="453"/>
      <c r="O62" s="453"/>
      <c r="P62" s="453"/>
      <c r="Q62" s="453"/>
      <c r="R62" s="453"/>
      <c r="S62" s="453"/>
    </row>
    <row r="63" spans="1:19" x14ac:dyDescent="0.25">
      <c r="A63" s="20" t="s">
        <v>350</v>
      </c>
      <c r="B63" s="365" t="s">
        <v>115</v>
      </c>
      <c r="C63" s="366" t="s">
        <v>116</v>
      </c>
      <c r="D63" s="367">
        <f>'T2.3'!D63</f>
        <v>0</v>
      </c>
      <c r="E63" s="303">
        <f>'T2.3'!E63</f>
        <v>0</v>
      </c>
      <c r="F63" s="308">
        <f>'T2.3'!F63</f>
        <v>0</v>
      </c>
      <c r="G63" s="774"/>
      <c r="H63" s="775" t="str">
        <f t="shared" si="1"/>
        <v>x</v>
      </c>
      <c r="I63" s="776"/>
      <c r="J63" s="775" t="str">
        <f t="shared" si="2"/>
        <v>x</v>
      </c>
      <c r="K63" s="777"/>
      <c r="L63" s="778" t="str">
        <f t="shared" si="0"/>
        <v>x</v>
      </c>
      <c r="M63" s="453"/>
      <c r="N63" s="453"/>
      <c r="O63" s="453"/>
      <c r="P63" s="453"/>
      <c r="Q63" s="453"/>
      <c r="R63" s="453"/>
      <c r="S63" s="453"/>
    </row>
    <row r="64" spans="1:19" x14ac:dyDescent="0.25">
      <c r="A64" s="20" t="s">
        <v>350</v>
      </c>
      <c r="B64" s="365" t="s">
        <v>117</v>
      </c>
      <c r="C64" s="366" t="s">
        <v>118</v>
      </c>
      <c r="D64" s="367">
        <f>'T2.3'!D64</f>
        <v>0</v>
      </c>
      <c r="E64" s="303">
        <f>'T2.3'!E64</f>
        <v>0</v>
      </c>
      <c r="F64" s="308">
        <f>'T2.3'!F64</f>
        <v>0</v>
      </c>
      <c r="G64" s="774"/>
      <c r="H64" s="775" t="str">
        <f t="shared" si="1"/>
        <v>x</v>
      </c>
      <c r="I64" s="776"/>
      <c r="J64" s="775" t="str">
        <f t="shared" si="2"/>
        <v>x</v>
      </c>
      <c r="K64" s="777"/>
      <c r="L64" s="778" t="str">
        <f t="shared" si="0"/>
        <v>x</v>
      </c>
      <c r="M64" s="453"/>
      <c r="N64" s="453"/>
      <c r="O64" s="453"/>
      <c r="P64" s="453"/>
      <c r="Q64" s="453"/>
      <c r="R64" s="453"/>
      <c r="S64" s="453"/>
    </row>
    <row r="65" spans="1:19" x14ac:dyDescent="0.25">
      <c r="A65" s="20" t="s">
        <v>350</v>
      </c>
      <c r="B65" s="365" t="s">
        <v>119</v>
      </c>
      <c r="C65" s="366" t="s">
        <v>120</v>
      </c>
      <c r="D65" s="367">
        <f>'T2.3'!D65</f>
        <v>0</v>
      </c>
      <c r="E65" s="303">
        <f>'T2.3'!E65</f>
        <v>0</v>
      </c>
      <c r="F65" s="308">
        <f>'T2.3'!F65</f>
        <v>0</v>
      </c>
      <c r="G65" s="774"/>
      <c r="H65" s="775" t="str">
        <f t="shared" si="1"/>
        <v>x</v>
      </c>
      <c r="I65" s="776"/>
      <c r="J65" s="775" t="str">
        <f t="shared" si="2"/>
        <v>x</v>
      </c>
      <c r="K65" s="777"/>
      <c r="L65" s="778" t="str">
        <f t="shared" si="0"/>
        <v>x</v>
      </c>
      <c r="M65" s="453"/>
      <c r="N65" s="453"/>
      <c r="O65" s="453"/>
      <c r="P65" s="453"/>
      <c r="Q65" s="453"/>
      <c r="R65" s="453"/>
      <c r="S65" s="453"/>
    </row>
    <row r="66" spans="1:19" x14ac:dyDescent="0.25">
      <c r="A66" s="20" t="s">
        <v>350</v>
      </c>
      <c r="B66" s="365" t="s">
        <v>121</v>
      </c>
      <c r="C66" s="366" t="s">
        <v>122</v>
      </c>
      <c r="D66" s="367">
        <f>'T2.3'!D66</f>
        <v>0</v>
      </c>
      <c r="E66" s="303">
        <f>'T2.3'!E66</f>
        <v>0</v>
      </c>
      <c r="F66" s="308">
        <f>'T2.3'!F66</f>
        <v>0</v>
      </c>
      <c r="G66" s="774"/>
      <c r="H66" s="775" t="str">
        <f t="shared" si="1"/>
        <v>x</v>
      </c>
      <c r="I66" s="776"/>
      <c r="J66" s="775" t="str">
        <f t="shared" si="2"/>
        <v>x</v>
      </c>
      <c r="K66" s="777"/>
      <c r="L66" s="778" t="str">
        <f t="shared" si="0"/>
        <v>x</v>
      </c>
      <c r="M66" s="453"/>
      <c r="N66" s="453"/>
      <c r="O66" s="453"/>
      <c r="P66" s="453"/>
      <c r="Q66" s="453"/>
      <c r="R66" s="453"/>
      <c r="S66" s="453"/>
    </row>
    <row r="67" spans="1:19" x14ac:dyDescent="0.25">
      <c r="A67" s="20" t="s">
        <v>350</v>
      </c>
      <c r="B67" s="365" t="s">
        <v>123</v>
      </c>
      <c r="C67" s="366" t="s">
        <v>124</v>
      </c>
      <c r="D67" s="367">
        <f>'T2.3'!D67</f>
        <v>0</v>
      </c>
      <c r="E67" s="303">
        <f>'T2.3'!E67</f>
        <v>0</v>
      </c>
      <c r="F67" s="308">
        <f>'T2.3'!F67</f>
        <v>0</v>
      </c>
      <c r="G67" s="774"/>
      <c r="H67" s="775" t="str">
        <f t="shared" si="1"/>
        <v>x</v>
      </c>
      <c r="I67" s="776"/>
      <c r="J67" s="775" t="str">
        <f t="shared" si="2"/>
        <v>x</v>
      </c>
      <c r="K67" s="777"/>
      <c r="L67" s="778" t="str">
        <f t="shared" si="0"/>
        <v>x</v>
      </c>
      <c r="M67" s="453"/>
      <c r="N67" s="453"/>
      <c r="O67" s="453"/>
      <c r="P67" s="453"/>
      <c r="Q67" s="453"/>
      <c r="R67" s="453"/>
      <c r="S67" s="453"/>
    </row>
    <row r="68" spans="1:19" x14ac:dyDescent="0.25">
      <c r="A68" s="20" t="s">
        <v>350</v>
      </c>
      <c r="B68" s="365" t="s">
        <v>125</v>
      </c>
      <c r="C68" s="366" t="s">
        <v>126</v>
      </c>
      <c r="D68" s="367">
        <f>'T2.3'!D68</f>
        <v>0</v>
      </c>
      <c r="E68" s="303">
        <f>'T2.3'!E68</f>
        <v>0</v>
      </c>
      <c r="F68" s="308">
        <f>'T2.3'!F68</f>
        <v>0</v>
      </c>
      <c r="G68" s="774"/>
      <c r="H68" s="775" t="str">
        <f t="shared" si="1"/>
        <v>x</v>
      </c>
      <c r="I68" s="776"/>
      <c r="J68" s="775" t="str">
        <f t="shared" si="2"/>
        <v>x</v>
      </c>
      <c r="K68" s="777"/>
      <c r="L68" s="778" t="str">
        <f t="shared" si="0"/>
        <v>x</v>
      </c>
      <c r="M68" s="453"/>
      <c r="N68" s="453"/>
      <c r="O68" s="453"/>
      <c r="P68" s="453"/>
      <c r="Q68" s="453"/>
      <c r="R68" s="453"/>
      <c r="S68" s="453"/>
    </row>
    <row r="69" spans="1:19" x14ac:dyDescent="0.25">
      <c r="A69" s="20" t="s">
        <v>350</v>
      </c>
      <c r="B69" s="365" t="s">
        <v>127</v>
      </c>
      <c r="C69" s="366" t="s">
        <v>128</v>
      </c>
      <c r="D69" s="367">
        <f>'T2.3'!D69</f>
        <v>0</v>
      </c>
      <c r="E69" s="303">
        <f>'T2.3'!E69</f>
        <v>0</v>
      </c>
      <c r="F69" s="308">
        <f>'T2.3'!F69</f>
        <v>0</v>
      </c>
      <c r="G69" s="774"/>
      <c r="H69" s="775" t="str">
        <f t="shared" si="1"/>
        <v>x</v>
      </c>
      <c r="I69" s="776"/>
      <c r="J69" s="775" t="str">
        <f t="shared" si="2"/>
        <v>x</v>
      </c>
      <c r="K69" s="777"/>
      <c r="L69" s="778" t="str">
        <f t="shared" ref="L69:L132" si="3">IFERROR(K69/F69,"x")</f>
        <v>x</v>
      </c>
      <c r="M69" s="453"/>
      <c r="N69" s="453"/>
      <c r="O69" s="453"/>
      <c r="P69" s="453"/>
      <c r="Q69" s="453"/>
      <c r="R69" s="453"/>
      <c r="S69" s="453"/>
    </row>
    <row r="70" spans="1:19" x14ac:dyDescent="0.25">
      <c r="A70" s="20" t="s">
        <v>350</v>
      </c>
      <c r="B70" s="365" t="s">
        <v>129</v>
      </c>
      <c r="C70" s="366" t="s">
        <v>130</v>
      </c>
      <c r="D70" s="367">
        <f>'T2.3'!D70</f>
        <v>0</v>
      </c>
      <c r="E70" s="303">
        <f>'T2.3'!E70</f>
        <v>0</v>
      </c>
      <c r="F70" s="308">
        <f>'T2.3'!F70</f>
        <v>0</v>
      </c>
      <c r="G70" s="774"/>
      <c r="H70" s="775" t="str">
        <f t="shared" ref="H70:H133" si="4">IFERROR(G70/$D70,"x")</f>
        <v>x</v>
      </c>
      <c r="I70" s="776"/>
      <c r="J70" s="775" t="str">
        <f t="shared" ref="J70:J133" si="5">IFERROR(I70/E70,"x")</f>
        <v>x</v>
      </c>
      <c r="K70" s="777"/>
      <c r="L70" s="778" t="str">
        <f t="shared" si="3"/>
        <v>x</v>
      </c>
      <c r="M70" s="453"/>
      <c r="N70" s="453"/>
      <c r="O70" s="453"/>
      <c r="P70" s="453"/>
      <c r="Q70" s="453"/>
      <c r="R70" s="453"/>
      <c r="S70" s="453"/>
    </row>
    <row r="71" spans="1:19" x14ac:dyDescent="0.25">
      <c r="A71" s="20" t="s">
        <v>350</v>
      </c>
      <c r="B71" s="365" t="s">
        <v>131</v>
      </c>
      <c r="C71" s="366" t="s">
        <v>132</v>
      </c>
      <c r="D71" s="367">
        <f>'T2.3'!D71</f>
        <v>0</v>
      </c>
      <c r="E71" s="303">
        <f>'T2.3'!E71</f>
        <v>0</v>
      </c>
      <c r="F71" s="308">
        <f>'T2.3'!F71</f>
        <v>0</v>
      </c>
      <c r="G71" s="774"/>
      <c r="H71" s="775" t="str">
        <f t="shared" si="4"/>
        <v>x</v>
      </c>
      <c r="I71" s="776"/>
      <c r="J71" s="775" t="str">
        <f t="shared" si="5"/>
        <v>x</v>
      </c>
      <c r="K71" s="777"/>
      <c r="L71" s="778" t="str">
        <f t="shared" si="3"/>
        <v>x</v>
      </c>
      <c r="M71" s="453"/>
      <c r="N71" s="453"/>
      <c r="O71" s="453"/>
      <c r="P71" s="453"/>
      <c r="Q71" s="453"/>
      <c r="R71" s="453"/>
      <c r="S71" s="453"/>
    </row>
    <row r="72" spans="1:19" x14ac:dyDescent="0.25">
      <c r="A72" s="20" t="s">
        <v>350</v>
      </c>
      <c r="B72" s="365" t="s">
        <v>133</v>
      </c>
      <c r="C72" s="366" t="s">
        <v>134</v>
      </c>
      <c r="D72" s="367">
        <f>'T2.3'!D72</f>
        <v>0</v>
      </c>
      <c r="E72" s="303">
        <f>'T2.3'!E72</f>
        <v>0</v>
      </c>
      <c r="F72" s="308">
        <f>'T2.3'!F72</f>
        <v>0</v>
      </c>
      <c r="G72" s="774"/>
      <c r="H72" s="775" t="str">
        <f t="shared" si="4"/>
        <v>x</v>
      </c>
      <c r="I72" s="776"/>
      <c r="J72" s="775" t="str">
        <f t="shared" si="5"/>
        <v>x</v>
      </c>
      <c r="K72" s="777"/>
      <c r="L72" s="778" t="str">
        <f t="shared" si="3"/>
        <v>x</v>
      </c>
      <c r="M72" s="453"/>
      <c r="N72" s="453"/>
      <c r="O72" s="453"/>
      <c r="P72" s="453"/>
      <c r="Q72" s="453"/>
      <c r="R72" s="453"/>
      <c r="S72" s="453"/>
    </row>
    <row r="73" spans="1:19" x14ac:dyDescent="0.25">
      <c r="A73" s="20" t="s">
        <v>350</v>
      </c>
      <c r="B73" s="365" t="s">
        <v>135</v>
      </c>
      <c r="C73" s="366" t="s">
        <v>136</v>
      </c>
      <c r="D73" s="367">
        <f>'T2.3'!D73</f>
        <v>0</v>
      </c>
      <c r="E73" s="303">
        <f>'T2.3'!E73</f>
        <v>0</v>
      </c>
      <c r="F73" s="308">
        <f>'T2.3'!F73</f>
        <v>0</v>
      </c>
      <c r="G73" s="774"/>
      <c r="H73" s="775" t="str">
        <f t="shared" si="4"/>
        <v>x</v>
      </c>
      <c r="I73" s="776"/>
      <c r="J73" s="775" t="str">
        <f t="shared" si="5"/>
        <v>x</v>
      </c>
      <c r="K73" s="777"/>
      <c r="L73" s="778" t="str">
        <f t="shared" si="3"/>
        <v>x</v>
      </c>
      <c r="M73" s="453"/>
      <c r="N73" s="453"/>
      <c r="O73" s="453"/>
      <c r="P73" s="453"/>
      <c r="Q73" s="453"/>
      <c r="R73" s="453"/>
      <c r="S73" s="453"/>
    </row>
    <row r="74" spans="1:19" x14ac:dyDescent="0.25">
      <c r="A74" s="20" t="s">
        <v>350</v>
      </c>
      <c r="B74" s="365" t="s">
        <v>137</v>
      </c>
      <c r="C74" s="366" t="s">
        <v>138</v>
      </c>
      <c r="D74" s="367">
        <f>'T2.3'!D74</f>
        <v>0</v>
      </c>
      <c r="E74" s="303">
        <f>'T2.3'!E74</f>
        <v>0</v>
      </c>
      <c r="F74" s="308">
        <f>'T2.3'!F74</f>
        <v>0</v>
      </c>
      <c r="G74" s="774"/>
      <c r="H74" s="775" t="str">
        <f t="shared" si="4"/>
        <v>x</v>
      </c>
      <c r="I74" s="776"/>
      <c r="J74" s="775" t="str">
        <f t="shared" si="5"/>
        <v>x</v>
      </c>
      <c r="K74" s="777"/>
      <c r="L74" s="778" t="str">
        <f t="shared" si="3"/>
        <v>x</v>
      </c>
      <c r="M74" s="453"/>
      <c r="N74" s="453"/>
      <c r="O74" s="453"/>
      <c r="P74" s="453"/>
      <c r="Q74" s="453"/>
      <c r="R74" s="453"/>
      <c r="S74" s="453"/>
    </row>
    <row r="75" spans="1:19" x14ac:dyDescent="0.25">
      <c r="A75" s="20" t="s">
        <v>350</v>
      </c>
      <c r="B75" s="365" t="s">
        <v>139</v>
      </c>
      <c r="C75" s="366" t="s">
        <v>140</v>
      </c>
      <c r="D75" s="367">
        <f>'T2.3'!D75</f>
        <v>0</v>
      </c>
      <c r="E75" s="303">
        <f>'T2.3'!E75</f>
        <v>0</v>
      </c>
      <c r="F75" s="308">
        <f>'T2.3'!F75</f>
        <v>0</v>
      </c>
      <c r="G75" s="774"/>
      <c r="H75" s="775" t="str">
        <f t="shared" si="4"/>
        <v>x</v>
      </c>
      <c r="I75" s="776"/>
      <c r="J75" s="775" t="str">
        <f t="shared" si="5"/>
        <v>x</v>
      </c>
      <c r="K75" s="777"/>
      <c r="L75" s="778" t="str">
        <f t="shared" si="3"/>
        <v>x</v>
      </c>
      <c r="M75" s="453"/>
      <c r="N75" s="453"/>
      <c r="O75" s="453"/>
      <c r="P75" s="453"/>
      <c r="Q75" s="453"/>
      <c r="R75" s="453"/>
      <c r="S75" s="453"/>
    </row>
    <row r="76" spans="1:19" x14ac:dyDescent="0.25">
      <c r="A76" s="20" t="s">
        <v>350</v>
      </c>
      <c r="B76" s="365" t="s">
        <v>141</v>
      </c>
      <c r="C76" s="366" t="s">
        <v>142</v>
      </c>
      <c r="D76" s="367">
        <f>'T2.3'!D76</f>
        <v>0</v>
      </c>
      <c r="E76" s="303">
        <f>'T2.3'!E76</f>
        <v>0</v>
      </c>
      <c r="F76" s="308">
        <f>'T2.3'!F76</f>
        <v>0</v>
      </c>
      <c r="G76" s="774"/>
      <c r="H76" s="775" t="str">
        <f t="shared" si="4"/>
        <v>x</v>
      </c>
      <c r="I76" s="776"/>
      <c r="J76" s="775" t="str">
        <f t="shared" si="5"/>
        <v>x</v>
      </c>
      <c r="K76" s="777"/>
      <c r="L76" s="778" t="str">
        <f t="shared" si="3"/>
        <v>x</v>
      </c>
      <c r="M76" s="453"/>
      <c r="N76" s="453"/>
      <c r="O76" s="453"/>
      <c r="P76" s="453"/>
      <c r="Q76" s="453"/>
      <c r="R76" s="453"/>
      <c r="S76" s="453"/>
    </row>
    <row r="77" spans="1:19" x14ac:dyDescent="0.25">
      <c r="A77" s="20" t="s">
        <v>350</v>
      </c>
      <c r="B77" s="365" t="s">
        <v>143</v>
      </c>
      <c r="C77" s="366" t="s">
        <v>144</v>
      </c>
      <c r="D77" s="367">
        <f>'T2.3'!D77</f>
        <v>0</v>
      </c>
      <c r="E77" s="303">
        <f>'T2.3'!E77</f>
        <v>0</v>
      </c>
      <c r="F77" s="308">
        <f>'T2.3'!F77</f>
        <v>0</v>
      </c>
      <c r="G77" s="774"/>
      <c r="H77" s="775" t="str">
        <f t="shared" si="4"/>
        <v>x</v>
      </c>
      <c r="I77" s="776"/>
      <c r="J77" s="775" t="str">
        <f t="shared" si="5"/>
        <v>x</v>
      </c>
      <c r="K77" s="777"/>
      <c r="L77" s="778" t="str">
        <f t="shared" si="3"/>
        <v>x</v>
      </c>
      <c r="M77" s="453"/>
      <c r="N77" s="453"/>
      <c r="O77" s="453"/>
      <c r="P77" s="453"/>
      <c r="Q77" s="453"/>
      <c r="R77" s="453"/>
      <c r="S77" s="453"/>
    </row>
    <row r="78" spans="1:19" x14ac:dyDescent="0.25">
      <c r="A78" s="20" t="s">
        <v>350</v>
      </c>
      <c r="B78" s="365" t="s">
        <v>145</v>
      </c>
      <c r="C78" s="366" t="s">
        <v>146</v>
      </c>
      <c r="D78" s="367">
        <f>'T2.3'!D78</f>
        <v>0</v>
      </c>
      <c r="E78" s="303">
        <f>'T2.3'!E78</f>
        <v>0</v>
      </c>
      <c r="F78" s="308">
        <f>'T2.3'!F78</f>
        <v>0</v>
      </c>
      <c r="G78" s="774"/>
      <c r="H78" s="775" t="str">
        <f t="shared" si="4"/>
        <v>x</v>
      </c>
      <c r="I78" s="776"/>
      <c r="J78" s="775" t="str">
        <f t="shared" si="5"/>
        <v>x</v>
      </c>
      <c r="K78" s="777"/>
      <c r="L78" s="778" t="str">
        <f t="shared" si="3"/>
        <v>x</v>
      </c>
      <c r="M78" s="453"/>
      <c r="N78" s="453"/>
      <c r="O78" s="453"/>
      <c r="P78" s="453"/>
      <c r="Q78" s="453"/>
      <c r="R78" s="453"/>
      <c r="S78" s="453"/>
    </row>
    <row r="79" spans="1:19" x14ac:dyDescent="0.25">
      <c r="A79" s="20" t="s">
        <v>350</v>
      </c>
      <c r="B79" s="365" t="s">
        <v>147</v>
      </c>
      <c r="C79" s="366" t="s">
        <v>148</v>
      </c>
      <c r="D79" s="367">
        <f>'T2.3'!D79</f>
        <v>0</v>
      </c>
      <c r="E79" s="303">
        <f>'T2.3'!E79</f>
        <v>0</v>
      </c>
      <c r="F79" s="308">
        <f>'T2.3'!F79</f>
        <v>0</v>
      </c>
      <c r="G79" s="774"/>
      <c r="H79" s="775" t="str">
        <f t="shared" si="4"/>
        <v>x</v>
      </c>
      <c r="I79" s="776"/>
      <c r="J79" s="775" t="str">
        <f t="shared" si="5"/>
        <v>x</v>
      </c>
      <c r="K79" s="777"/>
      <c r="L79" s="778" t="str">
        <f t="shared" si="3"/>
        <v>x</v>
      </c>
      <c r="M79" s="453"/>
      <c r="N79" s="453"/>
      <c r="O79" s="453"/>
      <c r="P79" s="453"/>
      <c r="Q79" s="453"/>
      <c r="R79" s="453"/>
      <c r="S79" s="453"/>
    </row>
    <row r="80" spans="1:19" x14ac:dyDescent="0.25">
      <c r="A80" s="20" t="s">
        <v>350</v>
      </c>
      <c r="B80" s="365" t="s">
        <v>149</v>
      </c>
      <c r="C80" s="366" t="s">
        <v>150</v>
      </c>
      <c r="D80" s="367">
        <f>'T2.3'!D80</f>
        <v>0</v>
      </c>
      <c r="E80" s="303">
        <f>'T2.3'!E80</f>
        <v>0</v>
      </c>
      <c r="F80" s="308">
        <f>'T2.3'!F80</f>
        <v>0</v>
      </c>
      <c r="G80" s="774"/>
      <c r="H80" s="775" t="str">
        <f t="shared" si="4"/>
        <v>x</v>
      </c>
      <c r="I80" s="776"/>
      <c r="J80" s="775" t="str">
        <f t="shared" si="5"/>
        <v>x</v>
      </c>
      <c r="K80" s="777"/>
      <c r="L80" s="778" t="str">
        <f t="shared" si="3"/>
        <v>x</v>
      </c>
      <c r="M80" s="453"/>
      <c r="N80" s="453"/>
      <c r="O80" s="453"/>
      <c r="P80" s="453"/>
      <c r="Q80" s="453"/>
      <c r="R80" s="453"/>
      <c r="S80" s="453"/>
    </row>
    <row r="81" spans="1:19" x14ac:dyDescent="0.25">
      <c r="A81" s="20" t="s">
        <v>350</v>
      </c>
      <c r="B81" s="365" t="s">
        <v>151</v>
      </c>
      <c r="C81" s="366" t="s">
        <v>152</v>
      </c>
      <c r="D81" s="367">
        <f>'T2.3'!D81</f>
        <v>0</v>
      </c>
      <c r="E81" s="303">
        <f>'T2.3'!E81</f>
        <v>0</v>
      </c>
      <c r="F81" s="308">
        <f>'T2.3'!F81</f>
        <v>0</v>
      </c>
      <c r="G81" s="774"/>
      <c r="H81" s="775" t="str">
        <f t="shared" si="4"/>
        <v>x</v>
      </c>
      <c r="I81" s="776"/>
      <c r="J81" s="775" t="str">
        <f t="shared" si="5"/>
        <v>x</v>
      </c>
      <c r="K81" s="777"/>
      <c r="L81" s="778" t="str">
        <f t="shared" si="3"/>
        <v>x</v>
      </c>
      <c r="M81" s="453"/>
      <c r="N81" s="453"/>
      <c r="O81" s="453"/>
      <c r="P81" s="453"/>
      <c r="Q81" s="453"/>
      <c r="R81" s="453"/>
      <c r="S81" s="453"/>
    </row>
    <row r="82" spans="1:19" x14ac:dyDescent="0.25">
      <c r="A82" s="20" t="s">
        <v>350</v>
      </c>
      <c r="B82" s="365" t="s">
        <v>153</v>
      </c>
      <c r="C82" s="366" t="s">
        <v>154</v>
      </c>
      <c r="D82" s="367">
        <f>'T2.3'!D82</f>
        <v>0</v>
      </c>
      <c r="E82" s="303">
        <f>'T2.3'!E82</f>
        <v>0</v>
      </c>
      <c r="F82" s="308">
        <f>'T2.3'!F82</f>
        <v>0</v>
      </c>
      <c r="G82" s="774"/>
      <c r="H82" s="775" t="str">
        <f t="shared" si="4"/>
        <v>x</v>
      </c>
      <c r="I82" s="776"/>
      <c r="J82" s="775" t="str">
        <f t="shared" si="5"/>
        <v>x</v>
      </c>
      <c r="K82" s="777"/>
      <c r="L82" s="778" t="str">
        <f t="shared" si="3"/>
        <v>x</v>
      </c>
      <c r="M82" s="453"/>
      <c r="N82" s="453"/>
      <c r="O82" s="453"/>
      <c r="P82" s="453"/>
      <c r="Q82" s="453"/>
      <c r="R82" s="453"/>
      <c r="S82" s="453"/>
    </row>
    <row r="83" spans="1:19" x14ac:dyDescent="0.25">
      <c r="A83" s="20" t="s">
        <v>350</v>
      </c>
      <c r="B83" s="365" t="s">
        <v>155</v>
      </c>
      <c r="C83" s="366" t="s">
        <v>156</v>
      </c>
      <c r="D83" s="367">
        <f>'T2.3'!D83</f>
        <v>0</v>
      </c>
      <c r="E83" s="303">
        <f>'T2.3'!E83</f>
        <v>0</v>
      </c>
      <c r="F83" s="308">
        <f>'T2.3'!F83</f>
        <v>0</v>
      </c>
      <c r="G83" s="774"/>
      <c r="H83" s="775" t="str">
        <f t="shared" si="4"/>
        <v>x</v>
      </c>
      <c r="I83" s="776"/>
      <c r="J83" s="775" t="str">
        <f t="shared" si="5"/>
        <v>x</v>
      </c>
      <c r="K83" s="777"/>
      <c r="L83" s="778" t="str">
        <f t="shared" si="3"/>
        <v>x</v>
      </c>
      <c r="M83" s="453"/>
      <c r="N83" s="453"/>
      <c r="O83" s="453"/>
      <c r="P83" s="453"/>
      <c r="Q83" s="453"/>
      <c r="R83" s="453"/>
      <c r="S83" s="453"/>
    </row>
    <row r="84" spans="1:19" x14ac:dyDescent="0.25">
      <c r="A84" s="20" t="s">
        <v>350</v>
      </c>
      <c r="B84" s="365" t="s">
        <v>157</v>
      </c>
      <c r="C84" s="366" t="s">
        <v>158</v>
      </c>
      <c r="D84" s="367">
        <f>'T2.3'!D84</f>
        <v>0</v>
      </c>
      <c r="E84" s="303">
        <f>'T2.3'!E84</f>
        <v>0</v>
      </c>
      <c r="F84" s="308">
        <f>'T2.3'!F84</f>
        <v>0</v>
      </c>
      <c r="G84" s="774"/>
      <c r="H84" s="775" t="str">
        <f t="shared" si="4"/>
        <v>x</v>
      </c>
      <c r="I84" s="776"/>
      <c r="J84" s="775" t="str">
        <f t="shared" si="5"/>
        <v>x</v>
      </c>
      <c r="K84" s="777"/>
      <c r="L84" s="778" t="str">
        <f t="shared" si="3"/>
        <v>x</v>
      </c>
      <c r="M84" s="453"/>
      <c r="N84" s="453"/>
      <c r="O84" s="453"/>
      <c r="P84" s="453"/>
      <c r="Q84" s="453"/>
      <c r="R84" s="453"/>
      <c r="S84" s="453"/>
    </row>
    <row r="85" spans="1:19" x14ac:dyDescent="0.25">
      <c r="A85" s="20" t="s">
        <v>350</v>
      </c>
      <c r="B85" s="365" t="s">
        <v>159</v>
      </c>
      <c r="C85" s="366" t="s">
        <v>160</v>
      </c>
      <c r="D85" s="367">
        <f>'T2.3'!D85</f>
        <v>0</v>
      </c>
      <c r="E85" s="303">
        <f>'T2.3'!E85</f>
        <v>0</v>
      </c>
      <c r="F85" s="308">
        <f>'T2.3'!F85</f>
        <v>0</v>
      </c>
      <c r="G85" s="774"/>
      <c r="H85" s="775" t="str">
        <f t="shared" si="4"/>
        <v>x</v>
      </c>
      <c r="I85" s="776"/>
      <c r="J85" s="775" t="str">
        <f t="shared" si="5"/>
        <v>x</v>
      </c>
      <c r="K85" s="777"/>
      <c r="L85" s="778" t="str">
        <f t="shared" si="3"/>
        <v>x</v>
      </c>
      <c r="M85" s="453"/>
      <c r="N85" s="453"/>
      <c r="O85" s="453"/>
      <c r="P85" s="453"/>
      <c r="Q85" s="453"/>
      <c r="R85" s="453"/>
      <c r="S85" s="453"/>
    </row>
    <row r="86" spans="1:19" x14ac:dyDescent="0.25">
      <c r="A86" s="20" t="s">
        <v>350</v>
      </c>
      <c r="B86" s="365" t="s">
        <v>161</v>
      </c>
      <c r="C86" s="366" t="s">
        <v>162</v>
      </c>
      <c r="D86" s="367">
        <f>'T2.3'!D86</f>
        <v>0</v>
      </c>
      <c r="E86" s="303">
        <f>'T2.3'!E86</f>
        <v>0</v>
      </c>
      <c r="F86" s="308">
        <f>'T2.3'!F86</f>
        <v>0</v>
      </c>
      <c r="G86" s="774"/>
      <c r="H86" s="775" t="str">
        <f t="shared" si="4"/>
        <v>x</v>
      </c>
      <c r="I86" s="776"/>
      <c r="J86" s="775" t="str">
        <f t="shared" si="5"/>
        <v>x</v>
      </c>
      <c r="K86" s="777"/>
      <c r="L86" s="778" t="str">
        <f t="shared" si="3"/>
        <v>x</v>
      </c>
      <c r="M86" s="453"/>
      <c r="N86" s="453"/>
      <c r="O86" s="453"/>
      <c r="P86" s="453"/>
      <c r="Q86" s="453"/>
      <c r="R86" s="453"/>
      <c r="S86" s="453"/>
    </row>
    <row r="87" spans="1:19" x14ac:dyDescent="0.25">
      <c r="A87" s="20" t="s">
        <v>350</v>
      </c>
      <c r="B87" s="365" t="s">
        <v>163</v>
      </c>
      <c r="C87" s="366" t="s">
        <v>164</v>
      </c>
      <c r="D87" s="367">
        <f>'T2.3'!D87</f>
        <v>0</v>
      </c>
      <c r="E87" s="303">
        <f>'T2.3'!E87</f>
        <v>0</v>
      </c>
      <c r="F87" s="308">
        <f>'T2.3'!F87</f>
        <v>0</v>
      </c>
      <c r="G87" s="774"/>
      <c r="H87" s="775" t="str">
        <f t="shared" si="4"/>
        <v>x</v>
      </c>
      <c r="I87" s="776"/>
      <c r="J87" s="775" t="str">
        <f t="shared" si="5"/>
        <v>x</v>
      </c>
      <c r="K87" s="777"/>
      <c r="L87" s="778" t="str">
        <f t="shared" si="3"/>
        <v>x</v>
      </c>
      <c r="M87" s="453"/>
      <c r="N87" s="453"/>
      <c r="O87" s="453"/>
      <c r="P87" s="453"/>
      <c r="Q87" s="453"/>
      <c r="R87" s="453"/>
      <c r="S87" s="453"/>
    </row>
    <row r="88" spans="1:19" x14ac:dyDescent="0.25">
      <c r="A88" s="20" t="s">
        <v>350</v>
      </c>
      <c r="B88" s="365" t="s">
        <v>165</v>
      </c>
      <c r="C88" s="366" t="s">
        <v>166</v>
      </c>
      <c r="D88" s="367">
        <f>'T2.3'!D88</f>
        <v>0</v>
      </c>
      <c r="E88" s="303">
        <f>'T2.3'!E88</f>
        <v>0</v>
      </c>
      <c r="F88" s="308">
        <f>'T2.3'!F88</f>
        <v>0</v>
      </c>
      <c r="G88" s="774"/>
      <c r="H88" s="775" t="str">
        <f t="shared" si="4"/>
        <v>x</v>
      </c>
      <c r="I88" s="776"/>
      <c r="J88" s="775" t="str">
        <f t="shared" si="5"/>
        <v>x</v>
      </c>
      <c r="K88" s="777"/>
      <c r="L88" s="778" t="str">
        <f t="shared" si="3"/>
        <v>x</v>
      </c>
      <c r="M88" s="453"/>
      <c r="N88" s="453"/>
      <c r="O88" s="453"/>
      <c r="P88" s="453"/>
      <c r="Q88" s="453"/>
      <c r="R88" s="453"/>
      <c r="S88" s="453"/>
    </row>
    <row r="89" spans="1:19" x14ac:dyDescent="0.25">
      <c r="A89" s="20" t="s">
        <v>350</v>
      </c>
      <c r="B89" s="365" t="s">
        <v>167</v>
      </c>
      <c r="C89" s="366" t="s">
        <v>168</v>
      </c>
      <c r="D89" s="367">
        <f>'T2.3'!D89</f>
        <v>0</v>
      </c>
      <c r="E89" s="303">
        <f>'T2.3'!E89</f>
        <v>0</v>
      </c>
      <c r="F89" s="308">
        <f>'T2.3'!F89</f>
        <v>0</v>
      </c>
      <c r="G89" s="774"/>
      <c r="H89" s="775" t="str">
        <f t="shared" si="4"/>
        <v>x</v>
      </c>
      <c r="I89" s="776"/>
      <c r="J89" s="775" t="str">
        <f t="shared" si="5"/>
        <v>x</v>
      </c>
      <c r="K89" s="777"/>
      <c r="L89" s="778" t="str">
        <f t="shared" si="3"/>
        <v>x</v>
      </c>
      <c r="M89" s="453"/>
      <c r="N89" s="453"/>
      <c r="O89" s="453"/>
      <c r="P89" s="453"/>
      <c r="Q89" s="453"/>
      <c r="R89" s="453"/>
      <c r="S89" s="453"/>
    </row>
    <row r="90" spans="1:19" x14ac:dyDescent="0.25">
      <c r="A90" s="20" t="s">
        <v>350</v>
      </c>
      <c r="B90" s="365" t="s">
        <v>169</v>
      </c>
      <c r="C90" s="366" t="s">
        <v>170</v>
      </c>
      <c r="D90" s="367">
        <f>'T2.3'!D90</f>
        <v>0</v>
      </c>
      <c r="E90" s="303">
        <f>'T2.3'!E90</f>
        <v>0</v>
      </c>
      <c r="F90" s="308">
        <f>'T2.3'!F90</f>
        <v>0</v>
      </c>
      <c r="G90" s="774"/>
      <c r="H90" s="775" t="str">
        <f t="shared" si="4"/>
        <v>x</v>
      </c>
      <c r="I90" s="776"/>
      <c r="J90" s="775" t="str">
        <f t="shared" si="5"/>
        <v>x</v>
      </c>
      <c r="K90" s="777"/>
      <c r="L90" s="778" t="str">
        <f t="shared" si="3"/>
        <v>x</v>
      </c>
      <c r="M90" s="453"/>
      <c r="N90" s="453"/>
      <c r="O90" s="453"/>
      <c r="P90" s="453"/>
      <c r="Q90" s="453"/>
      <c r="R90" s="453"/>
      <c r="S90" s="453"/>
    </row>
    <row r="91" spans="1:19" x14ac:dyDescent="0.25">
      <c r="A91" s="20" t="s">
        <v>350</v>
      </c>
      <c r="B91" s="365" t="s">
        <v>171</v>
      </c>
      <c r="C91" s="366" t="s">
        <v>172</v>
      </c>
      <c r="D91" s="367">
        <f>'T2.3'!D91</f>
        <v>0</v>
      </c>
      <c r="E91" s="303">
        <f>'T2.3'!E91</f>
        <v>0</v>
      </c>
      <c r="F91" s="308">
        <f>'T2.3'!F91</f>
        <v>0</v>
      </c>
      <c r="G91" s="774"/>
      <c r="H91" s="775" t="str">
        <f t="shared" si="4"/>
        <v>x</v>
      </c>
      <c r="I91" s="776"/>
      <c r="J91" s="775" t="str">
        <f t="shared" si="5"/>
        <v>x</v>
      </c>
      <c r="K91" s="777"/>
      <c r="L91" s="778" t="str">
        <f t="shared" si="3"/>
        <v>x</v>
      </c>
      <c r="M91" s="453"/>
      <c r="N91" s="453"/>
      <c r="O91" s="453"/>
      <c r="P91" s="453"/>
      <c r="Q91" s="453"/>
      <c r="R91" s="453"/>
      <c r="S91" s="453"/>
    </row>
    <row r="92" spans="1:19" x14ac:dyDescent="0.25">
      <c r="A92" s="20" t="s">
        <v>350</v>
      </c>
      <c r="B92" s="365" t="s">
        <v>173</v>
      </c>
      <c r="C92" s="366" t="s">
        <v>174</v>
      </c>
      <c r="D92" s="367">
        <f>'T2.3'!D92</f>
        <v>0</v>
      </c>
      <c r="E92" s="303">
        <f>'T2.3'!E92</f>
        <v>0</v>
      </c>
      <c r="F92" s="308">
        <f>'T2.3'!F92</f>
        <v>0</v>
      </c>
      <c r="G92" s="774"/>
      <c r="H92" s="775" t="str">
        <f t="shared" si="4"/>
        <v>x</v>
      </c>
      <c r="I92" s="776"/>
      <c r="J92" s="775" t="str">
        <f t="shared" si="5"/>
        <v>x</v>
      </c>
      <c r="K92" s="777"/>
      <c r="L92" s="778" t="str">
        <f t="shared" si="3"/>
        <v>x</v>
      </c>
      <c r="M92" s="453"/>
      <c r="N92" s="453"/>
      <c r="O92" s="453"/>
      <c r="P92" s="453"/>
      <c r="Q92" s="453"/>
      <c r="R92" s="453"/>
      <c r="S92" s="453"/>
    </row>
    <row r="93" spans="1:19" x14ac:dyDescent="0.25">
      <c r="A93" s="20" t="s">
        <v>350</v>
      </c>
      <c r="B93" s="365" t="s">
        <v>175</v>
      </c>
      <c r="C93" s="366" t="s">
        <v>176</v>
      </c>
      <c r="D93" s="367">
        <f>'T2.3'!D93</f>
        <v>0</v>
      </c>
      <c r="E93" s="303">
        <f>'T2.3'!E93</f>
        <v>0</v>
      </c>
      <c r="F93" s="308">
        <f>'T2.3'!F93</f>
        <v>0</v>
      </c>
      <c r="G93" s="774"/>
      <c r="H93" s="775" t="str">
        <f t="shared" si="4"/>
        <v>x</v>
      </c>
      <c r="I93" s="776"/>
      <c r="J93" s="775" t="str">
        <f t="shared" si="5"/>
        <v>x</v>
      </c>
      <c r="K93" s="777"/>
      <c r="L93" s="778" t="str">
        <f t="shared" si="3"/>
        <v>x</v>
      </c>
      <c r="M93" s="453"/>
      <c r="N93" s="453"/>
      <c r="O93" s="453"/>
      <c r="P93" s="453"/>
      <c r="Q93" s="453"/>
      <c r="R93" s="453"/>
      <c r="S93" s="453"/>
    </row>
    <row r="94" spans="1:19" x14ac:dyDescent="0.25">
      <c r="A94" s="20" t="s">
        <v>350</v>
      </c>
      <c r="B94" s="365" t="s">
        <v>177</v>
      </c>
      <c r="C94" s="366" t="s">
        <v>178</v>
      </c>
      <c r="D94" s="367">
        <f>'T2.3'!D94</f>
        <v>0</v>
      </c>
      <c r="E94" s="303">
        <f>'T2.3'!E94</f>
        <v>0</v>
      </c>
      <c r="F94" s="308">
        <f>'T2.3'!F94</f>
        <v>0</v>
      </c>
      <c r="G94" s="774"/>
      <c r="H94" s="775" t="str">
        <f t="shared" si="4"/>
        <v>x</v>
      </c>
      <c r="I94" s="776"/>
      <c r="J94" s="775" t="str">
        <f t="shared" si="5"/>
        <v>x</v>
      </c>
      <c r="K94" s="777"/>
      <c r="L94" s="778" t="str">
        <f t="shared" si="3"/>
        <v>x</v>
      </c>
      <c r="M94" s="453"/>
      <c r="N94" s="453"/>
      <c r="O94" s="453"/>
      <c r="P94" s="453"/>
      <c r="Q94" s="453"/>
      <c r="R94" s="453"/>
      <c r="S94" s="453"/>
    </row>
    <row r="95" spans="1:19" x14ac:dyDescent="0.25">
      <c r="A95" s="20" t="s">
        <v>350</v>
      </c>
      <c r="B95" s="365" t="s">
        <v>179</v>
      </c>
      <c r="C95" s="366" t="s">
        <v>180</v>
      </c>
      <c r="D95" s="367">
        <f>'T2.3'!D95</f>
        <v>0</v>
      </c>
      <c r="E95" s="303">
        <f>'T2.3'!E95</f>
        <v>0</v>
      </c>
      <c r="F95" s="308">
        <f>'T2.3'!F95</f>
        <v>0</v>
      </c>
      <c r="G95" s="774"/>
      <c r="H95" s="775" t="str">
        <f t="shared" si="4"/>
        <v>x</v>
      </c>
      <c r="I95" s="776"/>
      <c r="J95" s="775" t="str">
        <f t="shared" si="5"/>
        <v>x</v>
      </c>
      <c r="K95" s="777"/>
      <c r="L95" s="778" t="str">
        <f t="shared" si="3"/>
        <v>x</v>
      </c>
      <c r="M95" s="453"/>
      <c r="N95" s="453"/>
      <c r="O95" s="453"/>
      <c r="P95" s="453"/>
      <c r="Q95" s="453"/>
      <c r="R95" s="453"/>
      <c r="S95" s="453"/>
    </row>
    <row r="96" spans="1:19" x14ac:dyDescent="0.25">
      <c r="A96" s="368" t="s">
        <v>350</v>
      </c>
      <c r="B96" s="369" t="s">
        <v>181</v>
      </c>
      <c r="C96" s="370" t="s">
        <v>182</v>
      </c>
      <c r="D96" s="371">
        <f>'T2.3'!D96</f>
        <v>0</v>
      </c>
      <c r="E96" s="304">
        <f>'T2.3'!E96</f>
        <v>0</v>
      </c>
      <c r="F96" s="309">
        <f>'T2.3'!F96</f>
        <v>0</v>
      </c>
      <c r="G96" s="780"/>
      <c r="H96" s="781" t="str">
        <f t="shared" si="4"/>
        <v>x</v>
      </c>
      <c r="I96" s="782"/>
      <c r="J96" s="781" t="str">
        <f t="shared" si="5"/>
        <v>x</v>
      </c>
      <c r="K96" s="783"/>
      <c r="L96" s="784" t="str">
        <f t="shared" si="3"/>
        <v>x</v>
      </c>
      <c r="M96" s="453"/>
      <c r="N96" s="453"/>
      <c r="O96" s="453"/>
      <c r="P96" s="453"/>
      <c r="Q96" s="453"/>
      <c r="R96" s="453"/>
      <c r="S96" s="453"/>
    </row>
    <row r="97" spans="1:19" x14ac:dyDescent="0.25">
      <c r="A97" s="20" t="s">
        <v>351</v>
      </c>
      <c r="B97" s="362">
        <v>1101</v>
      </c>
      <c r="C97" s="363" t="s">
        <v>183</v>
      </c>
      <c r="D97" s="364">
        <f>'T2.3'!D97</f>
        <v>0</v>
      </c>
      <c r="E97" s="302">
        <f>'T2.3'!E97</f>
        <v>0</v>
      </c>
      <c r="F97" s="307">
        <f>'T2.3'!F97</f>
        <v>0</v>
      </c>
      <c r="G97" s="768"/>
      <c r="H97" s="769" t="str">
        <f t="shared" si="4"/>
        <v>x</v>
      </c>
      <c r="I97" s="770"/>
      <c r="J97" s="769" t="str">
        <f t="shared" si="5"/>
        <v>x</v>
      </c>
      <c r="K97" s="771"/>
      <c r="L97" s="772" t="str">
        <f t="shared" si="3"/>
        <v>x</v>
      </c>
      <c r="M97" s="453"/>
      <c r="N97" s="453"/>
      <c r="O97" s="453"/>
      <c r="P97" s="453"/>
      <c r="Q97" s="453"/>
      <c r="R97" s="453"/>
      <c r="S97" s="453"/>
    </row>
    <row r="98" spans="1:19" x14ac:dyDescent="0.25">
      <c r="A98" s="20" t="s">
        <v>351</v>
      </c>
      <c r="B98" s="365">
        <v>1102</v>
      </c>
      <c r="C98" s="366" t="s">
        <v>184</v>
      </c>
      <c r="D98" s="367">
        <f>'T2.3'!D98</f>
        <v>0</v>
      </c>
      <c r="E98" s="303">
        <f>'T2.3'!E98</f>
        <v>0</v>
      </c>
      <c r="F98" s="308">
        <f>'T2.3'!F98</f>
        <v>0</v>
      </c>
      <c r="G98" s="774"/>
      <c r="H98" s="775" t="str">
        <f t="shared" si="4"/>
        <v>x</v>
      </c>
      <c r="I98" s="776"/>
      <c r="J98" s="775" t="str">
        <f t="shared" si="5"/>
        <v>x</v>
      </c>
      <c r="K98" s="777"/>
      <c r="L98" s="778" t="str">
        <f t="shared" si="3"/>
        <v>x</v>
      </c>
      <c r="M98" s="453"/>
      <c r="N98" s="453"/>
      <c r="O98" s="453"/>
      <c r="P98" s="453"/>
      <c r="Q98" s="453"/>
      <c r="R98" s="453"/>
      <c r="S98" s="453"/>
    </row>
    <row r="99" spans="1:19" x14ac:dyDescent="0.25">
      <c r="A99" s="20" t="s">
        <v>351</v>
      </c>
      <c r="B99" s="365">
        <v>1103</v>
      </c>
      <c r="C99" s="366" t="s">
        <v>185</v>
      </c>
      <c r="D99" s="367">
        <f>'T2.3'!D99</f>
        <v>0</v>
      </c>
      <c r="E99" s="303">
        <f>'T2.3'!E99</f>
        <v>0</v>
      </c>
      <c r="F99" s="308">
        <f>'T2.3'!F99</f>
        <v>0</v>
      </c>
      <c r="G99" s="774"/>
      <c r="H99" s="775" t="str">
        <f t="shared" si="4"/>
        <v>x</v>
      </c>
      <c r="I99" s="776"/>
      <c r="J99" s="775" t="str">
        <f t="shared" si="5"/>
        <v>x</v>
      </c>
      <c r="K99" s="777"/>
      <c r="L99" s="778" t="str">
        <f t="shared" si="3"/>
        <v>x</v>
      </c>
      <c r="M99" s="453"/>
      <c r="N99" s="453"/>
      <c r="O99" s="453"/>
      <c r="P99" s="453"/>
      <c r="Q99" s="453"/>
      <c r="R99" s="453"/>
      <c r="S99" s="453"/>
    </row>
    <row r="100" spans="1:19" x14ac:dyDescent="0.25">
      <c r="A100" s="20" t="s">
        <v>351</v>
      </c>
      <c r="B100" s="365">
        <v>1104</v>
      </c>
      <c r="C100" s="366" t="s">
        <v>186</v>
      </c>
      <c r="D100" s="367">
        <f>'T2.3'!D100</f>
        <v>0</v>
      </c>
      <c r="E100" s="303">
        <f>'T2.3'!E100</f>
        <v>0</v>
      </c>
      <c r="F100" s="308">
        <f>'T2.3'!F100</f>
        <v>0</v>
      </c>
      <c r="G100" s="774"/>
      <c r="H100" s="775" t="str">
        <f t="shared" si="4"/>
        <v>x</v>
      </c>
      <c r="I100" s="776"/>
      <c r="J100" s="775" t="str">
        <f t="shared" si="5"/>
        <v>x</v>
      </c>
      <c r="K100" s="777"/>
      <c r="L100" s="778" t="str">
        <f t="shared" si="3"/>
        <v>x</v>
      </c>
      <c r="M100" s="453"/>
      <c r="N100" s="453"/>
      <c r="O100" s="453"/>
      <c r="P100" s="453"/>
      <c r="Q100" s="453"/>
      <c r="R100" s="453"/>
      <c r="S100" s="453"/>
    </row>
    <row r="101" spans="1:19" x14ac:dyDescent="0.25">
      <c r="A101" s="20" t="s">
        <v>351</v>
      </c>
      <c r="B101" s="365">
        <v>1105</v>
      </c>
      <c r="C101" s="366" t="s">
        <v>187</v>
      </c>
      <c r="D101" s="367">
        <f>'T2.3'!D101</f>
        <v>0</v>
      </c>
      <c r="E101" s="303">
        <f>'T2.3'!E101</f>
        <v>0</v>
      </c>
      <c r="F101" s="308">
        <f>'T2.3'!F101</f>
        <v>0</v>
      </c>
      <c r="G101" s="774"/>
      <c r="H101" s="775" t="str">
        <f t="shared" si="4"/>
        <v>x</v>
      </c>
      <c r="I101" s="776"/>
      <c r="J101" s="775" t="str">
        <f t="shared" si="5"/>
        <v>x</v>
      </c>
      <c r="K101" s="777"/>
      <c r="L101" s="778" t="str">
        <f t="shared" si="3"/>
        <v>x</v>
      </c>
      <c r="M101" s="453"/>
      <c r="N101" s="453"/>
      <c r="O101" s="453"/>
      <c r="P101" s="453"/>
      <c r="Q101" s="453"/>
      <c r="R101" s="453"/>
      <c r="S101" s="453"/>
    </row>
    <row r="102" spans="1:19" x14ac:dyDescent="0.25">
      <c r="A102" s="20" t="s">
        <v>351</v>
      </c>
      <c r="B102" s="365">
        <v>1106</v>
      </c>
      <c r="C102" s="366" t="s">
        <v>188</v>
      </c>
      <c r="D102" s="367">
        <f>'T2.3'!D102</f>
        <v>0</v>
      </c>
      <c r="E102" s="303">
        <f>'T2.3'!E102</f>
        <v>0</v>
      </c>
      <c r="F102" s="308">
        <f>'T2.3'!F102</f>
        <v>0</v>
      </c>
      <c r="G102" s="774"/>
      <c r="H102" s="775" t="str">
        <f t="shared" si="4"/>
        <v>x</v>
      </c>
      <c r="I102" s="776"/>
      <c r="J102" s="775" t="str">
        <f t="shared" si="5"/>
        <v>x</v>
      </c>
      <c r="K102" s="777"/>
      <c r="L102" s="778" t="str">
        <f t="shared" si="3"/>
        <v>x</v>
      </c>
      <c r="M102" s="453"/>
      <c r="N102" s="453"/>
      <c r="O102" s="453"/>
      <c r="P102" s="453"/>
      <c r="Q102" s="453"/>
      <c r="R102" s="453"/>
      <c r="S102" s="453"/>
    </row>
    <row r="103" spans="1:19" x14ac:dyDescent="0.25">
      <c r="A103" s="20" t="s">
        <v>351</v>
      </c>
      <c r="B103" s="365">
        <v>1107</v>
      </c>
      <c r="C103" s="366" t="s">
        <v>189</v>
      </c>
      <c r="D103" s="367">
        <f>'T2.3'!D103</f>
        <v>0</v>
      </c>
      <c r="E103" s="303">
        <f>'T2.3'!E103</f>
        <v>0</v>
      </c>
      <c r="F103" s="308">
        <f>'T2.3'!F103</f>
        <v>0</v>
      </c>
      <c r="G103" s="774"/>
      <c r="H103" s="775" t="str">
        <f t="shared" si="4"/>
        <v>x</v>
      </c>
      <c r="I103" s="776"/>
      <c r="J103" s="775" t="str">
        <f t="shared" si="5"/>
        <v>x</v>
      </c>
      <c r="K103" s="777"/>
      <c r="L103" s="778" t="str">
        <f t="shared" si="3"/>
        <v>x</v>
      </c>
      <c r="M103" s="453"/>
      <c r="N103" s="453"/>
      <c r="O103" s="453"/>
      <c r="P103" s="453"/>
      <c r="Q103" s="453"/>
      <c r="R103" s="453"/>
      <c r="S103" s="453"/>
    </row>
    <row r="104" spans="1:19" x14ac:dyDescent="0.25">
      <c r="A104" s="20" t="s">
        <v>351</v>
      </c>
      <c r="B104" s="365">
        <v>1108</v>
      </c>
      <c r="C104" s="366" t="s">
        <v>190</v>
      </c>
      <c r="D104" s="367">
        <f>'T2.3'!D104</f>
        <v>0</v>
      </c>
      <c r="E104" s="303">
        <f>'T2.3'!E104</f>
        <v>0</v>
      </c>
      <c r="F104" s="308">
        <f>'T2.3'!F104</f>
        <v>0</v>
      </c>
      <c r="G104" s="774"/>
      <c r="H104" s="775" t="str">
        <f t="shared" si="4"/>
        <v>x</v>
      </c>
      <c r="I104" s="776"/>
      <c r="J104" s="775" t="str">
        <f t="shared" si="5"/>
        <v>x</v>
      </c>
      <c r="K104" s="777"/>
      <c r="L104" s="778" t="str">
        <f t="shared" si="3"/>
        <v>x</v>
      </c>
      <c r="M104" s="453"/>
      <c r="N104" s="453"/>
      <c r="O104" s="453"/>
      <c r="P104" s="453"/>
      <c r="Q104" s="453"/>
      <c r="R104" s="453"/>
      <c r="S104" s="453"/>
    </row>
    <row r="105" spans="1:19" x14ac:dyDescent="0.25">
      <c r="A105" s="20" t="s">
        <v>351</v>
      </c>
      <c r="B105" s="365">
        <v>1109</v>
      </c>
      <c r="C105" s="366" t="s">
        <v>191</v>
      </c>
      <c r="D105" s="367">
        <f>'T2.3'!D105</f>
        <v>0</v>
      </c>
      <c r="E105" s="303">
        <f>'T2.3'!E105</f>
        <v>0</v>
      </c>
      <c r="F105" s="308">
        <f>'T2.3'!F105</f>
        <v>0</v>
      </c>
      <c r="G105" s="774"/>
      <c r="H105" s="775" t="str">
        <f t="shared" si="4"/>
        <v>x</v>
      </c>
      <c r="I105" s="776"/>
      <c r="J105" s="775" t="str">
        <f t="shared" si="5"/>
        <v>x</v>
      </c>
      <c r="K105" s="777"/>
      <c r="L105" s="778" t="str">
        <f t="shared" si="3"/>
        <v>x</v>
      </c>
      <c r="M105" s="453"/>
      <c r="N105" s="453"/>
      <c r="O105" s="453"/>
      <c r="P105" s="453"/>
      <c r="Q105" s="453"/>
      <c r="R105" s="453"/>
      <c r="S105" s="453"/>
    </row>
    <row r="106" spans="1:19" x14ac:dyDescent="0.25">
      <c r="A106" s="20" t="s">
        <v>351</v>
      </c>
      <c r="B106" s="365">
        <v>1110</v>
      </c>
      <c r="C106" s="366" t="s">
        <v>192</v>
      </c>
      <c r="D106" s="367">
        <f>'T2.3'!D106</f>
        <v>0</v>
      </c>
      <c r="E106" s="303">
        <f>'T2.3'!E106</f>
        <v>0</v>
      </c>
      <c r="F106" s="308">
        <f>'T2.3'!F106</f>
        <v>0</v>
      </c>
      <c r="G106" s="774"/>
      <c r="H106" s="775" t="str">
        <f t="shared" si="4"/>
        <v>x</v>
      </c>
      <c r="I106" s="776"/>
      <c r="J106" s="775" t="str">
        <f t="shared" si="5"/>
        <v>x</v>
      </c>
      <c r="K106" s="777"/>
      <c r="L106" s="778" t="str">
        <f t="shared" si="3"/>
        <v>x</v>
      </c>
      <c r="M106" s="453"/>
      <c r="N106" s="453"/>
      <c r="O106" s="453"/>
      <c r="P106" s="453"/>
      <c r="Q106" s="453"/>
      <c r="R106" s="453"/>
      <c r="S106" s="453"/>
    </row>
    <row r="107" spans="1:19" x14ac:dyDescent="0.25">
      <c r="A107" s="20" t="s">
        <v>351</v>
      </c>
      <c r="B107" s="365">
        <v>1111</v>
      </c>
      <c r="C107" s="366" t="s">
        <v>193</v>
      </c>
      <c r="D107" s="367">
        <f>'T2.3'!D107</f>
        <v>0</v>
      </c>
      <c r="E107" s="303">
        <f>'T2.3'!E107</f>
        <v>0</v>
      </c>
      <c r="F107" s="308">
        <f>'T2.3'!F107</f>
        <v>0</v>
      </c>
      <c r="G107" s="774"/>
      <c r="H107" s="775" t="str">
        <f t="shared" si="4"/>
        <v>x</v>
      </c>
      <c r="I107" s="776"/>
      <c r="J107" s="775" t="str">
        <f t="shared" si="5"/>
        <v>x</v>
      </c>
      <c r="K107" s="777"/>
      <c r="L107" s="778" t="str">
        <f t="shared" si="3"/>
        <v>x</v>
      </c>
      <c r="M107" s="453"/>
      <c r="N107" s="453"/>
      <c r="O107" s="453"/>
      <c r="P107" s="453"/>
      <c r="Q107" s="453"/>
      <c r="R107" s="453"/>
      <c r="S107" s="453"/>
    </row>
    <row r="108" spans="1:19" x14ac:dyDescent="0.25">
      <c r="A108" s="20" t="s">
        <v>351</v>
      </c>
      <c r="B108" s="365">
        <v>1112</v>
      </c>
      <c r="C108" s="366" t="s">
        <v>194</v>
      </c>
      <c r="D108" s="367">
        <f>'T2.3'!D108</f>
        <v>0</v>
      </c>
      <c r="E108" s="303">
        <f>'T2.3'!E108</f>
        <v>0</v>
      </c>
      <c r="F108" s="308">
        <f>'T2.3'!F108</f>
        <v>0</v>
      </c>
      <c r="G108" s="774"/>
      <c r="H108" s="775" t="str">
        <f t="shared" si="4"/>
        <v>x</v>
      </c>
      <c r="I108" s="776"/>
      <c r="J108" s="775" t="str">
        <f t="shared" si="5"/>
        <v>x</v>
      </c>
      <c r="K108" s="777"/>
      <c r="L108" s="778" t="str">
        <f t="shared" si="3"/>
        <v>x</v>
      </c>
      <c r="M108" s="453"/>
      <c r="N108" s="453"/>
      <c r="O108" s="453"/>
      <c r="P108" s="453"/>
      <c r="Q108" s="453"/>
      <c r="R108" s="453"/>
      <c r="S108" s="453"/>
    </row>
    <row r="109" spans="1:19" x14ac:dyDescent="0.25">
      <c r="A109" s="20" t="s">
        <v>351</v>
      </c>
      <c r="B109" s="365">
        <v>1113</v>
      </c>
      <c r="C109" s="366" t="s">
        <v>195</v>
      </c>
      <c r="D109" s="367">
        <f>'T2.3'!D109</f>
        <v>0</v>
      </c>
      <c r="E109" s="303">
        <f>'T2.3'!E109</f>
        <v>0</v>
      </c>
      <c r="F109" s="308">
        <f>'T2.3'!F109</f>
        <v>0</v>
      </c>
      <c r="G109" s="774"/>
      <c r="H109" s="775" t="str">
        <f t="shared" si="4"/>
        <v>x</v>
      </c>
      <c r="I109" s="776"/>
      <c r="J109" s="775" t="str">
        <f t="shared" si="5"/>
        <v>x</v>
      </c>
      <c r="K109" s="777"/>
      <c r="L109" s="778" t="str">
        <f t="shared" si="3"/>
        <v>x</v>
      </c>
      <c r="M109" s="453"/>
      <c r="N109" s="453"/>
      <c r="O109" s="453"/>
      <c r="P109" s="453"/>
      <c r="Q109" s="453"/>
      <c r="R109" s="453"/>
      <c r="S109" s="453"/>
    </row>
    <row r="110" spans="1:19" x14ac:dyDescent="0.25">
      <c r="A110" s="20" t="s">
        <v>351</v>
      </c>
      <c r="B110" s="365">
        <v>1114</v>
      </c>
      <c r="C110" s="366" t="s">
        <v>196</v>
      </c>
      <c r="D110" s="367">
        <f>'T2.3'!D110</f>
        <v>0</v>
      </c>
      <c r="E110" s="303">
        <f>'T2.3'!E110</f>
        <v>0</v>
      </c>
      <c r="F110" s="308">
        <f>'T2.3'!F110</f>
        <v>0</v>
      </c>
      <c r="G110" s="774"/>
      <c r="H110" s="775" t="str">
        <f t="shared" si="4"/>
        <v>x</v>
      </c>
      <c r="I110" s="776"/>
      <c r="J110" s="775" t="str">
        <f t="shared" si="5"/>
        <v>x</v>
      </c>
      <c r="K110" s="777"/>
      <c r="L110" s="778" t="str">
        <f t="shared" si="3"/>
        <v>x</v>
      </c>
      <c r="M110" s="453"/>
      <c r="N110" s="453"/>
      <c r="O110" s="453"/>
      <c r="P110" s="453"/>
      <c r="Q110" s="453"/>
      <c r="R110" s="453"/>
      <c r="S110" s="453"/>
    </row>
    <row r="111" spans="1:19" x14ac:dyDescent="0.25">
      <c r="A111" s="20" t="s">
        <v>351</v>
      </c>
      <c r="B111" s="365">
        <v>1115</v>
      </c>
      <c r="C111" s="366" t="s">
        <v>197</v>
      </c>
      <c r="D111" s="367">
        <f>'T2.3'!D111</f>
        <v>0</v>
      </c>
      <c r="E111" s="303">
        <f>'T2.3'!E111</f>
        <v>0</v>
      </c>
      <c r="F111" s="308">
        <f>'T2.3'!F111</f>
        <v>0</v>
      </c>
      <c r="G111" s="774"/>
      <c r="H111" s="775" t="str">
        <f t="shared" si="4"/>
        <v>x</v>
      </c>
      <c r="I111" s="776"/>
      <c r="J111" s="775" t="str">
        <f t="shared" si="5"/>
        <v>x</v>
      </c>
      <c r="K111" s="777"/>
      <c r="L111" s="778" t="str">
        <f t="shared" si="3"/>
        <v>x</v>
      </c>
      <c r="M111" s="453"/>
      <c r="N111" s="453"/>
      <c r="O111" s="453"/>
      <c r="P111" s="453"/>
      <c r="Q111" s="453"/>
      <c r="R111" s="453"/>
      <c r="S111" s="453"/>
    </row>
    <row r="112" spans="1:19" x14ac:dyDescent="0.25">
      <c r="A112" s="20" t="s">
        <v>351</v>
      </c>
      <c r="B112" s="365">
        <v>1116</v>
      </c>
      <c r="C112" s="366" t="s">
        <v>198</v>
      </c>
      <c r="D112" s="367">
        <f>'T2.3'!D112</f>
        <v>0</v>
      </c>
      <c r="E112" s="303">
        <f>'T2.3'!E112</f>
        <v>0</v>
      </c>
      <c r="F112" s="308">
        <f>'T2.3'!F112</f>
        <v>0</v>
      </c>
      <c r="G112" s="774"/>
      <c r="H112" s="775" t="str">
        <f t="shared" si="4"/>
        <v>x</v>
      </c>
      <c r="I112" s="776"/>
      <c r="J112" s="775" t="str">
        <f t="shared" si="5"/>
        <v>x</v>
      </c>
      <c r="K112" s="777"/>
      <c r="L112" s="778" t="str">
        <f t="shared" si="3"/>
        <v>x</v>
      </c>
      <c r="M112" s="453"/>
      <c r="N112" s="453"/>
      <c r="O112" s="453"/>
      <c r="P112" s="453"/>
      <c r="Q112" s="453"/>
      <c r="R112" s="453"/>
      <c r="S112" s="453"/>
    </row>
    <row r="113" spans="1:19" x14ac:dyDescent="0.25">
      <c r="A113" s="20" t="s">
        <v>351</v>
      </c>
      <c r="B113" s="365">
        <v>1117</v>
      </c>
      <c r="C113" s="366" t="s">
        <v>199</v>
      </c>
      <c r="D113" s="367">
        <f>'T2.3'!D113</f>
        <v>0</v>
      </c>
      <c r="E113" s="303">
        <f>'T2.3'!E113</f>
        <v>0</v>
      </c>
      <c r="F113" s="308">
        <f>'T2.3'!F113</f>
        <v>0</v>
      </c>
      <c r="G113" s="774"/>
      <c r="H113" s="775" t="str">
        <f t="shared" si="4"/>
        <v>x</v>
      </c>
      <c r="I113" s="776"/>
      <c r="J113" s="775" t="str">
        <f t="shared" si="5"/>
        <v>x</v>
      </c>
      <c r="K113" s="777"/>
      <c r="L113" s="778" t="str">
        <f t="shared" si="3"/>
        <v>x</v>
      </c>
      <c r="M113" s="453"/>
      <c r="N113" s="453"/>
      <c r="O113" s="453"/>
      <c r="P113" s="453"/>
      <c r="Q113" s="453"/>
      <c r="R113" s="453"/>
      <c r="S113" s="453"/>
    </row>
    <row r="114" spans="1:19" x14ac:dyDescent="0.25">
      <c r="A114" s="20" t="s">
        <v>351</v>
      </c>
      <c r="B114" s="365">
        <v>1118</v>
      </c>
      <c r="C114" s="366" t="s">
        <v>200</v>
      </c>
      <c r="D114" s="367">
        <f>'T2.3'!D114</f>
        <v>0</v>
      </c>
      <c r="E114" s="303">
        <f>'T2.3'!E114</f>
        <v>0</v>
      </c>
      <c r="F114" s="308">
        <f>'T2.3'!F114</f>
        <v>0</v>
      </c>
      <c r="G114" s="774"/>
      <c r="H114" s="775" t="str">
        <f t="shared" si="4"/>
        <v>x</v>
      </c>
      <c r="I114" s="776"/>
      <c r="J114" s="775" t="str">
        <f t="shared" si="5"/>
        <v>x</v>
      </c>
      <c r="K114" s="777"/>
      <c r="L114" s="778" t="str">
        <f t="shared" si="3"/>
        <v>x</v>
      </c>
      <c r="M114" s="453"/>
      <c r="N114" s="453"/>
      <c r="O114" s="453"/>
      <c r="P114" s="453"/>
      <c r="Q114" s="453"/>
      <c r="R114" s="453"/>
      <c r="S114" s="453"/>
    </row>
    <row r="115" spans="1:19" x14ac:dyDescent="0.25">
      <c r="A115" s="20" t="s">
        <v>351</v>
      </c>
      <c r="B115" s="365">
        <v>1119</v>
      </c>
      <c r="C115" s="366" t="s">
        <v>201</v>
      </c>
      <c r="D115" s="367">
        <f>'T2.3'!D115</f>
        <v>0</v>
      </c>
      <c r="E115" s="303">
        <f>'T2.3'!E115</f>
        <v>0</v>
      </c>
      <c r="F115" s="308">
        <f>'T2.3'!F115</f>
        <v>0</v>
      </c>
      <c r="G115" s="774"/>
      <c r="H115" s="775" t="str">
        <f t="shared" si="4"/>
        <v>x</v>
      </c>
      <c r="I115" s="776"/>
      <c r="J115" s="775" t="str">
        <f t="shared" si="5"/>
        <v>x</v>
      </c>
      <c r="K115" s="777"/>
      <c r="L115" s="778" t="str">
        <f t="shared" si="3"/>
        <v>x</v>
      </c>
      <c r="M115" s="453"/>
      <c r="N115" s="453"/>
      <c r="O115" s="453"/>
      <c r="P115" s="453"/>
      <c r="Q115" s="453"/>
      <c r="R115" s="453"/>
      <c r="S115" s="453"/>
    </row>
    <row r="116" spans="1:19" x14ac:dyDescent="0.25">
      <c r="A116" s="20" t="s">
        <v>351</v>
      </c>
      <c r="B116" s="365">
        <v>1120</v>
      </c>
      <c r="C116" s="366" t="s">
        <v>202</v>
      </c>
      <c r="D116" s="367">
        <f>'T2.3'!D116</f>
        <v>0</v>
      </c>
      <c r="E116" s="303">
        <f>'T2.3'!E116</f>
        <v>0</v>
      </c>
      <c r="F116" s="308">
        <f>'T2.3'!F116</f>
        <v>0</v>
      </c>
      <c r="G116" s="774"/>
      <c r="H116" s="775" t="str">
        <f t="shared" si="4"/>
        <v>x</v>
      </c>
      <c r="I116" s="776"/>
      <c r="J116" s="775" t="str">
        <f t="shared" si="5"/>
        <v>x</v>
      </c>
      <c r="K116" s="777"/>
      <c r="L116" s="778" t="str">
        <f t="shared" si="3"/>
        <v>x</v>
      </c>
      <c r="M116" s="453"/>
      <c r="N116" s="453"/>
      <c r="O116" s="453"/>
      <c r="P116" s="453"/>
      <c r="Q116" s="453"/>
      <c r="R116" s="453"/>
      <c r="S116" s="453"/>
    </row>
    <row r="117" spans="1:19" x14ac:dyDescent="0.25">
      <c r="A117" s="20" t="s">
        <v>351</v>
      </c>
      <c r="B117" s="365">
        <v>1121</v>
      </c>
      <c r="C117" s="366" t="s">
        <v>203</v>
      </c>
      <c r="D117" s="367">
        <f>'T2.3'!D117</f>
        <v>0</v>
      </c>
      <c r="E117" s="303">
        <f>'T2.3'!E117</f>
        <v>0</v>
      </c>
      <c r="F117" s="308">
        <f>'T2.3'!F117</f>
        <v>0</v>
      </c>
      <c r="G117" s="774"/>
      <c r="H117" s="775" t="str">
        <f t="shared" si="4"/>
        <v>x</v>
      </c>
      <c r="I117" s="776"/>
      <c r="J117" s="775" t="str">
        <f t="shared" si="5"/>
        <v>x</v>
      </c>
      <c r="K117" s="777"/>
      <c r="L117" s="778" t="str">
        <f t="shared" si="3"/>
        <v>x</v>
      </c>
      <c r="M117" s="453"/>
      <c r="N117" s="453"/>
      <c r="O117" s="453"/>
      <c r="P117" s="453"/>
      <c r="Q117" s="453"/>
      <c r="R117" s="453"/>
      <c r="S117" s="453"/>
    </row>
    <row r="118" spans="1:19" x14ac:dyDescent="0.25">
      <c r="A118" s="20" t="s">
        <v>351</v>
      </c>
      <c r="B118" s="365">
        <v>1122</v>
      </c>
      <c r="C118" s="366" t="s">
        <v>204</v>
      </c>
      <c r="D118" s="367">
        <f>'T2.3'!D118</f>
        <v>0</v>
      </c>
      <c r="E118" s="303">
        <f>'T2.3'!E118</f>
        <v>0</v>
      </c>
      <c r="F118" s="308">
        <f>'T2.3'!F118</f>
        <v>0</v>
      </c>
      <c r="G118" s="774"/>
      <c r="H118" s="775" t="str">
        <f t="shared" si="4"/>
        <v>x</v>
      </c>
      <c r="I118" s="776"/>
      <c r="J118" s="775" t="str">
        <f t="shared" si="5"/>
        <v>x</v>
      </c>
      <c r="K118" s="777"/>
      <c r="L118" s="778" t="str">
        <f t="shared" si="3"/>
        <v>x</v>
      </c>
      <c r="M118" s="453"/>
      <c r="N118" s="453"/>
      <c r="O118" s="453"/>
      <c r="P118" s="453"/>
      <c r="Q118" s="453"/>
      <c r="R118" s="453"/>
      <c r="S118" s="453"/>
    </row>
    <row r="119" spans="1:19" x14ac:dyDescent="0.25">
      <c r="A119" s="20" t="s">
        <v>351</v>
      </c>
      <c r="B119" s="365">
        <v>2101</v>
      </c>
      <c r="C119" s="366" t="s">
        <v>32</v>
      </c>
      <c r="D119" s="367">
        <f>'T2.3'!D119</f>
        <v>0</v>
      </c>
      <c r="E119" s="303">
        <f>'T2.3'!E119</f>
        <v>0</v>
      </c>
      <c r="F119" s="308">
        <f>'T2.3'!F119</f>
        <v>0</v>
      </c>
      <c r="G119" s="774"/>
      <c r="H119" s="775" t="str">
        <f t="shared" si="4"/>
        <v>x</v>
      </c>
      <c r="I119" s="776"/>
      <c r="J119" s="775" t="str">
        <f t="shared" si="5"/>
        <v>x</v>
      </c>
      <c r="K119" s="777"/>
      <c r="L119" s="778" t="str">
        <f t="shared" si="3"/>
        <v>x</v>
      </c>
      <c r="M119" s="453"/>
      <c r="N119" s="453"/>
      <c r="O119" s="453"/>
      <c r="P119" s="453"/>
      <c r="Q119" s="453"/>
      <c r="R119" s="453"/>
      <c r="S119" s="453"/>
    </row>
    <row r="120" spans="1:19" x14ac:dyDescent="0.25">
      <c r="A120" s="20" t="s">
        <v>351</v>
      </c>
      <c r="B120" s="365">
        <v>2102</v>
      </c>
      <c r="C120" s="366" t="s">
        <v>34</v>
      </c>
      <c r="D120" s="367">
        <f>'T2.3'!D120</f>
        <v>0</v>
      </c>
      <c r="E120" s="303">
        <f>'T2.3'!E120</f>
        <v>0</v>
      </c>
      <c r="F120" s="308">
        <f>'T2.3'!F120</f>
        <v>0</v>
      </c>
      <c r="G120" s="774"/>
      <c r="H120" s="775" t="str">
        <f t="shared" si="4"/>
        <v>x</v>
      </c>
      <c r="I120" s="776"/>
      <c r="J120" s="775" t="str">
        <f t="shared" si="5"/>
        <v>x</v>
      </c>
      <c r="K120" s="777"/>
      <c r="L120" s="778" t="str">
        <f t="shared" si="3"/>
        <v>x</v>
      </c>
      <c r="M120" s="453"/>
      <c r="N120" s="453"/>
      <c r="O120" s="453"/>
      <c r="P120" s="453"/>
      <c r="Q120" s="453"/>
      <c r="R120" s="453"/>
      <c r="S120" s="453"/>
    </row>
    <row r="121" spans="1:19" x14ac:dyDescent="0.25">
      <c r="A121" s="20" t="s">
        <v>351</v>
      </c>
      <c r="B121" s="365">
        <v>2103</v>
      </c>
      <c r="C121" s="366" t="s">
        <v>205</v>
      </c>
      <c r="D121" s="367">
        <f>'T2.3'!D121</f>
        <v>0</v>
      </c>
      <c r="E121" s="303">
        <f>'T2.3'!E121</f>
        <v>0</v>
      </c>
      <c r="F121" s="308">
        <f>'T2.3'!F121</f>
        <v>0</v>
      </c>
      <c r="G121" s="774"/>
      <c r="H121" s="775" t="str">
        <f t="shared" si="4"/>
        <v>x</v>
      </c>
      <c r="I121" s="776"/>
      <c r="J121" s="775" t="str">
        <f t="shared" si="5"/>
        <v>x</v>
      </c>
      <c r="K121" s="777"/>
      <c r="L121" s="778" t="str">
        <f t="shared" si="3"/>
        <v>x</v>
      </c>
      <c r="M121" s="453"/>
      <c r="N121" s="453"/>
      <c r="O121" s="453"/>
      <c r="P121" s="453"/>
      <c r="Q121" s="453"/>
      <c r="R121" s="453"/>
      <c r="S121" s="453"/>
    </row>
    <row r="122" spans="1:19" x14ac:dyDescent="0.25">
      <c r="A122" s="20" t="s">
        <v>351</v>
      </c>
      <c r="B122" s="365">
        <v>2104</v>
      </c>
      <c r="C122" s="366" t="s">
        <v>206</v>
      </c>
      <c r="D122" s="367">
        <f>'T2.3'!D122</f>
        <v>0</v>
      </c>
      <c r="E122" s="303">
        <f>'T2.3'!E122</f>
        <v>0</v>
      </c>
      <c r="F122" s="308">
        <f>'T2.3'!F122</f>
        <v>0</v>
      </c>
      <c r="G122" s="774"/>
      <c r="H122" s="775" t="str">
        <f t="shared" si="4"/>
        <v>x</v>
      </c>
      <c r="I122" s="776"/>
      <c r="J122" s="775" t="str">
        <f t="shared" si="5"/>
        <v>x</v>
      </c>
      <c r="K122" s="777"/>
      <c r="L122" s="778" t="str">
        <f t="shared" si="3"/>
        <v>x</v>
      </c>
      <c r="M122" s="453"/>
      <c r="N122" s="453"/>
      <c r="O122" s="453"/>
      <c r="P122" s="453"/>
      <c r="Q122" s="453"/>
      <c r="R122" s="453"/>
      <c r="S122" s="453"/>
    </row>
    <row r="123" spans="1:19" x14ac:dyDescent="0.25">
      <c r="A123" s="20" t="s">
        <v>351</v>
      </c>
      <c r="B123" s="365">
        <v>2105</v>
      </c>
      <c r="C123" s="366" t="s">
        <v>207</v>
      </c>
      <c r="D123" s="367">
        <f>'T2.3'!D123</f>
        <v>0</v>
      </c>
      <c r="E123" s="303">
        <f>'T2.3'!E123</f>
        <v>0</v>
      </c>
      <c r="F123" s="308">
        <f>'T2.3'!F123</f>
        <v>0</v>
      </c>
      <c r="G123" s="774"/>
      <c r="H123" s="775" t="str">
        <f t="shared" si="4"/>
        <v>x</v>
      </c>
      <c r="I123" s="776"/>
      <c r="J123" s="775" t="str">
        <f t="shared" si="5"/>
        <v>x</v>
      </c>
      <c r="K123" s="777"/>
      <c r="L123" s="778" t="str">
        <f t="shared" si="3"/>
        <v>x</v>
      </c>
      <c r="M123" s="453"/>
      <c r="N123" s="453"/>
      <c r="O123" s="453"/>
      <c r="P123" s="453"/>
      <c r="Q123" s="453"/>
      <c r="R123" s="453"/>
      <c r="S123" s="453"/>
    </row>
    <row r="124" spans="1:19" x14ac:dyDescent="0.25">
      <c r="A124" s="20" t="s">
        <v>351</v>
      </c>
      <c r="B124" s="365">
        <v>2106</v>
      </c>
      <c r="C124" s="366" t="s">
        <v>208</v>
      </c>
      <c r="D124" s="367">
        <f>'T2.3'!D124</f>
        <v>0</v>
      </c>
      <c r="E124" s="303">
        <f>'T2.3'!E124</f>
        <v>0</v>
      </c>
      <c r="F124" s="308">
        <f>'T2.3'!F124</f>
        <v>0</v>
      </c>
      <c r="G124" s="774"/>
      <c r="H124" s="775" t="str">
        <f t="shared" si="4"/>
        <v>x</v>
      </c>
      <c r="I124" s="776"/>
      <c r="J124" s="775" t="str">
        <f t="shared" si="5"/>
        <v>x</v>
      </c>
      <c r="K124" s="777"/>
      <c r="L124" s="778" t="str">
        <f t="shared" si="3"/>
        <v>x</v>
      </c>
      <c r="M124" s="453"/>
      <c r="N124" s="453"/>
      <c r="O124" s="453"/>
      <c r="P124" s="453"/>
      <c r="Q124" s="453"/>
      <c r="R124" s="453"/>
      <c r="S124" s="453"/>
    </row>
    <row r="125" spans="1:19" x14ac:dyDescent="0.25">
      <c r="A125" s="20" t="s">
        <v>351</v>
      </c>
      <c r="B125" s="365">
        <v>2107</v>
      </c>
      <c r="C125" s="366" t="s">
        <v>209</v>
      </c>
      <c r="D125" s="367">
        <f>'T2.3'!D125</f>
        <v>0</v>
      </c>
      <c r="E125" s="303">
        <f>'T2.3'!E125</f>
        <v>0</v>
      </c>
      <c r="F125" s="308">
        <f>'T2.3'!F125</f>
        <v>0</v>
      </c>
      <c r="G125" s="774"/>
      <c r="H125" s="775" t="str">
        <f t="shared" si="4"/>
        <v>x</v>
      </c>
      <c r="I125" s="776"/>
      <c r="J125" s="775" t="str">
        <f t="shared" si="5"/>
        <v>x</v>
      </c>
      <c r="K125" s="777"/>
      <c r="L125" s="778" t="str">
        <f t="shared" si="3"/>
        <v>x</v>
      </c>
      <c r="M125" s="453"/>
      <c r="N125" s="453"/>
      <c r="O125" s="453"/>
      <c r="P125" s="453"/>
      <c r="Q125" s="453"/>
      <c r="R125" s="453"/>
      <c r="S125" s="453"/>
    </row>
    <row r="126" spans="1:19" x14ac:dyDescent="0.25">
      <c r="A126" s="20" t="s">
        <v>351</v>
      </c>
      <c r="B126" s="365">
        <v>2108</v>
      </c>
      <c r="C126" s="366" t="s">
        <v>210</v>
      </c>
      <c r="D126" s="367">
        <f>'T2.3'!D126</f>
        <v>0</v>
      </c>
      <c r="E126" s="303">
        <f>'T2.3'!E126</f>
        <v>0</v>
      </c>
      <c r="F126" s="308">
        <f>'T2.3'!F126</f>
        <v>0</v>
      </c>
      <c r="G126" s="774"/>
      <c r="H126" s="775" t="str">
        <f t="shared" si="4"/>
        <v>x</v>
      </c>
      <c r="I126" s="776"/>
      <c r="J126" s="775" t="str">
        <f t="shared" si="5"/>
        <v>x</v>
      </c>
      <c r="K126" s="777"/>
      <c r="L126" s="778" t="str">
        <f t="shared" si="3"/>
        <v>x</v>
      </c>
      <c r="M126" s="453"/>
      <c r="N126" s="453"/>
      <c r="O126" s="453"/>
      <c r="P126" s="453"/>
      <c r="Q126" s="453"/>
      <c r="R126" s="453"/>
      <c r="S126" s="453"/>
    </row>
    <row r="127" spans="1:19" x14ac:dyDescent="0.25">
      <c r="A127" s="20" t="s">
        <v>351</v>
      </c>
      <c r="B127" s="365">
        <v>2109</v>
      </c>
      <c r="C127" s="366" t="s">
        <v>36</v>
      </c>
      <c r="D127" s="367">
        <f>'T2.3'!D127</f>
        <v>0</v>
      </c>
      <c r="E127" s="303">
        <f>'T2.3'!E127</f>
        <v>0</v>
      </c>
      <c r="F127" s="308">
        <f>'T2.3'!F127</f>
        <v>0</v>
      </c>
      <c r="G127" s="774"/>
      <c r="H127" s="775" t="str">
        <f t="shared" si="4"/>
        <v>x</v>
      </c>
      <c r="I127" s="776"/>
      <c r="J127" s="775" t="str">
        <f t="shared" si="5"/>
        <v>x</v>
      </c>
      <c r="K127" s="777"/>
      <c r="L127" s="778" t="str">
        <f t="shared" si="3"/>
        <v>x</v>
      </c>
      <c r="M127" s="453"/>
      <c r="N127" s="453"/>
      <c r="O127" s="453"/>
      <c r="P127" s="453"/>
      <c r="Q127" s="453"/>
      <c r="R127" s="453"/>
      <c r="S127" s="453"/>
    </row>
    <row r="128" spans="1:19" x14ac:dyDescent="0.25">
      <c r="A128" s="20" t="s">
        <v>351</v>
      </c>
      <c r="B128" s="365">
        <v>2110</v>
      </c>
      <c r="C128" s="366" t="s">
        <v>38</v>
      </c>
      <c r="D128" s="367">
        <f>'T2.3'!D128</f>
        <v>0</v>
      </c>
      <c r="E128" s="303">
        <f>'T2.3'!E128</f>
        <v>0</v>
      </c>
      <c r="F128" s="308">
        <f>'T2.3'!F128</f>
        <v>0</v>
      </c>
      <c r="G128" s="774"/>
      <c r="H128" s="775" t="str">
        <f t="shared" si="4"/>
        <v>x</v>
      </c>
      <c r="I128" s="776"/>
      <c r="J128" s="775" t="str">
        <f t="shared" si="5"/>
        <v>x</v>
      </c>
      <c r="K128" s="777"/>
      <c r="L128" s="778" t="str">
        <f t="shared" si="3"/>
        <v>x</v>
      </c>
      <c r="M128" s="453"/>
      <c r="N128" s="453"/>
      <c r="O128" s="453"/>
      <c r="P128" s="453"/>
      <c r="Q128" s="453"/>
      <c r="R128" s="453"/>
      <c r="S128" s="453"/>
    </row>
    <row r="129" spans="1:19" x14ac:dyDescent="0.25">
      <c r="A129" s="20" t="s">
        <v>351</v>
      </c>
      <c r="B129" s="365">
        <v>2111</v>
      </c>
      <c r="C129" s="366" t="s">
        <v>211</v>
      </c>
      <c r="D129" s="367">
        <f>'T2.3'!D129</f>
        <v>0</v>
      </c>
      <c r="E129" s="303">
        <f>'T2.3'!E129</f>
        <v>0</v>
      </c>
      <c r="F129" s="308">
        <f>'T2.3'!F129</f>
        <v>0</v>
      </c>
      <c r="G129" s="774"/>
      <c r="H129" s="775" t="str">
        <f t="shared" si="4"/>
        <v>x</v>
      </c>
      <c r="I129" s="776"/>
      <c r="J129" s="775" t="str">
        <f t="shared" si="5"/>
        <v>x</v>
      </c>
      <c r="K129" s="777"/>
      <c r="L129" s="778" t="str">
        <f t="shared" si="3"/>
        <v>x</v>
      </c>
      <c r="M129" s="453"/>
      <c r="N129" s="453"/>
      <c r="O129" s="453"/>
      <c r="P129" s="453"/>
      <c r="Q129" s="453"/>
      <c r="R129" s="453"/>
      <c r="S129" s="453"/>
    </row>
    <row r="130" spans="1:19" x14ac:dyDescent="0.25">
      <c r="A130" s="20" t="s">
        <v>351</v>
      </c>
      <c r="B130" s="365">
        <v>2112</v>
      </c>
      <c r="C130" s="366" t="s">
        <v>40</v>
      </c>
      <c r="D130" s="367">
        <f>'T2.3'!D130</f>
        <v>0</v>
      </c>
      <c r="E130" s="303">
        <f>'T2.3'!E130</f>
        <v>0</v>
      </c>
      <c r="F130" s="308">
        <f>'T2.3'!F130</f>
        <v>0</v>
      </c>
      <c r="G130" s="774"/>
      <c r="H130" s="775" t="str">
        <f t="shared" si="4"/>
        <v>x</v>
      </c>
      <c r="I130" s="776"/>
      <c r="J130" s="775" t="str">
        <f t="shared" si="5"/>
        <v>x</v>
      </c>
      <c r="K130" s="777"/>
      <c r="L130" s="778" t="str">
        <f t="shared" si="3"/>
        <v>x</v>
      </c>
      <c r="M130" s="453"/>
      <c r="N130" s="453"/>
      <c r="O130" s="453"/>
      <c r="P130" s="453"/>
      <c r="Q130" s="453"/>
      <c r="R130" s="453"/>
      <c r="S130" s="453"/>
    </row>
    <row r="131" spans="1:19" x14ac:dyDescent="0.25">
      <c r="A131" s="20" t="s">
        <v>351</v>
      </c>
      <c r="B131" s="365">
        <v>2113</v>
      </c>
      <c r="C131" s="366" t="s">
        <v>212</v>
      </c>
      <c r="D131" s="367">
        <f>'T2.3'!D131</f>
        <v>0</v>
      </c>
      <c r="E131" s="303">
        <f>'T2.3'!E131</f>
        <v>0</v>
      </c>
      <c r="F131" s="308">
        <f>'T2.3'!F131</f>
        <v>0</v>
      </c>
      <c r="G131" s="774"/>
      <c r="H131" s="775" t="str">
        <f t="shared" si="4"/>
        <v>x</v>
      </c>
      <c r="I131" s="776"/>
      <c r="J131" s="775" t="str">
        <f t="shared" si="5"/>
        <v>x</v>
      </c>
      <c r="K131" s="777"/>
      <c r="L131" s="778" t="str">
        <f t="shared" si="3"/>
        <v>x</v>
      </c>
      <c r="M131" s="453"/>
      <c r="N131" s="453"/>
      <c r="O131" s="453"/>
      <c r="P131" s="453"/>
      <c r="Q131" s="453"/>
      <c r="R131" s="453"/>
      <c r="S131" s="453"/>
    </row>
    <row r="132" spans="1:19" x14ac:dyDescent="0.25">
      <c r="A132" s="20" t="s">
        <v>351</v>
      </c>
      <c r="B132" s="365">
        <v>2114</v>
      </c>
      <c r="C132" s="366" t="s">
        <v>42</v>
      </c>
      <c r="D132" s="367">
        <f>'T2.3'!D132</f>
        <v>0</v>
      </c>
      <c r="E132" s="303">
        <f>'T2.3'!E132</f>
        <v>0</v>
      </c>
      <c r="F132" s="308">
        <f>'T2.3'!F132</f>
        <v>0</v>
      </c>
      <c r="G132" s="774"/>
      <c r="H132" s="775" t="str">
        <f t="shared" si="4"/>
        <v>x</v>
      </c>
      <c r="I132" s="776"/>
      <c r="J132" s="775" t="str">
        <f t="shared" si="5"/>
        <v>x</v>
      </c>
      <c r="K132" s="777"/>
      <c r="L132" s="778" t="str">
        <f t="shared" si="3"/>
        <v>x</v>
      </c>
      <c r="M132" s="453"/>
      <c r="N132" s="453"/>
      <c r="O132" s="453"/>
      <c r="P132" s="453"/>
      <c r="Q132" s="453"/>
      <c r="R132" s="453"/>
      <c r="S132" s="453"/>
    </row>
    <row r="133" spans="1:19" x14ac:dyDescent="0.25">
      <c r="A133" s="20" t="s">
        <v>351</v>
      </c>
      <c r="B133" s="365">
        <v>2115</v>
      </c>
      <c r="C133" s="366" t="s">
        <v>44</v>
      </c>
      <c r="D133" s="367">
        <f>'T2.3'!D133</f>
        <v>0</v>
      </c>
      <c r="E133" s="303">
        <f>'T2.3'!E133</f>
        <v>0</v>
      </c>
      <c r="F133" s="308">
        <f>'T2.3'!F133</f>
        <v>0</v>
      </c>
      <c r="G133" s="774"/>
      <c r="H133" s="775" t="str">
        <f t="shared" si="4"/>
        <v>x</v>
      </c>
      <c r="I133" s="776"/>
      <c r="J133" s="775" t="str">
        <f t="shared" si="5"/>
        <v>x</v>
      </c>
      <c r="K133" s="777"/>
      <c r="L133" s="778" t="str">
        <f t="shared" ref="L133:L196" si="6">IFERROR(K133/F133,"x")</f>
        <v>x</v>
      </c>
      <c r="M133" s="453"/>
      <c r="N133" s="453"/>
      <c r="O133" s="453"/>
      <c r="P133" s="453"/>
      <c r="Q133" s="453"/>
      <c r="R133" s="453"/>
      <c r="S133" s="453"/>
    </row>
    <row r="134" spans="1:19" x14ac:dyDescent="0.25">
      <c r="A134" s="20" t="s">
        <v>351</v>
      </c>
      <c r="B134" s="365">
        <v>2116</v>
      </c>
      <c r="C134" s="366" t="s">
        <v>213</v>
      </c>
      <c r="D134" s="367">
        <f>'T2.3'!D134</f>
        <v>0</v>
      </c>
      <c r="E134" s="303">
        <f>'T2.3'!E134</f>
        <v>0</v>
      </c>
      <c r="F134" s="308">
        <f>'T2.3'!F134</f>
        <v>0</v>
      </c>
      <c r="G134" s="774"/>
      <c r="H134" s="775" t="str">
        <f t="shared" ref="H134:H197" si="7">IFERROR(G134/$D134,"x")</f>
        <v>x</v>
      </c>
      <c r="I134" s="776"/>
      <c r="J134" s="775" t="str">
        <f t="shared" ref="J134:J197" si="8">IFERROR(I134/E134,"x")</f>
        <v>x</v>
      </c>
      <c r="K134" s="777"/>
      <c r="L134" s="778" t="str">
        <f t="shared" si="6"/>
        <v>x</v>
      </c>
      <c r="M134" s="453"/>
      <c r="N134" s="453"/>
      <c r="O134" s="453"/>
      <c r="P134" s="453"/>
      <c r="Q134" s="453"/>
      <c r="R134" s="453"/>
      <c r="S134" s="453"/>
    </row>
    <row r="135" spans="1:19" x14ac:dyDescent="0.25">
      <c r="A135" s="20" t="s">
        <v>351</v>
      </c>
      <c r="B135" s="365">
        <v>2117</v>
      </c>
      <c r="C135" s="366" t="s">
        <v>214</v>
      </c>
      <c r="D135" s="367">
        <f>'T2.3'!D135</f>
        <v>0</v>
      </c>
      <c r="E135" s="303">
        <f>'T2.3'!E135</f>
        <v>0</v>
      </c>
      <c r="F135" s="308">
        <f>'T2.3'!F135</f>
        <v>0</v>
      </c>
      <c r="G135" s="774"/>
      <c r="H135" s="775" t="str">
        <f t="shared" si="7"/>
        <v>x</v>
      </c>
      <c r="I135" s="776"/>
      <c r="J135" s="775" t="str">
        <f t="shared" si="8"/>
        <v>x</v>
      </c>
      <c r="K135" s="777"/>
      <c r="L135" s="778" t="str">
        <f t="shared" si="6"/>
        <v>x</v>
      </c>
      <c r="M135" s="453"/>
      <c r="N135" s="453"/>
      <c r="O135" s="453"/>
      <c r="P135" s="453"/>
      <c r="Q135" s="453"/>
      <c r="R135" s="453"/>
      <c r="S135" s="453"/>
    </row>
    <row r="136" spans="1:19" x14ac:dyDescent="0.25">
      <c r="A136" s="20" t="s">
        <v>351</v>
      </c>
      <c r="B136" s="365">
        <v>2118</v>
      </c>
      <c r="C136" s="366" t="s">
        <v>46</v>
      </c>
      <c r="D136" s="367">
        <f>'T2.3'!D136</f>
        <v>0</v>
      </c>
      <c r="E136" s="303">
        <f>'T2.3'!E136</f>
        <v>0</v>
      </c>
      <c r="F136" s="308">
        <f>'T2.3'!F136</f>
        <v>0</v>
      </c>
      <c r="G136" s="774"/>
      <c r="H136" s="775" t="str">
        <f t="shared" si="7"/>
        <v>x</v>
      </c>
      <c r="I136" s="776"/>
      <c r="J136" s="775" t="str">
        <f t="shared" si="8"/>
        <v>x</v>
      </c>
      <c r="K136" s="777"/>
      <c r="L136" s="778" t="str">
        <f t="shared" si="6"/>
        <v>x</v>
      </c>
      <c r="M136" s="453"/>
      <c r="N136" s="453"/>
      <c r="O136" s="453"/>
      <c r="P136" s="453"/>
      <c r="Q136" s="453"/>
      <c r="R136" s="453"/>
      <c r="S136" s="453"/>
    </row>
    <row r="137" spans="1:19" x14ac:dyDescent="0.25">
      <c r="A137" s="20" t="s">
        <v>351</v>
      </c>
      <c r="B137" s="365">
        <v>2119</v>
      </c>
      <c r="C137" s="366" t="s">
        <v>215</v>
      </c>
      <c r="D137" s="367">
        <f>'T2.3'!D137</f>
        <v>0</v>
      </c>
      <c r="E137" s="303">
        <f>'T2.3'!E137</f>
        <v>0</v>
      </c>
      <c r="F137" s="308">
        <f>'T2.3'!F137</f>
        <v>0</v>
      </c>
      <c r="G137" s="774"/>
      <c r="H137" s="775" t="str">
        <f t="shared" si="7"/>
        <v>x</v>
      </c>
      <c r="I137" s="776"/>
      <c r="J137" s="775" t="str">
        <f t="shared" si="8"/>
        <v>x</v>
      </c>
      <c r="K137" s="777"/>
      <c r="L137" s="778" t="str">
        <f t="shared" si="6"/>
        <v>x</v>
      </c>
      <c r="M137" s="453"/>
      <c r="N137" s="453"/>
      <c r="O137" s="453"/>
      <c r="P137" s="453"/>
      <c r="Q137" s="453"/>
      <c r="R137" s="453"/>
      <c r="S137" s="453"/>
    </row>
    <row r="138" spans="1:19" x14ac:dyDescent="0.25">
      <c r="A138" s="20" t="s">
        <v>351</v>
      </c>
      <c r="B138" s="365">
        <v>2120</v>
      </c>
      <c r="C138" s="366" t="s">
        <v>52</v>
      </c>
      <c r="D138" s="367">
        <f>'T2.3'!D138</f>
        <v>0</v>
      </c>
      <c r="E138" s="303">
        <f>'T2.3'!E138</f>
        <v>0</v>
      </c>
      <c r="F138" s="308">
        <f>'T2.3'!F138</f>
        <v>0</v>
      </c>
      <c r="G138" s="774"/>
      <c r="H138" s="775" t="str">
        <f t="shared" si="7"/>
        <v>x</v>
      </c>
      <c r="I138" s="776"/>
      <c r="J138" s="775" t="str">
        <f t="shared" si="8"/>
        <v>x</v>
      </c>
      <c r="K138" s="777"/>
      <c r="L138" s="778" t="str">
        <f t="shared" si="6"/>
        <v>x</v>
      </c>
      <c r="M138" s="453"/>
      <c r="N138" s="453"/>
      <c r="O138" s="453"/>
      <c r="P138" s="453"/>
      <c r="Q138" s="453"/>
      <c r="R138" s="453"/>
      <c r="S138" s="453"/>
    </row>
    <row r="139" spans="1:19" x14ac:dyDescent="0.25">
      <c r="A139" s="20" t="s">
        <v>351</v>
      </c>
      <c r="B139" s="365">
        <v>2121</v>
      </c>
      <c r="C139" s="366" t="s">
        <v>54</v>
      </c>
      <c r="D139" s="367">
        <f>'T2.3'!D139</f>
        <v>0</v>
      </c>
      <c r="E139" s="303">
        <f>'T2.3'!E139</f>
        <v>0</v>
      </c>
      <c r="F139" s="308">
        <f>'T2.3'!F139</f>
        <v>0</v>
      </c>
      <c r="G139" s="774"/>
      <c r="H139" s="775" t="str">
        <f t="shared" si="7"/>
        <v>x</v>
      </c>
      <c r="I139" s="776"/>
      <c r="J139" s="775" t="str">
        <f t="shared" si="8"/>
        <v>x</v>
      </c>
      <c r="K139" s="777"/>
      <c r="L139" s="778" t="str">
        <f t="shared" si="6"/>
        <v>x</v>
      </c>
      <c r="M139" s="453"/>
      <c r="N139" s="453"/>
      <c r="O139" s="453"/>
      <c r="P139" s="453"/>
      <c r="Q139" s="453"/>
      <c r="R139" s="453"/>
      <c r="S139" s="453"/>
    </row>
    <row r="140" spans="1:19" x14ac:dyDescent="0.25">
      <c r="A140" s="20" t="s">
        <v>351</v>
      </c>
      <c r="B140" s="365">
        <v>2122</v>
      </c>
      <c r="C140" s="366" t="s">
        <v>216</v>
      </c>
      <c r="D140" s="367">
        <f>'T2.3'!D140</f>
        <v>0</v>
      </c>
      <c r="E140" s="303">
        <f>'T2.3'!E140</f>
        <v>0</v>
      </c>
      <c r="F140" s="308">
        <f>'T2.3'!F140</f>
        <v>0</v>
      </c>
      <c r="G140" s="774"/>
      <c r="H140" s="775" t="str">
        <f t="shared" si="7"/>
        <v>x</v>
      </c>
      <c r="I140" s="776"/>
      <c r="J140" s="775" t="str">
        <f t="shared" si="8"/>
        <v>x</v>
      </c>
      <c r="K140" s="777"/>
      <c r="L140" s="778" t="str">
        <f t="shared" si="6"/>
        <v>x</v>
      </c>
      <c r="M140" s="453"/>
      <c r="N140" s="453"/>
      <c r="O140" s="453"/>
      <c r="P140" s="453"/>
      <c r="Q140" s="453"/>
      <c r="R140" s="453"/>
      <c r="S140" s="453"/>
    </row>
    <row r="141" spans="1:19" x14ac:dyDescent="0.25">
      <c r="A141" s="20" t="s">
        <v>351</v>
      </c>
      <c r="B141" s="365">
        <v>2123</v>
      </c>
      <c r="C141" s="366" t="s">
        <v>217</v>
      </c>
      <c r="D141" s="367">
        <f>'T2.3'!D141</f>
        <v>0</v>
      </c>
      <c r="E141" s="303">
        <f>'T2.3'!E141</f>
        <v>0</v>
      </c>
      <c r="F141" s="308">
        <f>'T2.3'!F141</f>
        <v>0</v>
      </c>
      <c r="G141" s="774"/>
      <c r="H141" s="775" t="str">
        <f t="shared" si="7"/>
        <v>x</v>
      </c>
      <c r="I141" s="776"/>
      <c r="J141" s="775" t="str">
        <f t="shared" si="8"/>
        <v>x</v>
      </c>
      <c r="K141" s="777"/>
      <c r="L141" s="778" t="str">
        <f t="shared" si="6"/>
        <v>x</v>
      </c>
      <c r="M141" s="453"/>
      <c r="N141" s="453"/>
      <c r="O141" s="453"/>
      <c r="P141" s="453"/>
      <c r="Q141" s="453"/>
      <c r="R141" s="453"/>
      <c r="S141" s="453"/>
    </row>
    <row r="142" spans="1:19" x14ac:dyDescent="0.25">
      <c r="A142" s="20" t="s">
        <v>351</v>
      </c>
      <c r="B142" s="365">
        <v>2124</v>
      </c>
      <c r="C142" s="366" t="s">
        <v>218</v>
      </c>
      <c r="D142" s="367">
        <f>'T2.3'!D142</f>
        <v>0</v>
      </c>
      <c r="E142" s="303">
        <f>'T2.3'!E142</f>
        <v>0</v>
      </c>
      <c r="F142" s="308">
        <f>'T2.3'!F142</f>
        <v>0</v>
      </c>
      <c r="G142" s="774"/>
      <c r="H142" s="775" t="str">
        <f t="shared" si="7"/>
        <v>x</v>
      </c>
      <c r="I142" s="776"/>
      <c r="J142" s="775" t="str">
        <f t="shared" si="8"/>
        <v>x</v>
      </c>
      <c r="K142" s="777"/>
      <c r="L142" s="778" t="str">
        <f t="shared" si="6"/>
        <v>x</v>
      </c>
      <c r="M142" s="453"/>
      <c r="N142" s="453"/>
      <c r="O142" s="453"/>
      <c r="P142" s="453"/>
      <c r="Q142" s="453"/>
      <c r="R142" s="453"/>
      <c r="S142" s="453"/>
    </row>
    <row r="143" spans="1:19" x14ac:dyDescent="0.25">
      <c r="A143" s="20" t="s">
        <v>351</v>
      </c>
      <c r="B143" s="365">
        <v>2125</v>
      </c>
      <c r="C143" s="366" t="s">
        <v>219</v>
      </c>
      <c r="D143" s="367">
        <f>'T2.3'!D143</f>
        <v>0</v>
      </c>
      <c r="E143" s="303">
        <f>'T2.3'!E143</f>
        <v>0</v>
      </c>
      <c r="F143" s="308">
        <f>'T2.3'!F143</f>
        <v>0</v>
      </c>
      <c r="G143" s="774"/>
      <c r="H143" s="775" t="str">
        <f t="shared" si="7"/>
        <v>x</v>
      </c>
      <c r="I143" s="776"/>
      <c r="J143" s="775" t="str">
        <f t="shared" si="8"/>
        <v>x</v>
      </c>
      <c r="K143" s="777"/>
      <c r="L143" s="778" t="str">
        <f t="shared" si="6"/>
        <v>x</v>
      </c>
      <c r="M143" s="453"/>
      <c r="N143" s="453"/>
      <c r="O143" s="453"/>
      <c r="P143" s="453"/>
      <c r="Q143" s="453"/>
      <c r="R143" s="453"/>
      <c r="S143" s="453"/>
    </row>
    <row r="144" spans="1:19" x14ac:dyDescent="0.25">
      <c r="A144" s="20" t="s">
        <v>351</v>
      </c>
      <c r="B144" s="365">
        <v>2126</v>
      </c>
      <c r="C144" s="366" t="s">
        <v>220</v>
      </c>
      <c r="D144" s="367">
        <f>'T2.3'!D144</f>
        <v>0</v>
      </c>
      <c r="E144" s="303">
        <f>'T2.3'!E144</f>
        <v>0</v>
      </c>
      <c r="F144" s="308">
        <f>'T2.3'!F144</f>
        <v>0</v>
      </c>
      <c r="G144" s="774"/>
      <c r="H144" s="775" t="str">
        <f t="shared" si="7"/>
        <v>x</v>
      </c>
      <c r="I144" s="776"/>
      <c r="J144" s="775" t="str">
        <f t="shared" si="8"/>
        <v>x</v>
      </c>
      <c r="K144" s="777"/>
      <c r="L144" s="778" t="str">
        <f t="shared" si="6"/>
        <v>x</v>
      </c>
      <c r="M144" s="453"/>
      <c r="N144" s="453"/>
      <c r="O144" s="453"/>
      <c r="P144" s="453"/>
      <c r="Q144" s="453"/>
      <c r="R144" s="453"/>
      <c r="S144" s="453"/>
    </row>
    <row r="145" spans="1:19" x14ac:dyDescent="0.25">
      <c r="A145" s="20" t="s">
        <v>351</v>
      </c>
      <c r="B145" s="365">
        <v>3101</v>
      </c>
      <c r="C145" s="366" t="s">
        <v>221</v>
      </c>
      <c r="D145" s="367">
        <f>'T2.3'!D145</f>
        <v>0</v>
      </c>
      <c r="E145" s="303">
        <f>'T2.3'!E145</f>
        <v>0</v>
      </c>
      <c r="F145" s="308">
        <f>'T2.3'!F145</f>
        <v>0</v>
      </c>
      <c r="G145" s="774"/>
      <c r="H145" s="775" t="str">
        <f t="shared" si="7"/>
        <v>x</v>
      </c>
      <c r="I145" s="776"/>
      <c r="J145" s="775" t="str">
        <f t="shared" si="8"/>
        <v>x</v>
      </c>
      <c r="K145" s="777"/>
      <c r="L145" s="778" t="str">
        <f t="shared" si="6"/>
        <v>x</v>
      </c>
      <c r="M145" s="453"/>
      <c r="N145" s="453"/>
      <c r="O145" s="453"/>
      <c r="P145" s="453"/>
      <c r="Q145" s="453"/>
      <c r="R145" s="453"/>
      <c r="S145" s="453"/>
    </row>
    <row r="146" spans="1:19" x14ac:dyDescent="0.25">
      <c r="A146" s="20" t="s">
        <v>351</v>
      </c>
      <c r="B146" s="365">
        <v>3102</v>
      </c>
      <c r="C146" s="366" t="s">
        <v>56</v>
      </c>
      <c r="D146" s="367">
        <f>'T2.3'!D146</f>
        <v>0</v>
      </c>
      <c r="E146" s="303">
        <f>'T2.3'!E146</f>
        <v>0</v>
      </c>
      <c r="F146" s="308">
        <f>'T2.3'!F146</f>
        <v>0</v>
      </c>
      <c r="G146" s="774"/>
      <c r="H146" s="775" t="str">
        <f t="shared" si="7"/>
        <v>x</v>
      </c>
      <c r="I146" s="776"/>
      <c r="J146" s="775" t="str">
        <f t="shared" si="8"/>
        <v>x</v>
      </c>
      <c r="K146" s="777"/>
      <c r="L146" s="778" t="str">
        <f t="shared" si="6"/>
        <v>x</v>
      </c>
      <c r="M146" s="453"/>
      <c r="N146" s="453"/>
      <c r="O146" s="453"/>
      <c r="P146" s="453"/>
      <c r="Q146" s="453"/>
      <c r="R146" s="453"/>
      <c r="S146" s="453"/>
    </row>
    <row r="147" spans="1:19" x14ac:dyDescent="0.25">
      <c r="A147" s="20" t="s">
        <v>351</v>
      </c>
      <c r="B147" s="365">
        <v>3103</v>
      </c>
      <c r="C147" s="366" t="s">
        <v>58</v>
      </c>
      <c r="D147" s="367">
        <f>'T2.3'!D147</f>
        <v>0</v>
      </c>
      <c r="E147" s="303">
        <f>'T2.3'!E147</f>
        <v>0</v>
      </c>
      <c r="F147" s="308">
        <f>'T2.3'!F147</f>
        <v>0</v>
      </c>
      <c r="G147" s="774"/>
      <c r="H147" s="775" t="str">
        <f t="shared" si="7"/>
        <v>x</v>
      </c>
      <c r="I147" s="776"/>
      <c r="J147" s="775" t="str">
        <f t="shared" si="8"/>
        <v>x</v>
      </c>
      <c r="K147" s="777"/>
      <c r="L147" s="778" t="str">
        <f t="shared" si="6"/>
        <v>x</v>
      </c>
      <c r="M147" s="453"/>
      <c r="N147" s="453"/>
      <c r="O147" s="453"/>
      <c r="P147" s="453"/>
      <c r="Q147" s="453"/>
      <c r="R147" s="453"/>
      <c r="S147" s="453"/>
    </row>
    <row r="148" spans="1:19" x14ac:dyDescent="0.25">
      <c r="A148" s="20" t="s">
        <v>351</v>
      </c>
      <c r="B148" s="365">
        <v>3104</v>
      </c>
      <c r="C148" s="366" t="s">
        <v>222</v>
      </c>
      <c r="D148" s="367">
        <f>'T2.3'!D148</f>
        <v>0</v>
      </c>
      <c r="E148" s="303">
        <f>'T2.3'!E148</f>
        <v>0</v>
      </c>
      <c r="F148" s="308">
        <f>'T2.3'!F148</f>
        <v>0</v>
      </c>
      <c r="G148" s="774"/>
      <c r="H148" s="775" t="str">
        <f t="shared" si="7"/>
        <v>x</v>
      </c>
      <c r="I148" s="776"/>
      <c r="J148" s="775" t="str">
        <f t="shared" si="8"/>
        <v>x</v>
      </c>
      <c r="K148" s="777"/>
      <c r="L148" s="778" t="str">
        <f t="shared" si="6"/>
        <v>x</v>
      </c>
      <c r="M148" s="453"/>
      <c r="N148" s="453"/>
      <c r="O148" s="453"/>
      <c r="P148" s="453"/>
      <c r="Q148" s="453"/>
      <c r="R148" s="453"/>
      <c r="S148" s="453"/>
    </row>
    <row r="149" spans="1:19" x14ac:dyDescent="0.25">
      <c r="A149" s="20" t="s">
        <v>351</v>
      </c>
      <c r="B149" s="365">
        <v>3105</v>
      </c>
      <c r="C149" s="366" t="s">
        <v>60</v>
      </c>
      <c r="D149" s="367">
        <f>'T2.3'!D149</f>
        <v>0</v>
      </c>
      <c r="E149" s="303">
        <f>'T2.3'!E149</f>
        <v>0</v>
      </c>
      <c r="F149" s="308">
        <f>'T2.3'!F149</f>
        <v>0</v>
      </c>
      <c r="G149" s="774"/>
      <c r="H149" s="775" t="str">
        <f t="shared" si="7"/>
        <v>x</v>
      </c>
      <c r="I149" s="776"/>
      <c r="J149" s="775" t="str">
        <f t="shared" si="8"/>
        <v>x</v>
      </c>
      <c r="K149" s="777"/>
      <c r="L149" s="778" t="str">
        <f t="shared" si="6"/>
        <v>x</v>
      </c>
      <c r="M149" s="453"/>
      <c r="N149" s="453"/>
      <c r="O149" s="453"/>
      <c r="P149" s="453"/>
      <c r="Q149" s="453"/>
      <c r="R149" s="453"/>
      <c r="S149" s="453"/>
    </row>
    <row r="150" spans="1:19" x14ac:dyDescent="0.25">
      <c r="A150" s="20" t="s">
        <v>351</v>
      </c>
      <c r="B150" s="365">
        <v>3106</v>
      </c>
      <c r="C150" s="366" t="s">
        <v>223</v>
      </c>
      <c r="D150" s="367">
        <f>'T2.3'!D150</f>
        <v>0</v>
      </c>
      <c r="E150" s="303">
        <f>'T2.3'!E150</f>
        <v>0</v>
      </c>
      <c r="F150" s="308">
        <f>'T2.3'!F150</f>
        <v>0</v>
      </c>
      <c r="G150" s="774"/>
      <c r="H150" s="775" t="str">
        <f t="shared" si="7"/>
        <v>x</v>
      </c>
      <c r="I150" s="776"/>
      <c r="J150" s="775" t="str">
        <f t="shared" si="8"/>
        <v>x</v>
      </c>
      <c r="K150" s="777"/>
      <c r="L150" s="778" t="str">
        <f t="shared" si="6"/>
        <v>x</v>
      </c>
      <c r="M150" s="453"/>
      <c r="N150" s="453"/>
      <c r="O150" s="453"/>
      <c r="P150" s="453"/>
      <c r="Q150" s="453"/>
      <c r="R150" s="453"/>
      <c r="S150" s="453"/>
    </row>
    <row r="151" spans="1:19" x14ac:dyDescent="0.25">
      <c r="A151" s="20" t="s">
        <v>351</v>
      </c>
      <c r="B151" s="365">
        <v>3107</v>
      </c>
      <c r="C151" s="366" t="s">
        <v>224</v>
      </c>
      <c r="D151" s="367">
        <f>'T2.3'!D151</f>
        <v>0</v>
      </c>
      <c r="E151" s="303">
        <f>'T2.3'!E151</f>
        <v>0</v>
      </c>
      <c r="F151" s="308">
        <f>'T2.3'!F151</f>
        <v>0</v>
      </c>
      <c r="G151" s="774"/>
      <c r="H151" s="775" t="str">
        <f t="shared" si="7"/>
        <v>x</v>
      </c>
      <c r="I151" s="776"/>
      <c r="J151" s="775" t="str">
        <f t="shared" si="8"/>
        <v>x</v>
      </c>
      <c r="K151" s="777"/>
      <c r="L151" s="778" t="str">
        <f t="shared" si="6"/>
        <v>x</v>
      </c>
      <c r="M151" s="453"/>
      <c r="N151" s="453"/>
      <c r="O151" s="453"/>
      <c r="P151" s="453"/>
      <c r="Q151" s="453"/>
      <c r="R151" s="453"/>
      <c r="S151" s="453"/>
    </row>
    <row r="152" spans="1:19" x14ac:dyDescent="0.25">
      <c r="A152" s="20" t="s">
        <v>351</v>
      </c>
      <c r="B152" s="365">
        <v>3108</v>
      </c>
      <c r="C152" s="366" t="s">
        <v>62</v>
      </c>
      <c r="D152" s="367">
        <f>'T2.3'!D152</f>
        <v>0</v>
      </c>
      <c r="E152" s="303">
        <f>'T2.3'!E152</f>
        <v>0</v>
      </c>
      <c r="F152" s="308">
        <f>'T2.3'!F152</f>
        <v>0</v>
      </c>
      <c r="G152" s="774"/>
      <c r="H152" s="775" t="str">
        <f t="shared" si="7"/>
        <v>x</v>
      </c>
      <c r="I152" s="776"/>
      <c r="J152" s="775" t="str">
        <f t="shared" si="8"/>
        <v>x</v>
      </c>
      <c r="K152" s="777"/>
      <c r="L152" s="778" t="str">
        <f t="shared" si="6"/>
        <v>x</v>
      </c>
      <c r="M152" s="453"/>
      <c r="N152" s="453"/>
      <c r="O152" s="453"/>
      <c r="P152" s="453"/>
      <c r="Q152" s="453"/>
      <c r="R152" s="453"/>
      <c r="S152" s="453"/>
    </row>
    <row r="153" spans="1:19" x14ac:dyDescent="0.25">
      <c r="A153" s="20" t="s">
        <v>351</v>
      </c>
      <c r="B153" s="365">
        <v>3109</v>
      </c>
      <c r="C153" s="366" t="s">
        <v>64</v>
      </c>
      <c r="D153" s="367">
        <f>'T2.3'!D153</f>
        <v>0</v>
      </c>
      <c r="E153" s="303">
        <f>'T2.3'!E153</f>
        <v>0</v>
      </c>
      <c r="F153" s="308">
        <f>'T2.3'!F153</f>
        <v>0</v>
      </c>
      <c r="G153" s="774"/>
      <c r="H153" s="775" t="str">
        <f t="shared" si="7"/>
        <v>x</v>
      </c>
      <c r="I153" s="776"/>
      <c r="J153" s="775" t="str">
        <f t="shared" si="8"/>
        <v>x</v>
      </c>
      <c r="K153" s="777"/>
      <c r="L153" s="778" t="str">
        <f t="shared" si="6"/>
        <v>x</v>
      </c>
      <c r="M153" s="453"/>
      <c r="N153" s="453"/>
      <c r="O153" s="453"/>
      <c r="P153" s="453"/>
      <c r="Q153" s="453"/>
      <c r="R153" s="453"/>
      <c r="S153" s="453"/>
    </row>
    <row r="154" spans="1:19" x14ac:dyDescent="0.25">
      <c r="A154" s="20" t="s">
        <v>351</v>
      </c>
      <c r="B154" s="365">
        <v>3110</v>
      </c>
      <c r="C154" s="366" t="s">
        <v>225</v>
      </c>
      <c r="D154" s="367">
        <f>'T2.3'!D154</f>
        <v>0</v>
      </c>
      <c r="E154" s="303">
        <f>'T2.3'!E154</f>
        <v>0</v>
      </c>
      <c r="F154" s="308">
        <f>'T2.3'!F154</f>
        <v>0</v>
      </c>
      <c r="G154" s="774"/>
      <c r="H154" s="775" t="str">
        <f t="shared" si="7"/>
        <v>x</v>
      </c>
      <c r="I154" s="776"/>
      <c r="J154" s="775" t="str">
        <f t="shared" si="8"/>
        <v>x</v>
      </c>
      <c r="K154" s="777"/>
      <c r="L154" s="778" t="str">
        <f t="shared" si="6"/>
        <v>x</v>
      </c>
      <c r="M154" s="453"/>
      <c r="N154" s="453"/>
      <c r="O154" s="453"/>
      <c r="P154" s="453"/>
      <c r="Q154" s="453"/>
      <c r="R154" s="453"/>
      <c r="S154" s="453"/>
    </row>
    <row r="155" spans="1:19" x14ac:dyDescent="0.25">
      <c r="A155" s="20" t="s">
        <v>351</v>
      </c>
      <c r="B155" s="365">
        <v>3111</v>
      </c>
      <c r="C155" s="366" t="s">
        <v>66</v>
      </c>
      <c r="D155" s="367">
        <f>'T2.3'!D155</f>
        <v>0</v>
      </c>
      <c r="E155" s="303">
        <f>'T2.3'!E155</f>
        <v>0</v>
      </c>
      <c r="F155" s="308">
        <f>'T2.3'!F155</f>
        <v>0</v>
      </c>
      <c r="G155" s="774"/>
      <c r="H155" s="775" t="str">
        <f t="shared" si="7"/>
        <v>x</v>
      </c>
      <c r="I155" s="776"/>
      <c r="J155" s="775" t="str">
        <f t="shared" si="8"/>
        <v>x</v>
      </c>
      <c r="K155" s="777"/>
      <c r="L155" s="778" t="str">
        <f t="shared" si="6"/>
        <v>x</v>
      </c>
      <c r="M155" s="453"/>
      <c r="N155" s="453"/>
      <c r="O155" s="453"/>
      <c r="P155" s="453"/>
      <c r="Q155" s="453"/>
      <c r="R155" s="453"/>
      <c r="S155" s="453"/>
    </row>
    <row r="156" spans="1:19" x14ac:dyDescent="0.25">
      <c r="A156" s="20" t="s">
        <v>351</v>
      </c>
      <c r="B156" s="365">
        <v>3112</v>
      </c>
      <c r="C156" s="366" t="s">
        <v>68</v>
      </c>
      <c r="D156" s="367">
        <f>'T2.3'!D156</f>
        <v>0</v>
      </c>
      <c r="E156" s="303">
        <f>'T2.3'!E156</f>
        <v>0</v>
      </c>
      <c r="F156" s="308">
        <f>'T2.3'!F156</f>
        <v>0</v>
      </c>
      <c r="G156" s="774"/>
      <c r="H156" s="775" t="str">
        <f t="shared" si="7"/>
        <v>x</v>
      </c>
      <c r="I156" s="776"/>
      <c r="J156" s="775" t="str">
        <f t="shared" si="8"/>
        <v>x</v>
      </c>
      <c r="K156" s="777"/>
      <c r="L156" s="778" t="str">
        <f t="shared" si="6"/>
        <v>x</v>
      </c>
      <c r="M156" s="453"/>
      <c r="N156" s="453"/>
      <c r="O156" s="453"/>
      <c r="P156" s="453"/>
      <c r="Q156" s="453"/>
      <c r="R156" s="453"/>
      <c r="S156" s="453"/>
    </row>
    <row r="157" spans="1:19" x14ac:dyDescent="0.25">
      <c r="A157" s="20" t="s">
        <v>351</v>
      </c>
      <c r="B157" s="365">
        <v>3113</v>
      </c>
      <c r="C157" s="366" t="s">
        <v>226</v>
      </c>
      <c r="D157" s="367">
        <f>'T2.3'!D157</f>
        <v>0</v>
      </c>
      <c r="E157" s="303">
        <f>'T2.3'!E157</f>
        <v>0</v>
      </c>
      <c r="F157" s="308">
        <f>'T2.3'!F157</f>
        <v>0</v>
      </c>
      <c r="G157" s="774"/>
      <c r="H157" s="775" t="str">
        <f t="shared" si="7"/>
        <v>x</v>
      </c>
      <c r="I157" s="776"/>
      <c r="J157" s="775" t="str">
        <f t="shared" si="8"/>
        <v>x</v>
      </c>
      <c r="K157" s="777"/>
      <c r="L157" s="778" t="str">
        <f t="shared" si="6"/>
        <v>x</v>
      </c>
      <c r="M157" s="453"/>
      <c r="N157" s="453"/>
      <c r="O157" s="453"/>
      <c r="P157" s="453"/>
      <c r="Q157" s="453"/>
      <c r="R157" s="453"/>
      <c r="S157" s="453"/>
    </row>
    <row r="158" spans="1:19" x14ac:dyDescent="0.25">
      <c r="A158" s="20" t="s">
        <v>351</v>
      </c>
      <c r="B158" s="365">
        <v>3114</v>
      </c>
      <c r="C158" s="366" t="s">
        <v>227</v>
      </c>
      <c r="D158" s="367">
        <f>'T2.3'!D158</f>
        <v>0</v>
      </c>
      <c r="E158" s="303">
        <f>'T2.3'!E158</f>
        <v>0</v>
      </c>
      <c r="F158" s="308">
        <f>'T2.3'!F158</f>
        <v>0</v>
      </c>
      <c r="G158" s="774"/>
      <c r="H158" s="775" t="str">
        <f t="shared" si="7"/>
        <v>x</v>
      </c>
      <c r="I158" s="776"/>
      <c r="J158" s="775" t="str">
        <f t="shared" si="8"/>
        <v>x</v>
      </c>
      <c r="K158" s="777"/>
      <c r="L158" s="778" t="str">
        <f t="shared" si="6"/>
        <v>x</v>
      </c>
      <c r="M158" s="453"/>
      <c r="N158" s="453"/>
      <c r="O158" s="453"/>
      <c r="P158" s="453"/>
      <c r="Q158" s="453"/>
      <c r="R158" s="453"/>
      <c r="S158" s="453"/>
    </row>
    <row r="159" spans="1:19" x14ac:dyDescent="0.25">
      <c r="A159" s="20" t="s">
        <v>351</v>
      </c>
      <c r="B159" s="365">
        <v>3115</v>
      </c>
      <c r="C159" s="366" t="s">
        <v>228</v>
      </c>
      <c r="D159" s="367">
        <f>'T2.3'!D159</f>
        <v>0</v>
      </c>
      <c r="E159" s="303">
        <f>'T2.3'!E159</f>
        <v>0</v>
      </c>
      <c r="F159" s="308">
        <f>'T2.3'!F159</f>
        <v>0</v>
      </c>
      <c r="G159" s="774"/>
      <c r="H159" s="775" t="str">
        <f t="shared" si="7"/>
        <v>x</v>
      </c>
      <c r="I159" s="776"/>
      <c r="J159" s="775" t="str">
        <f t="shared" si="8"/>
        <v>x</v>
      </c>
      <c r="K159" s="777"/>
      <c r="L159" s="778" t="str">
        <f t="shared" si="6"/>
        <v>x</v>
      </c>
      <c r="M159" s="453"/>
      <c r="N159" s="453"/>
      <c r="O159" s="453"/>
      <c r="P159" s="453"/>
      <c r="Q159" s="453"/>
      <c r="R159" s="453"/>
      <c r="S159" s="453"/>
    </row>
    <row r="160" spans="1:19" x14ac:dyDescent="0.25">
      <c r="A160" s="20" t="s">
        <v>351</v>
      </c>
      <c r="B160" s="365">
        <v>3116</v>
      </c>
      <c r="C160" s="366" t="s">
        <v>229</v>
      </c>
      <c r="D160" s="367">
        <f>'T2.3'!D160</f>
        <v>0</v>
      </c>
      <c r="E160" s="303">
        <f>'T2.3'!E160</f>
        <v>0</v>
      </c>
      <c r="F160" s="308">
        <f>'T2.3'!F160</f>
        <v>0</v>
      </c>
      <c r="G160" s="774"/>
      <c r="H160" s="775" t="str">
        <f t="shared" si="7"/>
        <v>x</v>
      </c>
      <c r="I160" s="776"/>
      <c r="J160" s="775" t="str">
        <f t="shared" si="8"/>
        <v>x</v>
      </c>
      <c r="K160" s="777"/>
      <c r="L160" s="778" t="str">
        <f t="shared" si="6"/>
        <v>x</v>
      </c>
      <c r="M160" s="453"/>
      <c r="N160" s="453"/>
      <c r="O160" s="453"/>
      <c r="P160" s="453"/>
      <c r="Q160" s="453"/>
      <c r="R160" s="453"/>
      <c r="S160" s="453"/>
    </row>
    <row r="161" spans="1:19" x14ac:dyDescent="0.25">
      <c r="A161" s="20" t="s">
        <v>351</v>
      </c>
      <c r="B161" s="365">
        <v>3117</v>
      </c>
      <c r="C161" s="366" t="s">
        <v>230</v>
      </c>
      <c r="D161" s="367">
        <f>'T2.3'!D161</f>
        <v>0</v>
      </c>
      <c r="E161" s="303">
        <f>'T2.3'!E161</f>
        <v>0</v>
      </c>
      <c r="F161" s="308">
        <f>'T2.3'!F161</f>
        <v>0</v>
      </c>
      <c r="G161" s="774"/>
      <c r="H161" s="775" t="str">
        <f t="shared" si="7"/>
        <v>x</v>
      </c>
      <c r="I161" s="776"/>
      <c r="J161" s="775" t="str">
        <f t="shared" si="8"/>
        <v>x</v>
      </c>
      <c r="K161" s="777"/>
      <c r="L161" s="778" t="str">
        <f t="shared" si="6"/>
        <v>x</v>
      </c>
      <c r="M161" s="453"/>
      <c r="N161" s="453"/>
      <c r="O161" s="453"/>
      <c r="P161" s="453"/>
      <c r="Q161" s="453"/>
      <c r="R161" s="453"/>
      <c r="S161" s="453"/>
    </row>
    <row r="162" spans="1:19" x14ac:dyDescent="0.25">
      <c r="A162" s="20" t="s">
        <v>351</v>
      </c>
      <c r="B162" s="365">
        <v>3201</v>
      </c>
      <c r="C162" s="366" t="s">
        <v>231</v>
      </c>
      <c r="D162" s="367">
        <f>'T2.3'!D162</f>
        <v>0</v>
      </c>
      <c r="E162" s="303">
        <f>'T2.3'!E162</f>
        <v>0</v>
      </c>
      <c r="F162" s="308">
        <f>'T2.3'!F162</f>
        <v>0</v>
      </c>
      <c r="G162" s="774"/>
      <c r="H162" s="775" t="str">
        <f t="shared" si="7"/>
        <v>x</v>
      </c>
      <c r="I162" s="776"/>
      <c r="J162" s="775" t="str">
        <f t="shared" si="8"/>
        <v>x</v>
      </c>
      <c r="K162" s="777"/>
      <c r="L162" s="778" t="str">
        <f t="shared" si="6"/>
        <v>x</v>
      </c>
      <c r="M162" s="453"/>
      <c r="N162" s="453"/>
      <c r="O162" s="453"/>
      <c r="P162" s="453"/>
      <c r="Q162" s="453"/>
      <c r="R162" s="453"/>
      <c r="S162" s="453"/>
    </row>
    <row r="163" spans="1:19" x14ac:dyDescent="0.25">
      <c r="A163" s="20" t="s">
        <v>351</v>
      </c>
      <c r="B163" s="365">
        <v>3202</v>
      </c>
      <c r="C163" s="366" t="s">
        <v>70</v>
      </c>
      <c r="D163" s="367">
        <f>'T2.3'!D163</f>
        <v>0</v>
      </c>
      <c r="E163" s="303">
        <f>'T2.3'!E163</f>
        <v>0</v>
      </c>
      <c r="F163" s="308">
        <f>'T2.3'!F163</f>
        <v>0</v>
      </c>
      <c r="G163" s="774"/>
      <c r="H163" s="775" t="str">
        <f t="shared" si="7"/>
        <v>x</v>
      </c>
      <c r="I163" s="776"/>
      <c r="J163" s="775" t="str">
        <f t="shared" si="8"/>
        <v>x</v>
      </c>
      <c r="K163" s="777"/>
      <c r="L163" s="778" t="str">
        <f t="shared" si="6"/>
        <v>x</v>
      </c>
      <c r="M163" s="453"/>
      <c r="N163" s="453"/>
      <c r="O163" s="453"/>
      <c r="P163" s="453"/>
      <c r="Q163" s="453"/>
      <c r="R163" s="453"/>
      <c r="S163" s="453"/>
    </row>
    <row r="164" spans="1:19" x14ac:dyDescent="0.25">
      <c r="A164" s="20" t="s">
        <v>351</v>
      </c>
      <c r="B164" s="365">
        <v>3203</v>
      </c>
      <c r="C164" s="366" t="s">
        <v>232</v>
      </c>
      <c r="D164" s="367">
        <f>'T2.3'!D164</f>
        <v>0</v>
      </c>
      <c r="E164" s="303">
        <f>'T2.3'!E164</f>
        <v>0</v>
      </c>
      <c r="F164" s="308">
        <f>'T2.3'!F164</f>
        <v>0</v>
      </c>
      <c r="G164" s="774"/>
      <c r="H164" s="775" t="str">
        <f t="shared" si="7"/>
        <v>x</v>
      </c>
      <c r="I164" s="776"/>
      <c r="J164" s="775" t="str">
        <f t="shared" si="8"/>
        <v>x</v>
      </c>
      <c r="K164" s="777"/>
      <c r="L164" s="778" t="str">
        <f t="shared" si="6"/>
        <v>x</v>
      </c>
      <c r="M164" s="453"/>
      <c r="N164" s="453"/>
      <c r="O164" s="453"/>
      <c r="P164" s="453"/>
      <c r="Q164" s="453"/>
      <c r="R164" s="453"/>
      <c r="S164" s="453"/>
    </row>
    <row r="165" spans="1:19" x14ac:dyDescent="0.25">
      <c r="A165" s="20" t="s">
        <v>351</v>
      </c>
      <c r="B165" s="365">
        <v>3204</v>
      </c>
      <c r="C165" s="366" t="s">
        <v>233</v>
      </c>
      <c r="D165" s="367">
        <f>'T2.3'!D165</f>
        <v>0</v>
      </c>
      <c r="E165" s="303">
        <f>'T2.3'!E165</f>
        <v>0</v>
      </c>
      <c r="F165" s="308">
        <f>'T2.3'!F165</f>
        <v>0</v>
      </c>
      <c r="G165" s="774"/>
      <c r="H165" s="775" t="str">
        <f t="shared" si="7"/>
        <v>x</v>
      </c>
      <c r="I165" s="776"/>
      <c r="J165" s="775" t="str">
        <f t="shared" si="8"/>
        <v>x</v>
      </c>
      <c r="K165" s="777"/>
      <c r="L165" s="778" t="str">
        <f t="shared" si="6"/>
        <v>x</v>
      </c>
      <c r="M165" s="453"/>
      <c r="N165" s="453"/>
      <c r="O165" s="453"/>
      <c r="P165" s="453"/>
      <c r="Q165" s="453"/>
      <c r="R165" s="453"/>
      <c r="S165" s="453"/>
    </row>
    <row r="166" spans="1:19" x14ac:dyDescent="0.25">
      <c r="A166" s="20" t="s">
        <v>351</v>
      </c>
      <c r="B166" s="365">
        <v>3205</v>
      </c>
      <c r="C166" s="366" t="s">
        <v>72</v>
      </c>
      <c r="D166" s="367">
        <f>'T2.3'!D166</f>
        <v>0</v>
      </c>
      <c r="E166" s="303">
        <f>'T2.3'!E166</f>
        <v>0</v>
      </c>
      <c r="F166" s="308">
        <f>'T2.3'!F166</f>
        <v>0</v>
      </c>
      <c r="G166" s="774"/>
      <c r="H166" s="775" t="str">
        <f t="shared" si="7"/>
        <v>x</v>
      </c>
      <c r="I166" s="776"/>
      <c r="J166" s="775" t="str">
        <f t="shared" si="8"/>
        <v>x</v>
      </c>
      <c r="K166" s="777"/>
      <c r="L166" s="778" t="str">
        <f t="shared" si="6"/>
        <v>x</v>
      </c>
      <c r="M166" s="453"/>
      <c r="N166" s="453"/>
      <c r="O166" s="453"/>
      <c r="P166" s="453"/>
      <c r="Q166" s="453"/>
      <c r="R166" s="453"/>
      <c r="S166" s="453"/>
    </row>
    <row r="167" spans="1:19" x14ac:dyDescent="0.25">
      <c r="A167" s="20" t="s">
        <v>351</v>
      </c>
      <c r="B167" s="365">
        <v>3206</v>
      </c>
      <c r="C167" s="366" t="s">
        <v>234</v>
      </c>
      <c r="D167" s="367">
        <f>'T2.3'!D167</f>
        <v>0</v>
      </c>
      <c r="E167" s="303">
        <f>'T2.3'!E167</f>
        <v>0</v>
      </c>
      <c r="F167" s="308">
        <f>'T2.3'!F167</f>
        <v>0</v>
      </c>
      <c r="G167" s="774"/>
      <c r="H167" s="775" t="str">
        <f t="shared" si="7"/>
        <v>x</v>
      </c>
      <c r="I167" s="776"/>
      <c r="J167" s="775" t="str">
        <f t="shared" si="8"/>
        <v>x</v>
      </c>
      <c r="K167" s="777"/>
      <c r="L167" s="778" t="str">
        <f t="shared" si="6"/>
        <v>x</v>
      </c>
      <c r="M167" s="453"/>
      <c r="N167" s="453"/>
      <c r="O167" s="453"/>
      <c r="P167" s="453"/>
      <c r="Q167" s="453"/>
      <c r="R167" s="453"/>
      <c r="S167" s="453"/>
    </row>
    <row r="168" spans="1:19" x14ac:dyDescent="0.25">
      <c r="A168" s="20" t="s">
        <v>351</v>
      </c>
      <c r="B168" s="365">
        <v>3207</v>
      </c>
      <c r="C168" s="366" t="s">
        <v>235</v>
      </c>
      <c r="D168" s="367">
        <f>'T2.3'!D168</f>
        <v>0</v>
      </c>
      <c r="E168" s="303">
        <f>'T2.3'!E168</f>
        <v>0</v>
      </c>
      <c r="F168" s="308">
        <f>'T2.3'!F168</f>
        <v>0</v>
      </c>
      <c r="G168" s="774"/>
      <c r="H168" s="775" t="str">
        <f t="shared" si="7"/>
        <v>x</v>
      </c>
      <c r="I168" s="776"/>
      <c r="J168" s="775" t="str">
        <f t="shared" si="8"/>
        <v>x</v>
      </c>
      <c r="K168" s="777"/>
      <c r="L168" s="778" t="str">
        <f t="shared" si="6"/>
        <v>x</v>
      </c>
      <c r="M168" s="453"/>
      <c r="N168" s="453"/>
      <c r="O168" s="453"/>
      <c r="P168" s="453"/>
      <c r="Q168" s="453"/>
      <c r="R168" s="453"/>
      <c r="S168" s="453"/>
    </row>
    <row r="169" spans="1:19" x14ac:dyDescent="0.25">
      <c r="A169" s="20" t="s">
        <v>351</v>
      </c>
      <c r="B169" s="365">
        <v>3208</v>
      </c>
      <c r="C169" s="366" t="s">
        <v>236</v>
      </c>
      <c r="D169" s="367">
        <f>'T2.3'!D169</f>
        <v>0</v>
      </c>
      <c r="E169" s="303">
        <f>'T2.3'!E169</f>
        <v>0</v>
      </c>
      <c r="F169" s="308">
        <f>'T2.3'!F169</f>
        <v>0</v>
      </c>
      <c r="G169" s="774"/>
      <c r="H169" s="775" t="str">
        <f t="shared" si="7"/>
        <v>x</v>
      </c>
      <c r="I169" s="776"/>
      <c r="J169" s="775" t="str">
        <f t="shared" si="8"/>
        <v>x</v>
      </c>
      <c r="K169" s="777"/>
      <c r="L169" s="778" t="str">
        <f t="shared" si="6"/>
        <v>x</v>
      </c>
      <c r="M169" s="453"/>
      <c r="N169" s="453"/>
      <c r="O169" s="453"/>
      <c r="P169" s="453"/>
      <c r="Q169" s="453"/>
      <c r="R169" s="453"/>
      <c r="S169" s="453"/>
    </row>
    <row r="170" spans="1:19" x14ac:dyDescent="0.25">
      <c r="A170" s="20" t="s">
        <v>351</v>
      </c>
      <c r="B170" s="365">
        <v>3209</v>
      </c>
      <c r="C170" s="366" t="s">
        <v>237</v>
      </c>
      <c r="D170" s="367">
        <f>'T2.3'!D170</f>
        <v>0</v>
      </c>
      <c r="E170" s="303">
        <f>'T2.3'!E170</f>
        <v>0</v>
      </c>
      <c r="F170" s="308">
        <f>'T2.3'!F170</f>
        <v>0</v>
      </c>
      <c r="G170" s="774"/>
      <c r="H170" s="775" t="str">
        <f t="shared" si="7"/>
        <v>x</v>
      </c>
      <c r="I170" s="776"/>
      <c r="J170" s="775" t="str">
        <f t="shared" si="8"/>
        <v>x</v>
      </c>
      <c r="K170" s="777"/>
      <c r="L170" s="778" t="str">
        <f t="shared" si="6"/>
        <v>x</v>
      </c>
      <c r="M170" s="453"/>
      <c r="N170" s="453"/>
      <c r="O170" s="453"/>
      <c r="P170" s="453"/>
      <c r="Q170" s="453"/>
      <c r="R170" s="453"/>
      <c r="S170" s="453"/>
    </row>
    <row r="171" spans="1:19" x14ac:dyDescent="0.25">
      <c r="A171" s="20" t="s">
        <v>351</v>
      </c>
      <c r="B171" s="365">
        <v>3210</v>
      </c>
      <c r="C171" s="366" t="s">
        <v>238</v>
      </c>
      <c r="D171" s="367">
        <f>'T2.3'!D171</f>
        <v>0</v>
      </c>
      <c r="E171" s="303">
        <f>'T2.3'!E171</f>
        <v>0</v>
      </c>
      <c r="F171" s="308">
        <f>'T2.3'!F171</f>
        <v>0</v>
      </c>
      <c r="G171" s="774"/>
      <c r="H171" s="775" t="str">
        <f t="shared" si="7"/>
        <v>x</v>
      </c>
      <c r="I171" s="776"/>
      <c r="J171" s="775" t="str">
        <f t="shared" si="8"/>
        <v>x</v>
      </c>
      <c r="K171" s="777"/>
      <c r="L171" s="778" t="str">
        <f t="shared" si="6"/>
        <v>x</v>
      </c>
      <c r="M171" s="453"/>
      <c r="N171" s="453"/>
      <c r="O171" s="453"/>
      <c r="P171" s="453"/>
      <c r="Q171" s="453"/>
      <c r="R171" s="453"/>
      <c r="S171" s="453"/>
    </row>
    <row r="172" spans="1:19" x14ac:dyDescent="0.25">
      <c r="A172" s="20" t="s">
        <v>351</v>
      </c>
      <c r="B172" s="365">
        <v>3211</v>
      </c>
      <c r="C172" s="366" t="s">
        <v>80</v>
      </c>
      <c r="D172" s="367">
        <f>'T2.3'!D172</f>
        <v>0</v>
      </c>
      <c r="E172" s="303">
        <f>'T2.3'!E172</f>
        <v>0</v>
      </c>
      <c r="F172" s="308">
        <f>'T2.3'!F172</f>
        <v>0</v>
      </c>
      <c r="G172" s="774"/>
      <c r="H172" s="775" t="str">
        <f t="shared" si="7"/>
        <v>x</v>
      </c>
      <c r="I172" s="776"/>
      <c r="J172" s="775" t="str">
        <f t="shared" si="8"/>
        <v>x</v>
      </c>
      <c r="K172" s="777"/>
      <c r="L172" s="778" t="str">
        <f t="shared" si="6"/>
        <v>x</v>
      </c>
      <c r="M172" s="453"/>
      <c r="N172" s="453"/>
      <c r="O172" s="453"/>
      <c r="P172" s="453"/>
      <c r="Q172" s="453"/>
      <c r="R172" s="453"/>
      <c r="S172" s="453"/>
    </row>
    <row r="173" spans="1:19" x14ac:dyDescent="0.25">
      <c r="A173" s="20" t="s">
        <v>351</v>
      </c>
      <c r="B173" s="365">
        <v>3212</v>
      </c>
      <c r="C173" s="366" t="s">
        <v>239</v>
      </c>
      <c r="D173" s="367">
        <f>'T2.3'!D173</f>
        <v>0</v>
      </c>
      <c r="E173" s="303">
        <f>'T2.3'!E173</f>
        <v>0</v>
      </c>
      <c r="F173" s="308">
        <f>'T2.3'!F173</f>
        <v>0</v>
      </c>
      <c r="G173" s="774"/>
      <c r="H173" s="775" t="str">
        <f t="shared" si="7"/>
        <v>x</v>
      </c>
      <c r="I173" s="776"/>
      <c r="J173" s="775" t="str">
        <f t="shared" si="8"/>
        <v>x</v>
      </c>
      <c r="K173" s="777"/>
      <c r="L173" s="778" t="str">
        <f t="shared" si="6"/>
        <v>x</v>
      </c>
      <c r="M173" s="453"/>
      <c r="N173" s="453"/>
      <c r="O173" s="453"/>
      <c r="P173" s="453"/>
      <c r="Q173" s="453"/>
      <c r="R173" s="453"/>
      <c r="S173" s="453"/>
    </row>
    <row r="174" spans="1:19" x14ac:dyDescent="0.25">
      <c r="A174" s="20" t="s">
        <v>351</v>
      </c>
      <c r="B174" s="365">
        <v>3213</v>
      </c>
      <c r="C174" s="366" t="s">
        <v>240</v>
      </c>
      <c r="D174" s="367">
        <f>'T2.3'!D174</f>
        <v>0</v>
      </c>
      <c r="E174" s="303">
        <f>'T2.3'!E174</f>
        <v>0</v>
      </c>
      <c r="F174" s="308">
        <f>'T2.3'!F174</f>
        <v>0</v>
      </c>
      <c r="G174" s="774"/>
      <c r="H174" s="775" t="str">
        <f t="shared" si="7"/>
        <v>x</v>
      </c>
      <c r="I174" s="776"/>
      <c r="J174" s="775" t="str">
        <f t="shared" si="8"/>
        <v>x</v>
      </c>
      <c r="K174" s="777"/>
      <c r="L174" s="778" t="str">
        <f t="shared" si="6"/>
        <v>x</v>
      </c>
      <c r="M174" s="453"/>
      <c r="N174" s="453"/>
      <c r="O174" s="453"/>
      <c r="P174" s="453"/>
      <c r="Q174" s="453"/>
      <c r="R174" s="453"/>
      <c r="S174" s="453"/>
    </row>
    <row r="175" spans="1:19" x14ac:dyDescent="0.25">
      <c r="A175" s="20" t="s">
        <v>351</v>
      </c>
      <c r="B175" s="365">
        <v>3214</v>
      </c>
      <c r="C175" s="366" t="s">
        <v>241</v>
      </c>
      <c r="D175" s="367">
        <f>'T2.3'!D175</f>
        <v>0</v>
      </c>
      <c r="E175" s="303">
        <f>'T2.3'!E175</f>
        <v>0</v>
      </c>
      <c r="F175" s="308">
        <f>'T2.3'!F175</f>
        <v>0</v>
      </c>
      <c r="G175" s="774"/>
      <c r="H175" s="775" t="str">
        <f t="shared" si="7"/>
        <v>x</v>
      </c>
      <c r="I175" s="776"/>
      <c r="J175" s="775" t="str">
        <f t="shared" si="8"/>
        <v>x</v>
      </c>
      <c r="K175" s="777"/>
      <c r="L175" s="778" t="str">
        <f t="shared" si="6"/>
        <v>x</v>
      </c>
      <c r="M175" s="453"/>
      <c r="N175" s="453"/>
      <c r="O175" s="453"/>
      <c r="P175" s="453"/>
      <c r="Q175" s="453"/>
      <c r="R175" s="453"/>
      <c r="S175" s="453"/>
    </row>
    <row r="176" spans="1:19" x14ac:dyDescent="0.25">
      <c r="A176" s="20" t="s">
        <v>351</v>
      </c>
      <c r="B176" s="365">
        <v>3215</v>
      </c>
      <c r="C176" s="366" t="s">
        <v>82</v>
      </c>
      <c r="D176" s="367">
        <f>'T2.3'!D176</f>
        <v>0</v>
      </c>
      <c r="E176" s="303">
        <f>'T2.3'!E176</f>
        <v>0</v>
      </c>
      <c r="F176" s="308">
        <f>'T2.3'!F176</f>
        <v>0</v>
      </c>
      <c r="G176" s="774"/>
      <c r="H176" s="775" t="str">
        <f t="shared" si="7"/>
        <v>x</v>
      </c>
      <c r="I176" s="776"/>
      <c r="J176" s="775" t="str">
        <f t="shared" si="8"/>
        <v>x</v>
      </c>
      <c r="K176" s="777"/>
      <c r="L176" s="778" t="str">
        <f t="shared" si="6"/>
        <v>x</v>
      </c>
      <c r="M176" s="453"/>
      <c r="N176" s="453"/>
      <c r="O176" s="453"/>
      <c r="P176" s="453"/>
      <c r="Q176" s="453"/>
      <c r="R176" s="453"/>
      <c r="S176" s="453"/>
    </row>
    <row r="177" spans="1:19" x14ac:dyDescent="0.25">
      <c r="A177" s="20" t="s">
        <v>351</v>
      </c>
      <c r="B177" s="365">
        <v>4101</v>
      </c>
      <c r="C177" s="366" t="s">
        <v>242</v>
      </c>
      <c r="D177" s="367">
        <f>'T2.3'!D177</f>
        <v>0</v>
      </c>
      <c r="E177" s="303">
        <f>'T2.3'!E177</f>
        <v>0</v>
      </c>
      <c r="F177" s="308">
        <f>'T2.3'!F177</f>
        <v>0</v>
      </c>
      <c r="G177" s="774"/>
      <c r="H177" s="775" t="str">
        <f t="shared" si="7"/>
        <v>x</v>
      </c>
      <c r="I177" s="776"/>
      <c r="J177" s="775" t="str">
        <f t="shared" si="8"/>
        <v>x</v>
      </c>
      <c r="K177" s="777"/>
      <c r="L177" s="778" t="str">
        <f t="shared" si="6"/>
        <v>x</v>
      </c>
      <c r="M177" s="453"/>
      <c r="N177" s="453"/>
      <c r="O177" s="453"/>
      <c r="P177" s="453"/>
      <c r="Q177" s="453"/>
      <c r="R177" s="453"/>
      <c r="S177" s="453"/>
    </row>
    <row r="178" spans="1:19" x14ac:dyDescent="0.25">
      <c r="A178" s="20" t="s">
        <v>351</v>
      </c>
      <c r="B178" s="365">
        <v>4102</v>
      </c>
      <c r="C178" s="366" t="s">
        <v>84</v>
      </c>
      <c r="D178" s="367">
        <f>'T2.3'!D178</f>
        <v>0</v>
      </c>
      <c r="E178" s="303">
        <f>'T2.3'!E178</f>
        <v>0</v>
      </c>
      <c r="F178" s="308">
        <f>'T2.3'!F178</f>
        <v>0</v>
      </c>
      <c r="G178" s="774"/>
      <c r="H178" s="775" t="str">
        <f t="shared" si="7"/>
        <v>x</v>
      </c>
      <c r="I178" s="776"/>
      <c r="J178" s="775" t="str">
        <f t="shared" si="8"/>
        <v>x</v>
      </c>
      <c r="K178" s="777"/>
      <c r="L178" s="778" t="str">
        <f t="shared" si="6"/>
        <v>x</v>
      </c>
      <c r="M178" s="453"/>
      <c r="N178" s="453"/>
      <c r="O178" s="453"/>
      <c r="P178" s="453"/>
      <c r="Q178" s="453"/>
      <c r="R178" s="453"/>
      <c r="S178" s="453"/>
    </row>
    <row r="179" spans="1:19" x14ac:dyDescent="0.25">
      <c r="A179" s="20" t="s">
        <v>351</v>
      </c>
      <c r="B179" s="365">
        <v>4103</v>
      </c>
      <c r="C179" s="366" t="s">
        <v>86</v>
      </c>
      <c r="D179" s="367">
        <f>'T2.3'!D179</f>
        <v>0</v>
      </c>
      <c r="E179" s="303">
        <f>'T2.3'!E179</f>
        <v>0</v>
      </c>
      <c r="F179" s="308">
        <f>'T2.3'!F179</f>
        <v>0</v>
      </c>
      <c r="G179" s="774"/>
      <c r="H179" s="775" t="str">
        <f t="shared" si="7"/>
        <v>x</v>
      </c>
      <c r="I179" s="776"/>
      <c r="J179" s="775" t="str">
        <f t="shared" si="8"/>
        <v>x</v>
      </c>
      <c r="K179" s="777"/>
      <c r="L179" s="778" t="str">
        <f t="shared" si="6"/>
        <v>x</v>
      </c>
      <c r="M179" s="453"/>
      <c r="N179" s="453"/>
      <c r="O179" s="453"/>
      <c r="P179" s="453"/>
      <c r="Q179" s="453"/>
      <c r="R179" s="453"/>
      <c r="S179" s="453"/>
    </row>
    <row r="180" spans="1:19" x14ac:dyDescent="0.25">
      <c r="A180" s="20" t="s">
        <v>351</v>
      </c>
      <c r="B180" s="365">
        <v>4104</v>
      </c>
      <c r="C180" s="366" t="s">
        <v>243</v>
      </c>
      <c r="D180" s="367">
        <f>'T2.3'!D180</f>
        <v>0</v>
      </c>
      <c r="E180" s="303">
        <f>'T2.3'!E180</f>
        <v>0</v>
      </c>
      <c r="F180" s="308">
        <f>'T2.3'!F180</f>
        <v>0</v>
      </c>
      <c r="G180" s="774"/>
      <c r="H180" s="775" t="str">
        <f t="shared" si="7"/>
        <v>x</v>
      </c>
      <c r="I180" s="776"/>
      <c r="J180" s="775" t="str">
        <f t="shared" si="8"/>
        <v>x</v>
      </c>
      <c r="K180" s="777"/>
      <c r="L180" s="778" t="str">
        <f t="shared" si="6"/>
        <v>x</v>
      </c>
      <c r="M180" s="453"/>
      <c r="N180" s="453"/>
      <c r="O180" s="453"/>
      <c r="P180" s="453"/>
      <c r="Q180" s="453"/>
      <c r="R180" s="453"/>
      <c r="S180" s="453"/>
    </row>
    <row r="181" spans="1:19" x14ac:dyDescent="0.25">
      <c r="A181" s="20" t="s">
        <v>351</v>
      </c>
      <c r="B181" s="365">
        <v>4105</v>
      </c>
      <c r="C181" s="366" t="s">
        <v>244</v>
      </c>
      <c r="D181" s="367">
        <f>'T2.3'!D181</f>
        <v>0</v>
      </c>
      <c r="E181" s="303">
        <f>'T2.3'!E181</f>
        <v>0</v>
      </c>
      <c r="F181" s="308">
        <f>'T2.3'!F181</f>
        <v>0</v>
      </c>
      <c r="G181" s="774"/>
      <c r="H181" s="775" t="str">
        <f t="shared" si="7"/>
        <v>x</v>
      </c>
      <c r="I181" s="776"/>
      <c r="J181" s="775" t="str">
        <f t="shared" si="8"/>
        <v>x</v>
      </c>
      <c r="K181" s="777"/>
      <c r="L181" s="778" t="str">
        <f t="shared" si="6"/>
        <v>x</v>
      </c>
      <c r="M181" s="453"/>
      <c r="N181" s="453"/>
      <c r="O181" s="453"/>
      <c r="P181" s="453"/>
      <c r="Q181" s="453"/>
      <c r="R181" s="453"/>
      <c r="S181" s="453"/>
    </row>
    <row r="182" spans="1:19" x14ac:dyDescent="0.25">
      <c r="A182" s="20" t="s">
        <v>351</v>
      </c>
      <c r="B182" s="365">
        <v>4106</v>
      </c>
      <c r="C182" s="366" t="s">
        <v>245</v>
      </c>
      <c r="D182" s="367">
        <f>'T2.3'!D182</f>
        <v>0</v>
      </c>
      <c r="E182" s="303">
        <f>'T2.3'!E182</f>
        <v>0</v>
      </c>
      <c r="F182" s="308">
        <f>'T2.3'!F182</f>
        <v>0</v>
      </c>
      <c r="G182" s="774"/>
      <c r="H182" s="775" t="str">
        <f t="shared" si="7"/>
        <v>x</v>
      </c>
      <c r="I182" s="776"/>
      <c r="J182" s="775" t="str">
        <f t="shared" si="8"/>
        <v>x</v>
      </c>
      <c r="K182" s="777"/>
      <c r="L182" s="778" t="str">
        <f t="shared" si="6"/>
        <v>x</v>
      </c>
      <c r="M182" s="453"/>
      <c r="N182" s="453"/>
      <c r="O182" s="453"/>
      <c r="P182" s="453"/>
      <c r="Q182" s="453"/>
      <c r="R182" s="453"/>
      <c r="S182" s="453"/>
    </row>
    <row r="183" spans="1:19" x14ac:dyDescent="0.25">
      <c r="A183" s="20" t="s">
        <v>351</v>
      </c>
      <c r="B183" s="365">
        <v>4107</v>
      </c>
      <c r="C183" s="366" t="s">
        <v>88</v>
      </c>
      <c r="D183" s="367">
        <f>'T2.3'!D183</f>
        <v>0</v>
      </c>
      <c r="E183" s="303">
        <f>'T2.3'!E183</f>
        <v>0</v>
      </c>
      <c r="F183" s="308">
        <f>'T2.3'!F183</f>
        <v>0</v>
      </c>
      <c r="G183" s="774"/>
      <c r="H183" s="775" t="str">
        <f t="shared" si="7"/>
        <v>x</v>
      </c>
      <c r="I183" s="776"/>
      <c r="J183" s="775" t="str">
        <f t="shared" si="8"/>
        <v>x</v>
      </c>
      <c r="K183" s="777"/>
      <c r="L183" s="778" t="str">
        <f t="shared" si="6"/>
        <v>x</v>
      </c>
      <c r="M183" s="453"/>
      <c r="N183" s="453"/>
      <c r="O183" s="453"/>
      <c r="P183" s="453"/>
      <c r="Q183" s="453"/>
      <c r="R183" s="453"/>
      <c r="S183" s="453"/>
    </row>
    <row r="184" spans="1:19" x14ac:dyDescent="0.25">
      <c r="A184" s="20" t="s">
        <v>351</v>
      </c>
      <c r="B184" s="365">
        <v>4201</v>
      </c>
      <c r="C184" s="366" t="s">
        <v>246</v>
      </c>
      <c r="D184" s="367">
        <f>'T2.3'!D184</f>
        <v>0</v>
      </c>
      <c r="E184" s="303">
        <f>'T2.3'!E184</f>
        <v>0</v>
      </c>
      <c r="F184" s="308">
        <f>'T2.3'!F184</f>
        <v>0</v>
      </c>
      <c r="G184" s="774"/>
      <c r="H184" s="775" t="str">
        <f t="shared" si="7"/>
        <v>x</v>
      </c>
      <c r="I184" s="776"/>
      <c r="J184" s="775" t="str">
        <f t="shared" si="8"/>
        <v>x</v>
      </c>
      <c r="K184" s="777"/>
      <c r="L184" s="778" t="str">
        <f t="shared" si="6"/>
        <v>x</v>
      </c>
      <c r="M184" s="453"/>
      <c r="N184" s="453"/>
      <c r="O184" s="453"/>
      <c r="P184" s="453"/>
      <c r="Q184" s="453"/>
      <c r="R184" s="453"/>
      <c r="S184" s="453"/>
    </row>
    <row r="185" spans="1:19" x14ac:dyDescent="0.25">
      <c r="A185" s="20" t="s">
        <v>351</v>
      </c>
      <c r="B185" s="365">
        <v>4202</v>
      </c>
      <c r="C185" s="366" t="s">
        <v>90</v>
      </c>
      <c r="D185" s="367">
        <f>'T2.3'!D185</f>
        <v>0</v>
      </c>
      <c r="E185" s="303">
        <f>'T2.3'!E185</f>
        <v>0</v>
      </c>
      <c r="F185" s="308">
        <f>'T2.3'!F185</f>
        <v>0</v>
      </c>
      <c r="G185" s="774"/>
      <c r="H185" s="775" t="str">
        <f t="shared" si="7"/>
        <v>x</v>
      </c>
      <c r="I185" s="776"/>
      <c r="J185" s="775" t="str">
        <f t="shared" si="8"/>
        <v>x</v>
      </c>
      <c r="K185" s="777"/>
      <c r="L185" s="778" t="str">
        <f t="shared" si="6"/>
        <v>x</v>
      </c>
      <c r="M185" s="453"/>
      <c r="N185" s="453"/>
      <c r="O185" s="453"/>
      <c r="P185" s="453"/>
      <c r="Q185" s="453"/>
      <c r="R185" s="453"/>
      <c r="S185" s="453"/>
    </row>
    <row r="186" spans="1:19" x14ac:dyDescent="0.25">
      <c r="A186" s="20" t="s">
        <v>351</v>
      </c>
      <c r="B186" s="365">
        <v>4203</v>
      </c>
      <c r="C186" s="366" t="s">
        <v>92</v>
      </c>
      <c r="D186" s="367">
        <f>'T2.3'!D186</f>
        <v>0</v>
      </c>
      <c r="E186" s="303">
        <f>'T2.3'!E186</f>
        <v>0</v>
      </c>
      <c r="F186" s="308">
        <f>'T2.3'!F186</f>
        <v>0</v>
      </c>
      <c r="G186" s="774"/>
      <c r="H186" s="775" t="str">
        <f t="shared" si="7"/>
        <v>x</v>
      </c>
      <c r="I186" s="776"/>
      <c r="J186" s="775" t="str">
        <f t="shared" si="8"/>
        <v>x</v>
      </c>
      <c r="K186" s="777"/>
      <c r="L186" s="778" t="str">
        <f t="shared" si="6"/>
        <v>x</v>
      </c>
      <c r="M186" s="453"/>
      <c r="N186" s="453"/>
      <c r="O186" s="453"/>
      <c r="P186" s="453"/>
      <c r="Q186" s="453"/>
      <c r="R186" s="453"/>
      <c r="S186" s="453"/>
    </row>
    <row r="187" spans="1:19" x14ac:dyDescent="0.25">
      <c r="A187" s="20" t="s">
        <v>351</v>
      </c>
      <c r="B187" s="365">
        <v>4204</v>
      </c>
      <c r="C187" s="366" t="s">
        <v>247</v>
      </c>
      <c r="D187" s="367">
        <f>'T2.3'!D187</f>
        <v>0</v>
      </c>
      <c r="E187" s="303">
        <f>'T2.3'!E187</f>
        <v>0</v>
      </c>
      <c r="F187" s="308">
        <f>'T2.3'!F187</f>
        <v>0</v>
      </c>
      <c r="G187" s="774"/>
      <c r="H187" s="775" t="str">
        <f t="shared" si="7"/>
        <v>x</v>
      </c>
      <c r="I187" s="776"/>
      <c r="J187" s="775" t="str">
        <f t="shared" si="8"/>
        <v>x</v>
      </c>
      <c r="K187" s="777"/>
      <c r="L187" s="778" t="str">
        <f t="shared" si="6"/>
        <v>x</v>
      </c>
      <c r="M187" s="453"/>
      <c r="N187" s="453"/>
      <c r="O187" s="453"/>
      <c r="P187" s="453"/>
      <c r="Q187" s="453"/>
      <c r="R187" s="453"/>
      <c r="S187" s="453"/>
    </row>
    <row r="188" spans="1:19" x14ac:dyDescent="0.25">
      <c r="A188" s="20" t="s">
        <v>351</v>
      </c>
      <c r="B188" s="365">
        <v>4205</v>
      </c>
      <c r="C188" s="366" t="s">
        <v>94</v>
      </c>
      <c r="D188" s="367">
        <f>'T2.3'!D188</f>
        <v>0</v>
      </c>
      <c r="E188" s="303">
        <f>'T2.3'!E188</f>
        <v>0</v>
      </c>
      <c r="F188" s="308">
        <f>'T2.3'!F188</f>
        <v>0</v>
      </c>
      <c r="G188" s="774"/>
      <c r="H188" s="775" t="str">
        <f t="shared" si="7"/>
        <v>x</v>
      </c>
      <c r="I188" s="776"/>
      <c r="J188" s="775" t="str">
        <f t="shared" si="8"/>
        <v>x</v>
      </c>
      <c r="K188" s="777"/>
      <c r="L188" s="778" t="str">
        <f t="shared" si="6"/>
        <v>x</v>
      </c>
      <c r="M188" s="453"/>
      <c r="N188" s="453"/>
      <c r="O188" s="453"/>
      <c r="P188" s="453"/>
      <c r="Q188" s="453"/>
      <c r="R188" s="453"/>
      <c r="S188" s="453"/>
    </row>
    <row r="189" spans="1:19" x14ac:dyDescent="0.25">
      <c r="A189" s="20" t="s">
        <v>351</v>
      </c>
      <c r="B189" s="365">
        <v>4206</v>
      </c>
      <c r="C189" s="366" t="s">
        <v>248</v>
      </c>
      <c r="D189" s="367">
        <f>'T2.3'!D189</f>
        <v>0</v>
      </c>
      <c r="E189" s="303">
        <f>'T2.3'!E189</f>
        <v>0</v>
      </c>
      <c r="F189" s="308">
        <f>'T2.3'!F189</f>
        <v>0</v>
      </c>
      <c r="G189" s="774"/>
      <c r="H189" s="775" t="str">
        <f t="shared" si="7"/>
        <v>x</v>
      </c>
      <c r="I189" s="776"/>
      <c r="J189" s="775" t="str">
        <f t="shared" si="8"/>
        <v>x</v>
      </c>
      <c r="K189" s="777"/>
      <c r="L189" s="778" t="str">
        <f t="shared" si="6"/>
        <v>x</v>
      </c>
      <c r="M189" s="453"/>
      <c r="N189" s="453"/>
      <c r="O189" s="453"/>
      <c r="P189" s="453"/>
      <c r="Q189" s="453"/>
      <c r="R189" s="453"/>
      <c r="S189" s="453"/>
    </row>
    <row r="190" spans="1:19" x14ac:dyDescent="0.25">
      <c r="A190" s="20" t="s">
        <v>351</v>
      </c>
      <c r="B190" s="365">
        <v>4207</v>
      </c>
      <c r="C190" s="366" t="s">
        <v>96</v>
      </c>
      <c r="D190" s="367">
        <f>'T2.3'!D190</f>
        <v>0</v>
      </c>
      <c r="E190" s="303">
        <f>'T2.3'!E190</f>
        <v>0</v>
      </c>
      <c r="F190" s="308">
        <f>'T2.3'!F190</f>
        <v>0</v>
      </c>
      <c r="G190" s="774"/>
      <c r="H190" s="775" t="str">
        <f t="shared" si="7"/>
        <v>x</v>
      </c>
      <c r="I190" s="776"/>
      <c r="J190" s="775" t="str">
        <f t="shared" si="8"/>
        <v>x</v>
      </c>
      <c r="K190" s="777"/>
      <c r="L190" s="778" t="str">
        <f t="shared" si="6"/>
        <v>x</v>
      </c>
      <c r="M190" s="453"/>
      <c r="N190" s="453"/>
      <c r="O190" s="453"/>
      <c r="P190" s="453"/>
      <c r="Q190" s="453"/>
      <c r="R190" s="453"/>
      <c r="S190" s="453"/>
    </row>
    <row r="191" spans="1:19" x14ac:dyDescent="0.25">
      <c r="A191" s="20" t="s">
        <v>351</v>
      </c>
      <c r="B191" s="365">
        <v>4208</v>
      </c>
      <c r="C191" s="366" t="s">
        <v>249</v>
      </c>
      <c r="D191" s="367">
        <f>'T2.3'!D191</f>
        <v>0</v>
      </c>
      <c r="E191" s="303">
        <f>'T2.3'!E191</f>
        <v>0</v>
      </c>
      <c r="F191" s="308">
        <f>'T2.3'!F191</f>
        <v>0</v>
      </c>
      <c r="G191" s="774"/>
      <c r="H191" s="775" t="str">
        <f t="shared" si="7"/>
        <v>x</v>
      </c>
      <c r="I191" s="776"/>
      <c r="J191" s="775" t="str">
        <f t="shared" si="8"/>
        <v>x</v>
      </c>
      <c r="K191" s="777"/>
      <c r="L191" s="778" t="str">
        <f t="shared" si="6"/>
        <v>x</v>
      </c>
      <c r="M191" s="453"/>
      <c r="N191" s="453"/>
      <c r="O191" s="453"/>
      <c r="P191" s="453"/>
      <c r="Q191" s="453"/>
      <c r="R191" s="453"/>
      <c r="S191" s="453"/>
    </row>
    <row r="192" spans="1:19" x14ac:dyDescent="0.25">
      <c r="A192" s="20" t="s">
        <v>351</v>
      </c>
      <c r="B192" s="365">
        <v>4209</v>
      </c>
      <c r="C192" s="366" t="s">
        <v>98</v>
      </c>
      <c r="D192" s="367">
        <f>'T2.3'!D192</f>
        <v>0</v>
      </c>
      <c r="E192" s="303">
        <f>'T2.3'!E192</f>
        <v>0</v>
      </c>
      <c r="F192" s="308">
        <f>'T2.3'!F192</f>
        <v>0</v>
      </c>
      <c r="G192" s="774"/>
      <c r="H192" s="775" t="str">
        <f t="shared" si="7"/>
        <v>x</v>
      </c>
      <c r="I192" s="776"/>
      <c r="J192" s="775" t="str">
        <f t="shared" si="8"/>
        <v>x</v>
      </c>
      <c r="K192" s="777"/>
      <c r="L192" s="778" t="str">
        <f t="shared" si="6"/>
        <v>x</v>
      </c>
      <c r="M192" s="453"/>
      <c r="N192" s="453"/>
      <c r="O192" s="453"/>
      <c r="P192" s="453"/>
      <c r="Q192" s="453"/>
      <c r="R192" s="453"/>
      <c r="S192" s="453"/>
    </row>
    <row r="193" spans="1:19" x14ac:dyDescent="0.25">
      <c r="A193" s="20" t="s">
        <v>351</v>
      </c>
      <c r="B193" s="365">
        <v>4210</v>
      </c>
      <c r="C193" s="366" t="s">
        <v>250</v>
      </c>
      <c r="D193" s="367">
        <f>'T2.3'!D193</f>
        <v>0</v>
      </c>
      <c r="E193" s="303">
        <f>'T2.3'!E193</f>
        <v>0</v>
      </c>
      <c r="F193" s="308">
        <f>'T2.3'!F193</f>
        <v>0</v>
      </c>
      <c r="G193" s="774"/>
      <c r="H193" s="775" t="str">
        <f t="shared" si="7"/>
        <v>x</v>
      </c>
      <c r="I193" s="776"/>
      <c r="J193" s="775" t="str">
        <f t="shared" si="8"/>
        <v>x</v>
      </c>
      <c r="K193" s="777"/>
      <c r="L193" s="778" t="str">
        <f t="shared" si="6"/>
        <v>x</v>
      </c>
      <c r="M193" s="453"/>
      <c r="N193" s="453"/>
      <c r="O193" s="453"/>
      <c r="P193" s="453"/>
      <c r="Q193" s="453"/>
      <c r="R193" s="453"/>
      <c r="S193" s="453"/>
    </row>
    <row r="194" spans="1:19" x14ac:dyDescent="0.25">
      <c r="A194" s="20" t="s">
        <v>351</v>
      </c>
      <c r="B194" s="365">
        <v>4211</v>
      </c>
      <c r="C194" s="366" t="s">
        <v>251</v>
      </c>
      <c r="D194" s="367">
        <f>'T2.3'!D194</f>
        <v>0</v>
      </c>
      <c r="E194" s="303">
        <f>'T2.3'!E194</f>
        <v>0</v>
      </c>
      <c r="F194" s="308">
        <f>'T2.3'!F194</f>
        <v>0</v>
      </c>
      <c r="G194" s="774"/>
      <c r="H194" s="775" t="str">
        <f t="shared" si="7"/>
        <v>x</v>
      </c>
      <c r="I194" s="776"/>
      <c r="J194" s="775" t="str">
        <f t="shared" si="8"/>
        <v>x</v>
      </c>
      <c r="K194" s="777"/>
      <c r="L194" s="778" t="str">
        <f t="shared" si="6"/>
        <v>x</v>
      </c>
      <c r="M194" s="453"/>
      <c r="N194" s="453"/>
      <c r="O194" s="453"/>
      <c r="P194" s="453"/>
      <c r="Q194" s="453"/>
      <c r="R194" s="453"/>
      <c r="S194" s="453"/>
    </row>
    <row r="195" spans="1:19" x14ac:dyDescent="0.25">
      <c r="A195" s="20" t="s">
        <v>351</v>
      </c>
      <c r="B195" s="365">
        <v>4212</v>
      </c>
      <c r="C195" s="366" t="s">
        <v>252</v>
      </c>
      <c r="D195" s="367">
        <f>'T2.3'!D195</f>
        <v>0</v>
      </c>
      <c r="E195" s="303">
        <f>'T2.3'!E195</f>
        <v>0</v>
      </c>
      <c r="F195" s="308">
        <f>'T2.3'!F195</f>
        <v>0</v>
      </c>
      <c r="G195" s="774"/>
      <c r="H195" s="775" t="str">
        <f t="shared" si="7"/>
        <v>x</v>
      </c>
      <c r="I195" s="776"/>
      <c r="J195" s="775" t="str">
        <f t="shared" si="8"/>
        <v>x</v>
      </c>
      <c r="K195" s="777"/>
      <c r="L195" s="778" t="str">
        <f t="shared" si="6"/>
        <v>x</v>
      </c>
      <c r="M195" s="453"/>
      <c r="N195" s="453"/>
      <c r="O195" s="453"/>
      <c r="P195" s="453"/>
      <c r="Q195" s="453"/>
      <c r="R195" s="453"/>
      <c r="S195" s="453"/>
    </row>
    <row r="196" spans="1:19" x14ac:dyDescent="0.25">
      <c r="A196" s="20" t="s">
        <v>351</v>
      </c>
      <c r="B196" s="365">
        <v>4213</v>
      </c>
      <c r="C196" s="366" t="s">
        <v>100</v>
      </c>
      <c r="D196" s="367">
        <f>'T2.3'!D196</f>
        <v>0</v>
      </c>
      <c r="E196" s="303">
        <f>'T2.3'!E196</f>
        <v>0</v>
      </c>
      <c r="F196" s="308">
        <f>'T2.3'!F196</f>
        <v>0</v>
      </c>
      <c r="G196" s="774"/>
      <c r="H196" s="775" t="str">
        <f t="shared" si="7"/>
        <v>x</v>
      </c>
      <c r="I196" s="776"/>
      <c r="J196" s="775" t="str">
        <f t="shared" si="8"/>
        <v>x</v>
      </c>
      <c r="K196" s="777"/>
      <c r="L196" s="778" t="str">
        <f t="shared" si="6"/>
        <v>x</v>
      </c>
      <c r="M196" s="453"/>
      <c r="N196" s="453"/>
      <c r="O196" s="453"/>
      <c r="P196" s="453"/>
      <c r="Q196" s="453"/>
      <c r="R196" s="453"/>
      <c r="S196" s="453"/>
    </row>
    <row r="197" spans="1:19" x14ac:dyDescent="0.25">
      <c r="A197" s="20" t="s">
        <v>351</v>
      </c>
      <c r="B197" s="365">
        <v>4214</v>
      </c>
      <c r="C197" s="366" t="s">
        <v>102</v>
      </c>
      <c r="D197" s="367">
        <f>'T2.3'!D197</f>
        <v>0</v>
      </c>
      <c r="E197" s="303">
        <f>'T2.3'!E197</f>
        <v>0</v>
      </c>
      <c r="F197" s="308">
        <f>'T2.3'!F197</f>
        <v>0</v>
      </c>
      <c r="G197" s="774"/>
      <c r="H197" s="775" t="str">
        <f t="shared" si="7"/>
        <v>x</v>
      </c>
      <c r="I197" s="776"/>
      <c r="J197" s="775" t="str">
        <f t="shared" si="8"/>
        <v>x</v>
      </c>
      <c r="K197" s="777"/>
      <c r="L197" s="778" t="str">
        <f t="shared" ref="L197:L260" si="9">IFERROR(K197/F197,"x")</f>
        <v>x</v>
      </c>
      <c r="M197" s="453"/>
      <c r="N197" s="453"/>
      <c r="O197" s="453"/>
      <c r="P197" s="453"/>
      <c r="Q197" s="453"/>
      <c r="R197" s="453"/>
      <c r="S197" s="453"/>
    </row>
    <row r="198" spans="1:19" x14ac:dyDescent="0.25">
      <c r="A198" s="20" t="s">
        <v>351</v>
      </c>
      <c r="B198" s="365">
        <v>4215</v>
      </c>
      <c r="C198" s="366" t="s">
        <v>253</v>
      </c>
      <c r="D198" s="367">
        <f>'T2.3'!D198</f>
        <v>0</v>
      </c>
      <c r="E198" s="303">
        <f>'T2.3'!E198</f>
        <v>0</v>
      </c>
      <c r="F198" s="308">
        <f>'T2.3'!F198</f>
        <v>0</v>
      </c>
      <c r="G198" s="774"/>
      <c r="H198" s="775" t="str">
        <f t="shared" ref="H198:H261" si="10">IFERROR(G198/$D198,"x")</f>
        <v>x</v>
      </c>
      <c r="I198" s="776"/>
      <c r="J198" s="775" t="str">
        <f t="shared" ref="J198:J261" si="11">IFERROR(I198/E198,"x")</f>
        <v>x</v>
      </c>
      <c r="K198" s="777"/>
      <c r="L198" s="778" t="str">
        <f t="shared" si="9"/>
        <v>x</v>
      </c>
      <c r="M198" s="453"/>
      <c r="N198" s="453"/>
      <c r="O198" s="453"/>
      <c r="P198" s="453"/>
      <c r="Q198" s="453"/>
      <c r="R198" s="453"/>
      <c r="S198" s="453"/>
    </row>
    <row r="199" spans="1:19" x14ac:dyDescent="0.25">
      <c r="A199" s="20" t="s">
        <v>351</v>
      </c>
      <c r="B199" s="365">
        <v>4216</v>
      </c>
      <c r="C199" s="366" t="s">
        <v>254</v>
      </c>
      <c r="D199" s="367">
        <f>'T2.3'!D199</f>
        <v>0</v>
      </c>
      <c r="E199" s="303">
        <f>'T2.3'!E199</f>
        <v>0</v>
      </c>
      <c r="F199" s="308">
        <f>'T2.3'!F199</f>
        <v>0</v>
      </c>
      <c r="G199" s="774"/>
      <c r="H199" s="775" t="str">
        <f t="shared" si="10"/>
        <v>x</v>
      </c>
      <c r="I199" s="776"/>
      <c r="J199" s="775" t="str">
        <f t="shared" si="11"/>
        <v>x</v>
      </c>
      <c r="K199" s="777"/>
      <c r="L199" s="778" t="str">
        <f t="shared" si="9"/>
        <v>x</v>
      </c>
      <c r="M199" s="453"/>
      <c r="N199" s="453"/>
      <c r="O199" s="453"/>
      <c r="P199" s="453"/>
      <c r="Q199" s="453"/>
      <c r="R199" s="453"/>
      <c r="S199" s="453"/>
    </row>
    <row r="200" spans="1:19" x14ac:dyDescent="0.25">
      <c r="A200" s="20" t="s">
        <v>351</v>
      </c>
      <c r="B200" s="365">
        <v>5101</v>
      </c>
      <c r="C200" s="366" t="s">
        <v>104</v>
      </c>
      <c r="D200" s="367">
        <f>'T2.3'!D200</f>
        <v>0</v>
      </c>
      <c r="E200" s="303">
        <f>'T2.3'!E200</f>
        <v>0</v>
      </c>
      <c r="F200" s="308">
        <f>'T2.3'!F200</f>
        <v>0</v>
      </c>
      <c r="G200" s="774"/>
      <c r="H200" s="775" t="str">
        <f t="shared" si="10"/>
        <v>x</v>
      </c>
      <c r="I200" s="776"/>
      <c r="J200" s="775" t="str">
        <f t="shared" si="11"/>
        <v>x</v>
      </c>
      <c r="K200" s="777"/>
      <c r="L200" s="778" t="str">
        <f t="shared" si="9"/>
        <v>x</v>
      </c>
      <c r="M200" s="453"/>
      <c r="N200" s="453"/>
      <c r="O200" s="453"/>
      <c r="P200" s="453"/>
      <c r="Q200" s="453"/>
      <c r="R200" s="453"/>
      <c r="S200" s="453"/>
    </row>
    <row r="201" spans="1:19" x14ac:dyDescent="0.25">
      <c r="A201" s="20" t="s">
        <v>351</v>
      </c>
      <c r="B201" s="365">
        <v>5102</v>
      </c>
      <c r="C201" s="366" t="s">
        <v>255</v>
      </c>
      <c r="D201" s="367">
        <f>'T2.3'!D201</f>
        <v>0</v>
      </c>
      <c r="E201" s="303">
        <f>'T2.3'!E201</f>
        <v>0</v>
      </c>
      <c r="F201" s="308">
        <f>'T2.3'!F201</f>
        <v>0</v>
      </c>
      <c r="G201" s="774"/>
      <c r="H201" s="775" t="str">
        <f t="shared" si="10"/>
        <v>x</v>
      </c>
      <c r="I201" s="776"/>
      <c r="J201" s="775" t="str">
        <f t="shared" si="11"/>
        <v>x</v>
      </c>
      <c r="K201" s="777"/>
      <c r="L201" s="778" t="str">
        <f t="shared" si="9"/>
        <v>x</v>
      </c>
      <c r="M201" s="453"/>
      <c r="N201" s="453"/>
      <c r="O201" s="453"/>
      <c r="P201" s="453"/>
      <c r="Q201" s="453"/>
      <c r="R201" s="453"/>
      <c r="S201" s="453"/>
    </row>
    <row r="202" spans="1:19" x14ac:dyDescent="0.25">
      <c r="A202" s="20" t="s">
        <v>351</v>
      </c>
      <c r="B202" s="365">
        <v>5103</v>
      </c>
      <c r="C202" s="366" t="s">
        <v>106</v>
      </c>
      <c r="D202" s="367">
        <f>'T2.3'!D202</f>
        <v>0</v>
      </c>
      <c r="E202" s="303">
        <f>'T2.3'!E202</f>
        <v>0</v>
      </c>
      <c r="F202" s="308">
        <f>'T2.3'!F202</f>
        <v>0</v>
      </c>
      <c r="G202" s="774"/>
      <c r="H202" s="775" t="str">
        <f t="shared" si="10"/>
        <v>x</v>
      </c>
      <c r="I202" s="776"/>
      <c r="J202" s="775" t="str">
        <f t="shared" si="11"/>
        <v>x</v>
      </c>
      <c r="K202" s="777"/>
      <c r="L202" s="778" t="str">
        <f t="shared" si="9"/>
        <v>x</v>
      </c>
      <c r="M202" s="453"/>
      <c r="N202" s="453"/>
      <c r="O202" s="453"/>
      <c r="P202" s="453"/>
      <c r="Q202" s="453"/>
      <c r="R202" s="453"/>
      <c r="S202" s="453"/>
    </row>
    <row r="203" spans="1:19" x14ac:dyDescent="0.25">
      <c r="A203" s="20" t="s">
        <v>351</v>
      </c>
      <c r="B203" s="365">
        <v>5104</v>
      </c>
      <c r="C203" s="366" t="s">
        <v>256</v>
      </c>
      <c r="D203" s="367">
        <f>'T2.3'!D203</f>
        <v>0</v>
      </c>
      <c r="E203" s="303">
        <f>'T2.3'!E203</f>
        <v>0</v>
      </c>
      <c r="F203" s="308">
        <f>'T2.3'!F203</f>
        <v>0</v>
      </c>
      <c r="G203" s="774"/>
      <c r="H203" s="775" t="str">
        <f t="shared" si="10"/>
        <v>x</v>
      </c>
      <c r="I203" s="776"/>
      <c r="J203" s="775" t="str">
        <f t="shared" si="11"/>
        <v>x</v>
      </c>
      <c r="K203" s="777"/>
      <c r="L203" s="778" t="str">
        <f t="shared" si="9"/>
        <v>x</v>
      </c>
      <c r="M203" s="453"/>
      <c r="N203" s="453"/>
      <c r="O203" s="453"/>
      <c r="P203" s="453"/>
      <c r="Q203" s="453"/>
      <c r="R203" s="453"/>
      <c r="S203" s="453"/>
    </row>
    <row r="204" spans="1:19" x14ac:dyDescent="0.25">
      <c r="A204" s="20" t="s">
        <v>351</v>
      </c>
      <c r="B204" s="365">
        <v>5105</v>
      </c>
      <c r="C204" s="366" t="s">
        <v>108</v>
      </c>
      <c r="D204" s="367">
        <f>'T2.3'!D204</f>
        <v>0</v>
      </c>
      <c r="E204" s="303">
        <f>'T2.3'!E204</f>
        <v>0</v>
      </c>
      <c r="F204" s="308">
        <f>'T2.3'!F204</f>
        <v>0</v>
      </c>
      <c r="G204" s="774"/>
      <c r="H204" s="775" t="str">
        <f t="shared" si="10"/>
        <v>x</v>
      </c>
      <c r="I204" s="776"/>
      <c r="J204" s="775" t="str">
        <f t="shared" si="11"/>
        <v>x</v>
      </c>
      <c r="K204" s="777"/>
      <c r="L204" s="778" t="str">
        <f t="shared" si="9"/>
        <v>x</v>
      </c>
      <c r="M204" s="453"/>
      <c r="N204" s="453"/>
      <c r="O204" s="453"/>
      <c r="P204" s="453"/>
      <c r="Q204" s="453"/>
      <c r="R204" s="453"/>
      <c r="S204" s="453"/>
    </row>
    <row r="205" spans="1:19" x14ac:dyDescent="0.25">
      <c r="A205" s="20" t="s">
        <v>351</v>
      </c>
      <c r="B205" s="365">
        <v>5106</v>
      </c>
      <c r="C205" s="366" t="s">
        <v>257</v>
      </c>
      <c r="D205" s="367">
        <f>'T2.3'!D205</f>
        <v>0</v>
      </c>
      <c r="E205" s="303">
        <f>'T2.3'!E205</f>
        <v>0</v>
      </c>
      <c r="F205" s="308">
        <f>'T2.3'!F205</f>
        <v>0</v>
      </c>
      <c r="G205" s="774"/>
      <c r="H205" s="775" t="str">
        <f t="shared" si="10"/>
        <v>x</v>
      </c>
      <c r="I205" s="776"/>
      <c r="J205" s="775" t="str">
        <f t="shared" si="11"/>
        <v>x</v>
      </c>
      <c r="K205" s="777"/>
      <c r="L205" s="778" t="str">
        <f t="shared" si="9"/>
        <v>x</v>
      </c>
      <c r="M205" s="453"/>
      <c r="N205" s="453"/>
      <c r="O205" s="453"/>
      <c r="P205" s="453"/>
      <c r="Q205" s="453"/>
      <c r="R205" s="453"/>
      <c r="S205" s="453"/>
    </row>
    <row r="206" spans="1:19" x14ac:dyDescent="0.25">
      <c r="A206" s="20" t="s">
        <v>351</v>
      </c>
      <c r="B206" s="365">
        <v>5107</v>
      </c>
      <c r="C206" s="366" t="s">
        <v>110</v>
      </c>
      <c r="D206" s="367">
        <f>'T2.3'!D206</f>
        <v>0</v>
      </c>
      <c r="E206" s="303">
        <f>'T2.3'!E206</f>
        <v>0</v>
      </c>
      <c r="F206" s="308">
        <f>'T2.3'!F206</f>
        <v>0</v>
      </c>
      <c r="G206" s="774"/>
      <c r="H206" s="775" t="str">
        <f t="shared" si="10"/>
        <v>x</v>
      </c>
      <c r="I206" s="776"/>
      <c r="J206" s="775" t="str">
        <f t="shared" si="11"/>
        <v>x</v>
      </c>
      <c r="K206" s="777"/>
      <c r="L206" s="778" t="str">
        <f t="shared" si="9"/>
        <v>x</v>
      </c>
      <c r="M206" s="453"/>
      <c r="N206" s="453"/>
      <c r="O206" s="453"/>
      <c r="P206" s="453"/>
      <c r="Q206" s="453"/>
      <c r="R206" s="453"/>
      <c r="S206" s="453"/>
    </row>
    <row r="207" spans="1:19" x14ac:dyDescent="0.25">
      <c r="A207" s="20" t="s">
        <v>351</v>
      </c>
      <c r="B207" s="365">
        <v>5108</v>
      </c>
      <c r="C207" s="366" t="s">
        <v>258</v>
      </c>
      <c r="D207" s="367">
        <f>'T2.3'!D207</f>
        <v>0</v>
      </c>
      <c r="E207" s="303">
        <f>'T2.3'!E207</f>
        <v>0</v>
      </c>
      <c r="F207" s="308">
        <f>'T2.3'!F207</f>
        <v>0</v>
      </c>
      <c r="G207" s="774"/>
      <c r="H207" s="775" t="str">
        <f t="shared" si="10"/>
        <v>x</v>
      </c>
      <c r="I207" s="776"/>
      <c r="J207" s="775" t="str">
        <f t="shared" si="11"/>
        <v>x</v>
      </c>
      <c r="K207" s="777"/>
      <c r="L207" s="778" t="str">
        <f t="shared" si="9"/>
        <v>x</v>
      </c>
      <c r="M207" s="453"/>
      <c r="N207" s="453"/>
      <c r="O207" s="453"/>
      <c r="P207" s="453"/>
      <c r="Q207" s="453"/>
      <c r="R207" s="453"/>
      <c r="S207" s="453"/>
    </row>
    <row r="208" spans="1:19" x14ac:dyDescent="0.25">
      <c r="A208" s="20" t="s">
        <v>351</v>
      </c>
      <c r="B208" s="365">
        <v>5109</v>
      </c>
      <c r="C208" s="366" t="s">
        <v>259</v>
      </c>
      <c r="D208" s="367">
        <f>'T2.3'!D208</f>
        <v>0</v>
      </c>
      <c r="E208" s="303">
        <f>'T2.3'!E208</f>
        <v>0</v>
      </c>
      <c r="F208" s="308">
        <f>'T2.3'!F208</f>
        <v>0</v>
      </c>
      <c r="G208" s="774"/>
      <c r="H208" s="775" t="str">
        <f t="shared" si="10"/>
        <v>x</v>
      </c>
      <c r="I208" s="776"/>
      <c r="J208" s="775" t="str">
        <f t="shared" si="11"/>
        <v>x</v>
      </c>
      <c r="K208" s="777"/>
      <c r="L208" s="778" t="str">
        <f t="shared" si="9"/>
        <v>x</v>
      </c>
      <c r="M208" s="453"/>
      <c r="N208" s="453"/>
      <c r="O208" s="453"/>
      <c r="P208" s="453"/>
      <c r="Q208" s="453"/>
      <c r="R208" s="453"/>
      <c r="S208" s="453"/>
    </row>
    <row r="209" spans="1:19" x14ac:dyDescent="0.25">
      <c r="A209" s="20" t="s">
        <v>351</v>
      </c>
      <c r="B209" s="365">
        <v>5110</v>
      </c>
      <c r="C209" s="366" t="s">
        <v>260</v>
      </c>
      <c r="D209" s="367">
        <f>'T2.3'!D209</f>
        <v>0</v>
      </c>
      <c r="E209" s="303">
        <f>'T2.3'!E209</f>
        <v>0</v>
      </c>
      <c r="F209" s="308">
        <f>'T2.3'!F209</f>
        <v>0</v>
      </c>
      <c r="G209" s="774"/>
      <c r="H209" s="775" t="str">
        <f t="shared" si="10"/>
        <v>x</v>
      </c>
      <c r="I209" s="776"/>
      <c r="J209" s="775" t="str">
        <f t="shared" si="11"/>
        <v>x</v>
      </c>
      <c r="K209" s="777"/>
      <c r="L209" s="778" t="str">
        <f t="shared" si="9"/>
        <v>x</v>
      </c>
      <c r="M209" s="453"/>
      <c r="N209" s="453"/>
      <c r="O209" s="453"/>
      <c r="P209" s="453"/>
      <c r="Q209" s="453"/>
      <c r="R209" s="453"/>
      <c r="S209" s="453"/>
    </row>
    <row r="210" spans="1:19" x14ac:dyDescent="0.25">
      <c r="A210" s="20" t="s">
        <v>351</v>
      </c>
      <c r="B210" s="365">
        <v>5201</v>
      </c>
      <c r="C210" s="366" t="s">
        <v>261</v>
      </c>
      <c r="D210" s="367">
        <f>'T2.3'!D210</f>
        <v>0</v>
      </c>
      <c r="E210" s="303">
        <f>'T2.3'!E210</f>
        <v>0</v>
      </c>
      <c r="F210" s="308">
        <f>'T2.3'!F210</f>
        <v>0</v>
      </c>
      <c r="G210" s="774"/>
      <c r="H210" s="775" t="str">
        <f t="shared" si="10"/>
        <v>x</v>
      </c>
      <c r="I210" s="776"/>
      <c r="J210" s="775" t="str">
        <f t="shared" si="11"/>
        <v>x</v>
      </c>
      <c r="K210" s="777"/>
      <c r="L210" s="778" t="str">
        <f t="shared" si="9"/>
        <v>x</v>
      </c>
      <c r="M210" s="453"/>
      <c r="N210" s="453"/>
      <c r="O210" s="453"/>
      <c r="P210" s="453"/>
      <c r="Q210" s="453"/>
      <c r="R210" s="453"/>
      <c r="S210" s="453"/>
    </row>
    <row r="211" spans="1:19" x14ac:dyDescent="0.25">
      <c r="A211" s="20" t="s">
        <v>351</v>
      </c>
      <c r="B211" s="365">
        <v>5202</v>
      </c>
      <c r="C211" s="366" t="s">
        <v>262</v>
      </c>
      <c r="D211" s="367">
        <f>'T2.3'!D211</f>
        <v>0</v>
      </c>
      <c r="E211" s="303">
        <f>'T2.3'!E211</f>
        <v>0</v>
      </c>
      <c r="F211" s="308">
        <f>'T2.3'!F211</f>
        <v>0</v>
      </c>
      <c r="G211" s="774"/>
      <c r="H211" s="775" t="str">
        <f t="shared" si="10"/>
        <v>x</v>
      </c>
      <c r="I211" s="776"/>
      <c r="J211" s="775" t="str">
        <f t="shared" si="11"/>
        <v>x</v>
      </c>
      <c r="K211" s="777"/>
      <c r="L211" s="778" t="str">
        <f t="shared" si="9"/>
        <v>x</v>
      </c>
      <c r="M211" s="453"/>
      <c r="N211" s="453"/>
      <c r="O211" s="453"/>
      <c r="P211" s="453"/>
      <c r="Q211" s="453"/>
      <c r="R211" s="453"/>
      <c r="S211" s="453"/>
    </row>
    <row r="212" spans="1:19" x14ac:dyDescent="0.25">
      <c r="A212" s="20" t="s">
        <v>351</v>
      </c>
      <c r="B212" s="365">
        <v>5203</v>
      </c>
      <c r="C212" s="366" t="s">
        <v>263</v>
      </c>
      <c r="D212" s="367">
        <f>'T2.3'!D212</f>
        <v>0</v>
      </c>
      <c r="E212" s="303">
        <f>'T2.3'!E212</f>
        <v>0</v>
      </c>
      <c r="F212" s="308">
        <f>'T2.3'!F212</f>
        <v>0</v>
      </c>
      <c r="G212" s="774"/>
      <c r="H212" s="775" t="str">
        <f t="shared" si="10"/>
        <v>x</v>
      </c>
      <c r="I212" s="776"/>
      <c r="J212" s="775" t="str">
        <f t="shared" si="11"/>
        <v>x</v>
      </c>
      <c r="K212" s="777"/>
      <c r="L212" s="778" t="str">
        <f t="shared" si="9"/>
        <v>x</v>
      </c>
      <c r="M212" s="453"/>
      <c r="N212" s="453"/>
      <c r="O212" s="453"/>
      <c r="P212" s="453"/>
      <c r="Q212" s="453"/>
      <c r="R212" s="453"/>
      <c r="S212" s="453"/>
    </row>
    <row r="213" spans="1:19" x14ac:dyDescent="0.25">
      <c r="A213" s="20" t="s">
        <v>351</v>
      </c>
      <c r="B213" s="365">
        <v>5204</v>
      </c>
      <c r="C213" s="366" t="s">
        <v>264</v>
      </c>
      <c r="D213" s="367">
        <f>'T2.3'!D213</f>
        <v>0</v>
      </c>
      <c r="E213" s="303">
        <f>'T2.3'!E213</f>
        <v>0</v>
      </c>
      <c r="F213" s="308">
        <f>'T2.3'!F213</f>
        <v>0</v>
      </c>
      <c r="G213" s="774"/>
      <c r="H213" s="775" t="str">
        <f t="shared" si="10"/>
        <v>x</v>
      </c>
      <c r="I213" s="776"/>
      <c r="J213" s="775" t="str">
        <f t="shared" si="11"/>
        <v>x</v>
      </c>
      <c r="K213" s="777"/>
      <c r="L213" s="778" t="str">
        <f t="shared" si="9"/>
        <v>x</v>
      </c>
      <c r="M213" s="453"/>
      <c r="N213" s="453"/>
      <c r="O213" s="453"/>
      <c r="P213" s="453"/>
      <c r="Q213" s="453"/>
      <c r="R213" s="453"/>
      <c r="S213" s="453"/>
    </row>
    <row r="214" spans="1:19" x14ac:dyDescent="0.25">
      <c r="A214" s="20" t="s">
        <v>351</v>
      </c>
      <c r="B214" s="365">
        <v>5205</v>
      </c>
      <c r="C214" s="366" t="s">
        <v>112</v>
      </c>
      <c r="D214" s="367">
        <f>'T2.3'!D214</f>
        <v>0</v>
      </c>
      <c r="E214" s="303">
        <f>'T2.3'!E214</f>
        <v>0</v>
      </c>
      <c r="F214" s="308">
        <f>'T2.3'!F214</f>
        <v>0</v>
      </c>
      <c r="G214" s="774"/>
      <c r="H214" s="775" t="str">
        <f t="shared" si="10"/>
        <v>x</v>
      </c>
      <c r="I214" s="776"/>
      <c r="J214" s="775" t="str">
        <f t="shared" si="11"/>
        <v>x</v>
      </c>
      <c r="K214" s="777"/>
      <c r="L214" s="778" t="str">
        <f t="shared" si="9"/>
        <v>x</v>
      </c>
      <c r="M214" s="453"/>
      <c r="N214" s="453"/>
      <c r="O214" s="453"/>
      <c r="P214" s="453"/>
      <c r="Q214" s="453"/>
      <c r="R214" s="453"/>
      <c r="S214" s="453"/>
    </row>
    <row r="215" spans="1:19" x14ac:dyDescent="0.25">
      <c r="A215" s="20" t="s">
        <v>351</v>
      </c>
      <c r="B215" s="365">
        <v>5206</v>
      </c>
      <c r="C215" s="366" t="s">
        <v>265</v>
      </c>
      <c r="D215" s="367">
        <f>'T2.3'!D215</f>
        <v>0</v>
      </c>
      <c r="E215" s="303">
        <f>'T2.3'!E215</f>
        <v>0</v>
      </c>
      <c r="F215" s="308">
        <f>'T2.3'!F215</f>
        <v>0</v>
      </c>
      <c r="G215" s="774"/>
      <c r="H215" s="775" t="str">
        <f t="shared" si="10"/>
        <v>x</v>
      </c>
      <c r="I215" s="776"/>
      <c r="J215" s="775" t="str">
        <f t="shared" si="11"/>
        <v>x</v>
      </c>
      <c r="K215" s="777"/>
      <c r="L215" s="778" t="str">
        <f t="shared" si="9"/>
        <v>x</v>
      </c>
      <c r="M215" s="453"/>
      <c r="N215" s="453"/>
      <c r="O215" s="453"/>
      <c r="P215" s="453"/>
      <c r="Q215" s="453"/>
      <c r="R215" s="453"/>
      <c r="S215" s="453"/>
    </row>
    <row r="216" spans="1:19" x14ac:dyDescent="0.25">
      <c r="A216" s="20" t="s">
        <v>351</v>
      </c>
      <c r="B216" s="365">
        <v>5207</v>
      </c>
      <c r="C216" s="366" t="s">
        <v>114</v>
      </c>
      <c r="D216" s="367">
        <f>'T2.3'!D216</f>
        <v>0</v>
      </c>
      <c r="E216" s="303">
        <f>'T2.3'!E216</f>
        <v>0</v>
      </c>
      <c r="F216" s="308">
        <f>'T2.3'!F216</f>
        <v>0</v>
      </c>
      <c r="G216" s="774"/>
      <c r="H216" s="775" t="str">
        <f t="shared" si="10"/>
        <v>x</v>
      </c>
      <c r="I216" s="776"/>
      <c r="J216" s="775" t="str">
        <f t="shared" si="11"/>
        <v>x</v>
      </c>
      <c r="K216" s="777"/>
      <c r="L216" s="778" t="str">
        <f t="shared" si="9"/>
        <v>x</v>
      </c>
      <c r="M216" s="453"/>
      <c r="N216" s="453"/>
      <c r="O216" s="453"/>
      <c r="P216" s="453"/>
      <c r="Q216" s="453"/>
      <c r="R216" s="453"/>
      <c r="S216" s="453"/>
    </row>
    <row r="217" spans="1:19" x14ac:dyDescent="0.25">
      <c r="A217" s="20" t="s">
        <v>351</v>
      </c>
      <c r="B217" s="365">
        <v>5208</v>
      </c>
      <c r="C217" s="366" t="s">
        <v>266</v>
      </c>
      <c r="D217" s="367">
        <f>'T2.3'!D217</f>
        <v>0</v>
      </c>
      <c r="E217" s="303">
        <f>'T2.3'!E217</f>
        <v>0</v>
      </c>
      <c r="F217" s="308">
        <f>'T2.3'!F217</f>
        <v>0</v>
      </c>
      <c r="G217" s="774"/>
      <c r="H217" s="775" t="str">
        <f t="shared" si="10"/>
        <v>x</v>
      </c>
      <c r="I217" s="776"/>
      <c r="J217" s="775" t="str">
        <f t="shared" si="11"/>
        <v>x</v>
      </c>
      <c r="K217" s="777"/>
      <c r="L217" s="778" t="str">
        <f t="shared" si="9"/>
        <v>x</v>
      </c>
      <c r="M217" s="453"/>
      <c r="N217" s="453"/>
      <c r="O217" s="453"/>
      <c r="P217" s="453"/>
      <c r="Q217" s="453"/>
      <c r="R217" s="453"/>
      <c r="S217" s="453"/>
    </row>
    <row r="218" spans="1:19" x14ac:dyDescent="0.25">
      <c r="A218" s="20" t="s">
        <v>351</v>
      </c>
      <c r="B218" s="365">
        <v>5209</v>
      </c>
      <c r="C218" s="366" t="s">
        <v>116</v>
      </c>
      <c r="D218" s="367">
        <f>'T2.3'!D218</f>
        <v>0</v>
      </c>
      <c r="E218" s="303">
        <f>'T2.3'!E218</f>
        <v>0</v>
      </c>
      <c r="F218" s="308">
        <f>'T2.3'!F218</f>
        <v>0</v>
      </c>
      <c r="G218" s="774"/>
      <c r="H218" s="775" t="str">
        <f t="shared" si="10"/>
        <v>x</v>
      </c>
      <c r="I218" s="776"/>
      <c r="J218" s="775" t="str">
        <f t="shared" si="11"/>
        <v>x</v>
      </c>
      <c r="K218" s="777"/>
      <c r="L218" s="778" t="str">
        <f t="shared" si="9"/>
        <v>x</v>
      </c>
      <c r="M218" s="453"/>
      <c r="N218" s="453"/>
      <c r="O218" s="453"/>
      <c r="P218" s="453"/>
      <c r="Q218" s="453"/>
      <c r="R218" s="453"/>
      <c r="S218" s="453"/>
    </row>
    <row r="219" spans="1:19" x14ac:dyDescent="0.25">
      <c r="A219" s="20" t="s">
        <v>351</v>
      </c>
      <c r="B219" s="365">
        <v>5210</v>
      </c>
      <c r="C219" s="366" t="s">
        <v>267</v>
      </c>
      <c r="D219" s="367">
        <f>'T2.3'!D219</f>
        <v>0</v>
      </c>
      <c r="E219" s="303">
        <f>'T2.3'!E219</f>
        <v>0</v>
      </c>
      <c r="F219" s="308">
        <f>'T2.3'!F219</f>
        <v>0</v>
      </c>
      <c r="G219" s="774"/>
      <c r="H219" s="775" t="str">
        <f t="shared" si="10"/>
        <v>x</v>
      </c>
      <c r="I219" s="776"/>
      <c r="J219" s="775" t="str">
        <f t="shared" si="11"/>
        <v>x</v>
      </c>
      <c r="K219" s="777"/>
      <c r="L219" s="778" t="str">
        <f t="shared" si="9"/>
        <v>x</v>
      </c>
      <c r="M219" s="453"/>
      <c r="N219" s="453"/>
      <c r="O219" s="453"/>
      <c r="P219" s="453"/>
      <c r="Q219" s="453"/>
      <c r="R219" s="453"/>
      <c r="S219" s="453"/>
    </row>
    <row r="220" spans="1:19" x14ac:dyDescent="0.25">
      <c r="A220" s="20" t="s">
        <v>351</v>
      </c>
      <c r="B220" s="365">
        <v>5211</v>
      </c>
      <c r="C220" s="366" t="s">
        <v>268</v>
      </c>
      <c r="D220" s="367">
        <f>'T2.3'!D220</f>
        <v>0</v>
      </c>
      <c r="E220" s="303">
        <f>'T2.3'!E220</f>
        <v>0</v>
      </c>
      <c r="F220" s="308">
        <f>'T2.3'!F220</f>
        <v>0</v>
      </c>
      <c r="G220" s="774"/>
      <c r="H220" s="775" t="str">
        <f t="shared" si="10"/>
        <v>x</v>
      </c>
      <c r="I220" s="776"/>
      <c r="J220" s="775" t="str">
        <f t="shared" si="11"/>
        <v>x</v>
      </c>
      <c r="K220" s="777"/>
      <c r="L220" s="778" t="str">
        <f t="shared" si="9"/>
        <v>x</v>
      </c>
      <c r="M220" s="453"/>
      <c r="N220" s="453"/>
      <c r="O220" s="453"/>
      <c r="P220" s="453"/>
      <c r="Q220" s="453"/>
      <c r="R220" s="453"/>
      <c r="S220" s="453"/>
    </row>
    <row r="221" spans="1:19" x14ac:dyDescent="0.25">
      <c r="A221" s="20" t="s">
        <v>351</v>
      </c>
      <c r="B221" s="365">
        <v>5212</v>
      </c>
      <c r="C221" s="366" t="s">
        <v>269</v>
      </c>
      <c r="D221" s="367">
        <f>'T2.3'!D221</f>
        <v>0</v>
      </c>
      <c r="E221" s="303">
        <f>'T2.3'!E221</f>
        <v>0</v>
      </c>
      <c r="F221" s="308">
        <f>'T2.3'!F221</f>
        <v>0</v>
      </c>
      <c r="G221" s="774"/>
      <c r="H221" s="775" t="str">
        <f t="shared" si="10"/>
        <v>x</v>
      </c>
      <c r="I221" s="776"/>
      <c r="J221" s="775" t="str">
        <f t="shared" si="11"/>
        <v>x</v>
      </c>
      <c r="K221" s="777"/>
      <c r="L221" s="778" t="str">
        <f t="shared" si="9"/>
        <v>x</v>
      </c>
      <c r="M221" s="453"/>
      <c r="N221" s="453"/>
      <c r="O221" s="453"/>
      <c r="P221" s="453"/>
      <c r="Q221" s="453"/>
      <c r="R221" s="453"/>
      <c r="S221" s="453"/>
    </row>
    <row r="222" spans="1:19" x14ac:dyDescent="0.25">
      <c r="A222" s="20" t="s">
        <v>351</v>
      </c>
      <c r="B222" s="365">
        <v>5213</v>
      </c>
      <c r="C222" s="366" t="s">
        <v>118</v>
      </c>
      <c r="D222" s="367">
        <f>'T2.3'!D222</f>
        <v>0</v>
      </c>
      <c r="E222" s="303">
        <f>'T2.3'!E222</f>
        <v>0</v>
      </c>
      <c r="F222" s="308">
        <f>'T2.3'!F222</f>
        <v>0</v>
      </c>
      <c r="G222" s="774"/>
      <c r="H222" s="775" t="str">
        <f t="shared" si="10"/>
        <v>x</v>
      </c>
      <c r="I222" s="776"/>
      <c r="J222" s="775" t="str">
        <f t="shared" si="11"/>
        <v>x</v>
      </c>
      <c r="K222" s="777"/>
      <c r="L222" s="778" t="str">
        <f t="shared" si="9"/>
        <v>x</v>
      </c>
      <c r="M222" s="453"/>
      <c r="N222" s="453"/>
      <c r="O222" s="453"/>
      <c r="P222" s="453"/>
      <c r="Q222" s="453"/>
      <c r="R222" s="453"/>
      <c r="S222" s="453"/>
    </row>
    <row r="223" spans="1:19" x14ac:dyDescent="0.25">
      <c r="A223" s="20" t="s">
        <v>351</v>
      </c>
      <c r="B223" s="365">
        <v>5214</v>
      </c>
      <c r="C223" s="366" t="s">
        <v>120</v>
      </c>
      <c r="D223" s="367">
        <f>'T2.3'!D223</f>
        <v>0</v>
      </c>
      <c r="E223" s="303">
        <f>'T2.3'!E223</f>
        <v>0</v>
      </c>
      <c r="F223" s="308">
        <f>'T2.3'!F223</f>
        <v>0</v>
      </c>
      <c r="G223" s="774"/>
      <c r="H223" s="775" t="str">
        <f t="shared" si="10"/>
        <v>x</v>
      </c>
      <c r="I223" s="776"/>
      <c r="J223" s="775" t="str">
        <f t="shared" si="11"/>
        <v>x</v>
      </c>
      <c r="K223" s="777"/>
      <c r="L223" s="778" t="str">
        <f t="shared" si="9"/>
        <v>x</v>
      </c>
      <c r="M223" s="453"/>
      <c r="N223" s="453"/>
      <c r="O223" s="453"/>
      <c r="P223" s="453"/>
      <c r="Q223" s="453"/>
      <c r="R223" s="453"/>
      <c r="S223" s="453"/>
    </row>
    <row r="224" spans="1:19" x14ac:dyDescent="0.25">
      <c r="A224" s="20" t="s">
        <v>351</v>
      </c>
      <c r="B224" s="365">
        <v>5215</v>
      </c>
      <c r="C224" s="366" t="s">
        <v>270</v>
      </c>
      <c r="D224" s="367">
        <f>'T2.3'!D224</f>
        <v>0</v>
      </c>
      <c r="E224" s="303">
        <f>'T2.3'!E224</f>
        <v>0</v>
      </c>
      <c r="F224" s="308">
        <f>'T2.3'!F224</f>
        <v>0</v>
      </c>
      <c r="G224" s="774"/>
      <c r="H224" s="775" t="str">
        <f t="shared" si="10"/>
        <v>x</v>
      </c>
      <c r="I224" s="776"/>
      <c r="J224" s="775" t="str">
        <f t="shared" si="11"/>
        <v>x</v>
      </c>
      <c r="K224" s="777"/>
      <c r="L224" s="778" t="str">
        <f t="shared" si="9"/>
        <v>x</v>
      </c>
      <c r="M224" s="453"/>
      <c r="N224" s="453"/>
      <c r="O224" s="453"/>
      <c r="P224" s="453"/>
      <c r="Q224" s="453"/>
      <c r="R224" s="453"/>
      <c r="S224" s="453"/>
    </row>
    <row r="225" spans="1:19" x14ac:dyDescent="0.25">
      <c r="A225" s="20" t="s">
        <v>351</v>
      </c>
      <c r="B225" s="365">
        <v>5301</v>
      </c>
      <c r="C225" s="366" t="s">
        <v>271</v>
      </c>
      <c r="D225" s="367">
        <f>'T2.3'!D225</f>
        <v>0</v>
      </c>
      <c r="E225" s="303">
        <f>'T2.3'!E225</f>
        <v>0</v>
      </c>
      <c r="F225" s="308">
        <f>'T2.3'!F225</f>
        <v>0</v>
      </c>
      <c r="G225" s="774"/>
      <c r="H225" s="775" t="str">
        <f t="shared" si="10"/>
        <v>x</v>
      </c>
      <c r="I225" s="776"/>
      <c r="J225" s="775" t="str">
        <f t="shared" si="11"/>
        <v>x</v>
      </c>
      <c r="K225" s="777"/>
      <c r="L225" s="778" t="str">
        <f t="shared" si="9"/>
        <v>x</v>
      </c>
      <c r="M225" s="453"/>
      <c r="N225" s="453"/>
      <c r="O225" s="453"/>
      <c r="P225" s="453"/>
      <c r="Q225" s="453"/>
      <c r="R225" s="453"/>
      <c r="S225" s="453"/>
    </row>
    <row r="226" spans="1:19" x14ac:dyDescent="0.25">
      <c r="A226" s="20" t="s">
        <v>351</v>
      </c>
      <c r="B226" s="365">
        <v>5302</v>
      </c>
      <c r="C226" s="366" t="s">
        <v>272</v>
      </c>
      <c r="D226" s="367">
        <f>'T2.3'!D226</f>
        <v>0</v>
      </c>
      <c r="E226" s="303">
        <f>'T2.3'!E226</f>
        <v>0</v>
      </c>
      <c r="F226" s="308">
        <f>'T2.3'!F226</f>
        <v>0</v>
      </c>
      <c r="G226" s="774"/>
      <c r="H226" s="775" t="str">
        <f t="shared" si="10"/>
        <v>x</v>
      </c>
      <c r="I226" s="776"/>
      <c r="J226" s="775" t="str">
        <f t="shared" si="11"/>
        <v>x</v>
      </c>
      <c r="K226" s="777"/>
      <c r="L226" s="778" t="str">
        <f t="shared" si="9"/>
        <v>x</v>
      </c>
      <c r="M226" s="453"/>
      <c r="N226" s="453"/>
      <c r="O226" s="453"/>
      <c r="P226" s="453"/>
      <c r="Q226" s="453"/>
      <c r="R226" s="453"/>
      <c r="S226" s="453"/>
    </row>
    <row r="227" spans="1:19" x14ac:dyDescent="0.25">
      <c r="A227" s="20" t="s">
        <v>351</v>
      </c>
      <c r="B227" s="365">
        <v>5303</v>
      </c>
      <c r="C227" s="366" t="s">
        <v>273</v>
      </c>
      <c r="D227" s="367">
        <f>'T2.3'!D227</f>
        <v>0</v>
      </c>
      <c r="E227" s="303">
        <f>'T2.3'!E227</f>
        <v>0</v>
      </c>
      <c r="F227" s="308">
        <f>'T2.3'!F227</f>
        <v>0</v>
      </c>
      <c r="G227" s="774"/>
      <c r="H227" s="775" t="str">
        <f t="shared" si="10"/>
        <v>x</v>
      </c>
      <c r="I227" s="776"/>
      <c r="J227" s="775" t="str">
        <f t="shared" si="11"/>
        <v>x</v>
      </c>
      <c r="K227" s="777"/>
      <c r="L227" s="778" t="str">
        <f t="shared" si="9"/>
        <v>x</v>
      </c>
      <c r="M227" s="453"/>
      <c r="N227" s="453"/>
      <c r="O227" s="453"/>
      <c r="P227" s="453"/>
      <c r="Q227" s="453"/>
      <c r="R227" s="453"/>
      <c r="S227" s="453"/>
    </row>
    <row r="228" spans="1:19" x14ac:dyDescent="0.25">
      <c r="A228" s="20" t="s">
        <v>351</v>
      </c>
      <c r="B228" s="365">
        <v>5304</v>
      </c>
      <c r="C228" s="366" t="s">
        <v>122</v>
      </c>
      <c r="D228" s="367">
        <f>'T2.3'!D228</f>
        <v>0</v>
      </c>
      <c r="E228" s="303">
        <f>'T2.3'!E228</f>
        <v>0</v>
      </c>
      <c r="F228" s="308">
        <f>'T2.3'!F228</f>
        <v>0</v>
      </c>
      <c r="G228" s="774"/>
      <c r="H228" s="775" t="str">
        <f t="shared" si="10"/>
        <v>x</v>
      </c>
      <c r="I228" s="776"/>
      <c r="J228" s="775" t="str">
        <f t="shared" si="11"/>
        <v>x</v>
      </c>
      <c r="K228" s="777"/>
      <c r="L228" s="778" t="str">
        <f t="shared" si="9"/>
        <v>x</v>
      </c>
      <c r="M228" s="453"/>
      <c r="N228" s="453"/>
      <c r="O228" s="453"/>
      <c r="P228" s="453"/>
      <c r="Q228" s="453"/>
      <c r="R228" s="453"/>
      <c r="S228" s="453"/>
    </row>
    <row r="229" spans="1:19" x14ac:dyDescent="0.25">
      <c r="A229" s="20" t="s">
        <v>351</v>
      </c>
      <c r="B229" s="365">
        <v>5305</v>
      </c>
      <c r="C229" s="366" t="s">
        <v>274</v>
      </c>
      <c r="D229" s="367">
        <f>'T2.3'!D229</f>
        <v>0</v>
      </c>
      <c r="E229" s="303">
        <f>'T2.3'!E229</f>
        <v>0</v>
      </c>
      <c r="F229" s="308">
        <f>'T2.3'!F229</f>
        <v>0</v>
      </c>
      <c r="G229" s="774"/>
      <c r="H229" s="775" t="str">
        <f t="shared" si="10"/>
        <v>x</v>
      </c>
      <c r="I229" s="776"/>
      <c r="J229" s="775" t="str">
        <f t="shared" si="11"/>
        <v>x</v>
      </c>
      <c r="K229" s="777"/>
      <c r="L229" s="778" t="str">
        <f t="shared" si="9"/>
        <v>x</v>
      </c>
      <c r="M229" s="453"/>
      <c r="N229" s="453"/>
      <c r="O229" s="453"/>
      <c r="P229" s="453"/>
      <c r="Q229" s="453"/>
      <c r="R229" s="453"/>
      <c r="S229" s="453"/>
    </row>
    <row r="230" spans="1:19" x14ac:dyDescent="0.25">
      <c r="A230" s="20" t="s">
        <v>351</v>
      </c>
      <c r="B230" s="365">
        <v>5306</v>
      </c>
      <c r="C230" s="366" t="s">
        <v>275</v>
      </c>
      <c r="D230" s="367">
        <f>'T2.3'!D230</f>
        <v>0</v>
      </c>
      <c r="E230" s="303">
        <f>'T2.3'!E230</f>
        <v>0</v>
      </c>
      <c r="F230" s="308">
        <f>'T2.3'!F230</f>
        <v>0</v>
      </c>
      <c r="G230" s="774"/>
      <c r="H230" s="775" t="str">
        <f t="shared" si="10"/>
        <v>x</v>
      </c>
      <c r="I230" s="776"/>
      <c r="J230" s="775" t="str">
        <f t="shared" si="11"/>
        <v>x</v>
      </c>
      <c r="K230" s="777"/>
      <c r="L230" s="778" t="str">
        <f t="shared" si="9"/>
        <v>x</v>
      </c>
      <c r="M230" s="453"/>
      <c r="N230" s="453"/>
      <c r="O230" s="453"/>
      <c r="P230" s="453"/>
      <c r="Q230" s="453"/>
      <c r="R230" s="453"/>
      <c r="S230" s="453"/>
    </row>
    <row r="231" spans="1:19" x14ac:dyDescent="0.25">
      <c r="A231" s="20" t="s">
        <v>351</v>
      </c>
      <c r="B231" s="365">
        <v>5307</v>
      </c>
      <c r="C231" s="366" t="s">
        <v>276</v>
      </c>
      <c r="D231" s="367">
        <f>'T2.3'!D231</f>
        <v>0</v>
      </c>
      <c r="E231" s="303">
        <f>'T2.3'!E231</f>
        <v>0</v>
      </c>
      <c r="F231" s="308">
        <f>'T2.3'!F231</f>
        <v>0</v>
      </c>
      <c r="G231" s="774"/>
      <c r="H231" s="775" t="str">
        <f t="shared" si="10"/>
        <v>x</v>
      </c>
      <c r="I231" s="776"/>
      <c r="J231" s="775" t="str">
        <f t="shared" si="11"/>
        <v>x</v>
      </c>
      <c r="K231" s="777"/>
      <c r="L231" s="778" t="str">
        <f t="shared" si="9"/>
        <v>x</v>
      </c>
      <c r="M231" s="453"/>
      <c r="N231" s="453"/>
      <c r="O231" s="453"/>
      <c r="P231" s="453"/>
      <c r="Q231" s="453"/>
      <c r="R231" s="453"/>
      <c r="S231" s="453"/>
    </row>
    <row r="232" spans="1:19" x14ac:dyDescent="0.25">
      <c r="A232" s="20" t="s">
        <v>351</v>
      </c>
      <c r="B232" s="365">
        <v>5308</v>
      </c>
      <c r="C232" s="366" t="s">
        <v>277</v>
      </c>
      <c r="D232" s="367">
        <f>'T2.3'!D232</f>
        <v>0</v>
      </c>
      <c r="E232" s="303">
        <f>'T2.3'!E232</f>
        <v>0</v>
      </c>
      <c r="F232" s="308">
        <f>'T2.3'!F232</f>
        <v>0</v>
      </c>
      <c r="G232" s="774"/>
      <c r="H232" s="775" t="str">
        <f t="shared" si="10"/>
        <v>x</v>
      </c>
      <c r="I232" s="776"/>
      <c r="J232" s="775" t="str">
        <f t="shared" si="11"/>
        <v>x</v>
      </c>
      <c r="K232" s="777"/>
      <c r="L232" s="778" t="str">
        <f t="shared" si="9"/>
        <v>x</v>
      </c>
      <c r="M232" s="453"/>
      <c r="N232" s="453"/>
      <c r="O232" s="453"/>
      <c r="P232" s="453"/>
      <c r="Q232" s="453"/>
      <c r="R232" s="453"/>
      <c r="S232" s="453"/>
    </row>
    <row r="233" spans="1:19" x14ac:dyDescent="0.25">
      <c r="A233" s="20" t="s">
        <v>351</v>
      </c>
      <c r="B233" s="365">
        <v>5309</v>
      </c>
      <c r="C233" s="366" t="s">
        <v>124</v>
      </c>
      <c r="D233" s="367">
        <f>'T2.3'!D233</f>
        <v>0</v>
      </c>
      <c r="E233" s="303">
        <f>'T2.3'!E233</f>
        <v>0</v>
      </c>
      <c r="F233" s="308">
        <f>'T2.3'!F233</f>
        <v>0</v>
      </c>
      <c r="G233" s="774"/>
      <c r="H233" s="775" t="str">
        <f t="shared" si="10"/>
        <v>x</v>
      </c>
      <c r="I233" s="776"/>
      <c r="J233" s="775" t="str">
        <f t="shared" si="11"/>
        <v>x</v>
      </c>
      <c r="K233" s="777"/>
      <c r="L233" s="778" t="str">
        <f t="shared" si="9"/>
        <v>x</v>
      </c>
      <c r="M233" s="453"/>
      <c r="N233" s="453"/>
      <c r="O233" s="453"/>
      <c r="P233" s="453"/>
      <c r="Q233" s="453"/>
      <c r="R233" s="453"/>
      <c r="S233" s="453"/>
    </row>
    <row r="234" spans="1:19" x14ac:dyDescent="0.25">
      <c r="A234" s="20" t="s">
        <v>351</v>
      </c>
      <c r="B234" s="365">
        <v>5310</v>
      </c>
      <c r="C234" s="366" t="s">
        <v>278</v>
      </c>
      <c r="D234" s="367">
        <f>'T2.3'!D234</f>
        <v>0</v>
      </c>
      <c r="E234" s="303">
        <f>'T2.3'!E234</f>
        <v>0</v>
      </c>
      <c r="F234" s="308">
        <f>'T2.3'!F234</f>
        <v>0</v>
      </c>
      <c r="G234" s="774"/>
      <c r="H234" s="775" t="str">
        <f t="shared" si="10"/>
        <v>x</v>
      </c>
      <c r="I234" s="776"/>
      <c r="J234" s="775" t="str">
        <f t="shared" si="11"/>
        <v>x</v>
      </c>
      <c r="K234" s="777"/>
      <c r="L234" s="778" t="str">
        <f t="shared" si="9"/>
        <v>x</v>
      </c>
      <c r="M234" s="453"/>
      <c r="N234" s="453"/>
      <c r="O234" s="453"/>
      <c r="P234" s="453"/>
      <c r="Q234" s="453"/>
      <c r="R234" s="453"/>
      <c r="S234" s="453"/>
    </row>
    <row r="235" spans="1:19" x14ac:dyDescent="0.25">
      <c r="A235" s="20" t="s">
        <v>351</v>
      </c>
      <c r="B235" s="365">
        <v>5311</v>
      </c>
      <c r="C235" s="366" t="s">
        <v>279</v>
      </c>
      <c r="D235" s="367">
        <f>'T2.3'!D235</f>
        <v>0</v>
      </c>
      <c r="E235" s="303">
        <f>'T2.3'!E235</f>
        <v>0</v>
      </c>
      <c r="F235" s="308">
        <f>'T2.3'!F235</f>
        <v>0</v>
      </c>
      <c r="G235" s="774"/>
      <c r="H235" s="775" t="str">
        <f t="shared" si="10"/>
        <v>x</v>
      </c>
      <c r="I235" s="776"/>
      <c r="J235" s="775" t="str">
        <f t="shared" si="11"/>
        <v>x</v>
      </c>
      <c r="K235" s="777"/>
      <c r="L235" s="778" t="str">
        <f t="shared" si="9"/>
        <v>x</v>
      </c>
      <c r="M235" s="453"/>
      <c r="N235" s="453"/>
      <c r="O235" s="453"/>
      <c r="P235" s="453"/>
      <c r="Q235" s="453"/>
      <c r="R235" s="453"/>
      <c r="S235" s="453"/>
    </row>
    <row r="236" spans="1:19" x14ac:dyDescent="0.25">
      <c r="A236" s="20" t="s">
        <v>351</v>
      </c>
      <c r="B236" s="365">
        <v>5312</v>
      </c>
      <c r="C236" s="366" t="s">
        <v>126</v>
      </c>
      <c r="D236" s="367">
        <f>'T2.3'!D236</f>
        <v>0</v>
      </c>
      <c r="E236" s="303">
        <f>'T2.3'!E236</f>
        <v>0</v>
      </c>
      <c r="F236" s="308">
        <f>'T2.3'!F236</f>
        <v>0</v>
      </c>
      <c r="G236" s="774"/>
      <c r="H236" s="775" t="str">
        <f t="shared" si="10"/>
        <v>x</v>
      </c>
      <c r="I236" s="776"/>
      <c r="J236" s="775" t="str">
        <f t="shared" si="11"/>
        <v>x</v>
      </c>
      <c r="K236" s="777"/>
      <c r="L236" s="778" t="str">
        <f t="shared" si="9"/>
        <v>x</v>
      </c>
      <c r="M236" s="453"/>
      <c r="N236" s="453"/>
      <c r="O236" s="453"/>
      <c r="P236" s="453"/>
      <c r="Q236" s="453"/>
      <c r="R236" s="453"/>
      <c r="S236" s="453"/>
    </row>
    <row r="237" spans="1:19" x14ac:dyDescent="0.25">
      <c r="A237" s="20" t="s">
        <v>351</v>
      </c>
      <c r="B237" s="365">
        <v>5313</v>
      </c>
      <c r="C237" s="366" t="s">
        <v>128</v>
      </c>
      <c r="D237" s="367">
        <f>'T2.3'!D237</f>
        <v>0</v>
      </c>
      <c r="E237" s="303">
        <f>'T2.3'!E237</f>
        <v>0</v>
      </c>
      <c r="F237" s="308">
        <f>'T2.3'!F237</f>
        <v>0</v>
      </c>
      <c r="G237" s="774"/>
      <c r="H237" s="775" t="str">
        <f t="shared" si="10"/>
        <v>x</v>
      </c>
      <c r="I237" s="776"/>
      <c r="J237" s="775" t="str">
        <f t="shared" si="11"/>
        <v>x</v>
      </c>
      <c r="K237" s="777"/>
      <c r="L237" s="778" t="str">
        <f t="shared" si="9"/>
        <v>x</v>
      </c>
      <c r="M237" s="453"/>
      <c r="N237" s="453"/>
      <c r="O237" s="453"/>
      <c r="P237" s="453"/>
      <c r="Q237" s="453"/>
      <c r="R237" s="453"/>
      <c r="S237" s="453"/>
    </row>
    <row r="238" spans="1:19" x14ac:dyDescent="0.25">
      <c r="A238" s="20" t="s">
        <v>351</v>
      </c>
      <c r="B238" s="365">
        <v>5314</v>
      </c>
      <c r="C238" s="366" t="s">
        <v>280</v>
      </c>
      <c r="D238" s="367">
        <f>'T2.3'!D238</f>
        <v>0</v>
      </c>
      <c r="E238" s="303">
        <f>'T2.3'!E238</f>
        <v>0</v>
      </c>
      <c r="F238" s="308">
        <f>'T2.3'!F238</f>
        <v>0</v>
      </c>
      <c r="G238" s="774"/>
      <c r="H238" s="775" t="str">
        <f t="shared" si="10"/>
        <v>x</v>
      </c>
      <c r="I238" s="776"/>
      <c r="J238" s="775" t="str">
        <f t="shared" si="11"/>
        <v>x</v>
      </c>
      <c r="K238" s="777"/>
      <c r="L238" s="778" t="str">
        <f t="shared" si="9"/>
        <v>x</v>
      </c>
      <c r="M238" s="453"/>
      <c r="N238" s="453"/>
      <c r="O238" s="453"/>
      <c r="P238" s="453"/>
      <c r="Q238" s="453"/>
      <c r="R238" s="453"/>
      <c r="S238" s="453"/>
    </row>
    <row r="239" spans="1:19" x14ac:dyDescent="0.25">
      <c r="A239" s="20" t="s">
        <v>351</v>
      </c>
      <c r="B239" s="365">
        <v>5315</v>
      </c>
      <c r="C239" s="366" t="s">
        <v>281</v>
      </c>
      <c r="D239" s="367">
        <f>'T2.3'!D239</f>
        <v>0</v>
      </c>
      <c r="E239" s="303">
        <f>'T2.3'!E239</f>
        <v>0</v>
      </c>
      <c r="F239" s="308">
        <f>'T2.3'!F239</f>
        <v>0</v>
      </c>
      <c r="G239" s="774"/>
      <c r="H239" s="775" t="str">
        <f t="shared" si="10"/>
        <v>x</v>
      </c>
      <c r="I239" s="776"/>
      <c r="J239" s="775" t="str">
        <f t="shared" si="11"/>
        <v>x</v>
      </c>
      <c r="K239" s="777"/>
      <c r="L239" s="778" t="str">
        <f t="shared" si="9"/>
        <v>x</v>
      </c>
      <c r="M239" s="453"/>
      <c r="N239" s="453"/>
      <c r="O239" s="453"/>
      <c r="P239" s="453"/>
      <c r="Q239" s="453"/>
      <c r="R239" s="453"/>
      <c r="S239" s="453"/>
    </row>
    <row r="240" spans="1:19" x14ac:dyDescent="0.25">
      <c r="A240" s="20" t="s">
        <v>351</v>
      </c>
      <c r="B240" s="365">
        <v>6101</v>
      </c>
      <c r="C240" s="366" t="s">
        <v>282</v>
      </c>
      <c r="D240" s="367">
        <f>'T2.3'!D240</f>
        <v>0</v>
      </c>
      <c r="E240" s="303">
        <f>'T2.3'!E240</f>
        <v>0</v>
      </c>
      <c r="F240" s="308">
        <f>'T2.3'!F240</f>
        <v>0</v>
      </c>
      <c r="G240" s="774"/>
      <c r="H240" s="775" t="str">
        <f t="shared" si="10"/>
        <v>x</v>
      </c>
      <c r="I240" s="776"/>
      <c r="J240" s="775" t="str">
        <f t="shared" si="11"/>
        <v>x</v>
      </c>
      <c r="K240" s="777"/>
      <c r="L240" s="778" t="str">
        <f t="shared" si="9"/>
        <v>x</v>
      </c>
      <c r="M240" s="453"/>
      <c r="N240" s="453"/>
      <c r="O240" s="453"/>
      <c r="P240" s="453"/>
      <c r="Q240" s="453"/>
      <c r="R240" s="453"/>
      <c r="S240" s="453"/>
    </row>
    <row r="241" spans="1:19" x14ac:dyDescent="0.25">
      <c r="A241" s="20" t="s">
        <v>351</v>
      </c>
      <c r="B241" s="365">
        <v>6102</v>
      </c>
      <c r="C241" s="366" t="s">
        <v>130</v>
      </c>
      <c r="D241" s="367">
        <f>'T2.3'!D241</f>
        <v>0</v>
      </c>
      <c r="E241" s="303">
        <f>'T2.3'!E241</f>
        <v>0</v>
      </c>
      <c r="F241" s="308">
        <f>'T2.3'!F241</f>
        <v>0</v>
      </c>
      <c r="G241" s="774"/>
      <c r="H241" s="775" t="str">
        <f t="shared" si="10"/>
        <v>x</v>
      </c>
      <c r="I241" s="776"/>
      <c r="J241" s="775" t="str">
        <f t="shared" si="11"/>
        <v>x</v>
      </c>
      <c r="K241" s="777"/>
      <c r="L241" s="778" t="str">
        <f t="shared" si="9"/>
        <v>x</v>
      </c>
      <c r="M241" s="453"/>
      <c r="N241" s="453"/>
      <c r="O241" s="453"/>
      <c r="P241" s="453"/>
      <c r="Q241" s="453"/>
      <c r="R241" s="453"/>
      <c r="S241" s="453"/>
    </row>
    <row r="242" spans="1:19" x14ac:dyDescent="0.25">
      <c r="A242" s="20" t="s">
        <v>351</v>
      </c>
      <c r="B242" s="365">
        <v>6103</v>
      </c>
      <c r="C242" s="366" t="s">
        <v>283</v>
      </c>
      <c r="D242" s="367">
        <f>'T2.3'!D242</f>
        <v>0</v>
      </c>
      <c r="E242" s="303">
        <f>'T2.3'!E242</f>
        <v>0</v>
      </c>
      <c r="F242" s="308">
        <f>'T2.3'!F242</f>
        <v>0</v>
      </c>
      <c r="G242" s="774"/>
      <c r="H242" s="775" t="str">
        <f t="shared" si="10"/>
        <v>x</v>
      </c>
      <c r="I242" s="776"/>
      <c r="J242" s="775" t="str">
        <f t="shared" si="11"/>
        <v>x</v>
      </c>
      <c r="K242" s="777"/>
      <c r="L242" s="778" t="str">
        <f t="shared" si="9"/>
        <v>x</v>
      </c>
      <c r="M242" s="453"/>
      <c r="N242" s="453"/>
      <c r="O242" s="453"/>
      <c r="P242" s="453"/>
      <c r="Q242" s="453"/>
      <c r="R242" s="453"/>
      <c r="S242" s="453"/>
    </row>
    <row r="243" spans="1:19" x14ac:dyDescent="0.25">
      <c r="A243" s="20" t="s">
        <v>351</v>
      </c>
      <c r="B243" s="365">
        <v>6104</v>
      </c>
      <c r="C243" s="366" t="s">
        <v>284</v>
      </c>
      <c r="D243" s="367">
        <f>'T2.3'!D243</f>
        <v>0</v>
      </c>
      <c r="E243" s="303">
        <f>'T2.3'!E243</f>
        <v>0</v>
      </c>
      <c r="F243" s="308">
        <f>'T2.3'!F243</f>
        <v>0</v>
      </c>
      <c r="G243" s="774"/>
      <c r="H243" s="775" t="str">
        <f t="shared" si="10"/>
        <v>x</v>
      </c>
      <c r="I243" s="776"/>
      <c r="J243" s="775" t="str">
        <f t="shared" si="11"/>
        <v>x</v>
      </c>
      <c r="K243" s="777"/>
      <c r="L243" s="778" t="str">
        <f t="shared" si="9"/>
        <v>x</v>
      </c>
      <c r="M243" s="453"/>
      <c r="N243" s="453"/>
      <c r="O243" s="453"/>
      <c r="P243" s="453"/>
      <c r="Q243" s="453"/>
      <c r="R243" s="453"/>
      <c r="S243" s="453"/>
    </row>
    <row r="244" spans="1:19" x14ac:dyDescent="0.25">
      <c r="A244" s="20" t="s">
        <v>351</v>
      </c>
      <c r="B244" s="365">
        <v>6105</v>
      </c>
      <c r="C244" s="366" t="s">
        <v>132</v>
      </c>
      <c r="D244" s="367">
        <f>'T2.3'!D244</f>
        <v>0</v>
      </c>
      <c r="E244" s="303">
        <f>'T2.3'!E244</f>
        <v>0</v>
      </c>
      <c r="F244" s="308">
        <f>'T2.3'!F244</f>
        <v>0</v>
      </c>
      <c r="G244" s="774"/>
      <c r="H244" s="775" t="str">
        <f t="shared" si="10"/>
        <v>x</v>
      </c>
      <c r="I244" s="776"/>
      <c r="J244" s="775" t="str">
        <f t="shared" si="11"/>
        <v>x</v>
      </c>
      <c r="K244" s="777"/>
      <c r="L244" s="778" t="str">
        <f t="shared" si="9"/>
        <v>x</v>
      </c>
      <c r="M244" s="453"/>
      <c r="N244" s="453"/>
      <c r="O244" s="453"/>
      <c r="P244" s="453"/>
      <c r="Q244" s="453"/>
      <c r="R244" s="453"/>
      <c r="S244" s="453"/>
    </row>
    <row r="245" spans="1:19" x14ac:dyDescent="0.25">
      <c r="A245" s="20" t="s">
        <v>351</v>
      </c>
      <c r="B245" s="365">
        <v>6106</v>
      </c>
      <c r="C245" s="366" t="s">
        <v>285</v>
      </c>
      <c r="D245" s="367">
        <f>'T2.3'!D245</f>
        <v>0</v>
      </c>
      <c r="E245" s="303">
        <f>'T2.3'!E245</f>
        <v>0</v>
      </c>
      <c r="F245" s="308">
        <f>'T2.3'!F245</f>
        <v>0</v>
      </c>
      <c r="G245" s="774"/>
      <c r="H245" s="775" t="str">
        <f t="shared" si="10"/>
        <v>x</v>
      </c>
      <c r="I245" s="776"/>
      <c r="J245" s="775" t="str">
        <f t="shared" si="11"/>
        <v>x</v>
      </c>
      <c r="K245" s="777"/>
      <c r="L245" s="778" t="str">
        <f t="shared" si="9"/>
        <v>x</v>
      </c>
      <c r="M245" s="453"/>
      <c r="N245" s="453"/>
      <c r="O245" s="453"/>
      <c r="P245" s="453"/>
      <c r="Q245" s="453"/>
      <c r="R245" s="453"/>
      <c r="S245" s="453"/>
    </row>
    <row r="246" spans="1:19" x14ac:dyDescent="0.25">
      <c r="A246" s="20" t="s">
        <v>351</v>
      </c>
      <c r="B246" s="365">
        <v>6107</v>
      </c>
      <c r="C246" s="366" t="s">
        <v>286</v>
      </c>
      <c r="D246" s="367">
        <f>'T2.3'!D246</f>
        <v>0</v>
      </c>
      <c r="E246" s="303">
        <f>'T2.3'!E246</f>
        <v>0</v>
      </c>
      <c r="F246" s="308">
        <f>'T2.3'!F246</f>
        <v>0</v>
      </c>
      <c r="G246" s="774"/>
      <c r="H246" s="775" t="str">
        <f t="shared" si="10"/>
        <v>x</v>
      </c>
      <c r="I246" s="776"/>
      <c r="J246" s="775" t="str">
        <f t="shared" si="11"/>
        <v>x</v>
      </c>
      <c r="K246" s="777"/>
      <c r="L246" s="778" t="str">
        <f t="shared" si="9"/>
        <v>x</v>
      </c>
      <c r="M246" s="453"/>
      <c r="N246" s="453"/>
      <c r="O246" s="453"/>
      <c r="P246" s="453"/>
      <c r="Q246" s="453"/>
      <c r="R246" s="453"/>
      <c r="S246" s="453"/>
    </row>
    <row r="247" spans="1:19" x14ac:dyDescent="0.25">
      <c r="A247" s="20" t="s">
        <v>351</v>
      </c>
      <c r="B247" s="365">
        <v>6108</v>
      </c>
      <c r="C247" s="366" t="s">
        <v>287</v>
      </c>
      <c r="D247" s="367">
        <f>'T2.3'!D247</f>
        <v>0</v>
      </c>
      <c r="E247" s="303">
        <f>'T2.3'!E247</f>
        <v>0</v>
      </c>
      <c r="F247" s="308">
        <f>'T2.3'!F247</f>
        <v>0</v>
      </c>
      <c r="G247" s="774"/>
      <c r="H247" s="775" t="str">
        <f t="shared" si="10"/>
        <v>x</v>
      </c>
      <c r="I247" s="776"/>
      <c r="J247" s="775" t="str">
        <f t="shared" si="11"/>
        <v>x</v>
      </c>
      <c r="K247" s="777"/>
      <c r="L247" s="778" t="str">
        <f t="shared" si="9"/>
        <v>x</v>
      </c>
      <c r="M247" s="453"/>
      <c r="N247" s="453"/>
      <c r="O247" s="453"/>
      <c r="P247" s="453"/>
      <c r="Q247" s="453"/>
      <c r="R247" s="453"/>
      <c r="S247" s="453"/>
    </row>
    <row r="248" spans="1:19" x14ac:dyDescent="0.25">
      <c r="A248" s="20" t="s">
        <v>351</v>
      </c>
      <c r="B248" s="365">
        <v>6109</v>
      </c>
      <c r="C248" s="366" t="s">
        <v>288</v>
      </c>
      <c r="D248" s="367">
        <f>'T2.3'!D248</f>
        <v>0</v>
      </c>
      <c r="E248" s="303">
        <f>'T2.3'!E248</f>
        <v>0</v>
      </c>
      <c r="F248" s="308">
        <f>'T2.3'!F248</f>
        <v>0</v>
      </c>
      <c r="G248" s="774"/>
      <c r="H248" s="775" t="str">
        <f t="shared" si="10"/>
        <v>x</v>
      </c>
      <c r="I248" s="776"/>
      <c r="J248" s="775" t="str">
        <f t="shared" si="11"/>
        <v>x</v>
      </c>
      <c r="K248" s="777"/>
      <c r="L248" s="778" t="str">
        <f t="shared" si="9"/>
        <v>x</v>
      </c>
      <c r="M248" s="453"/>
      <c r="N248" s="453"/>
      <c r="O248" s="453"/>
      <c r="P248" s="453"/>
      <c r="Q248" s="453"/>
      <c r="R248" s="453"/>
      <c r="S248" s="453"/>
    </row>
    <row r="249" spans="1:19" x14ac:dyDescent="0.25">
      <c r="A249" s="20" t="s">
        <v>351</v>
      </c>
      <c r="B249" s="365">
        <v>6110</v>
      </c>
      <c r="C249" s="366" t="s">
        <v>134</v>
      </c>
      <c r="D249" s="367">
        <f>'T2.3'!D249</f>
        <v>0</v>
      </c>
      <c r="E249" s="303">
        <f>'T2.3'!E249</f>
        <v>0</v>
      </c>
      <c r="F249" s="308">
        <f>'T2.3'!F249</f>
        <v>0</v>
      </c>
      <c r="G249" s="774"/>
      <c r="H249" s="775" t="str">
        <f t="shared" si="10"/>
        <v>x</v>
      </c>
      <c r="I249" s="776"/>
      <c r="J249" s="775" t="str">
        <f t="shared" si="11"/>
        <v>x</v>
      </c>
      <c r="K249" s="777"/>
      <c r="L249" s="778" t="str">
        <f t="shared" si="9"/>
        <v>x</v>
      </c>
      <c r="M249" s="453"/>
      <c r="N249" s="453"/>
      <c r="O249" s="453"/>
      <c r="P249" s="453"/>
      <c r="Q249" s="453"/>
      <c r="R249" s="453"/>
      <c r="S249" s="453"/>
    </row>
    <row r="250" spans="1:19" x14ac:dyDescent="0.25">
      <c r="A250" s="20" t="s">
        <v>351</v>
      </c>
      <c r="B250" s="365">
        <v>6111</v>
      </c>
      <c r="C250" s="366" t="s">
        <v>289</v>
      </c>
      <c r="D250" s="367">
        <f>'T2.3'!D250</f>
        <v>0</v>
      </c>
      <c r="E250" s="303">
        <f>'T2.3'!E250</f>
        <v>0</v>
      </c>
      <c r="F250" s="308">
        <f>'T2.3'!F250</f>
        <v>0</v>
      </c>
      <c r="G250" s="774"/>
      <c r="H250" s="775" t="str">
        <f t="shared" si="10"/>
        <v>x</v>
      </c>
      <c r="I250" s="776"/>
      <c r="J250" s="775" t="str">
        <f t="shared" si="11"/>
        <v>x</v>
      </c>
      <c r="K250" s="777"/>
      <c r="L250" s="778" t="str">
        <f t="shared" si="9"/>
        <v>x</v>
      </c>
      <c r="M250" s="453"/>
      <c r="N250" s="453"/>
      <c r="O250" s="453"/>
      <c r="P250" s="453"/>
      <c r="Q250" s="453"/>
      <c r="R250" s="453"/>
      <c r="S250" s="453"/>
    </row>
    <row r="251" spans="1:19" x14ac:dyDescent="0.25">
      <c r="A251" s="20" t="s">
        <v>351</v>
      </c>
      <c r="B251" s="365">
        <v>6112</v>
      </c>
      <c r="C251" s="366" t="s">
        <v>290</v>
      </c>
      <c r="D251" s="367">
        <f>'T2.3'!D251</f>
        <v>0</v>
      </c>
      <c r="E251" s="303">
        <f>'T2.3'!E251</f>
        <v>0</v>
      </c>
      <c r="F251" s="308">
        <f>'T2.3'!F251</f>
        <v>0</v>
      </c>
      <c r="G251" s="774"/>
      <c r="H251" s="775" t="str">
        <f t="shared" si="10"/>
        <v>x</v>
      </c>
      <c r="I251" s="776"/>
      <c r="J251" s="775" t="str">
        <f t="shared" si="11"/>
        <v>x</v>
      </c>
      <c r="K251" s="777"/>
      <c r="L251" s="778" t="str">
        <f t="shared" si="9"/>
        <v>x</v>
      </c>
      <c r="M251" s="453"/>
      <c r="N251" s="453"/>
      <c r="O251" s="453"/>
      <c r="P251" s="453"/>
      <c r="Q251" s="453"/>
      <c r="R251" s="453"/>
      <c r="S251" s="453"/>
    </row>
    <row r="252" spans="1:19" x14ac:dyDescent="0.25">
      <c r="A252" s="20" t="s">
        <v>351</v>
      </c>
      <c r="B252" s="365">
        <v>6113</v>
      </c>
      <c r="C252" s="366" t="s">
        <v>136</v>
      </c>
      <c r="D252" s="367">
        <f>'T2.3'!D252</f>
        <v>0</v>
      </c>
      <c r="E252" s="303">
        <f>'T2.3'!E252</f>
        <v>0</v>
      </c>
      <c r="F252" s="308">
        <f>'T2.3'!F252</f>
        <v>0</v>
      </c>
      <c r="G252" s="774"/>
      <c r="H252" s="775" t="str">
        <f t="shared" si="10"/>
        <v>x</v>
      </c>
      <c r="I252" s="776"/>
      <c r="J252" s="775" t="str">
        <f t="shared" si="11"/>
        <v>x</v>
      </c>
      <c r="K252" s="777"/>
      <c r="L252" s="778" t="str">
        <f t="shared" si="9"/>
        <v>x</v>
      </c>
      <c r="M252" s="453"/>
      <c r="N252" s="453"/>
      <c r="O252" s="453"/>
      <c r="P252" s="453"/>
      <c r="Q252" s="453"/>
      <c r="R252" s="453"/>
      <c r="S252" s="453"/>
    </row>
    <row r="253" spans="1:19" x14ac:dyDescent="0.25">
      <c r="A253" s="20" t="s">
        <v>351</v>
      </c>
      <c r="B253" s="365">
        <v>6114</v>
      </c>
      <c r="C253" s="366" t="s">
        <v>291</v>
      </c>
      <c r="D253" s="367">
        <f>'T2.3'!D253</f>
        <v>0</v>
      </c>
      <c r="E253" s="303">
        <f>'T2.3'!E253</f>
        <v>0</v>
      </c>
      <c r="F253" s="308">
        <f>'T2.3'!F253</f>
        <v>0</v>
      </c>
      <c r="G253" s="774"/>
      <c r="H253" s="775" t="str">
        <f t="shared" si="10"/>
        <v>x</v>
      </c>
      <c r="I253" s="776"/>
      <c r="J253" s="775" t="str">
        <f t="shared" si="11"/>
        <v>x</v>
      </c>
      <c r="K253" s="777"/>
      <c r="L253" s="778" t="str">
        <f t="shared" si="9"/>
        <v>x</v>
      </c>
      <c r="M253" s="453"/>
      <c r="N253" s="453"/>
      <c r="O253" s="453"/>
      <c r="P253" s="453"/>
      <c r="Q253" s="453"/>
      <c r="R253" s="453"/>
      <c r="S253" s="453"/>
    </row>
    <row r="254" spans="1:19" x14ac:dyDescent="0.25">
      <c r="A254" s="20" t="s">
        <v>351</v>
      </c>
      <c r="B254" s="365">
        <v>6115</v>
      </c>
      <c r="C254" s="366" t="s">
        <v>138</v>
      </c>
      <c r="D254" s="367">
        <f>'T2.3'!D254</f>
        <v>0</v>
      </c>
      <c r="E254" s="303">
        <f>'T2.3'!E254</f>
        <v>0</v>
      </c>
      <c r="F254" s="308">
        <f>'T2.3'!F254</f>
        <v>0</v>
      </c>
      <c r="G254" s="774"/>
      <c r="H254" s="775" t="str">
        <f t="shared" si="10"/>
        <v>x</v>
      </c>
      <c r="I254" s="776"/>
      <c r="J254" s="775" t="str">
        <f t="shared" si="11"/>
        <v>x</v>
      </c>
      <c r="K254" s="777"/>
      <c r="L254" s="778" t="str">
        <f t="shared" si="9"/>
        <v>x</v>
      </c>
      <c r="M254" s="453"/>
      <c r="N254" s="453"/>
      <c r="O254" s="453"/>
      <c r="P254" s="453"/>
      <c r="Q254" s="453"/>
      <c r="R254" s="453"/>
      <c r="S254" s="453"/>
    </row>
    <row r="255" spans="1:19" x14ac:dyDescent="0.25">
      <c r="A255" s="20" t="s">
        <v>351</v>
      </c>
      <c r="B255" s="365">
        <v>6201</v>
      </c>
      <c r="C255" s="366" t="s">
        <v>140</v>
      </c>
      <c r="D255" s="367">
        <f>'T2.3'!D255</f>
        <v>0</v>
      </c>
      <c r="E255" s="303">
        <f>'T2.3'!E255</f>
        <v>0</v>
      </c>
      <c r="F255" s="308">
        <f>'T2.3'!F255</f>
        <v>0</v>
      </c>
      <c r="G255" s="774"/>
      <c r="H255" s="775" t="str">
        <f t="shared" si="10"/>
        <v>x</v>
      </c>
      <c r="I255" s="776"/>
      <c r="J255" s="775" t="str">
        <f t="shared" si="11"/>
        <v>x</v>
      </c>
      <c r="K255" s="777"/>
      <c r="L255" s="778" t="str">
        <f t="shared" si="9"/>
        <v>x</v>
      </c>
      <c r="M255" s="453"/>
      <c r="N255" s="453"/>
      <c r="O255" s="453"/>
      <c r="P255" s="453"/>
      <c r="Q255" s="453"/>
      <c r="R255" s="453"/>
      <c r="S255" s="453"/>
    </row>
    <row r="256" spans="1:19" x14ac:dyDescent="0.25">
      <c r="A256" s="20" t="s">
        <v>351</v>
      </c>
      <c r="B256" s="365">
        <v>6202</v>
      </c>
      <c r="C256" s="366" t="s">
        <v>292</v>
      </c>
      <c r="D256" s="367">
        <f>'T2.3'!D256</f>
        <v>0</v>
      </c>
      <c r="E256" s="303">
        <f>'T2.3'!E256</f>
        <v>0</v>
      </c>
      <c r="F256" s="308">
        <f>'T2.3'!F256</f>
        <v>0</v>
      </c>
      <c r="G256" s="774"/>
      <c r="H256" s="775" t="str">
        <f t="shared" si="10"/>
        <v>x</v>
      </c>
      <c r="I256" s="776"/>
      <c r="J256" s="775" t="str">
        <f t="shared" si="11"/>
        <v>x</v>
      </c>
      <c r="K256" s="777"/>
      <c r="L256" s="778" t="str">
        <f t="shared" si="9"/>
        <v>x</v>
      </c>
      <c r="M256" s="453"/>
      <c r="N256" s="453"/>
      <c r="O256" s="453"/>
      <c r="P256" s="453"/>
      <c r="Q256" s="453"/>
      <c r="R256" s="453"/>
      <c r="S256" s="453"/>
    </row>
    <row r="257" spans="1:19" x14ac:dyDescent="0.25">
      <c r="A257" s="20" t="s">
        <v>351</v>
      </c>
      <c r="B257" s="365">
        <v>6203</v>
      </c>
      <c r="C257" s="366" t="s">
        <v>293</v>
      </c>
      <c r="D257" s="367">
        <f>'T2.3'!D257</f>
        <v>0</v>
      </c>
      <c r="E257" s="303">
        <f>'T2.3'!E257</f>
        <v>0</v>
      </c>
      <c r="F257" s="308">
        <f>'T2.3'!F257</f>
        <v>0</v>
      </c>
      <c r="G257" s="774"/>
      <c r="H257" s="775" t="str">
        <f t="shared" si="10"/>
        <v>x</v>
      </c>
      <c r="I257" s="776"/>
      <c r="J257" s="775" t="str">
        <f t="shared" si="11"/>
        <v>x</v>
      </c>
      <c r="K257" s="777"/>
      <c r="L257" s="778" t="str">
        <f t="shared" si="9"/>
        <v>x</v>
      </c>
      <c r="M257" s="453"/>
      <c r="N257" s="453"/>
      <c r="O257" s="453"/>
      <c r="P257" s="453"/>
      <c r="Q257" s="453"/>
      <c r="R257" s="453"/>
      <c r="S257" s="453"/>
    </row>
    <row r="258" spans="1:19" x14ac:dyDescent="0.25">
      <c r="A258" s="20" t="s">
        <v>351</v>
      </c>
      <c r="B258" s="365">
        <v>6204</v>
      </c>
      <c r="C258" s="366" t="s">
        <v>146</v>
      </c>
      <c r="D258" s="367">
        <f>'T2.3'!D258</f>
        <v>0</v>
      </c>
      <c r="E258" s="303">
        <f>'T2.3'!E258</f>
        <v>0</v>
      </c>
      <c r="F258" s="308">
        <f>'T2.3'!F258</f>
        <v>0</v>
      </c>
      <c r="G258" s="774"/>
      <c r="H258" s="775" t="str">
        <f t="shared" si="10"/>
        <v>x</v>
      </c>
      <c r="I258" s="776"/>
      <c r="J258" s="775" t="str">
        <f t="shared" si="11"/>
        <v>x</v>
      </c>
      <c r="K258" s="777"/>
      <c r="L258" s="778" t="str">
        <f t="shared" si="9"/>
        <v>x</v>
      </c>
      <c r="M258" s="453"/>
      <c r="N258" s="453"/>
      <c r="O258" s="453"/>
      <c r="P258" s="453"/>
      <c r="Q258" s="453"/>
      <c r="R258" s="453"/>
      <c r="S258" s="453"/>
    </row>
    <row r="259" spans="1:19" x14ac:dyDescent="0.25">
      <c r="A259" s="20" t="s">
        <v>351</v>
      </c>
      <c r="B259" s="365">
        <v>6205</v>
      </c>
      <c r="C259" s="366" t="s">
        <v>294</v>
      </c>
      <c r="D259" s="367">
        <f>'T2.3'!D259</f>
        <v>0</v>
      </c>
      <c r="E259" s="303">
        <f>'T2.3'!E259</f>
        <v>0</v>
      </c>
      <c r="F259" s="308">
        <f>'T2.3'!F259</f>
        <v>0</v>
      </c>
      <c r="G259" s="774"/>
      <c r="H259" s="775" t="str">
        <f t="shared" si="10"/>
        <v>x</v>
      </c>
      <c r="I259" s="776"/>
      <c r="J259" s="775" t="str">
        <f t="shared" si="11"/>
        <v>x</v>
      </c>
      <c r="K259" s="777"/>
      <c r="L259" s="778" t="str">
        <f t="shared" si="9"/>
        <v>x</v>
      </c>
      <c r="M259" s="453"/>
      <c r="N259" s="453"/>
      <c r="O259" s="453"/>
      <c r="P259" s="453"/>
      <c r="Q259" s="453"/>
      <c r="R259" s="453"/>
      <c r="S259" s="453"/>
    </row>
    <row r="260" spans="1:19" x14ac:dyDescent="0.25">
      <c r="A260" s="20" t="s">
        <v>351</v>
      </c>
      <c r="B260" s="365">
        <v>6206</v>
      </c>
      <c r="C260" s="366" t="s">
        <v>148</v>
      </c>
      <c r="D260" s="367">
        <f>'T2.3'!D260</f>
        <v>0</v>
      </c>
      <c r="E260" s="303">
        <f>'T2.3'!E260</f>
        <v>0</v>
      </c>
      <c r="F260" s="308">
        <f>'T2.3'!F260</f>
        <v>0</v>
      </c>
      <c r="G260" s="774"/>
      <c r="H260" s="775" t="str">
        <f t="shared" si="10"/>
        <v>x</v>
      </c>
      <c r="I260" s="776"/>
      <c r="J260" s="775" t="str">
        <f t="shared" si="11"/>
        <v>x</v>
      </c>
      <c r="K260" s="777"/>
      <c r="L260" s="778" t="str">
        <f t="shared" si="9"/>
        <v>x</v>
      </c>
      <c r="M260" s="453"/>
      <c r="N260" s="453"/>
      <c r="O260" s="453"/>
      <c r="P260" s="453"/>
      <c r="Q260" s="453"/>
      <c r="R260" s="453"/>
      <c r="S260" s="453"/>
    </row>
    <row r="261" spans="1:19" x14ac:dyDescent="0.25">
      <c r="A261" s="20" t="s">
        <v>351</v>
      </c>
      <c r="B261" s="365">
        <v>6207</v>
      </c>
      <c r="C261" s="366" t="s">
        <v>295</v>
      </c>
      <c r="D261" s="367">
        <f>'T2.3'!D261</f>
        <v>0</v>
      </c>
      <c r="E261" s="303">
        <f>'T2.3'!E261</f>
        <v>0</v>
      </c>
      <c r="F261" s="308">
        <f>'T2.3'!F261</f>
        <v>0</v>
      </c>
      <c r="G261" s="774"/>
      <c r="H261" s="775" t="str">
        <f t="shared" si="10"/>
        <v>x</v>
      </c>
      <c r="I261" s="776"/>
      <c r="J261" s="775" t="str">
        <f t="shared" si="11"/>
        <v>x</v>
      </c>
      <c r="K261" s="777"/>
      <c r="L261" s="778" t="str">
        <f t="shared" ref="L261:L323" si="12">IFERROR(K261/F261,"x")</f>
        <v>x</v>
      </c>
      <c r="M261" s="453"/>
      <c r="N261" s="453"/>
      <c r="O261" s="453"/>
      <c r="P261" s="453"/>
      <c r="Q261" s="453"/>
      <c r="R261" s="453"/>
      <c r="S261" s="453"/>
    </row>
    <row r="262" spans="1:19" x14ac:dyDescent="0.25">
      <c r="A262" s="20" t="s">
        <v>351</v>
      </c>
      <c r="B262" s="365">
        <v>6208</v>
      </c>
      <c r="C262" s="366" t="s">
        <v>296</v>
      </c>
      <c r="D262" s="367">
        <f>'T2.3'!D262</f>
        <v>0</v>
      </c>
      <c r="E262" s="303">
        <f>'T2.3'!E262</f>
        <v>0</v>
      </c>
      <c r="F262" s="308">
        <f>'T2.3'!F262</f>
        <v>0</v>
      </c>
      <c r="G262" s="774"/>
      <c r="H262" s="775" t="str">
        <f t="shared" ref="H262:H323" si="13">IFERROR(G262/$D262,"x")</f>
        <v>x</v>
      </c>
      <c r="I262" s="776"/>
      <c r="J262" s="775" t="str">
        <f t="shared" ref="J262:J322" si="14">IFERROR(I262/E262,"x")</f>
        <v>x</v>
      </c>
      <c r="K262" s="777"/>
      <c r="L262" s="778" t="str">
        <f t="shared" si="12"/>
        <v>x</v>
      </c>
      <c r="M262" s="453"/>
      <c r="N262" s="453"/>
      <c r="O262" s="453"/>
      <c r="P262" s="453"/>
      <c r="Q262" s="453"/>
      <c r="R262" s="453"/>
      <c r="S262" s="453"/>
    </row>
    <row r="263" spans="1:19" x14ac:dyDescent="0.25">
      <c r="A263" s="20" t="s">
        <v>351</v>
      </c>
      <c r="B263" s="365">
        <v>6209</v>
      </c>
      <c r="C263" s="366" t="s">
        <v>297</v>
      </c>
      <c r="D263" s="367">
        <f>'T2.3'!D263</f>
        <v>0</v>
      </c>
      <c r="E263" s="303">
        <f>'T2.3'!E263</f>
        <v>0</v>
      </c>
      <c r="F263" s="308">
        <f>'T2.3'!F263</f>
        <v>0</v>
      </c>
      <c r="G263" s="774"/>
      <c r="H263" s="775" t="str">
        <f t="shared" si="13"/>
        <v>x</v>
      </c>
      <c r="I263" s="776"/>
      <c r="J263" s="775" t="str">
        <f t="shared" si="14"/>
        <v>x</v>
      </c>
      <c r="K263" s="777"/>
      <c r="L263" s="778" t="str">
        <f t="shared" si="12"/>
        <v>x</v>
      </c>
      <c r="M263" s="453"/>
      <c r="N263" s="453"/>
      <c r="O263" s="453"/>
      <c r="P263" s="453"/>
      <c r="Q263" s="453"/>
      <c r="R263" s="453"/>
      <c r="S263" s="453"/>
    </row>
    <row r="264" spans="1:19" x14ac:dyDescent="0.25">
      <c r="A264" s="20" t="s">
        <v>351</v>
      </c>
      <c r="B264" s="365">
        <v>6210</v>
      </c>
      <c r="C264" s="366" t="s">
        <v>298</v>
      </c>
      <c r="D264" s="367">
        <f>'T2.3'!D264</f>
        <v>0</v>
      </c>
      <c r="E264" s="303">
        <f>'T2.3'!E264</f>
        <v>0</v>
      </c>
      <c r="F264" s="308">
        <f>'T2.3'!F264</f>
        <v>0</v>
      </c>
      <c r="G264" s="774"/>
      <c r="H264" s="775" t="str">
        <f t="shared" si="13"/>
        <v>x</v>
      </c>
      <c r="I264" s="776"/>
      <c r="J264" s="775" t="str">
        <f t="shared" si="14"/>
        <v>x</v>
      </c>
      <c r="K264" s="777"/>
      <c r="L264" s="778" t="str">
        <f t="shared" si="12"/>
        <v>x</v>
      </c>
      <c r="M264" s="453"/>
      <c r="N264" s="453"/>
      <c r="O264" s="453"/>
      <c r="P264" s="453"/>
      <c r="Q264" s="453"/>
      <c r="R264" s="453"/>
      <c r="S264" s="453"/>
    </row>
    <row r="265" spans="1:19" x14ac:dyDescent="0.25">
      <c r="A265" s="20" t="s">
        <v>351</v>
      </c>
      <c r="B265" s="365">
        <v>6211</v>
      </c>
      <c r="C265" s="366" t="s">
        <v>299</v>
      </c>
      <c r="D265" s="367">
        <f>'T2.3'!D265</f>
        <v>0</v>
      </c>
      <c r="E265" s="303">
        <f>'T2.3'!E265</f>
        <v>0</v>
      </c>
      <c r="F265" s="308">
        <f>'T2.3'!F265</f>
        <v>0</v>
      </c>
      <c r="G265" s="774"/>
      <c r="H265" s="775" t="str">
        <f t="shared" si="13"/>
        <v>x</v>
      </c>
      <c r="I265" s="776"/>
      <c r="J265" s="775" t="str">
        <f t="shared" si="14"/>
        <v>x</v>
      </c>
      <c r="K265" s="777"/>
      <c r="L265" s="778" t="str">
        <f t="shared" si="12"/>
        <v>x</v>
      </c>
      <c r="M265" s="453"/>
      <c r="N265" s="453"/>
      <c r="O265" s="453"/>
      <c r="P265" s="453"/>
      <c r="Q265" s="453"/>
      <c r="R265" s="453"/>
      <c r="S265" s="453"/>
    </row>
    <row r="266" spans="1:19" x14ac:dyDescent="0.25">
      <c r="A266" s="20" t="s">
        <v>351</v>
      </c>
      <c r="B266" s="365">
        <v>6212</v>
      </c>
      <c r="C266" s="366" t="s">
        <v>300</v>
      </c>
      <c r="D266" s="367">
        <f>'T2.3'!D266</f>
        <v>0</v>
      </c>
      <c r="E266" s="303">
        <f>'T2.3'!E266</f>
        <v>0</v>
      </c>
      <c r="F266" s="308">
        <f>'T2.3'!F266</f>
        <v>0</v>
      </c>
      <c r="G266" s="774"/>
      <c r="H266" s="775" t="str">
        <f t="shared" si="13"/>
        <v>x</v>
      </c>
      <c r="I266" s="776"/>
      <c r="J266" s="775" t="str">
        <f t="shared" si="14"/>
        <v>x</v>
      </c>
      <c r="K266" s="777"/>
      <c r="L266" s="778" t="str">
        <f t="shared" si="12"/>
        <v>x</v>
      </c>
      <c r="M266" s="453"/>
      <c r="N266" s="453"/>
      <c r="O266" s="453"/>
      <c r="P266" s="453"/>
      <c r="Q266" s="453"/>
      <c r="R266" s="453"/>
      <c r="S266" s="453"/>
    </row>
    <row r="267" spans="1:19" x14ac:dyDescent="0.25">
      <c r="A267" s="20" t="s">
        <v>351</v>
      </c>
      <c r="B267" s="365">
        <v>6213</v>
      </c>
      <c r="C267" s="366" t="s">
        <v>301</v>
      </c>
      <c r="D267" s="367">
        <f>'T2.3'!D267</f>
        <v>0</v>
      </c>
      <c r="E267" s="303">
        <f>'T2.3'!E267</f>
        <v>0</v>
      </c>
      <c r="F267" s="308">
        <f>'T2.3'!F267</f>
        <v>0</v>
      </c>
      <c r="G267" s="774"/>
      <c r="H267" s="775" t="str">
        <f t="shared" si="13"/>
        <v>x</v>
      </c>
      <c r="I267" s="776"/>
      <c r="J267" s="775" t="str">
        <f t="shared" si="14"/>
        <v>x</v>
      </c>
      <c r="K267" s="777"/>
      <c r="L267" s="778" t="str">
        <f t="shared" si="12"/>
        <v>x</v>
      </c>
      <c r="M267" s="453"/>
      <c r="N267" s="453"/>
      <c r="O267" s="453"/>
      <c r="P267" s="453"/>
      <c r="Q267" s="453"/>
      <c r="R267" s="453"/>
      <c r="S267" s="453"/>
    </row>
    <row r="268" spans="1:19" x14ac:dyDescent="0.25">
      <c r="A268" s="20" t="s">
        <v>351</v>
      </c>
      <c r="B268" s="365">
        <v>6214</v>
      </c>
      <c r="C268" s="366" t="s">
        <v>302</v>
      </c>
      <c r="D268" s="367">
        <f>'T2.3'!D268</f>
        <v>0</v>
      </c>
      <c r="E268" s="303">
        <f>'T2.3'!E268</f>
        <v>0</v>
      </c>
      <c r="F268" s="308">
        <f>'T2.3'!F268</f>
        <v>0</v>
      </c>
      <c r="G268" s="774"/>
      <c r="H268" s="775" t="str">
        <f t="shared" si="13"/>
        <v>x</v>
      </c>
      <c r="I268" s="776"/>
      <c r="J268" s="775" t="str">
        <f t="shared" si="14"/>
        <v>x</v>
      </c>
      <c r="K268" s="777"/>
      <c r="L268" s="778" t="str">
        <f t="shared" si="12"/>
        <v>x</v>
      </c>
      <c r="M268" s="453"/>
      <c r="N268" s="453"/>
      <c r="O268" s="453"/>
      <c r="P268" s="453"/>
      <c r="Q268" s="453"/>
      <c r="R268" s="453"/>
      <c r="S268" s="453"/>
    </row>
    <row r="269" spans="1:19" x14ac:dyDescent="0.25">
      <c r="A269" s="20" t="s">
        <v>351</v>
      </c>
      <c r="B269" s="365">
        <v>6215</v>
      </c>
      <c r="C269" s="366" t="s">
        <v>303</v>
      </c>
      <c r="D269" s="367">
        <f>'T2.3'!D269</f>
        <v>0</v>
      </c>
      <c r="E269" s="303">
        <f>'T2.3'!E269</f>
        <v>0</v>
      </c>
      <c r="F269" s="308">
        <f>'T2.3'!F269</f>
        <v>0</v>
      </c>
      <c r="G269" s="774"/>
      <c r="H269" s="775" t="str">
        <f t="shared" si="13"/>
        <v>x</v>
      </c>
      <c r="I269" s="776"/>
      <c r="J269" s="775" t="str">
        <f t="shared" si="14"/>
        <v>x</v>
      </c>
      <c r="K269" s="777"/>
      <c r="L269" s="778" t="str">
        <f t="shared" si="12"/>
        <v>x</v>
      </c>
      <c r="M269" s="453"/>
      <c r="N269" s="453"/>
      <c r="O269" s="453"/>
      <c r="P269" s="453"/>
      <c r="Q269" s="453"/>
      <c r="R269" s="453"/>
      <c r="S269" s="453"/>
    </row>
    <row r="270" spans="1:19" x14ac:dyDescent="0.25">
      <c r="A270" s="20" t="s">
        <v>351</v>
      </c>
      <c r="B270" s="365">
        <v>6216</v>
      </c>
      <c r="C270" s="366" t="s">
        <v>304</v>
      </c>
      <c r="D270" s="367">
        <f>'T2.3'!D270</f>
        <v>0</v>
      </c>
      <c r="E270" s="303">
        <f>'T2.3'!E270</f>
        <v>0</v>
      </c>
      <c r="F270" s="308">
        <f>'T2.3'!F270</f>
        <v>0</v>
      </c>
      <c r="G270" s="774"/>
      <c r="H270" s="775" t="str">
        <f t="shared" si="13"/>
        <v>x</v>
      </c>
      <c r="I270" s="776"/>
      <c r="J270" s="775" t="str">
        <f t="shared" si="14"/>
        <v>x</v>
      </c>
      <c r="K270" s="777"/>
      <c r="L270" s="778" t="str">
        <f t="shared" si="12"/>
        <v>x</v>
      </c>
      <c r="M270" s="453"/>
      <c r="N270" s="453"/>
      <c r="O270" s="453"/>
      <c r="P270" s="453"/>
      <c r="Q270" s="453"/>
      <c r="R270" s="453"/>
      <c r="S270" s="453"/>
    </row>
    <row r="271" spans="1:19" x14ac:dyDescent="0.25">
      <c r="A271" s="20" t="s">
        <v>351</v>
      </c>
      <c r="B271" s="365">
        <v>6217</v>
      </c>
      <c r="C271" s="366" t="s">
        <v>305</v>
      </c>
      <c r="D271" s="367">
        <f>'T2.3'!D271</f>
        <v>0</v>
      </c>
      <c r="E271" s="303">
        <f>'T2.3'!E271</f>
        <v>0</v>
      </c>
      <c r="F271" s="308">
        <f>'T2.3'!F271</f>
        <v>0</v>
      </c>
      <c r="G271" s="774"/>
      <c r="H271" s="775" t="str">
        <f t="shared" si="13"/>
        <v>x</v>
      </c>
      <c r="I271" s="776"/>
      <c r="J271" s="775" t="str">
        <f t="shared" si="14"/>
        <v>x</v>
      </c>
      <c r="K271" s="777"/>
      <c r="L271" s="778" t="str">
        <f t="shared" si="12"/>
        <v>x</v>
      </c>
      <c r="M271" s="453"/>
      <c r="N271" s="453"/>
      <c r="O271" s="453"/>
      <c r="P271" s="453"/>
      <c r="Q271" s="453"/>
      <c r="R271" s="453"/>
      <c r="S271" s="453"/>
    </row>
    <row r="272" spans="1:19" x14ac:dyDescent="0.25">
      <c r="A272" s="20" t="s">
        <v>351</v>
      </c>
      <c r="B272" s="365">
        <v>6218</v>
      </c>
      <c r="C272" s="366" t="s">
        <v>306</v>
      </c>
      <c r="D272" s="367">
        <f>'T2.3'!D272</f>
        <v>0</v>
      </c>
      <c r="E272" s="303">
        <f>'T2.3'!E272</f>
        <v>0</v>
      </c>
      <c r="F272" s="308">
        <f>'T2.3'!F272</f>
        <v>0</v>
      </c>
      <c r="G272" s="774"/>
      <c r="H272" s="775" t="str">
        <f t="shared" si="13"/>
        <v>x</v>
      </c>
      <c r="I272" s="776"/>
      <c r="J272" s="775" t="str">
        <f t="shared" si="14"/>
        <v>x</v>
      </c>
      <c r="K272" s="777"/>
      <c r="L272" s="778" t="str">
        <f t="shared" si="12"/>
        <v>x</v>
      </c>
      <c r="M272" s="453"/>
      <c r="N272" s="453"/>
      <c r="O272" s="453"/>
      <c r="P272" s="453"/>
      <c r="Q272" s="453"/>
      <c r="R272" s="453"/>
      <c r="S272" s="453"/>
    </row>
    <row r="273" spans="1:19" x14ac:dyDescent="0.25">
      <c r="A273" s="20" t="s">
        <v>351</v>
      </c>
      <c r="B273" s="365">
        <v>6219</v>
      </c>
      <c r="C273" s="366" t="s">
        <v>150</v>
      </c>
      <c r="D273" s="367">
        <f>'T2.3'!D273</f>
        <v>0</v>
      </c>
      <c r="E273" s="303">
        <f>'T2.3'!E273</f>
        <v>0</v>
      </c>
      <c r="F273" s="308">
        <f>'T2.3'!F273</f>
        <v>0</v>
      </c>
      <c r="G273" s="774"/>
      <c r="H273" s="775" t="str">
        <f t="shared" si="13"/>
        <v>x</v>
      </c>
      <c r="I273" s="776"/>
      <c r="J273" s="775" t="str">
        <f t="shared" si="14"/>
        <v>x</v>
      </c>
      <c r="K273" s="777"/>
      <c r="L273" s="778" t="str">
        <f t="shared" si="12"/>
        <v>x</v>
      </c>
      <c r="M273" s="453"/>
      <c r="N273" s="453"/>
      <c r="O273" s="453"/>
      <c r="P273" s="453"/>
      <c r="Q273" s="453"/>
      <c r="R273" s="453"/>
      <c r="S273" s="453"/>
    </row>
    <row r="274" spans="1:19" x14ac:dyDescent="0.25">
      <c r="A274" s="20" t="s">
        <v>351</v>
      </c>
      <c r="B274" s="365">
        <v>6220</v>
      </c>
      <c r="C274" s="366" t="s">
        <v>152</v>
      </c>
      <c r="D274" s="367">
        <f>'T2.3'!D274</f>
        <v>0</v>
      </c>
      <c r="E274" s="303">
        <f>'T2.3'!E274</f>
        <v>0</v>
      </c>
      <c r="F274" s="308">
        <f>'T2.3'!F274</f>
        <v>0</v>
      </c>
      <c r="G274" s="774"/>
      <c r="H274" s="775" t="str">
        <f t="shared" si="13"/>
        <v>x</v>
      </c>
      <c r="I274" s="776"/>
      <c r="J274" s="775" t="str">
        <f t="shared" si="14"/>
        <v>x</v>
      </c>
      <c r="K274" s="777"/>
      <c r="L274" s="778" t="str">
        <f t="shared" si="12"/>
        <v>x</v>
      </c>
      <c r="M274" s="453"/>
      <c r="N274" s="453"/>
      <c r="O274" s="453"/>
      <c r="P274" s="453"/>
      <c r="Q274" s="453"/>
      <c r="R274" s="453"/>
      <c r="S274" s="453"/>
    </row>
    <row r="275" spans="1:19" x14ac:dyDescent="0.25">
      <c r="A275" s="20" t="s">
        <v>351</v>
      </c>
      <c r="B275" s="365">
        <v>6221</v>
      </c>
      <c r="C275" s="366" t="s">
        <v>307</v>
      </c>
      <c r="D275" s="367">
        <f>'T2.3'!D275</f>
        <v>0</v>
      </c>
      <c r="E275" s="303">
        <f>'T2.3'!E275</f>
        <v>0</v>
      </c>
      <c r="F275" s="308">
        <f>'T2.3'!F275</f>
        <v>0</v>
      </c>
      <c r="G275" s="774"/>
      <c r="H275" s="775" t="str">
        <f t="shared" si="13"/>
        <v>x</v>
      </c>
      <c r="I275" s="776"/>
      <c r="J275" s="775" t="str">
        <f t="shared" si="14"/>
        <v>x</v>
      </c>
      <c r="K275" s="777"/>
      <c r="L275" s="778" t="str">
        <f t="shared" si="12"/>
        <v>x</v>
      </c>
      <c r="M275" s="453"/>
      <c r="N275" s="453"/>
      <c r="O275" s="453"/>
      <c r="P275" s="453"/>
      <c r="Q275" s="453"/>
      <c r="R275" s="453"/>
      <c r="S275" s="453"/>
    </row>
    <row r="276" spans="1:19" x14ac:dyDescent="0.25">
      <c r="A276" s="20" t="s">
        <v>351</v>
      </c>
      <c r="B276" s="365">
        <v>7101</v>
      </c>
      <c r="C276" s="366" t="s">
        <v>308</v>
      </c>
      <c r="D276" s="367">
        <f>'T2.3'!D276</f>
        <v>0</v>
      </c>
      <c r="E276" s="303">
        <f>'T2.3'!E276</f>
        <v>0</v>
      </c>
      <c r="F276" s="308">
        <f>'T2.3'!F276</f>
        <v>0</v>
      </c>
      <c r="G276" s="774"/>
      <c r="H276" s="775" t="str">
        <f t="shared" si="13"/>
        <v>x</v>
      </c>
      <c r="I276" s="776"/>
      <c r="J276" s="775" t="str">
        <f t="shared" si="14"/>
        <v>x</v>
      </c>
      <c r="K276" s="777"/>
      <c r="L276" s="778" t="str">
        <f t="shared" si="12"/>
        <v>x</v>
      </c>
      <c r="M276" s="453"/>
      <c r="N276" s="453"/>
      <c r="O276" s="453"/>
      <c r="P276" s="453"/>
      <c r="Q276" s="453"/>
      <c r="R276" s="453"/>
      <c r="S276" s="453"/>
    </row>
    <row r="277" spans="1:19" x14ac:dyDescent="0.25">
      <c r="A277" s="20" t="s">
        <v>351</v>
      </c>
      <c r="B277" s="365">
        <v>7102</v>
      </c>
      <c r="C277" s="366" t="s">
        <v>154</v>
      </c>
      <c r="D277" s="367">
        <f>'T2.3'!D277</f>
        <v>0</v>
      </c>
      <c r="E277" s="303">
        <f>'T2.3'!E277</f>
        <v>0</v>
      </c>
      <c r="F277" s="308">
        <f>'T2.3'!F277</f>
        <v>0</v>
      </c>
      <c r="G277" s="774"/>
      <c r="H277" s="775" t="str">
        <f t="shared" si="13"/>
        <v>x</v>
      </c>
      <c r="I277" s="776"/>
      <c r="J277" s="775" t="str">
        <f t="shared" si="14"/>
        <v>x</v>
      </c>
      <c r="K277" s="777"/>
      <c r="L277" s="778" t="str">
        <f t="shared" si="12"/>
        <v>x</v>
      </c>
      <c r="M277" s="453"/>
      <c r="N277" s="453"/>
      <c r="O277" s="453"/>
      <c r="P277" s="453"/>
      <c r="Q277" s="453"/>
      <c r="R277" s="453"/>
      <c r="S277" s="453"/>
    </row>
    <row r="278" spans="1:19" x14ac:dyDescent="0.25">
      <c r="A278" s="20" t="s">
        <v>351</v>
      </c>
      <c r="B278" s="365">
        <v>7103</v>
      </c>
      <c r="C278" s="366" t="s">
        <v>309</v>
      </c>
      <c r="D278" s="367">
        <f>'T2.3'!D278</f>
        <v>0</v>
      </c>
      <c r="E278" s="303">
        <f>'T2.3'!E278</f>
        <v>0</v>
      </c>
      <c r="F278" s="308">
        <f>'T2.3'!F278</f>
        <v>0</v>
      </c>
      <c r="G278" s="774"/>
      <c r="H278" s="775" t="str">
        <f t="shared" si="13"/>
        <v>x</v>
      </c>
      <c r="I278" s="776"/>
      <c r="J278" s="775" t="str">
        <f t="shared" si="14"/>
        <v>x</v>
      </c>
      <c r="K278" s="777"/>
      <c r="L278" s="778" t="str">
        <f t="shared" si="12"/>
        <v>x</v>
      </c>
      <c r="M278" s="453"/>
      <c r="N278" s="453"/>
      <c r="O278" s="453"/>
      <c r="P278" s="453"/>
      <c r="Q278" s="453"/>
      <c r="R278" s="453"/>
      <c r="S278" s="453"/>
    </row>
    <row r="279" spans="1:19" x14ac:dyDescent="0.25">
      <c r="A279" s="20" t="s">
        <v>351</v>
      </c>
      <c r="B279" s="365">
        <v>7104</v>
      </c>
      <c r="C279" s="366" t="s">
        <v>310</v>
      </c>
      <c r="D279" s="367">
        <f>'T2.3'!D279</f>
        <v>0</v>
      </c>
      <c r="E279" s="303">
        <f>'T2.3'!E279</f>
        <v>0</v>
      </c>
      <c r="F279" s="308">
        <f>'T2.3'!F279</f>
        <v>0</v>
      </c>
      <c r="G279" s="774"/>
      <c r="H279" s="775" t="str">
        <f t="shared" si="13"/>
        <v>x</v>
      </c>
      <c r="I279" s="776"/>
      <c r="J279" s="775" t="str">
        <f t="shared" si="14"/>
        <v>x</v>
      </c>
      <c r="K279" s="777"/>
      <c r="L279" s="778" t="str">
        <f t="shared" si="12"/>
        <v>x</v>
      </c>
      <c r="M279" s="453"/>
      <c r="N279" s="453"/>
      <c r="O279" s="453"/>
      <c r="P279" s="453"/>
      <c r="Q279" s="453"/>
      <c r="R279" s="453"/>
      <c r="S279" s="453"/>
    </row>
    <row r="280" spans="1:19" x14ac:dyDescent="0.25">
      <c r="A280" s="20" t="s">
        <v>351</v>
      </c>
      <c r="B280" s="365">
        <v>7105</v>
      </c>
      <c r="C280" s="366" t="s">
        <v>311</v>
      </c>
      <c r="D280" s="367">
        <f>'T2.3'!D280</f>
        <v>0</v>
      </c>
      <c r="E280" s="303">
        <f>'T2.3'!E280</f>
        <v>0</v>
      </c>
      <c r="F280" s="308">
        <f>'T2.3'!F280</f>
        <v>0</v>
      </c>
      <c r="G280" s="774"/>
      <c r="H280" s="775" t="str">
        <f t="shared" si="13"/>
        <v>x</v>
      </c>
      <c r="I280" s="776"/>
      <c r="J280" s="775" t="str">
        <f t="shared" si="14"/>
        <v>x</v>
      </c>
      <c r="K280" s="777"/>
      <c r="L280" s="778" t="str">
        <f t="shared" si="12"/>
        <v>x</v>
      </c>
      <c r="M280" s="453"/>
      <c r="N280" s="453"/>
      <c r="O280" s="453"/>
      <c r="P280" s="453"/>
      <c r="Q280" s="453"/>
      <c r="R280" s="453"/>
      <c r="S280" s="453"/>
    </row>
    <row r="281" spans="1:19" x14ac:dyDescent="0.25">
      <c r="A281" s="20" t="s">
        <v>351</v>
      </c>
      <c r="B281" s="365">
        <v>7106</v>
      </c>
      <c r="C281" s="366" t="s">
        <v>312</v>
      </c>
      <c r="D281" s="367">
        <f>'T2.3'!D281</f>
        <v>0</v>
      </c>
      <c r="E281" s="303">
        <f>'T2.3'!E281</f>
        <v>0</v>
      </c>
      <c r="F281" s="308">
        <f>'T2.3'!F281</f>
        <v>0</v>
      </c>
      <c r="G281" s="774"/>
      <c r="H281" s="775" t="str">
        <f t="shared" si="13"/>
        <v>x</v>
      </c>
      <c r="I281" s="776"/>
      <c r="J281" s="775" t="str">
        <f t="shared" si="14"/>
        <v>x</v>
      </c>
      <c r="K281" s="777"/>
      <c r="L281" s="778" t="str">
        <f t="shared" si="12"/>
        <v>x</v>
      </c>
      <c r="M281" s="453"/>
      <c r="N281" s="453"/>
      <c r="O281" s="453"/>
      <c r="P281" s="453"/>
      <c r="Q281" s="453"/>
      <c r="R281" s="453"/>
      <c r="S281" s="453"/>
    </row>
    <row r="282" spans="1:19" x14ac:dyDescent="0.25">
      <c r="A282" s="20" t="s">
        <v>351</v>
      </c>
      <c r="B282" s="365">
        <v>7107</v>
      </c>
      <c r="C282" s="366" t="s">
        <v>156</v>
      </c>
      <c r="D282" s="367">
        <f>'T2.3'!D282</f>
        <v>0</v>
      </c>
      <c r="E282" s="303">
        <f>'T2.3'!E282</f>
        <v>0</v>
      </c>
      <c r="F282" s="308">
        <f>'T2.3'!F282</f>
        <v>0</v>
      </c>
      <c r="G282" s="774"/>
      <c r="H282" s="775" t="str">
        <f t="shared" si="13"/>
        <v>x</v>
      </c>
      <c r="I282" s="776"/>
      <c r="J282" s="775" t="str">
        <f t="shared" si="14"/>
        <v>x</v>
      </c>
      <c r="K282" s="777"/>
      <c r="L282" s="778" t="str">
        <f t="shared" si="12"/>
        <v>x</v>
      </c>
      <c r="M282" s="453"/>
      <c r="N282" s="453"/>
      <c r="O282" s="453"/>
      <c r="P282" s="453"/>
      <c r="Q282" s="453"/>
      <c r="R282" s="453"/>
      <c r="S282" s="453"/>
    </row>
    <row r="283" spans="1:19" x14ac:dyDescent="0.25">
      <c r="A283" s="20" t="s">
        <v>351</v>
      </c>
      <c r="B283" s="365">
        <v>7108</v>
      </c>
      <c r="C283" s="366" t="s">
        <v>158</v>
      </c>
      <c r="D283" s="367">
        <f>'T2.3'!D283</f>
        <v>0</v>
      </c>
      <c r="E283" s="303">
        <f>'T2.3'!E283</f>
        <v>0</v>
      </c>
      <c r="F283" s="308">
        <f>'T2.3'!F283</f>
        <v>0</v>
      </c>
      <c r="G283" s="774"/>
      <c r="H283" s="775" t="str">
        <f t="shared" si="13"/>
        <v>x</v>
      </c>
      <c r="I283" s="776"/>
      <c r="J283" s="775" t="str">
        <f t="shared" si="14"/>
        <v>x</v>
      </c>
      <c r="K283" s="777"/>
      <c r="L283" s="778" t="str">
        <f t="shared" si="12"/>
        <v>x</v>
      </c>
      <c r="M283" s="453"/>
      <c r="N283" s="453"/>
      <c r="O283" s="453"/>
      <c r="P283" s="453"/>
      <c r="Q283" s="453"/>
      <c r="R283" s="453"/>
      <c r="S283" s="453"/>
    </row>
    <row r="284" spans="1:19" x14ac:dyDescent="0.25">
      <c r="A284" s="20" t="s">
        <v>351</v>
      </c>
      <c r="B284" s="365">
        <v>7109</v>
      </c>
      <c r="C284" s="366" t="s">
        <v>160</v>
      </c>
      <c r="D284" s="367">
        <f>'T2.3'!D284</f>
        <v>0</v>
      </c>
      <c r="E284" s="303">
        <f>'T2.3'!E284</f>
        <v>0</v>
      </c>
      <c r="F284" s="308">
        <f>'T2.3'!F284</f>
        <v>0</v>
      </c>
      <c r="G284" s="774"/>
      <c r="H284" s="775" t="str">
        <f t="shared" si="13"/>
        <v>x</v>
      </c>
      <c r="I284" s="776"/>
      <c r="J284" s="775" t="str">
        <f t="shared" si="14"/>
        <v>x</v>
      </c>
      <c r="K284" s="777"/>
      <c r="L284" s="778" t="str">
        <f t="shared" si="12"/>
        <v>x</v>
      </c>
      <c r="M284" s="453"/>
      <c r="N284" s="453"/>
      <c r="O284" s="453"/>
      <c r="P284" s="453"/>
      <c r="Q284" s="453"/>
      <c r="R284" s="453"/>
      <c r="S284" s="453"/>
    </row>
    <row r="285" spans="1:19" x14ac:dyDescent="0.25">
      <c r="A285" s="20" t="s">
        <v>351</v>
      </c>
      <c r="B285" s="365">
        <v>7110</v>
      </c>
      <c r="C285" s="366" t="s">
        <v>313</v>
      </c>
      <c r="D285" s="367">
        <f>'T2.3'!D285</f>
        <v>0</v>
      </c>
      <c r="E285" s="303">
        <f>'T2.3'!E285</f>
        <v>0</v>
      </c>
      <c r="F285" s="308">
        <f>'T2.3'!F285</f>
        <v>0</v>
      </c>
      <c r="G285" s="774"/>
      <c r="H285" s="775" t="str">
        <f t="shared" si="13"/>
        <v>x</v>
      </c>
      <c r="I285" s="776"/>
      <c r="J285" s="775" t="str">
        <f t="shared" si="14"/>
        <v>x</v>
      </c>
      <c r="K285" s="777"/>
      <c r="L285" s="778" t="str">
        <f t="shared" si="12"/>
        <v>x</v>
      </c>
      <c r="M285" s="453"/>
      <c r="N285" s="453"/>
      <c r="O285" s="453"/>
      <c r="P285" s="453"/>
      <c r="Q285" s="453"/>
      <c r="R285" s="453"/>
      <c r="S285" s="453"/>
    </row>
    <row r="286" spans="1:19" x14ac:dyDescent="0.25">
      <c r="A286" s="20" t="s">
        <v>351</v>
      </c>
      <c r="B286" s="365">
        <v>7111</v>
      </c>
      <c r="C286" s="366" t="s">
        <v>162</v>
      </c>
      <c r="D286" s="367">
        <f>'T2.3'!D286</f>
        <v>0</v>
      </c>
      <c r="E286" s="303">
        <f>'T2.3'!E286</f>
        <v>0</v>
      </c>
      <c r="F286" s="308">
        <f>'T2.3'!F286</f>
        <v>0</v>
      </c>
      <c r="G286" s="774"/>
      <c r="H286" s="775" t="str">
        <f t="shared" si="13"/>
        <v>x</v>
      </c>
      <c r="I286" s="776"/>
      <c r="J286" s="775" t="str">
        <f t="shared" si="14"/>
        <v>x</v>
      </c>
      <c r="K286" s="777"/>
      <c r="L286" s="778" t="str">
        <f t="shared" si="12"/>
        <v>x</v>
      </c>
      <c r="M286" s="453"/>
      <c r="N286" s="453"/>
      <c r="O286" s="453"/>
      <c r="P286" s="453"/>
      <c r="Q286" s="453"/>
      <c r="R286" s="453"/>
      <c r="S286" s="453"/>
    </row>
    <row r="287" spans="1:19" x14ac:dyDescent="0.25">
      <c r="A287" s="20" t="s">
        <v>351</v>
      </c>
      <c r="B287" s="365">
        <v>7112</v>
      </c>
      <c r="C287" s="366" t="s">
        <v>314</v>
      </c>
      <c r="D287" s="367">
        <f>'T2.3'!D287</f>
        <v>0</v>
      </c>
      <c r="E287" s="303">
        <f>'T2.3'!E287</f>
        <v>0</v>
      </c>
      <c r="F287" s="308">
        <f>'T2.3'!F287</f>
        <v>0</v>
      </c>
      <c r="G287" s="774"/>
      <c r="H287" s="775" t="str">
        <f t="shared" si="13"/>
        <v>x</v>
      </c>
      <c r="I287" s="776"/>
      <c r="J287" s="775" t="str">
        <f t="shared" si="14"/>
        <v>x</v>
      </c>
      <c r="K287" s="777"/>
      <c r="L287" s="778" t="str">
        <f t="shared" si="12"/>
        <v>x</v>
      </c>
      <c r="M287" s="453"/>
      <c r="N287" s="453"/>
      <c r="O287" s="453"/>
      <c r="P287" s="453"/>
      <c r="Q287" s="453"/>
      <c r="R287" s="453"/>
      <c r="S287" s="453"/>
    </row>
    <row r="288" spans="1:19" x14ac:dyDescent="0.25">
      <c r="A288" s="20" t="s">
        <v>351</v>
      </c>
      <c r="B288" s="365">
        <v>7113</v>
      </c>
      <c r="C288" s="366" t="s">
        <v>315</v>
      </c>
      <c r="D288" s="367">
        <f>'T2.3'!D288</f>
        <v>0</v>
      </c>
      <c r="E288" s="303">
        <f>'T2.3'!E288</f>
        <v>0</v>
      </c>
      <c r="F288" s="308">
        <f>'T2.3'!F288</f>
        <v>0</v>
      </c>
      <c r="G288" s="774"/>
      <c r="H288" s="775" t="str">
        <f t="shared" si="13"/>
        <v>x</v>
      </c>
      <c r="I288" s="776"/>
      <c r="J288" s="775" t="str">
        <f t="shared" si="14"/>
        <v>x</v>
      </c>
      <c r="K288" s="777"/>
      <c r="L288" s="778" t="str">
        <f t="shared" si="12"/>
        <v>x</v>
      </c>
      <c r="M288" s="453"/>
      <c r="N288" s="453"/>
      <c r="O288" s="453"/>
      <c r="P288" s="453"/>
      <c r="Q288" s="453"/>
      <c r="R288" s="453"/>
      <c r="S288" s="453"/>
    </row>
    <row r="289" spans="1:19" x14ac:dyDescent="0.25">
      <c r="A289" s="20" t="s">
        <v>351</v>
      </c>
      <c r="B289" s="365">
        <v>7201</v>
      </c>
      <c r="C289" s="366" t="s">
        <v>316</v>
      </c>
      <c r="D289" s="367">
        <f>'T2.3'!D289</f>
        <v>0</v>
      </c>
      <c r="E289" s="303">
        <f>'T2.3'!E289</f>
        <v>0</v>
      </c>
      <c r="F289" s="308">
        <f>'T2.3'!F289</f>
        <v>0</v>
      </c>
      <c r="G289" s="774"/>
      <c r="H289" s="775" t="str">
        <f t="shared" si="13"/>
        <v>x</v>
      </c>
      <c r="I289" s="776"/>
      <c r="J289" s="775" t="str">
        <f t="shared" si="14"/>
        <v>x</v>
      </c>
      <c r="K289" s="777"/>
      <c r="L289" s="778" t="str">
        <f t="shared" si="12"/>
        <v>x</v>
      </c>
      <c r="M289" s="453"/>
      <c r="N289" s="453"/>
      <c r="O289" s="453"/>
      <c r="P289" s="453"/>
      <c r="Q289" s="453"/>
      <c r="R289" s="453"/>
      <c r="S289" s="453"/>
    </row>
    <row r="290" spans="1:19" x14ac:dyDescent="0.25">
      <c r="A290" s="20" t="s">
        <v>351</v>
      </c>
      <c r="B290" s="365">
        <v>7202</v>
      </c>
      <c r="C290" s="366" t="s">
        <v>317</v>
      </c>
      <c r="D290" s="367">
        <f>'T2.3'!D290</f>
        <v>0</v>
      </c>
      <c r="E290" s="303">
        <f>'T2.3'!E290</f>
        <v>0</v>
      </c>
      <c r="F290" s="308">
        <f>'T2.3'!F290</f>
        <v>0</v>
      </c>
      <c r="G290" s="774"/>
      <c r="H290" s="775" t="str">
        <f t="shared" si="13"/>
        <v>x</v>
      </c>
      <c r="I290" s="776"/>
      <c r="J290" s="775" t="str">
        <f t="shared" si="14"/>
        <v>x</v>
      </c>
      <c r="K290" s="777"/>
      <c r="L290" s="778" t="str">
        <f t="shared" si="12"/>
        <v>x</v>
      </c>
      <c r="M290" s="453"/>
      <c r="N290" s="453"/>
      <c r="O290" s="453"/>
      <c r="P290" s="453"/>
      <c r="Q290" s="453"/>
      <c r="R290" s="453"/>
      <c r="S290" s="453"/>
    </row>
    <row r="291" spans="1:19" x14ac:dyDescent="0.25">
      <c r="A291" s="20" t="s">
        <v>351</v>
      </c>
      <c r="B291" s="365">
        <v>7203</v>
      </c>
      <c r="C291" s="366" t="s">
        <v>164</v>
      </c>
      <c r="D291" s="367">
        <f>'T2.3'!D291</f>
        <v>0</v>
      </c>
      <c r="E291" s="303">
        <f>'T2.3'!E291</f>
        <v>0</v>
      </c>
      <c r="F291" s="308">
        <f>'T2.3'!F291</f>
        <v>0</v>
      </c>
      <c r="G291" s="774"/>
      <c r="H291" s="775" t="str">
        <f t="shared" si="13"/>
        <v>x</v>
      </c>
      <c r="I291" s="776"/>
      <c r="J291" s="775" t="str">
        <f t="shared" si="14"/>
        <v>x</v>
      </c>
      <c r="K291" s="777"/>
      <c r="L291" s="778" t="str">
        <f t="shared" si="12"/>
        <v>x</v>
      </c>
      <c r="M291" s="453"/>
      <c r="N291" s="453"/>
      <c r="O291" s="453"/>
      <c r="P291" s="453"/>
      <c r="Q291" s="453"/>
      <c r="R291" s="453"/>
      <c r="S291" s="453"/>
    </row>
    <row r="292" spans="1:19" x14ac:dyDescent="0.25">
      <c r="A292" s="20" t="s">
        <v>351</v>
      </c>
      <c r="B292" s="365">
        <v>7204</v>
      </c>
      <c r="C292" s="366" t="s">
        <v>318</v>
      </c>
      <c r="D292" s="367">
        <f>'T2.3'!D292</f>
        <v>0</v>
      </c>
      <c r="E292" s="303">
        <f>'T2.3'!E292</f>
        <v>0</v>
      </c>
      <c r="F292" s="308">
        <f>'T2.3'!F292</f>
        <v>0</v>
      </c>
      <c r="G292" s="774"/>
      <c r="H292" s="775" t="str">
        <f t="shared" si="13"/>
        <v>x</v>
      </c>
      <c r="I292" s="776"/>
      <c r="J292" s="775" t="str">
        <f t="shared" si="14"/>
        <v>x</v>
      </c>
      <c r="K292" s="777"/>
      <c r="L292" s="778" t="str">
        <f t="shared" si="12"/>
        <v>x</v>
      </c>
      <c r="M292" s="453"/>
      <c r="N292" s="453"/>
      <c r="O292" s="453"/>
      <c r="P292" s="453"/>
      <c r="Q292" s="453"/>
      <c r="R292" s="453"/>
      <c r="S292" s="453"/>
    </row>
    <row r="293" spans="1:19" x14ac:dyDescent="0.25">
      <c r="A293" s="20" t="s">
        <v>351</v>
      </c>
      <c r="B293" s="365">
        <v>7205</v>
      </c>
      <c r="C293" s="366" t="s">
        <v>319</v>
      </c>
      <c r="D293" s="367">
        <f>'T2.3'!D293</f>
        <v>0</v>
      </c>
      <c r="E293" s="303">
        <f>'T2.3'!E293</f>
        <v>0</v>
      </c>
      <c r="F293" s="308">
        <f>'T2.3'!F293</f>
        <v>0</v>
      </c>
      <c r="G293" s="774"/>
      <c r="H293" s="775" t="str">
        <f t="shared" si="13"/>
        <v>x</v>
      </c>
      <c r="I293" s="776"/>
      <c r="J293" s="775" t="str">
        <f t="shared" si="14"/>
        <v>x</v>
      </c>
      <c r="K293" s="777"/>
      <c r="L293" s="778" t="str">
        <f t="shared" si="12"/>
        <v>x</v>
      </c>
      <c r="M293" s="453"/>
      <c r="N293" s="453"/>
      <c r="O293" s="453"/>
      <c r="P293" s="453"/>
      <c r="Q293" s="453"/>
      <c r="R293" s="453"/>
      <c r="S293" s="453"/>
    </row>
    <row r="294" spans="1:19" x14ac:dyDescent="0.25">
      <c r="A294" s="20" t="s">
        <v>351</v>
      </c>
      <c r="B294" s="365">
        <v>7206</v>
      </c>
      <c r="C294" s="366" t="s">
        <v>320</v>
      </c>
      <c r="D294" s="367">
        <f>'T2.3'!D294</f>
        <v>0</v>
      </c>
      <c r="E294" s="303">
        <f>'T2.3'!E294</f>
        <v>0</v>
      </c>
      <c r="F294" s="308">
        <f>'T2.3'!F294</f>
        <v>0</v>
      </c>
      <c r="G294" s="774"/>
      <c r="H294" s="775" t="str">
        <f t="shared" si="13"/>
        <v>x</v>
      </c>
      <c r="I294" s="776"/>
      <c r="J294" s="775" t="str">
        <f t="shared" si="14"/>
        <v>x</v>
      </c>
      <c r="K294" s="777"/>
      <c r="L294" s="778" t="str">
        <f t="shared" si="12"/>
        <v>x</v>
      </c>
      <c r="M294" s="453"/>
      <c r="N294" s="453"/>
      <c r="O294" s="453"/>
      <c r="P294" s="453"/>
      <c r="Q294" s="453"/>
      <c r="R294" s="453"/>
      <c r="S294" s="453"/>
    </row>
    <row r="295" spans="1:19" x14ac:dyDescent="0.25">
      <c r="A295" s="20" t="s">
        <v>351</v>
      </c>
      <c r="B295" s="365">
        <v>7207</v>
      </c>
      <c r="C295" s="366" t="s">
        <v>166</v>
      </c>
      <c r="D295" s="367">
        <f>'T2.3'!D295</f>
        <v>0</v>
      </c>
      <c r="E295" s="303">
        <f>'T2.3'!E295</f>
        <v>0</v>
      </c>
      <c r="F295" s="308">
        <f>'T2.3'!F295</f>
        <v>0</v>
      </c>
      <c r="G295" s="774"/>
      <c r="H295" s="775" t="str">
        <f t="shared" si="13"/>
        <v>x</v>
      </c>
      <c r="I295" s="776"/>
      <c r="J295" s="775" t="str">
        <f t="shared" si="14"/>
        <v>x</v>
      </c>
      <c r="K295" s="777"/>
      <c r="L295" s="778" t="str">
        <f t="shared" si="12"/>
        <v>x</v>
      </c>
      <c r="M295" s="453"/>
      <c r="N295" s="453"/>
      <c r="O295" s="453"/>
      <c r="P295" s="453"/>
      <c r="Q295" s="453"/>
      <c r="R295" s="453"/>
      <c r="S295" s="453"/>
    </row>
    <row r="296" spans="1:19" x14ac:dyDescent="0.25">
      <c r="A296" s="20" t="s">
        <v>351</v>
      </c>
      <c r="B296" s="365">
        <v>7208</v>
      </c>
      <c r="C296" s="366" t="s">
        <v>321</v>
      </c>
      <c r="D296" s="367">
        <f>'T2.3'!D296</f>
        <v>0</v>
      </c>
      <c r="E296" s="303">
        <f>'T2.3'!E296</f>
        <v>0</v>
      </c>
      <c r="F296" s="308">
        <f>'T2.3'!F296</f>
        <v>0</v>
      </c>
      <c r="G296" s="774"/>
      <c r="H296" s="775" t="str">
        <f t="shared" si="13"/>
        <v>x</v>
      </c>
      <c r="I296" s="776"/>
      <c r="J296" s="775" t="str">
        <f t="shared" si="14"/>
        <v>x</v>
      </c>
      <c r="K296" s="777"/>
      <c r="L296" s="778" t="str">
        <f t="shared" si="12"/>
        <v>x</v>
      </c>
      <c r="M296" s="453"/>
      <c r="N296" s="453"/>
      <c r="O296" s="453"/>
      <c r="P296" s="453"/>
      <c r="Q296" s="453"/>
      <c r="R296" s="453"/>
      <c r="S296" s="453"/>
    </row>
    <row r="297" spans="1:19" x14ac:dyDescent="0.25">
      <c r="A297" s="20" t="s">
        <v>351</v>
      </c>
      <c r="B297" s="365">
        <v>7209</v>
      </c>
      <c r="C297" s="366" t="s">
        <v>322</v>
      </c>
      <c r="D297" s="367">
        <f>'T2.3'!D297</f>
        <v>0</v>
      </c>
      <c r="E297" s="303">
        <f>'T2.3'!E297</f>
        <v>0</v>
      </c>
      <c r="F297" s="308">
        <f>'T2.3'!F297</f>
        <v>0</v>
      </c>
      <c r="G297" s="774"/>
      <c r="H297" s="775" t="str">
        <f t="shared" si="13"/>
        <v>x</v>
      </c>
      <c r="I297" s="776"/>
      <c r="J297" s="775" t="str">
        <f t="shared" si="14"/>
        <v>x</v>
      </c>
      <c r="K297" s="777"/>
      <c r="L297" s="778" t="str">
        <f t="shared" si="12"/>
        <v>x</v>
      </c>
      <c r="M297" s="453"/>
      <c r="N297" s="453"/>
      <c r="O297" s="453"/>
      <c r="P297" s="453"/>
      <c r="Q297" s="453"/>
      <c r="R297" s="453"/>
      <c r="S297" s="453"/>
    </row>
    <row r="298" spans="1:19" x14ac:dyDescent="0.25">
      <c r="A298" s="20" t="s">
        <v>351</v>
      </c>
      <c r="B298" s="365">
        <v>7210</v>
      </c>
      <c r="C298" s="366" t="s">
        <v>323</v>
      </c>
      <c r="D298" s="367">
        <f>'T2.3'!D298</f>
        <v>0</v>
      </c>
      <c r="E298" s="303">
        <f>'T2.3'!E298</f>
        <v>0</v>
      </c>
      <c r="F298" s="308">
        <f>'T2.3'!F298</f>
        <v>0</v>
      </c>
      <c r="G298" s="774"/>
      <c r="H298" s="775" t="str">
        <f t="shared" si="13"/>
        <v>x</v>
      </c>
      <c r="I298" s="776"/>
      <c r="J298" s="775" t="str">
        <f t="shared" si="14"/>
        <v>x</v>
      </c>
      <c r="K298" s="777"/>
      <c r="L298" s="778" t="str">
        <f t="shared" si="12"/>
        <v>x</v>
      </c>
      <c r="M298" s="453"/>
      <c r="N298" s="453"/>
      <c r="O298" s="453"/>
      <c r="P298" s="453"/>
      <c r="Q298" s="453"/>
      <c r="R298" s="453"/>
      <c r="S298" s="453"/>
    </row>
    <row r="299" spans="1:19" x14ac:dyDescent="0.25">
      <c r="A299" s="20" t="s">
        <v>351</v>
      </c>
      <c r="B299" s="365">
        <v>7211</v>
      </c>
      <c r="C299" s="366" t="s">
        <v>324</v>
      </c>
      <c r="D299" s="367">
        <f>'T2.3'!D299</f>
        <v>0</v>
      </c>
      <c r="E299" s="303">
        <f>'T2.3'!E299</f>
        <v>0</v>
      </c>
      <c r="F299" s="308">
        <f>'T2.3'!F299</f>
        <v>0</v>
      </c>
      <c r="G299" s="774"/>
      <c r="H299" s="775" t="str">
        <f t="shared" si="13"/>
        <v>x</v>
      </c>
      <c r="I299" s="776"/>
      <c r="J299" s="775" t="str">
        <f t="shared" si="14"/>
        <v>x</v>
      </c>
      <c r="K299" s="777"/>
      <c r="L299" s="778" t="str">
        <f t="shared" si="12"/>
        <v>x</v>
      </c>
      <c r="M299" s="453"/>
      <c r="N299" s="453"/>
      <c r="O299" s="453"/>
      <c r="P299" s="453"/>
      <c r="Q299" s="453"/>
      <c r="R299" s="453"/>
      <c r="S299" s="453"/>
    </row>
    <row r="300" spans="1:19" x14ac:dyDescent="0.25">
      <c r="A300" s="20" t="s">
        <v>351</v>
      </c>
      <c r="B300" s="365">
        <v>7212</v>
      </c>
      <c r="C300" s="366" t="s">
        <v>168</v>
      </c>
      <c r="D300" s="367">
        <f>'T2.3'!D300</f>
        <v>0</v>
      </c>
      <c r="E300" s="303">
        <f>'T2.3'!E300</f>
        <v>0</v>
      </c>
      <c r="F300" s="308">
        <f>'T2.3'!F300</f>
        <v>0</v>
      </c>
      <c r="G300" s="774"/>
      <c r="H300" s="775" t="str">
        <f t="shared" si="13"/>
        <v>x</v>
      </c>
      <c r="I300" s="776"/>
      <c r="J300" s="775" t="str">
        <f t="shared" si="14"/>
        <v>x</v>
      </c>
      <c r="K300" s="777"/>
      <c r="L300" s="778" t="str">
        <f t="shared" si="12"/>
        <v>x</v>
      </c>
      <c r="M300" s="453"/>
      <c r="N300" s="453"/>
      <c r="O300" s="453"/>
      <c r="P300" s="453"/>
      <c r="Q300" s="453"/>
      <c r="R300" s="453"/>
      <c r="S300" s="453"/>
    </row>
    <row r="301" spans="1:19" x14ac:dyDescent="0.25">
      <c r="A301" s="20" t="s">
        <v>351</v>
      </c>
      <c r="B301" s="365">
        <v>7213</v>
      </c>
      <c r="C301" s="366" t="s">
        <v>170</v>
      </c>
      <c r="D301" s="367">
        <f>'T2.3'!D301</f>
        <v>0</v>
      </c>
      <c r="E301" s="303">
        <f>'T2.3'!E301</f>
        <v>0</v>
      </c>
      <c r="F301" s="308">
        <f>'T2.3'!F301</f>
        <v>0</v>
      </c>
      <c r="G301" s="774"/>
      <c r="H301" s="775" t="str">
        <f t="shared" si="13"/>
        <v>x</v>
      </c>
      <c r="I301" s="776"/>
      <c r="J301" s="775" t="str">
        <f t="shared" si="14"/>
        <v>x</v>
      </c>
      <c r="K301" s="777"/>
      <c r="L301" s="778" t="str">
        <f t="shared" si="12"/>
        <v>x</v>
      </c>
      <c r="M301" s="453"/>
      <c r="N301" s="453"/>
      <c r="O301" s="453"/>
      <c r="P301" s="453"/>
      <c r="Q301" s="453"/>
      <c r="R301" s="453"/>
      <c r="S301" s="453"/>
    </row>
    <row r="302" spans="1:19" x14ac:dyDescent="0.25">
      <c r="A302" s="20" t="s">
        <v>351</v>
      </c>
      <c r="B302" s="365">
        <v>8101</v>
      </c>
      <c r="C302" s="366" t="s">
        <v>325</v>
      </c>
      <c r="D302" s="367">
        <f>'T2.3'!D302</f>
        <v>0</v>
      </c>
      <c r="E302" s="303">
        <f>'T2.3'!E302</f>
        <v>0</v>
      </c>
      <c r="F302" s="308">
        <f>'T2.3'!F302</f>
        <v>0</v>
      </c>
      <c r="G302" s="774"/>
      <c r="H302" s="775" t="str">
        <f t="shared" si="13"/>
        <v>x</v>
      </c>
      <c r="I302" s="776"/>
      <c r="J302" s="775" t="str">
        <f t="shared" si="14"/>
        <v>x</v>
      </c>
      <c r="K302" s="777"/>
      <c r="L302" s="778" t="str">
        <f t="shared" si="12"/>
        <v>x</v>
      </c>
      <c r="M302" s="453"/>
      <c r="N302" s="453"/>
      <c r="O302" s="453"/>
      <c r="P302" s="453"/>
      <c r="Q302" s="453"/>
      <c r="R302" s="453"/>
      <c r="S302" s="453"/>
    </row>
    <row r="303" spans="1:19" x14ac:dyDescent="0.25">
      <c r="A303" s="20" t="s">
        <v>351</v>
      </c>
      <c r="B303" s="365">
        <v>8102</v>
      </c>
      <c r="C303" s="366" t="s">
        <v>326</v>
      </c>
      <c r="D303" s="367">
        <f>'T2.3'!D303</f>
        <v>0</v>
      </c>
      <c r="E303" s="303">
        <f>'T2.3'!E303</f>
        <v>0</v>
      </c>
      <c r="F303" s="308">
        <f>'T2.3'!F303</f>
        <v>0</v>
      </c>
      <c r="G303" s="774"/>
      <c r="H303" s="775" t="str">
        <f t="shared" si="13"/>
        <v>x</v>
      </c>
      <c r="I303" s="776"/>
      <c r="J303" s="775" t="str">
        <f t="shared" si="14"/>
        <v>x</v>
      </c>
      <c r="K303" s="777"/>
      <c r="L303" s="778" t="str">
        <f t="shared" si="12"/>
        <v>x</v>
      </c>
      <c r="M303" s="453"/>
      <c r="N303" s="453"/>
      <c r="O303" s="453"/>
      <c r="P303" s="453"/>
      <c r="Q303" s="453"/>
      <c r="R303" s="453"/>
      <c r="S303" s="453"/>
    </row>
    <row r="304" spans="1:19" x14ac:dyDescent="0.25">
      <c r="A304" s="20" t="s">
        <v>351</v>
      </c>
      <c r="B304" s="365">
        <v>8103</v>
      </c>
      <c r="C304" s="366" t="s">
        <v>172</v>
      </c>
      <c r="D304" s="367">
        <f>'T2.3'!D304</f>
        <v>0</v>
      </c>
      <c r="E304" s="303">
        <f>'T2.3'!E304</f>
        <v>0</v>
      </c>
      <c r="F304" s="308">
        <f>'T2.3'!F304</f>
        <v>0</v>
      </c>
      <c r="G304" s="774"/>
      <c r="H304" s="775" t="str">
        <f t="shared" si="13"/>
        <v>x</v>
      </c>
      <c r="I304" s="776"/>
      <c r="J304" s="775" t="str">
        <f t="shared" si="14"/>
        <v>x</v>
      </c>
      <c r="K304" s="777"/>
      <c r="L304" s="778" t="str">
        <f t="shared" si="12"/>
        <v>x</v>
      </c>
      <c r="M304" s="453"/>
      <c r="N304" s="453"/>
      <c r="O304" s="453"/>
      <c r="P304" s="453"/>
      <c r="Q304" s="453"/>
      <c r="R304" s="453"/>
      <c r="S304" s="453"/>
    </row>
    <row r="305" spans="1:19" x14ac:dyDescent="0.25">
      <c r="A305" s="20" t="s">
        <v>351</v>
      </c>
      <c r="B305" s="365">
        <v>8104</v>
      </c>
      <c r="C305" s="366" t="s">
        <v>327</v>
      </c>
      <c r="D305" s="367">
        <f>'T2.3'!D305</f>
        <v>0</v>
      </c>
      <c r="E305" s="303">
        <f>'T2.3'!E305</f>
        <v>0</v>
      </c>
      <c r="F305" s="308">
        <f>'T2.3'!F305</f>
        <v>0</v>
      </c>
      <c r="G305" s="774"/>
      <c r="H305" s="775" t="str">
        <f t="shared" si="13"/>
        <v>x</v>
      </c>
      <c r="I305" s="776"/>
      <c r="J305" s="775" t="str">
        <f t="shared" si="14"/>
        <v>x</v>
      </c>
      <c r="K305" s="777"/>
      <c r="L305" s="778" t="str">
        <f t="shared" si="12"/>
        <v>x</v>
      </c>
      <c r="M305" s="453"/>
      <c r="N305" s="453"/>
      <c r="O305" s="453"/>
      <c r="P305" s="453"/>
      <c r="Q305" s="453"/>
      <c r="R305" s="453"/>
      <c r="S305" s="453"/>
    </row>
    <row r="306" spans="1:19" x14ac:dyDescent="0.25">
      <c r="A306" s="20" t="s">
        <v>351</v>
      </c>
      <c r="B306" s="365">
        <v>8105</v>
      </c>
      <c r="C306" s="366" t="s">
        <v>328</v>
      </c>
      <c r="D306" s="367">
        <f>'T2.3'!D306</f>
        <v>0</v>
      </c>
      <c r="E306" s="303">
        <f>'T2.3'!E306</f>
        <v>0</v>
      </c>
      <c r="F306" s="308">
        <f>'T2.3'!F306</f>
        <v>0</v>
      </c>
      <c r="G306" s="774"/>
      <c r="H306" s="775" t="str">
        <f t="shared" si="13"/>
        <v>x</v>
      </c>
      <c r="I306" s="776"/>
      <c r="J306" s="775" t="str">
        <f t="shared" si="14"/>
        <v>x</v>
      </c>
      <c r="K306" s="777"/>
      <c r="L306" s="778" t="str">
        <f t="shared" si="12"/>
        <v>x</v>
      </c>
      <c r="M306" s="453"/>
      <c r="N306" s="453"/>
      <c r="O306" s="453"/>
      <c r="P306" s="453"/>
      <c r="Q306" s="453"/>
      <c r="R306" s="453"/>
      <c r="S306" s="453"/>
    </row>
    <row r="307" spans="1:19" x14ac:dyDescent="0.25">
      <c r="A307" s="20" t="s">
        <v>351</v>
      </c>
      <c r="B307" s="365">
        <v>8106</v>
      </c>
      <c r="C307" s="366" t="s">
        <v>174</v>
      </c>
      <c r="D307" s="367">
        <f>'T2.3'!D307</f>
        <v>0</v>
      </c>
      <c r="E307" s="303">
        <f>'T2.3'!E307</f>
        <v>0</v>
      </c>
      <c r="F307" s="308">
        <f>'T2.3'!F307</f>
        <v>0</v>
      </c>
      <c r="G307" s="774"/>
      <c r="H307" s="775" t="str">
        <f t="shared" si="13"/>
        <v>x</v>
      </c>
      <c r="I307" s="776"/>
      <c r="J307" s="775" t="str">
        <f t="shared" si="14"/>
        <v>x</v>
      </c>
      <c r="K307" s="777"/>
      <c r="L307" s="778" t="str">
        <f t="shared" si="12"/>
        <v>x</v>
      </c>
      <c r="M307" s="453"/>
      <c r="N307" s="453"/>
      <c r="O307" s="453"/>
      <c r="P307" s="453"/>
      <c r="Q307" s="453"/>
      <c r="R307" s="453"/>
      <c r="S307" s="453"/>
    </row>
    <row r="308" spans="1:19" x14ac:dyDescent="0.25">
      <c r="A308" s="20" t="s">
        <v>351</v>
      </c>
      <c r="B308" s="365">
        <v>8107</v>
      </c>
      <c r="C308" s="366" t="s">
        <v>329</v>
      </c>
      <c r="D308" s="367">
        <f>'T2.3'!D308</f>
        <v>0</v>
      </c>
      <c r="E308" s="303">
        <f>'T2.3'!E308</f>
        <v>0</v>
      </c>
      <c r="F308" s="308">
        <f>'T2.3'!F308</f>
        <v>0</v>
      </c>
      <c r="G308" s="774"/>
      <c r="H308" s="775" t="str">
        <f t="shared" si="13"/>
        <v>x</v>
      </c>
      <c r="I308" s="776"/>
      <c r="J308" s="775" t="str">
        <f t="shared" si="14"/>
        <v>x</v>
      </c>
      <c r="K308" s="777"/>
      <c r="L308" s="778" t="str">
        <f t="shared" si="12"/>
        <v>x</v>
      </c>
      <c r="M308" s="453"/>
      <c r="N308" s="453"/>
      <c r="O308" s="453"/>
      <c r="P308" s="453"/>
      <c r="Q308" s="453"/>
      <c r="R308" s="453"/>
      <c r="S308" s="453"/>
    </row>
    <row r="309" spans="1:19" x14ac:dyDescent="0.25">
      <c r="A309" s="20" t="s">
        <v>351</v>
      </c>
      <c r="B309" s="365">
        <v>8108</v>
      </c>
      <c r="C309" s="366" t="s">
        <v>330</v>
      </c>
      <c r="D309" s="367">
        <f>'T2.3'!D309</f>
        <v>0</v>
      </c>
      <c r="E309" s="303">
        <f>'T2.3'!E309</f>
        <v>0</v>
      </c>
      <c r="F309" s="308">
        <f>'T2.3'!F309</f>
        <v>0</v>
      </c>
      <c r="G309" s="774"/>
      <c r="H309" s="775" t="str">
        <f t="shared" si="13"/>
        <v>x</v>
      </c>
      <c r="I309" s="776"/>
      <c r="J309" s="775" t="str">
        <f t="shared" si="14"/>
        <v>x</v>
      </c>
      <c r="K309" s="777"/>
      <c r="L309" s="778" t="str">
        <f t="shared" si="12"/>
        <v>x</v>
      </c>
      <c r="M309" s="453"/>
      <c r="N309" s="453"/>
      <c r="O309" s="453"/>
      <c r="P309" s="453"/>
      <c r="Q309" s="453"/>
      <c r="R309" s="453"/>
      <c r="S309" s="453"/>
    </row>
    <row r="310" spans="1:19" x14ac:dyDescent="0.25">
      <c r="A310" s="20" t="s">
        <v>351</v>
      </c>
      <c r="B310" s="365">
        <v>8109</v>
      </c>
      <c r="C310" s="366" t="s">
        <v>331</v>
      </c>
      <c r="D310" s="367">
        <f>'T2.3'!D310</f>
        <v>0</v>
      </c>
      <c r="E310" s="303">
        <f>'T2.3'!E310</f>
        <v>0</v>
      </c>
      <c r="F310" s="308">
        <f>'T2.3'!F310</f>
        <v>0</v>
      </c>
      <c r="G310" s="774"/>
      <c r="H310" s="775" t="str">
        <f t="shared" si="13"/>
        <v>x</v>
      </c>
      <c r="I310" s="776"/>
      <c r="J310" s="775" t="str">
        <f t="shared" si="14"/>
        <v>x</v>
      </c>
      <c r="K310" s="777"/>
      <c r="L310" s="778" t="str">
        <f t="shared" si="12"/>
        <v>x</v>
      </c>
      <c r="M310" s="453"/>
      <c r="N310" s="453"/>
      <c r="O310" s="453"/>
      <c r="P310" s="453"/>
      <c r="Q310" s="453"/>
      <c r="R310" s="453"/>
      <c r="S310" s="453"/>
    </row>
    <row r="311" spans="1:19" x14ac:dyDescent="0.25">
      <c r="A311" s="20" t="s">
        <v>351</v>
      </c>
      <c r="B311" s="365">
        <v>8110</v>
      </c>
      <c r="C311" s="366" t="s">
        <v>332</v>
      </c>
      <c r="D311" s="367">
        <f>'T2.3'!D311</f>
        <v>0</v>
      </c>
      <c r="E311" s="303">
        <f>'T2.3'!E311</f>
        <v>0</v>
      </c>
      <c r="F311" s="308">
        <f>'T2.3'!F311</f>
        <v>0</v>
      </c>
      <c r="G311" s="774"/>
      <c r="H311" s="775" t="str">
        <f t="shared" si="13"/>
        <v>x</v>
      </c>
      <c r="I311" s="776"/>
      <c r="J311" s="775" t="str">
        <f t="shared" si="14"/>
        <v>x</v>
      </c>
      <c r="K311" s="777"/>
      <c r="L311" s="778" t="str">
        <f t="shared" si="12"/>
        <v>x</v>
      </c>
      <c r="M311" s="453"/>
      <c r="N311" s="453"/>
      <c r="O311" s="453"/>
      <c r="P311" s="453"/>
      <c r="Q311" s="453"/>
      <c r="R311" s="453"/>
    </row>
    <row r="312" spans="1:19" x14ac:dyDescent="0.25">
      <c r="A312" s="20" t="s">
        <v>351</v>
      </c>
      <c r="B312" s="365">
        <v>8111</v>
      </c>
      <c r="C312" s="366" t="s">
        <v>176</v>
      </c>
      <c r="D312" s="367">
        <f>'T2.3'!D312</f>
        <v>0</v>
      </c>
      <c r="E312" s="303">
        <f>'T2.3'!E312</f>
        <v>0</v>
      </c>
      <c r="F312" s="308">
        <f>'T2.3'!F312</f>
        <v>0</v>
      </c>
      <c r="G312" s="774"/>
      <c r="H312" s="775" t="str">
        <f t="shared" si="13"/>
        <v>x</v>
      </c>
      <c r="I312" s="776"/>
      <c r="J312" s="775" t="str">
        <f t="shared" si="14"/>
        <v>x</v>
      </c>
      <c r="K312" s="777"/>
      <c r="L312" s="778" t="str">
        <f t="shared" si="12"/>
        <v>x</v>
      </c>
      <c r="M312" s="453"/>
      <c r="N312" s="453"/>
      <c r="O312" s="453"/>
      <c r="P312" s="453"/>
      <c r="Q312" s="453"/>
      <c r="R312" s="453"/>
    </row>
    <row r="313" spans="1:19" x14ac:dyDescent="0.25">
      <c r="A313" s="20" t="s">
        <v>351</v>
      </c>
      <c r="B313" s="365">
        <v>8112</v>
      </c>
      <c r="C313" s="366" t="s">
        <v>333</v>
      </c>
      <c r="D313" s="367">
        <f>'T2.3'!D313</f>
        <v>0</v>
      </c>
      <c r="E313" s="303">
        <f>'T2.3'!E313</f>
        <v>0</v>
      </c>
      <c r="F313" s="308">
        <f>'T2.3'!F313</f>
        <v>0</v>
      </c>
      <c r="G313" s="774"/>
      <c r="H313" s="775" t="str">
        <f t="shared" si="13"/>
        <v>x</v>
      </c>
      <c r="I313" s="776"/>
      <c r="J313" s="775" t="str">
        <f t="shared" si="14"/>
        <v>x</v>
      </c>
      <c r="K313" s="777"/>
      <c r="L313" s="778" t="str">
        <f t="shared" si="12"/>
        <v>x</v>
      </c>
      <c r="M313" s="453"/>
      <c r="N313" s="453"/>
      <c r="O313" s="453"/>
      <c r="P313" s="453"/>
      <c r="Q313" s="453"/>
      <c r="R313" s="453"/>
      <c r="S313" s="453"/>
    </row>
    <row r="314" spans="1:19" x14ac:dyDescent="0.25">
      <c r="A314" s="20" t="s">
        <v>351</v>
      </c>
      <c r="B314" s="365">
        <v>8113</v>
      </c>
      <c r="C314" s="366" t="s">
        <v>334</v>
      </c>
      <c r="D314" s="367">
        <f>'T2.3'!D314</f>
        <v>0</v>
      </c>
      <c r="E314" s="303">
        <f>'T2.3'!E314</f>
        <v>0</v>
      </c>
      <c r="F314" s="308">
        <f>'T2.3'!F314</f>
        <v>0</v>
      </c>
      <c r="G314" s="774"/>
      <c r="H314" s="775" t="str">
        <f t="shared" si="13"/>
        <v>x</v>
      </c>
      <c r="I314" s="776"/>
      <c r="J314" s="775" t="str">
        <f t="shared" si="14"/>
        <v>x</v>
      </c>
      <c r="K314" s="777"/>
      <c r="L314" s="778" t="str">
        <f t="shared" si="12"/>
        <v>x</v>
      </c>
      <c r="M314" s="453"/>
      <c r="N314" s="453"/>
      <c r="O314" s="453"/>
      <c r="P314" s="453"/>
      <c r="Q314" s="453"/>
      <c r="R314" s="453"/>
      <c r="S314" s="453"/>
    </row>
    <row r="315" spans="1:19" x14ac:dyDescent="0.25">
      <c r="A315" s="20" t="s">
        <v>351</v>
      </c>
      <c r="B315" s="365">
        <v>8114</v>
      </c>
      <c r="C315" s="366" t="s">
        <v>335</v>
      </c>
      <c r="D315" s="367">
        <f>'T2.3'!D315</f>
        <v>0</v>
      </c>
      <c r="E315" s="303">
        <f>'T2.3'!E315</f>
        <v>0</v>
      </c>
      <c r="F315" s="308">
        <f>'T2.3'!F315</f>
        <v>0</v>
      </c>
      <c r="G315" s="774"/>
      <c r="H315" s="775" t="str">
        <f t="shared" si="13"/>
        <v>x</v>
      </c>
      <c r="I315" s="776"/>
      <c r="J315" s="775" t="str">
        <f t="shared" si="14"/>
        <v>x</v>
      </c>
      <c r="K315" s="777"/>
      <c r="L315" s="778" t="str">
        <f t="shared" si="12"/>
        <v>x</v>
      </c>
      <c r="M315" s="453"/>
      <c r="N315" s="453"/>
      <c r="O315" s="453"/>
      <c r="P315" s="453"/>
      <c r="Q315" s="453"/>
      <c r="R315" s="453"/>
      <c r="S315" s="453"/>
    </row>
    <row r="316" spans="1:19" x14ac:dyDescent="0.25">
      <c r="A316" s="20" t="s">
        <v>351</v>
      </c>
      <c r="B316" s="365">
        <v>8115</v>
      </c>
      <c r="C316" s="366" t="s">
        <v>178</v>
      </c>
      <c r="D316" s="367">
        <f>'T2.3'!D316</f>
        <v>0</v>
      </c>
      <c r="E316" s="303">
        <f>'T2.3'!E316</f>
        <v>0</v>
      </c>
      <c r="F316" s="308">
        <f>'T2.3'!F316</f>
        <v>0</v>
      </c>
      <c r="G316" s="774"/>
      <c r="H316" s="775" t="str">
        <f t="shared" si="13"/>
        <v>x</v>
      </c>
      <c r="I316" s="776"/>
      <c r="J316" s="775" t="str">
        <f t="shared" si="14"/>
        <v>x</v>
      </c>
      <c r="K316" s="777"/>
      <c r="L316" s="778" t="str">
        <f t="shared" si="12"/>
        <v>x</v>
      </c>
      <c r="M316" s="453"/>
      <c r="N316" s="453"/>
      <c r="O316" s="453"/>
      <c r="P316" s="453"/>
      <c r="Q316" s="453"/>
      <c r="R316" s="453"/>
      <c r="S316" s="453"/>
    </row>
    <row r="317" spans="1:19" x14ac:dyDescent="0.25">
      <c r="A317" s="20" t="s">
        <v>351</v>
      </c>
      <c r="B317" s="365">
        <v>8116</v>
      </c>
      <c r="C317" s="366" t="s">
        <v>336</v>
      </c>
      <c r="D317" s="367">
        <f>'T2.3'!D317</f>
        <v>0</v>
      </c>
      <c r="E317" s="303">
        <f>'T2.3'!E317</f>
        <v>0</v>
      </c>
      <c r="F317" s="308">
        <f>'T2.3'!F317</f>
        <v>0</v>
      </c>
      <c r="G317" s="774"/>
      <c r="H317" s="775" t="str">
        <f t="shared" si="13"/>
        <v>x</v>
      </c>
      <c r="I317" s="776"/>
      <c r="J317" s="775" t="str">
        <f t="shared" si="14"/>
        <v>x</v>
      </c>
      <c r="K317" s="777"/>
      <c r="L317" s="778" t="str">
        <f t="shared" si="12"/>
        <v>x</v>
      </c>
      <c r="M317" s="453"/>
      <c r="N317" s="453"/>
      <c r="O317" s="453"/>
      <c r="P317" s="453"/>
      <c r="Q317" s="453"/>
      <c r="R317" s="453"/>
      <c r="S317" s="453"/>
    </row>
    <row r="318" spans="1:19" x14ac:dyDescent="0.25">
      <c r="A318" s="20" t="s">
        <v>351</v>
      </c>
      <c r="B318" s="365">
        <v>8117</v>
      </c>
      <c r="C318" s="366" t="s">
        <v>180</v>
      </c>
      <c r="D318" s="367">
        <f>'T2.3'!D318</f>
        <v>0</v>
      </c>
      <c r="E318" s="303">
        <f>'T2.3'!E318</f>
        <v>0</v>
      </c>
      <c r="F318" s="308">
        <f>'T2.3'!F318</f>
        <v>0</v>
      </c>
      <c r="G318" s="774"/>
      <c r="H318" s="775" t="str">
        <f t="shared" si="13"/>
        <v>x</v>
      </c>
      <c r="I318" s="776"/>
      <c r="J318" s="775" t="str">
        <f t="shared" si="14"/>
        <v>x</v>
      </c>
      <c r="K318" s="777"/>
      <c r="L318" s="778" t="str">
        <f t="shared" si="12"/>
        <v>x</v>
      </c>
      <c r="M318" s="453"/>
      <c r="N318" s="453"/>
      <c r="O318" s="453"/>
      <c r="P318" s="453"/>
      <c r="Q318" s="453"/>
      <c r="R318" s="453"/>
      <c r="S318" s="453"/>
    </row>
    <row r="319" spans="1:19" x14ac:dyDescent="0.25">
      <c r="A319" s="20" t="s">
        <v>351</v>
      </c>
      <c r="B319" s="365">
        <v>8118</v>
      </c>
      <c r="C319" s="366" t="s">
        <v>337</v>
      </c>
      <c r="D319" s="367">
        <f>'T2.3'!D319</f>
        <v>0</v>
      </c>
      <c r="E319" s="303">
        <f>'T2.3'!E319</f>
        <v>0</v>
      </c>
      <c r="F319" s="308">
        <f>'T2.3'!F319</f>
        <v>0</v>
      </c>
      <c r="G319" s="774"/>
      <c r="H319" s="775" t="str">
        <f t="shared" si="13"/>
        <v>x</v>
      </c>
      <c r="I319" s="776"/>
      <c r="J319" s="775" t="str">
        <f t="shared" si="14"/>
        <v>x</v>
      </c>
      <c r="K319" s="777"/>
      <c r="L319" s="778" t="str">
        <f t="shared" si="12"/>
        <v>x</v>
      </c>
      <c r="M319" s="453"/>
      <c r="N319" s="453"/>
      <c r="O319" s="453"/>
      <c r="P319" s="453"/>
      <c r="Q319" s="453"/>
      <c r="R319" s="453"/>
      <c r="S319" s="453"/>
    </row>
    <row r="320" spans="1:19" x14ac:dyDescent="0.25">
      <c r="A320" s="20" t="s">
        <v>351</v>
      </c>
      <c r="B320" s="365">
        <v>8119</v>
      </c>
      <c r="C320" s="366" t="s">
        <v>338</v>
      </c>
      <c r="D320" s="367">
        <f>'T2.3'!D320</f>
        <v>0</v>
      </c>
      <c r="E320" s="303">
        <f>'T2.3'!E320</f>
        <v>0</v>
      </c>
      <c r="F320" s="308">
        <f>'T2.3'!F320</f>
        <v>0</v>
      </c>
      <c r="G320" s="774"/>
      <c r="H320" s="775" t="str">
        <f t="shared" si="13"/>
        <v>x</v>
      </c>
      <c r="I320" s="776"/>
      <c r="J320" s="775" t="str">
        <f t="shared" si="14"/>
        <v>x</v>
      </c>
      <c r="K320" s="777"/>
      <c r="L320" s="778" t="str">
        <f t="shared" si="12"/>
        <v>x</v>
      </c>
      <c r="M320" s="453"/>
      <c r="N320" s="453"/>
      <c r="O320" s="453"/>
      <c r="P320" s="453"/>
      <c r="Q320" s="453"/>
      <c r="R320" s="453"/>
      <c r="S320" s="453"/>
    </row>
    <row r="321" spans="1:19" x14ac:dyDescent="0.25">
      <c r="A321" s="20" t="s">
        <v>351</v>
      </c>
      <c r="B321" s="365">
        <v>8120</v>
      </c>
      <c r="C321" s="366" t="s">
        <v>339</v>
      </c>
      <c r="D321" s="367">
        <f>'T2.3'!D321</f>
        <v>0</v>
      </c>
      <c r="E321" s="303">
        <f>'T2.3'!E321</f>
        <v>0</v>
      </c>
      <c r="F321" s="308">
        <f>'T2.3'!F321</f>
        <v>0</v>
      </c>
      <c r="G321" s="774"/>
      <c r="H321" s="775" t="str">
        <f t="shared" si="13"/>
        <v>x</v>
      </c>
      <c r="I321" s="776"/>
      <c r="J321" s="775" t="str">
        <f t="shared" si="14"/>
        <v>x</v>
      </c>
      <c r="K321" s="777"/>
      <c r="L321" s="778" t="str">
        <f t="shared" si="12"/>
        <v>x</v>
      </c>
      <c r="M321" s="453"/>
      <c r="N321" s="453"/>
      <c r="O321" s="453"/>
      <c r="P321" s="453"/>
      <c r="Q321" s="453"/>
      <c r="R321" s="453"/>
      <c r="S321" s="453"/>
    </row>
    <row r="322" spans="1:19" x14ac:dyDescent="0.25">
      <c r="A322" s="20" t="s">
        <v>351</v>
      </c>
      <c r="B322" s="365">
        <v>8121</v>
      </c>
      <c r="C322" s="366" t="s">
        <v>340</v>
      </c>
      <c r="D322" s="367">
        <f>'T2.3'!D322</f>
        <v>0</v>
      </c>
      <c r="E322" s="303">
        <f>'T2.3'!E322</f>
        <v>0</v>
      </c>
      <c r="F322" s="308">
        <f>'T2.3'!F322</f>
        <v>0</v>
      </c>
      <c r="G322" s="774"/>
      <c r="H322" s="775" t="str">
        <f t="shared" si="13"/>
        <v>x</v>
      </c>
      <c r="I322" s="776"/>
      <c r="J322" s="775" t="str">
        <f t="shared" si="14"/>
        <v>x</v>
      </c>
      <c r="K322" s="777"/>
      <c r="L322" s="778" t="str">
        <f t="shared" si="12"/>
        <v>x</v>
      </c>
      <c r="M322" s="453"/>
      <c r="N322" s="453"/>
      <c r="O322" s="453"/>
      <c r="P322" s="453"/>
      <c r="Q322" s="453"/>
      <c r="R322" s="453"/>
      <c r="S322" s="453"/>
    </row>
    <row r="323" spans="1:19" ht="15.75" thickBot="1" x14ac:dyDescent="0.3">
      <c r="A323" s="372" t="s">
        <v>351</v>
      </c>
      <c r="B323" s="373">
        <v>8122</v>
      </c>
      <c r="C323" s="374" t="s">
        <v>341</v>
      </c>
      <c r="D323" s="375">
        <f>'T2.3'!D323</f>
        <v>0</v>
      </c>
      <c r="E323" s="305">
        <f>'T2.3'!E323</f>
        <v>0</v>
      </c>
      <c r="F323" s="310">
        <f>'T2.3'!F323</f>
        <v>0</v>
      </c>
      <c r="G323" s="786"/>
      <c r="H323" s="787" t="str">
        <f t="shared" si="13"/>
        <v>x</v>
      </c>
      <c r="I323" s="788"/>
      <c r="J323" s="787" t="str">
        <f>IFERROR(I323/E323,"x")</f>
        <v>x</v>
      </c>
      <c r="K323" s="789"/>
      <c r="L323" s="790" t="str">
        <f t="shared" si="12"/>
        <v>x</v>
      </c>
      <c r="M323" s="453"/>
      <c r="N323" s="453"/>
      <c r="O323" s="453"/>
      <c r="P323" s="453"/>
      <c r="Q323" s="453"/>
      <c r="R323" s="453"/>
      <c r="S323" s="453"/>
    </row>
    <row r="324" spans="1:19" ht="3.75" customHeight="1" thickTop="1" x14ac:dyDescent="0.25">
      <c r="A324" s="2"/>
      <c r="B324" s="1"/>
      <c r="C324" s="2"/>
      <c r="D324" s="2"/>
      <c r="E324" s="2"/>
      <c r="F324" s="2"/>
      <c r="G324" s="2"/>
      <c r="H324" s="31"/>
      <c r="I324" s="31"/>
      <c r="J324" s="31"/>
      <c r="K324" s="2"/>
      <c r="L324" s="33"/>
    </row>
    <row r="325" spans="1:19" x14ac:dyDescent="0.25">
      <c r="A325" s="32" t="s">
        <v>352</v>
      </c>
      <c r="B325" s="1"/>
      <c r="C325" s="2"/>
      <c r="D325" s="2"/>
      <c r="E325" s="2"/>
      <c r="F325" s="2"/>
      <c r="G325" s="2"/>
      <c r="H325" s="31"/>
      <c r="I325" s="31"/>
      <c r="J325" s="31"/>
      <c r="K325" s="2"/>
      <c r="L325" s="34" t="s">
        <v>355</v>
      </c>
    </row>
    <row r="326" spans="1:19" x14ac:dyDescent="0.25">
      <c r="A326" s="27" t="s">
        <v>353</v>
      </c>
      <c r="B326" s="2" t="s">
        <v>354</v>
      </c>
      <c r="C326" s="2"/>
      <c r="D326" s="2"/>
      <c r="E326" s="2"/>
      <c r="F326" s="2"/>
      <c r="G326" s="2"/>
      <c r="H326" s="31"/>
      <c r="I326" s="31"/>
      <c r="J326" s="31"/>
      <c r="K326" s="2"/>
      <c r="L326" s="31"/>
    </row>
    <row r="327" spans="1:19" x14ac:dyDescent="0.25">
      <c r="A327" s="27" t="s">
        <v>403</v>
      </c>
      <c r="B327" s="154" t="s">
        <v>404</v>
      </c>
    </row>
    <row r="328" spans="1:19" x14ac:dyDescent="0.25">
      <c r="A328" s="27"/>
      <c r="B328" s="154"/>
    </row>
  </sheetData>
  <autoFilter ref="A4:L4" xr:uid="{6657F27B-A181-4A99-A51F-6BC961A1F3E4}"/>
  <mergeCells count="10">
    <mergeCell ref="A1:L1"/>
    <mergeCell ref="A2:C3"/>
    <mergeCell ref="D2:D4"/>
    <mergeCell ref="G2:L2"/>
    <mergeCell ref="E3:E4"/>
    <mergeCell ref="F3:F4"/>
    <mergeCell ref="G3:G4"/>
    <mergeCell ref="H3:H4"/>
    <mergeCell ref="I3:J3"/>
    <mergeCell ref="K3:L3"/>
  </mergeCells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CC59D0-684F-4290-9BD6-279C228DF68C}">
  <sheetPr>
    <tabColor rgb="FF72B5E9"/>
  </sheetPr>
  <dimension ref="A1:M330"/>
  <sheetViews>
    <sheetView workbookViewId="0">
      <pane xSplit="3" ySplit="5" topLeftCell="D300" activePane="bottomRight" state="frozen"/>
      <selection sqref="A1:L1"/>
      <selection pane="topRight" sqref="A1:L1"/>
      <selection pane="bottomLeft" sqref="A1:L1"/>
      <selection pane="bottomRight" sqref="A1:L1"/>
    </sheetView>
  </sheetViews>
  <sheetFormatPr defaultColWidth="8.7109375" defaultRowHeight="12.75" x14ac:dyDescent="0.2"/>
  <cols>
    <col min="1" max="1" width="4.85546875" style="2" bestFit="1" customWidth="1"/>
    <col min="2" max="2" width="9.140625" style="1" customWidth="1"/>
    <col min="3" max="3" width="20.28515625" style="2" bestFit="1" customWidth="1"/>
    <col min="4" max="4" width="10.42578125" style="2" customWidth="1"/>
    <col min="5" max="5" width="11.28515625" style="2" customWidth="1"/>
    <col min="6" max="6" width="13.42578125" style="2" customWidth="1"/>
    <col min="7" max="7" width="11" style="2" customWidth="1"/>
    <col min="8" max="8" width="13.85546875" style="2" customWidth="1"/>
    <col min="9" max="16384" width="8.7109375" style="2"/>
  </cols>
  <sheetData>
    <row r="1" spans="1:13" s="29" customFormat="1" ht="28.5" customHeight="1" thickBot="1" x14ac:dyDescent="0.25">
      <c r="A1" s="1173" t="s">
        <v>536</v>
      </c>
      <c r="B1" s="1173"/>
      <c r="C1" s="1173"/>
      <c r="D1" s="1173"/>
      <c r="E1" s="1173"/>
      <c r="F1" s="1173"/>
      <c r="G1" s="1173"/>
      <c r="H1" s="1173"/>
    </row>
    <row r="2" spans="1:13" ht="15" customHeight="1" thickTop="1" x14ac:dyDescent="0.2">
      <c r="A2" s="1152" t="s">
        <v>342</v>
      </c>
      <c r="B2" s="1153"/>
      <c r="C2" s="1154"/>
      <c r="D2" s="1235" t="s">
        <v>401</v>
      </c>
      <c r="E2" s="1237" t="s">
        <v>344</v>
      </c>
      <c r="F2" s="1238"/>
      <c r="G2" s="1238"/>
      <c r="H2" s="1239"/>
    </row>
    <row r="3" spans="1:13" ht="14.45" customHeight="1" x14ac:dyDescent="0.2">
      <c r="A3" s="1155"/>
      <c r="B3" s="1156"/>
      <c r="C3" s="1157"/>
      <c r="D3" s="1236"/>
      <c r="E3" s="1240" t="s">
        <v>436</v>
      </c>
      <c r="F3" s="1241" t="s">
        <v>437</v>
      </c>
      <c r="G3" s="1242" t="s">
        <v>438</v>
      </c>
      <c r="H3" s="1243" t="s">
        <v>514</v>
      </c>
    </row>
    <row r="4" spans="1:13" ht="47.1" customHeight="1" thickBot="1" x14ac:dyDescent="0.25">
      <c r="A4" s="693"/>
      <c r="B4" s="694"/>
      <c r="C4" s="695"/>
      <c r="D4" s="1236"/>
      <c r="E4" s="1240"/>
      <c r="F4" s="1241"/>
      <c r="G4" s="1242"/>
      <c r="H4" s="1243"/>
    </row>
    <row r="5" spans="1:13" ht="13.5" thickTop="1" x14ac:dyDescent="0.2">
      <c r="A5" s="14" t="s">
        <v>348</v>
      </c>
      <c r="B5" s="12" t="s">
        <v>347</v>
      </c>
      <c r="C5" s="11" t="s">
        <v>0</v>
      </c>
      <c r="D5" s="136">
        <f>'T2.3'!E5</f>
        <v>0</v>
      </c>
      <c r="E5" s="316"/>
      <c r="F5" s="605" t="str">
        <f>IFERROR(E5/D5,"x")</f>
        <v>x</v>
      </c>
      <c r="G5" s="321"/>
      <c r="H5" s="610" t="str">
        <f>IFERROR(G5/D5,"x")</f>
        <v>x</v>
      </c>
      <c r="J5" s="273"/>
      <c r="K5" s="273"/>
      <c r="L5" s="273"/>
      <c r="M5" s="273"/>
    </row>
    <row r="6" spans="1:13" x14ac:dyDescent="0.2">
      <c r="A6" s="18" t="s">
        <v>349</v>
      </c>
      <c r="B6" s="5" t="s">
        <v>1</v>
      </c>
      <c r="C6" s="10" t="s">
        <v>2</v>
      </c>
      <c r="D6" s="137">
        <f>'T2.3'!E6</f>
        <v>0</v>
      </c>
      <c r="E6" s="317"/>
      <c r="F6" s="606" t="str">
        <f t="shared" ref="F6:F69" si="0">IFERROR(E6/D6,"x")</f>
        <v>x</v>
      </c>
      <c r="G6" s="322"/>
      <c r="H6" s="611" t="str">
        <f t="shared" ref="H6:H69" si="1">IFERROR(G6/D6,"x")</f>
        <v>x</v>
      </c>
      <c r="J6" s="273"/>
      <c r="K6" s="273"/>
      <c r="L6" s="273"/>
      <c r="M6" s="273"/>
    </row>
    <row r="7" spans="1:13" x14ac:dyDescent="0.2">
      <c r="A7" s="19" t="s">
        <v>349</v>
      </c>
      <c r="B7" s="4" t="s">
        <v>3</v>
      </c>
      <c r="C7" s="6" t="s">
        <v>4</v>
      </c>
      <c r="D7" s="138">
        <f>'T2.3'!E7</f>
        <v>0</v>
      </c>
      <c r="E7" s="318"/>
      <c r="F7" s="607" t="str">
        <f t="shared" si="0"/>
        <v>x</v>
      </c>
      <c r="G7" s="323"/>
      <c r="H7" s="612" t="str">
        <f t="shared" si="1"/>
        <v>x</v>
      </c>
      <c r="J7" s="273"/>
      <c r="K7" s="273"/>
      <c r="L7" s="273"/>
      <c r="M7" s="273"/>
    </row>
    <row r="8" spans="1:13" x14ac:dyDescent="0.2">
      <c r="A8" s="19" t="s">
        <v>349</v>
      </c>
      <c r="B8" s="4" t="s">
        <v>5</v>
      </c>
      <c r="C8" s="6" t="s">
        <v>6</v>
      </c>
      <c r="D8" s="138">
        <f>'T2.3'!E8</f>
        <v>0</v>
      </c>
      <c r="E8" s="318"/>
      <c r="F8" s="607" t="str">
        <f t="shared" si="0"/>
        <v>x</v>
      </c>
      <c r="G8" s="323"/>
      <c r="H8" s="612" t="str">
        <f t="shared" si="1"/>
        <v>x</v>
      </c>
      <c r="J8" s="273"/>
      <c r="K8" s="273"/>
      <c r="L8" s="273"/>
      <c r="M8" s="273"/>
    </row>
    <row r="9" spans="1:13" x14ac:dyDescent="0.2">
      <c r="A9" s="19" t="s">
        <v>349</v>
      </c>
      <c r="B9" s="4" t="s">
        <v>7</v>
      </c>
      <c r="C9" s="6" t="s">
        <v>8</v>
      </c>
      <c r="D9" s="138">
        <f>'T2.3'!E9</f>
        <v>0</v>
      </c>
      <c r="E9" s="318"/>
      <c r="F9" s="607" t="str">
        <f t="shared" si="0"/>
        <v>x</v>
      </c>
      <c r="G9" s="323"/>
      <c r="H9" s="612" t="str">
        <f t="shared" si="1"/>
        <v>x</v>
      </c>
      <c r="J9" s="273"/>
      <c r="K9" s="273"/>
      <c r="L9" s="273"/>
      <c r="M9" s="273"/>
    </row>
    <row r="10" spans="1:13" x14ac:dyDescent="0.2">
      <c r="A10" s="19" t="s">
        <v>349</v>
      </c>
      <c r="B10" s="4" t="s">
        <v>9</v>
      </c>
      <c r="C10" s="6" t="s">
        <v>10</v>
      </c>
      <c r="D10" s="138">
        <f>'T2.3'!E10</f>
        <v>0</v>
      </c>
      <c r="E10" s="318"/>
      <c r="F10" s="607" t="str">
        <f t="shared" si="0"/>
        <v>x</v>
      </c>
      <c r="G10" s="323"/>
      <c r="H10" s="612" t="str">
        <f t="shared" si="1"/>
        <v>x</v>
      </c>
      <c r="J10" s="273"/>
      <c r="K10" s="273"/>
      <c r="L10" s="273"/>
      <c r="M10" s="273"/>
    </row>
    <row r="11" spans="1:13" x14ac:dyDescent="0.2">
      <c r="A11" s="19" t="s">
        <v>349</v>
      </c>
      <c r="B11" s="4" t="s">
        <v>11</v>
      </c>
      <c r="C11" s="6" t="s">
        <v>12</v>
      </c>
      <c r="D11" s="138">
        <f>'T2.3'!E11</f>
        <v>0</v>
      </c>
      <c r="E11" s="318"/>
      <c r="F11" s="607" t="str">
        <f t="shared" si="0"/>
        <v>x</v>
      </c>
      <c r="G11" s="323"/>
      <c r="H11" s="612" t="str">
        <f t="shared" si="1"/>
        <v>x</v>
      </c>
      <c r="J11" s="273"/>
      <c r="K11" s="273"/>
      <c r="L11" s="273"/>
      <c r="M11" s="273"/>
    </row>
    <row r="12" spans="1:13" x14ac:dyDescent="0.2">
      <c r="A12" s="19" t="s">
        <v>349</v>
      </c>
      <c r="B12" s="4" t="s">
        <v>13</v>
      </c>
      <c r="C12" s="6" t="s">
        <v>14</v>
      </c>
      <c r="D12" s="138">
        <f>'T2.3'!E12</f>
        <v>0</v>
      </c>
      <c r="E12" s="318"/>
      <c r="F12" s="607" t="str">
        <f t="shared" si="0"/>
        <v>x</v>
      </c>
      <c r="G12" s="323"/>
      <c r="H12" s="612" t="str">
        <f t="shared" si="1"/>
        <v>x</v>
      </c>
      <c r="J12" s="273"/>
      <c r="K12" s="273"/>
      <c r="L12" s="273"/>
      <c r="M12" s="273"/>
    </row>
    <row r="13" spans="1:13" x14ac:dyDescent="0.2">
      <c r="A13" s="19" t="s">
        <v>349</v>
      </c>
      <c r="B13" s="4" t="s">
        <v>15</v>
      </c>
      <c r="C13" s="6" t="s">
        <v>16</v>
      </c>
      <c r="D13" s="138">
        <f>'T2.3'!E13</f>
        <v>0</v>
      </c>
      <c r="E13" s="318"/>
      <c r="F13" s="607" t="str">
        <f t="shared" si="0"/>
        <v>x</v>
      </c>
      <c r="G13" s="323"/>
      <c r="H13" s="612" t="str">
        <f t="shared" si="1"/>
        <v>x</v>
      </c>
      <c r="J13" s="273"/>
      <c r="K13" s="273"/>
      <c r="L13" s="273"/>
      <c r="M13" s="273"/>
    </row>
    <row r="14" spans="1:13" x14ac:dyDescent="0.2">
      <c r="A14" s="19" t="s">
        <v>349</v>
      </c>
      <c r="B14" s="4" t="s">
        <v>17</v>
      </c>
      <c r="C14" s="6" t="s">
        <v>18</v>
      </c>
      <c r="D14" s="138">
        <f>'T2.3'!E14</f>
        <v>0</v>
      </c>
      <c r="E14" s="318"/>
      <c r="F14" s="607" t="str">
        <f t="shared" si="0"/>
        <v>x</v>
      </c>
      <c r="G14" s="323"/>
      <c r="H14" s="612" t="str">
        <f t="shared" si="1"/>
        <v>x</v>
      </c>
      <c r="J14" s="273"/>
      <c r="K14" s="273"/>
      <c r="L14" s="273"/>
      <c r="M14" s="273"/>
    </row>
    <row r="15" spans="1:13" x14ac:dyDescent="0.2">
      <c r="A15" s="19" t="s">
        <v>349</v>
      </c>
      <c r="B15" s="4" t="s">
        <v>19</v>
      </c>
      <c r="C15" s="6" t="s">
        <v>20</v>
      </c>
      <c r="D15" s="138">
        <f>'T2.3'!E15</f>
        <v>0</v>
      </c>
      <c r="E15" s="318"/>
      <c r="F15" s="607" t="str">
        <f t="shared" si="0"/>
        <v>x</v>
      </c>
      <c r="G15" s="323"/>
      <c r="H15" s="612" t="str">
        <f t="shared" si="1"/>
        <v>x</v>
      </c>
      <c r="J15" s="273"/>
      <c r="K15" s="273"/>
      <c r="L15" s="273"/>
      <c r="M15" s="273"/>
    </row>
    <row r="16" spans="1:13" x14ac:dyDescent="0.2">
      <c r="A16" s="19" t="s">
        <v>349</v>
      </c>
      <c r="B16" s="4" t="s">
        <v>21</v>
      </c>
      <c r="C16" s="6" t="s">
        <v>22</v>
      </c>
      <c r="D16" s="138">
        <f>'T2.3'!E16</f>
        <v>0</v>
      </c>
      <c r="E16" s="318"/>
      <c r="F16" s="607" t="str">
        <f t="shared" si="0"/>
        <v>x</v>
      </c>
      <c r="G16" s="323"/>
      <c r="H16" s="612" t="str">
        <f t="shared" si="1"/>
        <v>x</v>
      </c>
      <c r="J16" s="273"/>
      <c r="K16" s="273"/>
      <c r="L16" s="273"/>
      <c r="M16" s="273"/>
    </row>
    <row r="17" spans="1:13" x14ac:dyDescent="0.2">
      <c r="A17" s="19" t="s">
        <v>349</v>
      </c>
      <c r="B17" s="4" t="s">
        <v>23</v>
      </c>
      <c r="C17" s="6" t="s">
        <v>24</v>
      </c>
      <c r="D17" s="138">
        <f>'T2.3'!E17</f>
        <v>0</v>
      </c>
      <c r="E17" s="318"/>
      <c r="F17" s="607" t="str">
        <f t="shared" si="0"/>
        <v>x</v>
      </c>
      <c r="G17" s="323"/>
      <c r="H17" s="612" t="str">
        <f t="shared" si="1"/>
        <v>x</v>
      </c>
      <c r="J17" s="273"/>
      <c r="K17" s="273"/>
      <c r="L17" s="273"/>
      <c r="M17" s="273"/>
    </row>
    <row r="18" spans="1:13" x14ac:dyDescent="0.2">
      <c r="A18" s="19" t="s">
        <v>349</v>
      </c>
      <c r="B18" s="4" t="s">
        <v>25</v>
      </c>
      <c r="C18" s="6" t="s">
        <v>26</v>
      </c>
      <c r="D18" s="138">
        <f>'T2.3'!E18</f>
        <v>0</v>
      </c>
      <c r="E18" s="318"/>
      <c r="F18" s="607" t="str">
        <f t="shared" si="0"/>
        <v>x</v>
      </c>
      <c r="G18" s="323"/>
      <c r="H18" s="612" t="str">
        <f t="shared" si="1"/>
        <v>x</v>
      </c>
      <c r="J18" s="273"/>
      <c r="K18" s="273"/>
      <c r="L18" s="273"/>
      <c r="M18" s="273"/>
    </row>
    <row r="19" spans="1:13" x14ac:dyDescent="0.2">
      <c r="A19" s="22" t="s">
        <v>349</v>
      </c>
      <c r="B19" s="23" t="s">
        <v>27</v>
      </c>
      <c r="C19" s="24" t="s">
        <v>28</v>
      </c>
      <c r="D19" s="139">
        <f>'T2.3'!E19</f>
        <v>0</v>
      </c>
      <c r="E19" s="319"/>
      <c r="F19" s="608" t="str">
        <f t="shared" si="0"/>
        <v>x</v>
      </c>
      <c r="G19" s="324"/>
      <c r="H19" s="613" t="str">
        <f t="shared" si="1"/>
        <v>x</v>
      </c>
      <c r="J19" s="273"/>
      <c r="K19" s="273"/>
      <c r="L19" s="273"/>
      <c r="M19" s="273"/>
    </row>
    <row r="20" spans="1:13" x14ac:dyDescent="0.2">
      <c r="A20" s="20" t="s">
        <v>350</v>
      </c>
      <c r="B20" s="5" t="s">
        <v>29</v>
      </c>
      <c r="C20" s="10" t="s">
        <v>30</v>
      </c>
      <c r="D20" s="137">
        <f>'T2.3'!E20</f>
        <v>0</v>
      </c>
      <c r="E20" s="317"/>
      <c r="F20" s="606" t="str">
        <f t="shared" si="0"/>
        <v>x</v>
      </c>
      <c r="G20" s="322"/>
      <c r="H20" s="611" t="str">
        <f>IFERROR(G20/D20,"x")</f>
        <v>x</v>
      </c>
      <c r="J20" s="273"/>
      <c r="K20" s="273"/>
      <c r="L20" s="273"/>
      <c r="M20" s="273"/>
    </row>
    <row r="21" spans="1:13" x14ac:dyDescent="0.2">
      <c r="A21" s="19" t="s">
        <v>350</v>
      </c>
      <c r="B21" s="4" t="s">
        <v>31</v>
      </c>
      <c r="C21" s="6" t="s">
        <v>32</v>
      </c>
      <c r="D21" s="138">
        <f>'T2.3'!E21</f>
        <v>0</v>
      </c>
      <c r="E21" s="318"/>
      <c r="F21" s="607" t="str">
        <f t="shared" si="0"/>
        <v>x</v>
      </c>
      <c r="G21" s="323"/>
      <c r="H21" s="612" t="str">
        <f t="shared" si="1"/>
        <v>x</v>
      </c>
      <c r="J21" s="273"/>
      <c r="K21" s="273"/>
      <c r="L21" s="273"/>
      <c r="M21" s="273"/>
    </row>
    <row r="22" spans="1:13" x14ac:dyDescent="0.2">
      <c r="A22" s="19" t="s">
        <v>350</v>
      </c>
      <c r="B22" s="4" t="s">
        <v>33</v>
      </c>
      <c r="C22" s="6" t="s">
        <v>34</v>
      </c>
      <c r="D22" s="138">
        <f>'T2.3'!E22</f>
        <v>0</v>
      </c>
      <c r="E22" s="318"/>
      <c r="F22" s="607" t="str">
        <f t="shared" si="0"/>
        <v>x</v>
      </c>
      <c r="G22" s="323"/>
      <c r="H22" s="612" t="str">
        <f t="shared" si="1"/>
        <v>x</v>
      </c>
      <c r="J22" s="273"/>
      <c r="K22" s="273"/>
      <c r="L22" s="273"/>
      <c r="M22" s="273"/>
    </row>
    <row r="23" spans="1:13" x14ac:dyDescent="0.2">
      <c r="A23" s="19" t="s">
        <v>350</v>
      </c>
      <c r="B23" s="4" t="s">
        <v>35</v>
      </c>
      <c r="C23" s="6" t="s">
        <v>36</v>
      </c>
      <c r="D23" s="138">
        <f>'T2.3'!E23</f>
        <v>0</v>
      </c>
      <c r="E23" s="318"/>
      <c r="F23" s="607" t="str">
        <f t="shared" si="0"/>
        <v>x</v>
      </c>
      <c r="G23" s="323"/>
      <c r="H23" s="612" t="str">
        <f t="shared" si="1"/>
        <v>x</v>
      </c>
      <c r="J23" s="273"/>
      <c r="K23" s="273"/>
      <c r="L23" s="273"/>
      <c r="M23" s="273"/>
    </row>
    <row r="24" spans="1:13" x14ac:dyDescent="0.2">
      <c r="A24" s="19" t="s">
        <v>350</v>
      </c>
      <c r="B24" s="4" t="s">
        <v>37</v>
      </c>
      <c r="C24" s="6" t="s">
        <v>38</v>
      </c>
      <c r="D24" s="138">
        <f>'T2.3'!E24</f>
        <v>0</v>
      </c>
      <c r="E24" s="318"/>
      <c r="F24" s="607" t="str">
        <f t="shared" si="0"/>
        <v>x</v>
      </c>
      <c r="G24" s="323"/>
      <c r="H24" s="612" t="str">
        <f t="shared" si="1"/>
        <v>x</v>
      </c>
      <c r="J24" s="273"/>
      <c r="K24" s="273"/>
      <c r="L24" s="273"/>
      <c r="M24" s="273"/>
    </row>
    <row r="25" spans="1:13" x14ac:dyDescent="0.2">
      <c r="A25" s="19" t="s">
        <v>350</v>
      </c>
      <c r="B25" s="4" t="s">
        <v>39</v>
      </c>
      <c r="C25" s="6" t="s">
        <v>40</v>
      </c>
      <c r="D25" s="138">
        <f>'T2.3'!E25</f>
        <v>0</v>
      </c>
      <c r="E25" s="318"/>
      <c r="F25" s="607" t="str">
        <f t="shared" si="0"/>
        <v>x</v>
      </c>
      <c r="G25" s="323"/>
      <c r="H25" s="612" t="str">
        <f t="shared" si="1"/>
        <v>x</v>
      </c>
      <c r="J25" s="273"/>
      <c r="K25" s="273"/>
      <c r="L25" s="273"/>
      <c r="M25" s="273"/>
    </row>
    <row r="26" spans="1:13" x14ac:dyDescent="0.2">
      <c r="A26" s="19" t="s">
        <v>350</v>
      </c>
      <c r="B26" s="4" t="s">
        <v>41</v>
      </c>
      <c r="C26" s="6" t="s">
        <v>42</v>
      </c>
      <c r="D26" s="138">
        <f>'T2.3'!E26</f>
        <v>0</v>
      </c>
      <c r="E26" s="318"/>
      <c r="F26" s="607" t="str">
        <f t="shared" si="0"/>
        <v>x</v>
      </c>
      <c r="G26" s="323"/>
      <c r="H26" s="612" t="str">
        <f t="shared" si="1"/>
        <v>x</v>
      </c>
      <c r="J26" s="273"/>
      <c r="K26" s="273"/>
      <c r="L26" s="273"/>
      <c r="M26" s="273"/>
    </row>
    <row r="27" spans="1:13" x14ac:dyDescent="0.2">
      <c r="A27" s="19" t="s">
        <v>350</v>
      </c>
      <c r="B27" s="4" t="s">
        <v>43</v>
      </c>
      <c r="C27" s="6" t="s">
        <v>44</v>
      </c>
      <c r="D27" s="138">
        <f>'T2.3'!E27</f>
        <v>0</v>
      </c>
      <c r="E27" s="318"/>
      <c r="F27" s="607" t="str">
        <f t="shared" si="0"/>
        <v>x</v>
      </c>
      <c r="G27" s="323"/>
      <c r="H27" s="612" t="str">
        <f t="shared" si="1"/>
        <v>x</v>
      </c>
      <c r="J27" s="273"/>
      <c r="K27" s="273"/>
      <c r="L27" s="273"/>
      <c r="M27" s="273"/>
    </row>
    <row r="28" spans="1:13" x14ac:dyDescent="0.2">
      <c r="A28" s="19" t="s">
        <v>350</v>
      </c>
      <c r="B28" s="4" t="s">
        <v>45</v>
      </c>
      <c r="C28" s="6" t="s">
        <v>46</v>
      </c>
      <c r="D28" s="138">
        <f>'T2.3'!E28</f>
        <v>0</v>
      </c>
      <c r="E28" s="318"/>
      <c r="F28" s="607" t="str">
        <f t="shared" si="0"/>
        <v>x</v>
      </c>
      <c r="G28" s="323"/>
      <c r="H28" s="612" t="str">
        <f t="shared" si="1"/>
        <v>x</v>
      </c>
      <c r="J28" s="273"/>
      <c r="K28" s="273"/>
      <c r="L28" s="273"/>
      <c r="M28" s="273"/>
    </row>
    <row r="29" spans="1:13" x14ac:dyDescent="0.2">
      <c r="A29" s="19" t="s">
        <v>350</v>
      </c>
      <c r="B29" s="4" t="s">
        <v>47</v>
      </c>
      <c r="C29" s="6" t="s">
        <v>48</v>
      </c>
      <c r="D29" s="138">
        <f>'T2.3'!E29</f>
        <v>0</v>
      </c>
      <c r="E29" s="318"/>
      <c r="F29" s="607" t="str">
        <f t="shared" si="0"/>
        <v>x</v>
      </c>
      <c r="G29" s="323"/>
      <c r="H29" s="612" t="str">
        <f t="shared" si="1"/>
        <v>x</v>
      </c>
      <c r="J29" s="273"/>
      <c r="K29" s="273"/>
      <c r="L29" s="273"/>
      <c r="M29" s="273"/>
    </row>
    <row r="30" spans="1:13" x14ac:dyDescent="0.2">
      <c r="A30" s="19" t="s">
        <v>350</v>
      </c>
      <c r="B30" s="4" t="s">
        <v>49</v>
      </c>
      <c r="C30" s="6" t="s">
        <v>50</v>
      </c>
      <c r="D30" s="138">
        <f>'T2.3'!E30</f>
        <v>0</v>
      </c>
      <c r="E30" s="318"/>
      <c r="F30" s="607" t="str">
        <f t="shared" si="0"/>
        <v>x</v>
      </c>
      <c r="G30" s="323"/>
      <c r="H30" s="612" t="str">
        <f t="shared" si="1"/>
        <v>x</v>
      </c>
      <c r="J30" s="273"/>
      <c r="K30" s="273"/>
      <c r="L30" s="273"/>
      <c r="M30" s="273"/>
    </row>
    <row r="31" spans="1:13" x14ac:dyDescent="0.2">
      <c r="A31" s="19" t="s">
        <v>350</v>
      </c>
      <c r="B31" s="4" t="s">
        <v>51</v>
      </c>
      <c r="C31" s="6" t="s">
        <v>52</v>
      </c>
      <c r="D31" s="138">
        <f>'T2.3'!E31</f>
        <v>0</v>
      </c>
      <c r="E31" s="318"/>
      <c r="F31" s="607" t="str">
        <f t="shared" si="0"/>
        <v>x</v>
      </c>
      <c r="G31" s="323"/>
      <c r="H31" s="612" t="str">
        <f t="shared" si="1"/>
        <v>x</v>
      </c>
      <c r="J31" s="273"/>
      <c r="K31" s="273"/>
      <c r="L31" s="273"/>
      <c r="M31" s="273"/>
    </row>
    <row r="32" spans="1:13" x14ac:dyDescent="0.2">
      <c r="A32" s="19" t="s">
        <v>350</v>
      </c>
      <c r="B32" s="4" t="s">
        <v>53</v>
      </c>
      <c r="C32" s="6" t="s">
        <v>54</v>
      </c>
      <c r="D32" s="138">
        <f>'T2.3'!E32</f>
        <v>0</v>
      </c>
      <c r="E32" s="318"/>
      <c r="F32" s="607" t="str">
        <f t="shared" si="0"/>
        <v>x</v>
      </c>
      <c r="G32" s="323"/>
      <c r="H32" s="612" t="str">
        <f t="shared" si="1"/>
        <v>x</v>
      </c>
      <c r="J32" s="273"/>
      <c r="K32" s="273"/>
      <c r="L32" s="273"/>
      <c r="M32" s="273"/>
    </row>
    <row r="33" spans="1:13" x14ac:dyDescent="0.2">
      <c r="A33" s="19" t="s">
        <v>350</v>
      </c>
      <c r="B33" s="4" t="s">
        <v>55</v>
      </c>
      <c r="C33" s="6" t="s">
        <v>56</v>
      </c>
      <c r="D33" s="138">
        <f>'T2.3'!E33</f>
        <v>0</v>
      </c>
      <c r="E33" s="318"/>
      <c r="F33" s="607" t="str">
        <f t="shared" si="0"/>
        <v>x</v>
      </c>
      <c r="G33" s="323"/>
      <c r="H33" s="612" t="str">
        <f t="shared" si="1"/>
        <v>x</v>
      </c>
      <c r="J33" s="273"/>
      <c r="K33" s="273"/>
      <c r="L33" s="273"/>
      <c r="M33" s="273"/>
    </row>
    <row r="34" spans="1:13" x14ac:dyDescent="0.2">
      <c r="A34" s="19" t="s">
        <v>350</v>
      </c>
      <c r="B34" s="4" t="s">
        <v>57</v>
      </c>
      <c r="C34" s="6" t="s">
        <v>58</v>
      </c>
      <c r="D34" s="138">
        <f>'T2.3'!E34</f>
        <v>0</v>
      </c>
      <c r="E34" s="318"/>
      <c r="F34" s="607" t="str">
        <f t="shared" si="0"/>
        <v>x</v>
      </c>
      <c r="G34" s="323"/>
      <c r="H34" s="612" t="str">
        <f t="shared" si="1"/>
        <v>x</v>
      </c>
      <c r="J34" s="273"/>
      <c r="K34" s="273"/>
      <c r="L34" s="273"/>
      <c r="M34" s="273"/>
    </row>
    <row r="35" spans="1:13" x14ac:dyDescent="0.2">
      <c r="A35" s="19" t="s">
        <v>350</v>
      </c>
      <c r="B35" s="4" t="s">
        <v>59</v>
      </c>
      <c r="C35" s="6" t="s">
        <v>60</v>
      </c>
      <c r="D35" s="138">
        <f>'T2.3'!E35</f>
        <v>0</v>
      </c>
      <c r="E35" s="318"/>
      <c r="F35" s="607" t="str">
        <f t="shared" si="0"/>
        <v>x</v>
      </c>
      <c r="G35" s="323"/>
      <c r="H35" s="612" t="str">
        <f t="shared" si="1"/>
        <v>x</v>
      </c>
      <c r="J35" s="273"/>
      <c r="K35" s="273"/>
      <c r="L35" s="273"/>
      <c r="M35" s="273"/>
    </row>
    <row r="36" spans="1:13" x14ac:dyDescent="0.2">
      <c r="A36" s="19" t="s">
        <v>350</v>
      </c>
      <c r="B36" s="4" t="s">
        <v>61</v>
      </c>
      <c r="C36" s="6" t="s">
        <v>62</v>
      </c>
      <c r="D36" s="138">
        <f>'T2.3'!E36</f>
        <v>0</v>
      </c>
      <c r="E36" s="318"/>
      <c r="F36" s="607" t="str">
        <f t="shared" si="0"/>
        <v>x</v>
      </c>
      <c r="G36" s="323"/>
      <c r="H36" s="612" t="str">
        <f t="shared" si="1"/>
        <v>x</v>
      </c>
      <c r="J36" s="273"/>
      <c r="K36" s="273"/>
      <c r="L36" s="273"/>
      <c r="M36" s="273"/>
    </row>
    <row r="37" spans="1:13" x14ac:dyDescent="0.2">
      <c r="A37" s="19" t="s">
        <v>350</v>
      </c>
      <c r="B37" s="4" t="s">
        <v>63</v>
      </c>
      <c r="C37" s="6" t="s">
        <v>64</v>
      </c>
      <c r="D37" s="138">
        <f>'T2.3'!E37</f>
        <v>0</v>
      </c>
      <c r="E37" s="318"/>
      <c r="F37" s="607" t="str">
        <f t="shared" si="0"/>
        <v>x</v>
      </c>
      <c r="G37" s="323"/>
      <c r="H37" s="612" t="str">
        <f t="shared" si="1"/>
        <v>x</v>
      </c>
      <c r="J37" s="273"/>
      <c r="K37" s="273"/>
      <c r="L37" s="273"/>
      <c r="M37" s="273"/>
    </row>
    <row r="38" spans="1:13" x14ac:dyDescent="0.2">
      <c r="A38" s="19" t="s">
        <v>350</v>
      </c>
      <c r="B38" s="4" t="s">
        <v>65</v>
      </c>
      <c r="C38" s="6" t="s">
        <v>66</v>
      </c>
      <c r="D38" s="138">
        <f>'T2.3'!E38</f>
        <v>0</v>
      </c>
      <c r="E38" s="318"/>
      <c r="F38" s="607" t="str">
        <f t="shared" si="0"/>
        <v>x</v>
      </c>
      <c r="G38" s="323"/>
      <c r="H38" s="612" t="str">
        <f t="shared" si="1"/>
        <v>x</v>
      </c>
      <c r="J38" s="273"/>
      <c r="K38" s="273"/>
      <c r="L38" s="273"/>
      <c r="M38" s="273"/>
    </row>
    <row r="39" spans="1:13" x14ac:dyDescent="0.2">
      <c r="A39" s="19" t="s">
        <v>350</v>
      </c>
      <c r="B39" s="4" t="s">
        <v>67</v>
      </c>
      <c r="C39" s="6" t="s">
        <v>68</v>
      </c>
      <c r="D39" s="138">
        <f>'T2.3'!E39</f>
        <v>0</v>
      </c>
      <c r="E39" s="318"/>
      <c r="F39" s="607" t="str">
        <f t="shared" si="0"/>
        <v>x</v>
      </c>
      <c r="G39" s="323"/>
      <c r="H39" s="612" t="str">
        <f t="shared" si="1"/>
        <v>x</v>
      </c>
      <c r="J39" s="273"/>
      <c r="K39" s="273"/>
      <c r="L39" s="273"/>
      <c r="M39" s="273"/>
    </row>
    <row r="40" spans="1:13" x14ac:dyDescent="0.2">
      <c r="A40" s="19" t="s">
        <v>350</v>
      </c>
      <c r="B40" s="4" t="s">
        <v>69</v>
      </c>
      <c r="C40" s="6" t="s">
        <v>70</v>
      </c>
      <c r="D40" s="138">
        <f>'T2.3'!E40</f>
        <v>0</v>
      </c>
      <c r="E40" s="318"/>
      <c r="F40" s="607" t="str">
        <f t="shared" si="0"/>
        <v>x</v>
      </c>
      <c r="G40" s="323"/>
      <c r="H40" s="612" t="str">
        <f t="shared" si="1"/>
        <v>x</v>
      </c>
      <c r="J40" s="273"/>
      <c r="K40" s="273"/>
      <c r="L40" s="273"/>
      <c r="M40" s="273"/>
    </row>
    <row r="41" spans="1:13" x14ac:dyDescent="0.2">
      <c r="A41" s="19" t="s">
        <v>350</v>
      </c>
      <c r="B41" s="4" t="s">
        <v>71</v>
      </c>
      <c r="C41" s="6" t="s">
        <v>72</v>
      </c>
      <c r="D41" s="138">
        <f>'T2.3'!E41</f>
        <v>0</v>
      </c>
      <c r="E41" s="318"/>
      <c r="F41" s="607" t="str">
        <f t="shared" si="0"/>
        <v>x</v>
      </c>
      <c r="G41" s="323"/>
      <c r="H41" s="612" t="str">
        <f t="shared" si="1"/>
        <v>x</v>
      </c>
      <c r="J41" s="273"/>
      <c r="K41" s="273"/>
      <c r="L41" s="273"/>
      <c r="M41" s="273"/>
    </row>
    <row r="42" spans="1:13" x14ac:dyDescent="0.2">
      <c r="A42" s="19" t="s">
        <v>350</v>
      </c>
      <c r="B42" s="4" t="s">
        <v>73</v>
      </c>
      <c r="C42" s="6" t="s">
        <v>74</v>
      </c>
      <c r="D42" s="138">
        <f>'T2.3'!E42</f>
        <v>0</v>
      </c>
      <c r="E42" s="318"/>
      <c r="F42" s="607" t="str">
        <f t="shared" si="0"/>
        <v>x</v>
      </c>
      <c r="G42" s="323"/>
      <c r="H42" s="612" t="str">
        <f t="shared" si="1"/>
        <v>x</v>
      </c>
      <c r="J42" s="273"/>
      <c r="K42" s="273"/>
      <c r="L42" s="273"/>
      <c r="M42" s="273"/>
    </row>
    <row r="43" spans="1:13" x14ac:dyDescent="0.2">
      <c r="A43" s="19" t="s">
        <v>350</v>
      </c>
      <c r="B43" s="4" t="s">
        <v>75</v>
      </c>
      <c r="C43" s="6" t="s">
        <v>76</v>
      </c>
      <c r="D43" s="138">
        <f>'T2.3'!E43</f>
        <v>0</v>
      </c>
      <c r="E43" s="318"/>
      <c r="F43" s="607" t="str">
        <f t="shared" si="0"/>
        <v>x</v>
      </c>
      <c r="G43" s="323"/>
      <c r="H43" s="612" t="str">
        <f t="shared" si="1"/>
        <v>x</v>
      </c>
      <c r="J43" s="273"/>
      <c r="K43" s="273"/>
      <c r="L43" s="273"/>
      <c r="M43" s="273"/>
    </row>
    <row r="44" spans="1:13" x14ac:dyDescent="0.2">
      <c r="A44" s="19" t="s">
        <v>350</v>
      </c>
      <c r="B44" s="4" t="s">
        <v>77</v>
      </c>
      <c r="C44" s="6" t="s">
        <v>78</v>
      </c>
      <c r="D44" s="138">
        <f>'T2.3'!E44</f>
        <v>0</v>
      </c>
      <c r="E44" s="318"/>
      <c r="F44" s="607" t="str">
        <f t="shared" si="0"/>
        <v>x</v>
      </c>
      <c r="G44" s="323"/>
      <c r="H44" s="612" t="str">
        <f t="shared" si="1"/>
        <v>x</v>
      </c>
      <c r="J44" s="273"/>
      <c r="K44" s="273"/>
      <c r="L44" s="273"/>
      <c r="M44" s="273"/>
    </row>
    <row r="45" spans="1:13" x14ac:dyDescent="0.2">
      <c r="A45" s="19" t="s">
        <v>350</v>
      </c>
      <c r="B45" s="4" t="s">
        <v>79</v>
      </c>
      <c r="C45" s="6" t="s">
        <v>80</v>
      </c>
      <c r="D45" s="138">
        <f>'T2.3'!E45</f>
        <v>0</v>
      </c>
      <c r="E45" s="318"/>
      <c r="F45" s="607" t="str">
        <f t="shared" si="0"/>
        <v>x</v>
      </c>
      <c r="G45" s="323"/>
      <c r="H45" s="612" t="str">
        <f t="shared" si="1"/>
        <v>x</v>
      </c>
      <c r="J45" s="273"/>
      <c r="K45" s="273"/>
      <c r="L45" s="273"/>
      <c r="M45" s="273"/>
    </row>
    <row r="46" spans="1:13" x14ac:dyDescent="0.2">
      <c r="A46" s="19" t="s">
        <v>350</v>
      </c>
      <c r="B46" s="4" t="s">
        <v>81</v>
      </c>
      <c r="C46" s="6" t="s">
        <v>82</v>
      </c>
      <c r="D46" s="138">
        <f>'T2.3'!E46</f>
        <v>0</v>
      </c>
      <c r="E46" s="318"/>
      <c r="F46" s="607" t="str">
        <f t="shared" si="0"/>
        <v>x</v>
      </c>
      <c r="G46" s="323"/>
      <c r="H46" s="612" t="str">
        <f t="shared" si="1"/>
        <v>x</v>
      </c>
      <c r="J46" s="273"/>
      <c r="K46" s="273"/>
      <c r="L46" s="273"/>
      <c r="M46" s="273"/>
    </row>
    <row r="47" spans="1:13" x14ac:dyDescent="0.2">
      <c r="A47" s="19" t="s">
        <v>350</v>
      </c>
      <c r="B47" s="4" t="s">
        <v>83</v>
      </c>
      <c r="C47" s="6" t="s">
        <v>84</v>
      </c>
      <c r="D47" s="138">
        <f>'T2.3'!E47</f>
        <v>0</v>
      </c>
      <c r="E47" s="318"/>
      <c r="F47" s="607" t="str">
        <f t="shared" si="0"/>
        <v>x</v>
      </c>
      <c r="G47" s="323"/>
      <c r="H47" s="612" t="str">
        <f t="shared" si="1"/>
        <v>x</v>
      </c>
      <c r="J47" s="273"/>
      <c r="K47" s="273"/>
      <c r="L47" s="273"/>
      <c r="M47" s="273"/>
    </row>
    <row r="48" spans="1:13" x14ac:dyDescent="0.2">
      <c r="A48" s="19" t="s">
        <v>350</v>
      </c>
      <c r="B48" s="4" t="s">
        <v>85</v>
      </c>
      <c r="C48" s="6" t="s">
        <v>86</v>
      </c>
      <c r="D48" s="138">
        <f>'T2.3'!E48</f>
        <v>0</v>
      </c>
      <c r="E48" s="318"/>
      <c r="F48" s="607" t="str">
        <f t="shared" si="0"/>
        <v>x</v>
      </c>
      <c r="G48" s="323"/>
      <c r="H48" s="612" t="str">
        <f t="shared" si="1"/>
        <v>x</v>
      </c>
      <c r="J48" s="273"/>
      <c r="K48" s="273"/>
      <c r="L48" s="273"/>
      <c r="M48" s="273"/>
    </row>
    <row r="49" spans="1:13" x14ac:dyDescent="0.2">
      <c r="A49" s="19" t="s">
        <v>350</v>
      </c>
      <c r="B49" s="4" t="s">
        <v>87</v>
      </c>
      <c r="C49" s="6" t="s">
        <v>88</v>
      </c>
      <c r="D49" s="138">
        <f>'T2.3'!E49</f>
        <v>0</v>
      </c>
      <c r="E49" s="318"/>
      <c r="F49" s="607" t="str">
        <f t="shared" si="0"/>
        <v>x</v>
      </c>
      <c r="G49" s="323"/>
      <c r="H49" s="612" t="str">
        <f t="shared" si="1"/>
        <v>x</v>
      </c>
      <c r="J49" s="273"/>
      <c r="K49" s="273"/>
      <c r="L49" s="273"/>
      <c r="M49" s="273"/>
    </row>
    <row r="50" spans="1:13" x14ac:dyDescent="0.2">
      <c r="A50" s="19" t="s">
        <v>350</v>
      </c>
      <c r="B50" s="4" t="s">
        <v>89</v>
      </c>
      <c r="C50" s="6" t="s">
        <v>90</v>
      </c>
      <c r="D50" s="138">
        <f>'T2.3'!E50</f>
        <v>0</v>
      </c>
      <c r="E50" s="318"/>
      <c r="F50" s="607" t="str">
        <f t="shared" si="0"/>
        <v>x</v>
      </c>
      <c r="G50" s="323"/>
      <c r="H50" s="612" t="str">
        <f t="shared" si="1"/>
        <v>x</v>
      </c>
      <c r="J50" s="273"/>
      <c r="K50" s="273"/>
      <c r="L50" s="273"/>
      <c r="M50" s="273"/>
    </row>
    <row r="51" spans="1:13" x14ac:dyDescent="0.2">
      <c r="A51" s="19" t="s">
        <v>350</v>
      </c>
      <c r="B51" s="4" t="s">
        <v>91</v>
      </c>
      <c r="C51" s="6" t="s">
        <v>92</v>
      </c>
      <c r="D51" s="138">
        <f>'T2.3'!E51</f>
        <v>0</v>
      </c>
      <c r="E51" s="318"/>
      <c r="F51" s="607" t="str">
        <f t="shared" si="0"/>
        <v>x</v>
      </c>
      <c r="G51" s="323"/>
      <c r="H51" s="612" t="str">
        <f t="shared" si="1"/>
        <v>x</v>
      </c>
      <c r="J51" s="273"/>
      <c r="K51" s="273"/>
      <c r="L51" s="273"/>
      <c r="M51" s="273"/>
    </row>
    <row r="52" spans="1:13" x14ac:dyDescent="0.2">
      <c r="A52" s="19" t="s">
        <v>350</v>
      </c>
      <c r="B52" s="4" t="s">
        <v>93</v>
      </c>
      <c r="C52" s="6" t="s">
        <v>94</v>
      </c>
      <c r="D52" s="138">
        <f>'T2.3'!E52</f>
        <v>0</v>
      </c>
      <c r="E52" s="318"/>
      <c r="F52" s="607" t="str">
        <f t="shared" si="0"/>
        <v>x</v>
      </c>
      <c r="G52" s="323"/>
      <c r="H52" s="612" t="str">
        <f t="shared" si="1"/>
        <v>x</v>
      </c>
      <c r="J52" s="273"/>
      <c r="K52" s="273"/>
      <c r="L52" s="273"/>
      <c r="M52" s="273"/>
    </row>
    <row r="53" spans="1:13" x14ac:dyDescent="0.2">
      <c r="A53" s="19" t="s">
        <v>350</v>
      </c>
      <c r="B53" s="4" t="s">
        <v>95</v>
      </c>
      <c r="C53" s="6" t="s">
        <v>96</v>
      </c>
      <c r="D53" s="138">
        <f>'T2.3'!E53</f>
        <v>0</v>
      </c>
      <c r="E53" s="318"/>
      <c r="F53" s="607" t="str">
        <f t="shared" si="0"/>
        <v>x</v>
      </c>
      <c r="G53" s="323"/>
      <c r="H53" s="612" t="str">
        <f t="shared" si="1"/>
        <v>x</v>
      </c>
      <c r="J53" s="273"/>
      <c r="K53" s="273"/>
      <c r="L53" s="273"/>
      <c r="M53" s="273"/>
    </row>
    <row r="54" spans="1:13" x14ac:dyDescent="0.2">
      <c r="A54" s="19" t="s">
        <v>350</v>
      </c>
      <c r="B54" s="4" t="s">
        <v>97</v>
      </c>
      <c r="C54" s="6" t="s">
        <v>98</v>
      </c>
      <c r="D54" s="138">
        <f>'T2.3'!E54</f>
        <v>0</v>
      </c>
      <c r="E54" s="318"/>
      <c r="F54" s="607" t="str">
        <f t="shared" si="0"/>
        <v>x</v>
      </c>
      <c r="G54" s="323"/>
      <c r="H54" s="612" t="str">
        <f t="shared" si="1"/>
        <v>x</v>
      </c>
      <c r="J54" s="273"/>
      <c r="K54" s="273"/>
      <c r="L54" s="273"/>
      <c r="M54" s="273"/>
    </row>
    <row r="55" spans="1:13" x14ac:dyDescent="0.2">
      <c r="A55" s="19" t="s">
        <v>350</v>
      </c>
      <c r="B55" s="4" t="s">
        <v>99</v>
      </c>
      <c r="C55" s="6" t="s">
        <v>100</v>
      </c>
      <c r="D55" s="138">
        <f>'T2.3'!E55</f>
        <v>0</v>
      </c>
      <c r="E55" s="318"/>
      <c r="F55" s="607" t="str">
        <f t="shared" si="0"/>
        <v>x</v>
      </c>
      <c r="G55" s="323"/>
      <c r="H55" s="612" t="str">
        <f t="shared" si="1"/>
        <v>x</v>
      </c>
      <c r="J55" s="273"/>
      <c r="K55" s="273"/>
      <c r="L55" s="273"/>
      <c r="M55" s="273"/>
    </row>
    <row r="56" spans="1:13" x14ac:dyDescent="0.2">
      <c r="A56" s="19" t="s">
        <v>350</v>
      </c>
      <c r="B56" s="4" t="s">
        <v>101</v>
      </c>
      <c r="C56" s="6" t="s">
        <v>102</v>
      </c>
      <c r="D56" s="138">
        <f>'T2.3'!E56</f>
        <v>0</v>
      </c>
      <c r="E56" s="318"/>
      <c r="F56" s="607" t="str">
        <f t="shared" si="0"/>
        <v>x</v>
      </c>
      <c r="G56" s="323"/>
      <c r="H56" s="612" t="str">
        <f t="shared" si="1"/>
        <v>x</v>
      </c>
      <c r="J56" s="273"/>
      <c r="K56" s="273"/>
      <c r="L56" s="273"/>
      <c r="M56" s="273"/>
    </row>
    <row r="57" spans="1:13" x14ac:dyDescent="0.2">
      <c r="A57" s="19" t="s">
        <v>350</v>
      </c>
      <c r="B57" s="4" t="s">
        <v>103</v>
      </c>
      <c r="C57" s="6" t="s">
        <v>104</v>
      </c>
      <c r="D57" s="138">
        <f>'T2.3'!E57</f>
        <v>0</v>
      </c>
      <c r="E57" s="318"/>
      <c r="F57" s="607" t="str">
        <f t="shared" si="0"/>
        <v>x</v>
      </c>
      <c r="G57" s="323"/>
      <c r="H57" s="612" t="str">
        <f t="shared" si="1"/>
        <v>x</v>
      </c>
      <c r="J57" s="273"/>
      <c r="K57" s="273"/>
      <c r="L57" s="273"/>
      <c r="M57" s="273"/>
    </row>
    <row r="58" spans="1:13" x14ac:dyDescent="0.2">
      <c r="A58" s="19" t="s">
        <v>350</v>
      </c>
      <c r="B58" s="4" t="s">
        <v>105</v>
      </c>
      <c r="C58" s="6" t="s">
        <v>106</v>
      </c>
      <c r="D58" s="138">
        <f>'T2.3'!E58</f>
        <v>0</v>
      </c>
      <c r="E58" s="318"/>
      <c r="F58" s="607" t="str">
        <f t="shared" si="0"/>
        <v>x</v>
      </c>
      <c r="G58" s="323"/>
      <c r="H58" s="612" t="str">
        <f t="shared" si="1"/>
        <v>x</v>
      </c>
      <c r="J58" s="273"/>
      <c r="K58" s="273"/>
      <c r="L58" s="273"/>
      <c r="M58" s="273"/>
    </row>
    <row r="59" spans="1:13" x14ac:dyDescent="0.2">
      <c r="A59" s="19" t="s">
        <v>350</v>
      </c>
      <c r="B59" s="4" t="s">
        <v>107</v>
      </c>
      <c r="C59" s="6" t="s">
        <v>108</v>
      </c>
      <c r="D59" s="138">
        <f>'T2.3'!E59</f>
        <v>0</v>
      </c>
      <c r="E59" s="318"/>
      <c r="F59" s="607" t="str">
        <f t="shared" si="0"/>
        <v>x</v>
      </c>
      <c r="G59" s="323"/>
      <c r="H59" s="612" t="str">
        <f t="shared" si="1"/>
        <v>x</v>
      </c>
      <c r="J59" s="273"/>
      <c r="K59" s="273"/>
      <c r="L59" s="273"/>
      <c r="M59" s="273"/>
    </row>
    <row r="60" spans="1:13" x14ac:dyDescent="0.2">
      <c r="A60" s="19" t="s">
        <v>350</v>
      </c>
      <c r="B60" s="4" t="s">
        <v>109</v>
      </c>
      <c r="C60" s="6" t="s">
        <v>110</v>
      </c>
      <c r="D60" s="138">
        <f>'T2.3'!E60</f>
        <v>0</v>
      </c>
      <c r="E60" s="318"/>
      <c r="F60" s="607" t="str">
        <f t="shared" si="0"/>
        <v>x</v>
      </c>
      <c r="G60" s="323"/>
      <c r="H60" s="612" t="str">
        <f t="shared" si="1"/>
        <v>x</v>
      </c>
      <c r="J60" s="273"/>
      <c r="K60" s="273"/>
      <c r="L60" s="273"/>
      <c r="M60" s="273"/>
    </row>
    <row r="61" spans="1:13" x14ac:dyDescent="0.2">
      <c r="A61" s="19" t="s">
        <v>350</v>
      </c>
      <c r="B61" s="4" t="s">
        <v>111</v>
      </c>
      <c r="C61" s="6" t="s">
        <v>112</v>
      </c>
      <c r="D61" s="138">
        <f>'T2.3'!E61</f>
        <v>0</v>
      </c>
      <c r="E61" s="318"/>
      <c r="F61" s="607" t="str">
        <f t="shared" si="0"/>
        <v>x</v>
      </c>
      <c r="G61" s="323"/>
      <c r="H61" s="612" t="str">
        <f t="shared" si="1"/>
        <v>x</v>
      </c>
      <c r="J61" s="273"/>
      <c r="K61" s="273"/>
      <c r="L61" s="273"/>
      <c r="M61" s="273"/>
    </row>
    <row r="62" spans="1:13" x14ac:dyDescent="0.2">
      <c r="A62" s="19" t="s">
        <v>350</v>
      </c>
      <c r="B62" s="4" t="s">
        <v>113</v>
      </c>
      <c r="C62" s="6" t="s">
        <v>114</v>
      </c>
      <c r="D62" s="138">
        <f>'T2.3'!E62</f>
        <v>0</v>
      </c>
      <c r="E62" s="318"/>
      <c r="F62" s="607" t="str">
        <f t="shared" si="0"/>
        <v>x</v>
      </c>
      <c r="G62" s="323"/>
      <c r="H62" s="612" t="str">
        <f t="shared" si="1"/>
        <v>x</v>
      </c>
      <c r="J62" s="273"/>
      <c r="K62" s="273"/>
      <c r="L62" s="273"/>
      <c r="M62" s="273"/>
    </row>
    <row r="63" spans="1:13" x14ac:dyDescent="0.2">
      <c r="A63" s="19" t="s">
        <v>350</v>
      </c>
      <c r="B63" s="4" t="s">
        <v>115</v>
      </c>
      <c r="C63" s="6" t="s">
        <v>116</v>
      </c>
      <c r="D63" s="138">
        <f>'T2.3'!E63</f>
        <v>0</v>
      </c>
      <c r="E63" s="318"/>
      <c r="F63" s="607" t="str">
        <f t="shared" si="0"/>
        <v>x</v>
      </c>
      <c r="G63" s="323"/>
      <c r="H63" s="612" t="str">
        <f t="shared" si="1"/>
        <v>x</v>
      </c>
      <c r="J63" s="273"/>
      <c r="K63" s="273"/>
      <c r="L63" s="273"/>
      <c r="M63" s="273"/>
    </row>
    <row r="64" spans="1:13" x14ac:dyDescent="0.2">
      <c r="A64" s="19" t="s">
        <v>350</v>
      </c>
      <c r="B64" s="4" t="s">
        <v>117</v>
      </c>
      <c r="C64" s="6" t="s">
        <v>118</v>
      </c>
      <c r="D64" s="138">
        <f>'T2.3'!E64</f>
        <v>0</v>
      </c>
      <c r="E64" s="318"/>
      <c r="F64" s="607" t="str">
        <f t="shared" si="0"/>
        <v>x</v>
      </c>
      <c r="G64" s="323"/>
      <c r="H64" s="612" t="str">
        <f t="shared" si="1"/>
        <v>x</v>
      </c>
      <c r="J64" s="273"/>
      <c r="K64" s="273"/>
      <c r="L64" s="273"/>
      <c r="M64" s="273"/>
    </row>
    <row r="65" spans="1:13" x14ac:dyDescent="0.2">
      <c r="A65" s="19" t="s">
        <v>350</v>
      </c>
      <c r="B65" s="4" t="s">
        <v>119</v>
      </c>
      <c r="C65" s="6" t="s">
        <v>120</v>
      </c>
      <c r="D65" s="138">
        <f>'T2.3'!E65</f>
        <v>0</v>
      </c>
      <c r="E65" s="318"/>
      <c r="F65" s="607" t="str">
        <f t="shared" si="0"/>
        <v>x</v>
      </c>
      <c r="G65" s="323"/>
      <c r="H65" s="612" t="str">
        <f t="shared" si="1"/>
        <v>x</v>
      </c>
      <c r="J65" s="273"/>
      <c r="K65" s="273"/>
      <c r="L65" s="273"/>
      <c r="M65" s="273"/>
    </row>
    <row r="66" spans="1:13" x14ac:dyDescent="0.2">
      <c r="A66" s="19" t="s">
        <v>350</v>
      </c>
      <c r="B66" s="4" t="s">
        <v>121</v>
      </c>
      <c r="C66" s="6" t="s">
        <v>122</v>
      </c>
      <c r="D66" s="138">
        <f>'T2.3'!E66</f>
        <v>0</v>
      </c>
      <c r="E66" s="318"/>
      <c r="F66" s="607" t="str">
        <f t="shared" si="0"/>
        <v>x</v>
      </c>
      <c r="G66" s="323"/>
      <c r="H66" s="612" t="str">
        <f t="shared" si="1"/>
        <v>x</v>
      </c>
      <c r="J66" s="273"/>
      <c r="K66" s="273"/>
      <c r="L66" s="273"/>
      <c r="M66" s="273"/>
    </row>
    <row r="67" spans="1:13" x14ac:dyDescent="0.2">
      <c r="A67" s="19" t="s">
        <v>350</v>
      </c>
      <c r="B67" s="4" t="s">
        <v>123</v>
      </c>
      <c r="C67" s="6" t="s">
        <v>124</v>
      </c>
      <c r="D67" s="138">
        <f>'T2.3'!E67</f>
        <v>0</v>
      </c>
      <c r="E67" s="318"/>
      <c r="F67" s="607" t="str">
        <f t="shared" si="0"/>
        <v>x</v>
      </c>
      <c r="G67" s="323"/>
      <c r="H67" s="612" t="str">
        <f t="shared" si="1"/>
        <v>x</v>
      </c>
      <c r="J67" s="273"/>
      <c r="K67" s="273"/>
      <c r="L67" s="273"/>
      <c r="M67" s="273"/>
    </row>
    <row r="68" spans="1:13" x14ac:dyDescent="0.2">
      <c r="A68" s="19" t="s">
        <v>350</v>
      </c>
      <c r="B68" s="4" t="s">
        <v>125</v>
      </c>
      <c r="C68" s="6" t="s">
        <v>126</v>
      </c>
      <c r="D68" s="138">
        <f>'T2.3'!E68</f>
        <v>0</v>
      </c>
      <c r="E68" s="318"/>
      <c r="F68" s="607" t="str">
        <f t="shared" si="0"/>
        <v>x</v>
      </c>
      <c r="G68" s="323"/>
      <c r="H68" s="612" t="str">
        <f t="shared" si="1"/>
        <v>x</v>
      </c>
      <c r="J68" s="273"/>
      <c r="K68" s="273"/>
      <c r="L68" s="273"/>
      <c r="M68" s="273"/>
    </row>
    <row r="69" spans="1:13" x14ac:dyDescent="0.2">
      <c r="A69" s="19" t="s">
        <v>350</v>
      </c>
      <c r="B69" s="4" t="s">
        <v>127</v>
      </c>
      <c r="C69" s="6" t="s">
        <v>128</v>
      </c>
      <c r="D69" s="138">
        <f>'T2.3'!E69</f>
        <v>0</v>
      </c>
      <c r="E69" s="318"/>
      <c r="F69" s="607" t="str">
        <f t="shared" si="0"/>
        <v>x</v>
      </c>
      <c r="G69" s="323"/>
      <c r="H69" s="612" t="str">
        <f t="shared" si="1"/>
        <v>x</v>
      </c>
      <c r="J69" s="273"/>
      <c r="K69" s="273"/>
      <c r="L69" s="273"/>
      <c r="M69" s="273"/>
    </row>
    <row r="70" spans="1:13" x14ac:dyDescent="0.2">
      <c r="A70" s="19" t="s">
        <v>350</v>
      </c>
      <c r="B70" s="4" t="s">
        <v>129</v>
      </c>
      <c r="C70" s="6" t="s">
        <v>130</v>
      </c>
      <c r="D70" s="138">
        <f>'T2.3'!E70</f>
        <v>0</v>
      </c>
      <c r="E70" s="318"/>
      <c r="F70" s="607" t="str">
        <f t="shared" ref="F70:F133" si="2">IFERROR(E70/D70,"x")</f>
        <v>x</v>
      </c>
      <c r="G70" s="323"/>
      <c r="H70" s="612" t="str">
        <f t="shared" ref="H70:H133" si="3">IFERROR(G70/D70,"x")</f>
        <v>x</v>
      </c>
      <c r="J70" s="273"/>
      <c r="K70" s="273"/>
      <c r="L70" s="273"/>
      <c r="M70" s="273"/>
    </row>
    <row r="71" spans="1:13" x14ac:dyDescent="0.2">
      <c r="A71" s="19" t="s">
        <v>350</v>
      </c>
      <c r="B71" s="4" t="s">
        <v>131</v>
      </c>
      <c r="C71" s="6" t="s">
        <v>132</v>
      </c>
      <c r="D71" s="138">
        <f>'T2.3'!E71</f>
        <v>0</v>
      </c>
      <c r="E71" s="318"/>
      <c r="F71" s="607" t="str">
        <f t="shared" si="2"/>
        <v>x</v>
      </c>
      <c r="G71" s="323"/>
      <c r="H71" s="612" t="str">
        <f t="shared" si="3"/>
        <v>x</v>
      </c>
      <c r="J71" s="273"/>
      <c r="K71" s="273"/>
      <c r="L71" s="273"/>
      <c r="M71" s="273"/>
    </row>
    <row r="72" spans="1:13" x14ac:dyDescent="0.2">
      <c r="A72" s="19" t="s">
        <v>350</v>
      </c>
      <c r="B72" s="4" t="s">
        <v>133</v>
      </c>
      <c r="C72" s="6" t="s">
        <v>134</v>
      </c>
      <c r="D72" s="138">
        <f>'T2.3'!E72</f>
        <v>0</v>
      </c>
      <c r="E72" s="318"/>
      <c r="F72" s="607" t="str">
        <f t="shared" si="2"/>
        <v>x</v>
      </c>
      <c r="G72" s="323"/>
      <c r="H72" s="612" t="str">
        <f t="shared" si="3"/>
        <v>x</v>
      </c>
      <c r="J72" s="273"/>
      <c r="K72" s="273"/>
      <c r="L72" s="273"/>
      <c r="M72" s="273"/>
    </row>
    <row r="73" spans="1:13" x14ac:dyDescent="0.2">
      <c r="A73" s="19" t="s">
        <v>350</v>
      </c>
      <c r="B73" s="4" t="s">
        <v>135</v>
      </c>
      <c r="C73" s="6" t="s">
        <v>136</v>
      </c>
      <c r="D73" s="138">
        <f>'T2.3'!E73</f>
        <v>0</v>
      </c>
      <c r="E73" s="318"/>
      <c r="F73" s="607" t="str">
        <f t="shared" si="2"/>
        <v>x</v>
      </c>
      <c r="G73" s="323"/>
      <c r="H73" s="612" t="str">
        <f t="shared" si="3"/>
        <v>x</v>
      </c>
      <c r="J73" s="273"/>
      <c r="K73" s="273"/>
      <c r="L73" s="273"/>
      <c r="M73" s="273"/>
    </row>
    <row r="74" spans="1:13" x14ac:dyDescent="0.2">
      <c r="A74" s="19" t="s">
        <v>350</v>
      </c>
      <c r="B74" s="4" t="s">
        <v>137</v>
      </c>
      <c r="C74" s="6" t="s">
        <v>138</v>
      </c>
      <c r="D74" s="138">
        <f>'T2.3'!E74</f>
        <v>0</v>
      </c>
      <c r="E74" s="318"/>
      <c r="F74" s="607" t="str">
        <f t="shared" si="2"/>
        <v>x</v>
      </c>
      <c r="G74" s="323"/>
      <c r="H74" s="612" t="str">
        <f t="shared" si="3"/>
        <v>x</v>
      </c>
      <c r="J74" s="273"/>
      <c r="K74" s="273"/>
      <c r="L74" s="273"/>
      <c r="M74" s="273"/>
    </row>
    <row r="75" spans="1:13" x14ac:dyDescent="0.2">
      <c r="A75" s="19" t="s">
        <v>350</v>
      </c>
      <c r="B75" s="4" t="s">
        <v>139</v>
      </c>
      <c r="C75" s="6" t="s">
        <v>140</v>
      </c>
      <c r="D75" s="138">
        <f>'T2.3'!E75</f>
        <v>0</v>
      </c>
      <c r="E75" s="318"/>
      <c r="F75" s="607" t="str">
        <f t="shared" si="2"/>
        <v>x</v>
      </c>
      <c r="G75" s="323"/>
      <c r="H75" s="612" t="str">
        <f t="shared" si="3"/>
        <v>x</v>
      </c>
      <c r="J75" s="273"/>
      <c r="K75" s="273"/>
      <c r="L75" s="273"/>
      <c r="M75" s="273"/>
    </row>
    <row r="76" spans="1:13" x14ac:dyDescent="0.2">
      <c r="A76" s="19" t="s">
        <v>350</v>
      </c>
      <c r="B76" s="4" t="s">
        <v>141</v>
      </c>
      <c r="C76" s="6" t="s">
        <v>142</v>
      </c>
      <c r="D76" s="138">
        <f>'T2.3'!E76</f>
        <v>0</v>
      </c>
      <c r="E76" s="318"/>
      <c r="F76" s="607" t="str">
        <f t="shared" si="2"/>
        <v>x</v>
      </c>
      <c r="G76" s="323"/>
      <c r="H76" s="612" t="str">
        <f t="shared" si="3"/>
        <v>x</v>
      </c>
      <c r="J76" s="273"/>
      <c r="K76" s="273"/>
      <c r="L76" s="273"/>
      <c r="M76" s="273"/>
    </row>
    <row r="77" spans="1:13" x14ac:dyDescent="0.2">
      <c r="A77" s="19" t="s">
        <v>350</v>
      </c>
      <c r="B77" s="4" t="s">
        <v>143</v>
      </c>
      <c r="C77" s="6" t="s">
        <v>144</v>
      </c>
      <c r="D77" s="138">
        <f>'T2.3'!E77</f>
        <v>0</v>
      </c>
      <c r="E77" s="318"/>
      <c r="F77" s="607" t="str">
        <f t="shared" si="2"/>
        <v>x</v>
      </c>
      <c r="G77" s="323"/>
      <c r="H77" s="612" t="str">
        <f t="shared" si="3"/>
        <v>x</v>
      </c>
      <c r="J77" s="273"/>
      <c r="K77" s="273"/>
      <c r="L77" s="273"/>
      <c r="M77" s="273"/>
    </row>
    <row r="78" spans="1:13" x14ac:dyDescent="0.2">
      <c r="A78" s="19" t="s">
        <v>350</v>
      </c>
      <c r="B78" s="4" t="s">
        <v>145</v>
      </c>
      <c r="C78" s="6" t="s">
        <v>146</v>
      </c>
      <c r="D78" s="138">
        <f>'T2.3'!E78</f>
        <v>0</v>
      </c>
      <c r="E78" s="318"/>
      <c r="F78" s="607" t="str">
        <f t="shared" si="2"/>
        <v>x</v>
      </c>
      <c r="G78" s="323"/>
      <c r="H78" s="612" t="str">
        <f t="shared" si="3"/>
        <v>x</v>
      </c>
      <c r="J78" s="273"/>
      <c r="K78" s="273"/>
      <c r="L78" s="273"/>
      <c r="M78" s="273"/>
    </row>
    <row r="79" spans="1:13" x14ac:dyDescent="0.2">
      <c r="A79" s="19" t="s">
        <v>350</v>
      </c>
      <c r="B79" s="4" t="s">
        <v>147</v>
      </c>
      <c r="C79" s="6" t="s">
        <v>148</v>
      </c>
      <c r="D79" s="138">
        <f>'T2.3'!E79</f>
        <v>0</v>
      </c>
      <c r="E79" s="318"/>
      <c r="F79" s="607" t="str">
        <f t="shared" si="2"/>
        <v>x</v>
      </c>
      <c r="G79" s="323"/>
      <c r="H79" s="612" t="str">
        <f t="shared" si="3"/>
        <v>x</v>
      </c>
      <c r="J79" s="273"/>
      <c r="K79" s="273"/>
      <c r="L79" s="273"/>
      <c r="M79" s="273"/>
    </row>
    <row r="80" spans="1:13" x14ac:dyDescent="0.2">
      <c r="A80" s="19" t="s">
        <v>350</v>
      </c>
      <c r="B80" s="4" t="s">
        <v>149</v>
      </c>
      <c r="C80" s="6" t="s">
        <v>150</v>
      </c>
      <c r="D80" s="138">
        <f>'T2.3'!E80</f>
        <v>0</v>
      </c>
      <c r="E80" s="318"/>
      <c r="F80" s="607" t="str">
        <f t="shared" si="2"/>
        <v>x</v>
      </c>
      <c r="G80" s="323"/>
      <c r="H80" s="612" t="str">
        <f t="shared" si="3"/>
        <v>x</v>
      </c>
      <c r="J80" s="273"/>
      <c r="K80" s="273"/>
      <c r="L80" s="273"/>
      <c r="M80" s="273"/>
    </row>
    <row r="81" spans="1:13" x14ac:dyDescent="0.2">
      <c r="A81" s="19" t="s">
        <v>350</v>
      </c>
      <c r="B81" s="4" t="s">
        <v>151</v>
      </c>
      <c r="C81" s="6" t="s">
        <v>152</v>
      </c>
      <c r="D81" s="138">
        <f>'T2.3'!E81</f>
        <v>0</v>
      </c>
      <c r="E81" s="318"/>
      <c r="F81" s="607" t="str">
        <f t="shared" si="2"/>
        <v>x</v>
      </c>
      <c r="G81" s="323"/>
      <c r="H81" s="612" t="str">
        <f t="shared" si="3"/>
        <v>x</v>
      </c>
      <c r="J81" s="273"/>
      <c r="K81" s="273"/>
      <c r="L81" s="273"/>
      <c r="M81" s="273"/>
    </row>
    <row r="82" spans="1:13" x14ac:dyDescent="0.2">
      <c r="A82" s="19" t="s">
        <v>350</v>
      </c>
      <c r="B82" s="4" t="s">
        <v>153</v>
      </c>
      <c r="C82" s="6" t="s">
        <v>154</v>
      </c>
      <c r="D82" s="138">
        <f>'T2.3'!E82</f>
        <v>0</v>
      </c>
      <c r="E82" s="318"/>
      <c r="F82" s="607" t="str">
        <f t="shared" si="2"/>
        <v>x</v>
      </c>
      <c r="G82" s="323"/>
      <c r="H82" s="612" t="str">
        <f t="shared" si="3"/>
        <v>x</v>
      </c>
      <c r="J82" s="273"/>
      <c r="K82" s="273"/>
      <c r="L82" s="273"/>
      <c r="M82" s="273"/>
    </row>
    <row r="83" spans="1:13" x14ac:dyDescent="0.2">
      <c r="A83" s="19" t="s">
        <v>350</v>
      </c>
      <c r="B83" s="4" t="s">
        <v>155</v>
      </c>
      <c r="C83" s="6" t="s">
        <v>156</v>
      </c>
      <c r="D83" s="138">
        <f>'T2.3'!E83</f>
        <v>0</v>
      </c>
      <c r="E83" s="318"/>
      <c r="F83" s="607" t="str">
        <f t="shared" si="2"/>
        <v>x</v>
      </c>
      <c r="G83" s="323"/>
      <c r="H83" s="612" t="str">
        <f t="shared" si="3"/>
        <v>x</v>
      </c>
      <c r="J83" s="273"/>
      <c r="K83" s="273"/>
      <c r="L83" s="273"/>
      <c r="M83" s="273"/>
    </row>
    <row r="84" spans="1:13" x14ac:dyDescent="0.2">
      <c r="A84" s="19" t="s">
        <v>350</v>
      </c>
      <c r="B84" s="4" t="s">
        <v>157</v>
      </c>
      <c r="C84" s="6" t="s">
        <v>158</v>
      </c>
      <c r="D84" s="138">
        <f>'T2.3'!E84</f>
        <v>0</v>
      </c>
      <c r="E84" s="318"/>
      <c r="F84" s="607" t="str">
        <f t="shared" si="2"/>
        <v>x</v>
      </c>
      <c r="G84" s="323"/>
      <c r="H84" s="612" t="str">
        <f t="shared" si="3"/>
        <v>x</v>
      </c>
      <c r="J84" s="273"/>
      <c r="K84" s="273"/>
      <c r="L84" s="273"/>
      <c r="M84" s="273"/>
    </row>
    <row r="85" spans="1:13" x14ac:dyDescent="0.2">
      <c r="A85" s="19" t="s">
        <v>350</v>
      </c>
      <c r="B85" s="4" t="s">
        <v>159</v>
      </c>
      <c r="C85" s="6" t="s">
        <v>160</v>
      </c>
      <c r="D85" s="138">
        <f>'T2.3'!E85</f>
        <v>0</v>
      </c>
      <c r="E85" s="318"/>
      <c r="F85" s="607" t="str">
        <f t="shared" si="2"/>
        <v>x</v>
      </c>
      <c r="G85" s="323"/>
      <c r="H85" s="612" t="str">
        <f t="shared" si="3"/>
        <v>x</v>
      </c>
      <c r="J85" s="273"/>
      <c r="K85" s="273"/>
      <c r="L85" s="273"/>
      <c r="M85" s="273"/>
    </row>
    <row r="86" spans="1:13" x14ac:dyDescent="0.2">
      <c r="A86" s="19" t="s">
        <v>350</v>
      </c>
      <c r="B86" s="4" t="s">
        <v>161</v>
      </c>
      <c r="C86" s="6" t="s">
        <v>162</v>
      </c>
      <c r="D86" s="138">
        <f>'T2.3'!E86</f>
        <v>0</v>
      </c>
      <c r="E86" s="318"/>
      <c r="F86" s="607" t="str">
        <f t="shared" si="2"/>
        <v>x</v>
      </c>
      <c r="G86" s="323"/>
      <c r="H86" s="612" t="str">
        <f t="shared" si="3"/>
        <v>x</v>
      </c>
      <c r="J86" s="273"/>
      <c r="K86" s="273"/>
      <c r="L86" s="273"/>
      <c r="M86" s="273"/>
    </row>
    <row r="87" spans="1:13" x14ac:dyDescent="0.2">
      <c r="A87" s="19" t="s">
        <v>350</v>
      </c>
      <c r="B87" s="4" t="s">
        <v>163</v>
      </c>
      <c r="C87" s="6" t="s">
        <v>164</v>
      </c>
      <c r="D87" s="138">
        <f>'T2.3'!E87</f>
        <v>0</v>
      </c>
      <c r="E87" s="318"/>
      <c r="F87" s="607" t="str">
        <f t="shared" si="2"/>
        <v>x</v>
      </c>
      <c r="G87" s="323"/>
      <c r="H87" s="612" t="str">
        <f t="shared" si="3"/>
        <v>x</v>
      </c>
      <c r="J87" s="273"/>
      <c r="K87" s="273"/>
      <c r="L87" s="273"/>
      <c r="M87" s="273"/>
    </row>
    <row r="88" spans="1:13" x14ac:dyDescent="0.2">
      <c r="A88" s="19" t="s">
        <v>350</v>
      </c>
      <c r="B88" s="4" t="s">
        <v>165</v>
      </c>
      <c r="C88" s="6" t="s">
        <v>166</v>
      </c>
      <c r="D88" s="138">
        <f>'T2.3'!E88</f>
        <v>0</v>
      </c>
      <c r="E88" s="318"/>
      <c r="F88" s="607" t="str">
        <f t="shared" si="2"/>
        <v>x</v>
      </c>
      <c r="G88" s="323"/>
      <c r="H88" s="612" t="str">
        <f t="shared" si="3"/>
        <v>x</v>
      </c>
      <c r="J88" s="273"/>
      <c r="K88" s="273"/>
      <c r="L88" s="273"/>
      <c r="M88" s="273"/>
    </row>
    <row r="89" spans="1:13" x14ac:dyDescent="0.2">
      <c r="A89" s="19" t="s">
        <v>350</v>
      </c>
      <c r="B89" s="4" t="s">
        <v>167</v>
      </c>
      <c r="C89" s="6" t="s">
        <v>168</v>
      </c>
      <c r="D89" s="138">
        <f>'T2.3'!E89</f>
        <v>0</v>
      </c>
      <c r="E89" s="318"/>
      <c r="F89" s="607" t="str">
        <f t="shared" si="2"/>
        <v>x</v>
      </c>
      <c r="G89" s="323"/>
      <c r="H89" s="612" t="str">
        <f t="shared" si="3"/>
        <v>x</v>
      </c>
      <c r="J89" s="273"/>
      <c r="K89" s="273"/>
      <c r="L89" s="273"/>
      <c r="M89" s="273"/>
    </row>
    <row r="90" spans="1:13" x14ac:dyDescent="0.2">
      <c r="A90" s="19" t="s">
        <v>350</v>
      </c>
      <c r="B90" s="4" t="s">
        <v>169</v>
      </c>
      <c r="C90" s="6" t="s">
        <v>170</v>
      </c>
      <c r="D90" s="138">
        <f>'T2.3'!E90</f>
        <v>0</v>
      </c>
      <c r="E90" s="318"/>
      <c r="F90" s="607" t="str">
        <f t="shared" si="2"/>
        <v>x</v>
      </c>
      <c r="G90" s="323"/>
      <c r="H90" s="612" t="str">
        <f t="shared" si="3"/>
        <v>x</v>
      </c>
      <c r="J90" s="273"/>
      <c r="K90" s="273"/>
      <c r="L90" s="273"/>
      <c r="M90" s="273"/>
    </row>
    <row r="91" spans="1:13" x14ac:dyDescent="0.2">
      <c r="A91" s="19" t="s">
        <v>350</v>
      </c>
      <c r="B91" s="4" t="s">
        <v>171</v>
      </c>
      <c r="C91" s="6" t="s">
        <v>172</v>
      </c>
      <c r="D91" s="138">
        <f>'T2.3'!E91</f>
        <v>0</v>
      </c>
      <c r="E91" s="318"/>
      <c r="F91" s="607" t="str">
        <f t="shared" si="2"/>
        <v>x</v>
      </c>
      <c r="G91" s="323"/>
      <c r="H91" s="612" t="str">
        <f t="shared" si="3"/>
        <v>x</v>
      </c>
      <c r="J91" s="273"/>
      <c r="K91" s="273"/>
      <c r="L91" s="273"/>
      <c r="M91" s="273"/>
    </row>
    <row r="92" spans="1:13" x14ac:dyDescent="0.2">
      <c r="A92" s="19" t="s">
        <v>350</v>
      </c>
      <c r="B92" s="4" t="s">
        <v>173</v>
      </c>
      <c r="C92" s="6" t="s">
        <v>174</v>
      </c>
      <c r="D92" s="138">
        <f>'T2.3'!E92</f>
        <v>0</v>
      </c>
      <c r="E92" s="318"/>
      <c r="F92" s="607" t="str">
        <f t="shared" si="2"/>
        <v>x</v>
      </c>
      <c r="G92" s="323"/>
      <c r="H92" s="612" t="str">
        <f t="shared" si="3"/>
        <v>x</v>
      </c>
      <c r="J92" s="273"/>
      <c r="K92" s="273"/>
      <c r="L92" s="273"/>
      <c r="M92" s="273"/>
    </row>
    <row r="93" spans="1:13" x14ac:dyDescent="0.2">
      <c r="A93" s="19" t="s">
        <v>350</v>
      </c>
      <c r="B93" s="4" t="s">
        <v>175</v>
      </c>
      <c r="C93" s="6" t="s">
        <v>176</v>
      </c>
      <c r="D93" s="138">
        <f>'T2.3'!E93</f>
        <v>0</v>
      </c>
      <c r="E93" s="318"/>
      <c r="F93" s="607" t="str">
        <f t="shared" si="2"/>
        <v>x</v>
      </c>
      <c r="G93" s="323"/>
      <c r="H93" s="612" t="str">
        <f t="shared" si="3"/>
        <v>x</v>
      </c>
      <c r="J93" s="273"/>
      <c r="K93" s="273"/>
      <c r="L93" s="273"/>
      <c r="M93" s="273"/>
    </row>
    <row r="94" spans="1:13" x14ac:dyDescent="0.2">
      <c r="A94" s="19" t="s">
        <v>350</v>
      </c>
      <c r="B94" s="4" t="s">
        <v>177</v>
      </c>
      <c r="C94" s="6" t="s">
        <v>178</v>
      </c>
      <c r="D94" s="138">
        <f>'T2.3'!E94</f>
        <v>0</v>
      </c>
      <c r="E94" s="318"/>
      <c r="F94" s="607" t="str">
        <f t="shared" si="2"/>
        <v>x</v>
      </c>
      <c r="G94" s="323"/>
      <c r="H94" s="612" t="str">
        <f t="shared" si="3"/>
        <v>x</v>
      </c>
      <c r="J94" s="273"/>
      <c r="K94" s="273"/>
      <c r="L94" s="273"/>
      <c r="M94" s="273"/>
    </row>
    <row r="95" spans="1:13" x14ac:dyDescent="0.2">
      <c r="A95" s="19" t="s">
        <v>350</v>
      </c>
      <c r="B95" s="4" t="s">
        <v>179</v>
      </c>
      <c r="C95" s="6" t="s">
        <v>180</v>
      </c>
      <c r="D95" s="138">
        <f>'T2.3'!E95</f>
        <v>0</v>
      </c>
      <c r="E95" s="318"/>
      <c r="F95" s="607" t="str">
        <f t="shared" si="2"/>
        <v>x</v>
      </c>
      <c r="G95" s="323"/>
      <c r="H95" s="612" t="str">
        <f t="shared" si="3"/>
        <v>x</v>
      </c>
      <c r="J95" s="273"/>
      <c r="K95" s="273"/>
      <c r="L95" s="273"/>
      <c r="M95" s="273"/>
    </row>
    <row r="96" spans="1:13" x14ac:dyDescent="0.2">
      <c r="A96" s="22" t="s">
        <v>350</v>
      </c>
      <c r="B96" s="23" t="s">
        <v>181</v>
      </c>
      <c r="C96" s="24" t="s">
        <v>182</v>
      </c>
      <c r="D96" s="139">
        <f>'T2.3'!E96</f>
        <v>0</v>
      </c>
      <c r="E96" s="319"/>
      <c r="F96" s="608" t="str">
        <f t="shared" si="2"/>
        <v>x</v>
      </c>
      <c r="G96" s="324"/>
      <c r="H96" s="613" t="str">
        <f t="shared" si="3"/>
        <v>x</v>
      </c>
      <c r="J96" s="273"/>
      <c r="K96" s="273"/>
      <c r="L96" s="273"/>
      <c r="M96" s="273"/>
    </row>
    <row r="97" spans="1:13" x14ac:dyDescent="0.2">
      <c r="A97" s="20" t="s">
        <v>351</v>
      </c>
      <c r="B97" s="5">
        <v>1101</v>
      </c>
      <c r="C97" s="10" t="s">
        <v>183</v>
      </c>
      <c r="D97" s="137">
        <f>'T2.3'!E97</f>
        <v>0</v>
      </c>
      <c r="E97" s="317"/>
      <c r="F97" s="606" t="str">
        <f t="shared" si="2"/>
        <v>x</v>
      </c>
      <c r="G97" s="322"/>
      <c r="H97" s="611" t="str">
        <f t="shared" si="3"/>
        <v>x</v>
      </c>
      <c r="J97" s="273"/>
      <c r="K97" s="273"/>
      <c r="L97" s="273"/>
      <c r="M97" s="273"/>
    </row>
    <row r="98" spans="1:13" x14ac:dyDescent="0.2">
      <c r="A98" s="19" t="s">
        <v>351</v>
      </c>
      <c r="B98" s="4">
        <v>1102</v>
      </c>
      <c r="C98" s="6" t="s">
        <v>184</v>
      </c>
      <c r="D98" s="138">
        <f>'T2.3'!E98</f>
        <v>0</v>
      </c>
      <c r="E98" s="318"/>
      <c r="F98" s="607" t="str">
        <f t="shared" si="2"/>
        <v>x</v>
      </c>
      <c r="G98" s="323"/>
      <c r="H98" s="612" t="str">
        <f t="shared" si="3"/>
        <v>x</v>
      </c>
      <c r="J98" s="273"/>
      <c r="K98" s="273"/>
      <c r="L98" s="273"/>
      <c r="M98" s="273"/>
    </row>
    <row r="99" spans="1:13" x14ac:dyDescent="0.2">
      <c r="A99" s="19" t="s">
        <v>351</v>
      </c>
      <c r="B99" s="4">
        <v>1103</v>
      </c>
      <c r="C99" s="6" t="s">
        <v>185</v>
      </c>
      <c r="D99" s="138">
        <f>'T2.3'!E99</f>
        <v>0</v>
      </c>
      <c r="E99" s="318"/>
      <c r="F99" s="607" t="str">
        <f t="shared" si="2"/>
        <v>x</v>
      </c>
      <c r="G99" s="323"/>
      <c r="H99" s="612" t="str">
        <f t="shared" si="3"/>
        <v>x</v>
      </c>
      <c r="J99" s="273"/>
      <c r="K99" s="273"/>
      <c r="L99" s="273"/>
      <c r="M99" s="273"/>
    </row>
    <row r="100" spans="1:13" x14ac:dyDescent="0.2">
      <c r="A100" s="19" t="s">
        <v>351</v>
      </c>
      <c r="B100" s="4">
        <v>1104</v>
      </c>
      <c r="C100" s="6" t="s">
        <v>186</v>
      </c>
      <c r="D100" s="138">
        <f>'T2.3'!E100</f>
        <v>0</v>
      </c>
      <c r="E100" s="318"/>
      <c r="F100" s="607" t="str">
        <f t="shared" si="2"/>
        <v>x</v>
      </c>
      <c r="G100" s="323"/>
      <c r="H100" s="612" t="str">
        <f t="shared" si="3"/>
        <v>x</v>
      </c>
      <c r="J100" s="273"/>
      <c r="K100" s="273"/>
      <c r="L100" s="273"/>
      <c r="M100" s="273"/>
    </row>
    <row r="101" spans="1:13" x14ac:dyDescent="0.2">
      <c r="A101" s="19" t="s">
        <v>351</v>
      </c>
      <c r="B101" s="4">
        <v>1105</v>
      </c>
      <c r="C101" s="6" t="s">
        <v>187</v>
      </c>
      <c r="D101" s="138">
        <f>'T2.3'!E101</f>
        <v>0</v>
      </c>
      <c r="E101" s="318"/>
      <c r="F101" s="607" t="str">
        <f t="shared" si="2"/>
        <v>x</v>
      </c>
      <c r="G101" s="323"/>
      <c r="H101" s="612" t="str">
        <f t="shared" si="3"/>
        <v>x</v>
      </c>
      <c r="J101" s="273"/>
      <c r="K101" s="273"/>
      <c r="L101" s="273"/>
      <c r="M101" s="273"/>
    </row>
    <row r="102" spans="1:13" x14ac:dyDescent="0.2">
      <c r="A102" s="19" t="s">
        <v>351</v>
      </c>
      <c r="B102" s="4">
        <v>1106</v>
      </c>
      <c r="C102" s="6" t="s">
        <v>188</v>
      </c>
      <c r="D102" s="138">
        <f>'T2.3'!E102</f>
        <v>0</v>
      </c>
      <c r="E102" s="318"/>
      <c r="F102" s="607" t="str">
        <f t="shared" si="2"/>
        <v>x</v>
      </c>
      <c r="G102" s="323"/>
      <c r="H102" s="612" t="str">
        <f t="shared" si="3"/>
        <v>x</v>
      </c>
      <c r="J102" s="273"/>
      <c r="K102" s="273"/>
      <c r="L102" s="273"/>
      <c r="M102" s="273"/>
    </row>
    <row r="103" spans="1:13" x14ac:dyDescent="0.2">
      <c r="A103" s="19" t="s">
        <v>351</v>
      </c>
      <c r="B103" s="4">
        <v>1107</v>
      </c>
      <c r="C103" s="6" t="s">
        <v>189</v>
      </c>
      <c r="D103" s="138">
        <f>'T2.3'!E103</f>
        <v>0</v>
      </c>
      <c r="E103" s="318"/>
      <c r="F103" s="607" t="str">
        <f t="shared" si="2"/>
        <v>x</v>
      </c>
      <c r="G103" s="323"/>
      <c r="H103" s="612" t="str">
        <f t="shared" si="3"/>
        <v>x</v>
      </c>
      <c r="J103" s="273"/>
      <c r="K103" s="273"/>
      <c r="L103" s="273"/>
      <c r="M103" s="273"/>
    </row>
    <row r="104" spans="1:13" x14ac:dyDescent="0.2">
      <c r="A104" s="19" t="s">
        <v>351</v>
      </c>
      <c r="B104" s="4">
        <v>1108</v>
      </c>
      <c r="C104" s="6" t="s">
        <v>190</v>
      </c>
      <c r="D104" s="138">
        <f>'T2.3'!E104</f>
        <v>0</v>
      </c>
      <c r="E104" s="318"/>
      <c r="F104" s="607" t="str">
        <f t="shared" si="2"/>
        <v>x</v>
      </c>
      <c r="G104" s="323"/>
      <c r="H104" s="612" t="str">
        <f t="shared" si="3"/>
        <v>x</v>
      </c>
      <c r="J104" s="273"/>
      <c r="K104" s="273"/>
      <c r="L104" s="273"/>
      <c r="M104" s="273"/>
    </row>
    <row r="105" spans="1:13" x14ac:dyDescent="0.2">
      <c r="A105" s="19" t="s">
        <v>351</v>
      </c>
      <c r="B105" s="4">
        <v>1109</v>
      </c>
      <c r="C105" s="6" t="s">
        <v>191</v>
      </c>
      <c r="D105" s="138">
        <f>'T2.3'!E105</f>
        <v>0</v>
      </c>
      <c r="E105" s="318"/>
      <c r="F105" s="607" t="str">
        <f t="shared" si="2"/>
        <v>x</v>
      </c>
      <c r="G105" s="323"/>
      <c r="H105" s="612" t="str">
        <f t="shared" si="3"/>
        <v>x</v>
      </c>
      <c r="J105" s="273"/>
      <c r="K105" s="273"/>
      <c r="L105" s="273"/>
      <c r="M105" s="273"/>
    </row>
    <row r="106" spans="1:13" x14ac:dyDescent="0.2">
      <c r="A106" s="19" t="s">
        <v>351</v>
      </c>
      <c r="B106" s="4">
        <v>1110</v>
      </c>
      <c r="C106" s="6" t="s">
        <v>192</v>
      </c>
      <c r="D106" s="138">
        <f>'T2.3'!E106</f>
        <v>0</v>
      </c>
      <c r="E106" s="318"/>
      <c r="F106" s="607" t="str">
        <f t="shared" si="2"/>
        <v>x</v>
      </c>
      <c r="G106" s="323"/>
      <c r="H106" s="612" t="str">
        <f t="shared" si="3"/>
        <v>x</v>
      </c>
      <c r="J106" s="273"/>
      <c r="K106" s="273"/>
      <c r="L106" s="273"/>
      <c r="M106" s="273"/>
    </row>
    <row r="107" spans="1:13" x14ac:dyDescent="0.2">
      <c r="A107" s="19" t="s">
        <v>351</v>
      </c>
      <c r="B107" s="4">
        <v>1111</v>
      </c>
      <c r="C107" s="6" t="s">
        <v>193</v>
      </c>
      <c r="D107" s="138">
        <f>'T2.3'!E107</f>
        <v>0</v>
      </c>
      <c r="E107" s="318"/>
      <c r="F107" s="607" t="str">
        <f t="shared" si="2"/>
        <v>x</v>
      </c>
      <c r="G107" s="323"/>
      <c r="H107" s="612" t="str">
        <f t="shared" si="3"/>
        <v>x</v>
      </c>
      <c r="J107" s="273"/>
      <c r="K107" s="273"/>
      <c r="L107" s="273"/>
      <c r="M107" s="273"/>
    </row>
    <row r="108" spans="1:13" x14ac:dyDescent="0.2">
      <c r="A108" s="19" t="s">
        <v>351</v>
      </c>
      <c r="B108" s="4">
        <v>1112</v>
      </c>
      <c r="C108" s="6" t="s">
        <v>194</v>
      </c>
      <c r="D108" s="138">
        <f>'T2.3'!E108</f>
        <v>0</v>
      </c>
      <c r="E108" s="318"/>
      <c r="F108" s="607" t="str">
        <f t="shared" si="2"/>
        <v>x</v>
      </c>
      <c r="G108" s="323"/>
      <c r="H108" s="612" t="str">
        <f t="shared" si="3"/>
        <v>x</v>
      </c>
      <c r="J108" s="273"/>
      <c r="K108" s="273"/>
      <c r="L108" s="273"/>
      <c r="M108" s="273"/>
    </row>
    <row r="109" spans="1:13" x14ac:dyDescent="0.2">
      <c r="A109" s="19" t="s">
        <v>351</v>
      </c>
      <c r="B109" s="4">
        <v>1113</v>
      </c>
      <c r="C109" s="6" t="s">
        <v>195</v>
      </c>
      <c r="D109" s="138">
        <f>'T2.3'!E109</f>
        <v>0</v>
      </c>
      <c r="E109" s="318"/>
      <c r="F109" s="607" t="str">
        <f t="shared" si="2"/>
        <v>x</v>
      </c>
      <c r="G109" s="323"/>
      <c r="H109" s="612" t="str">
        <f t="shared" si="3"/>
        <v>x</v>
      </c>
      <c r="J109" s="273"/>
      <c r="K109" s="273"/>
      <c r="L109" s="273"/>
      <c r="M109" s="273"/>
    </row>
    <row r="110" spans="1:13" x14ac:dyDescent="0.2">
      <c r="A110" s="19" t="s">
        <v>351</v>
      </c>
      <c r="B110" s="4">
        <v>1114</v>
      </c>
      <c r="C110" s="6" t="s">
        <v>196</v>
      </c>
      <c r="D110" s="138">
        <f>'T2.3'!E110</f>
        <v>0</v>
      </c>
      <c r="E110" s="318"/>
      <c r="F110" s="607" t="str">
        <f t="shared" si="2"/>
        <v>x</v>
      </c>
      <c r="G110" s="323"/>
      <c r="H110" s="612" t="str">
        <f t="shared" si="3"/>
        <v>x</v>
      </c>
      <c r="J110" s="273"/>
      <c r="K110" s="273"/>
      <c r="L110" s="273"/>
      <c r="M110" s="273"/>
    </row>
    <row r="111" spans="1:13" x14ac:dyDescent="0.2">
      <c r="A111" s="19" t="s">
        <v>351</v>
      </c>
      <c r="B111" s="4">
        <v>1115</v>
      </c>
      <c r="C111" s="6" t="s">
        <v>197</v>
      </c>
      <c r="D111" s="138">
        <f>'T2.3'!E111</f>
        <v>0</v>
      </c>
      <c r="E111" s="318"/>
      <c r="F111" s="607" t="str">
        <f t="shared" si="2"/>
        <v>x</v>
      </c>
      <c r="G111" s="323"/>
      <c r="H111" s="612" t="str">
        <f t="shared" si="3"/>
        <v>x</v>
      </c>
      <c r="J111" s="273"/>
      <c r="K111" s="273"/>
      <c r="L111" s="273"/>
      <c r="M111" s="273"/>
    </row>
    <row r="112" spans="1:13" x14ac:dyDescent="0.2">
      <c r="A112" s="19" t="s">
        <v>351</v>
      </c>
      <c r="B112" s="4">
        <v>1116</v>
      </c>
      <c r="C112" s="6" t="s">
        <v>198</v>
      </c>
      <c r="D112" s="138">
        <f>'T2.3'!E112</f>
        <v>0</v>
      </c>
      <c r="E112" s="318"/>
      <c r="F112" s="607" t="str">
        <f t="shared" si="2"/>
        <v>x</v>
      </c>
      <c r="G112" s="323"/>
      <c r="H112" s="612" t="str">
        <f t="shared" si="3"/>
        <v>x</v>
      </c>
      <c r="J112" s="273"/>
      <c r="K112" s="273"/>
      <c r="L112" s="273"/>
      <c r="M112" s="273"/>
    </row>
    <row r="113" spans="1:13" x14ac:dyDescent="0.2">
      <c r="A113" s="19" t="s">
        <v>351</v>
      </c>
      <c r="B113" s="4">
        <v>1117</v>
      </c>
      <c r="C113" s="6" t="s">
        <v>199</v>
      </c>
      <c r="D113" s="138">
        <f>'T2.3'!E113</f>
        <v>0</v>
      </c>
      <c r="E113" s="318"/>
      <c r="F113" s="607" t="str">
        <f t="shared" si="2"/>
        <v>x</v>
      </c>
      <c r="G113" s="323"/>
      <c r="H113" s="612" t="str">
        <f t="shared" si="3"/>
        <v>x</v>
      </c>
      <c r="J113" s="273"/>
      <c r="K113" s="273"/>
      <c r="L113" s="273"/>
      <c r="M113" s="273"/>
    </row>
    <row r="114" spans="1:13" x14ac:dyDescent="0.2">
      <c r="A114" s="19" t="s">
        <v>351</v>
      </c>
      <c r="B114" s="4">
        <v>1118</v>
      </c>
      <c r="C114" s="6" t="s">
        <v>200</v>
      </c>
      <c r="D114" s="138">
        <f>'T2.3'!E114</f>
        <v>0</v>
      </c>
      <c r="E114" s="318"/>
      <c r="F114" s="607" t="str">
        <f t="shared" si="2"/>
        <v>x</v>
      </c>
      <c r="G114" s="323"/>
      <c r="H114" s="612" t="str">
        <f t="shared" si="3"/>
        <v>x</v>
      </c>
      <c r="J114" s="273"/>
      <c r="K114" s="273"/>
      <c r="L114" s="273"/>
      <c r="M114" s="273"/>
    </row>
    <row r="115" spans="1:13" x14ac:dyDescent="0.2">
      <c r="A115" s="19" t="s">
        <v>351</v>
      </c>
      <c r="B115" s="4">
        <v>1119</v>
      </c>
      <c r="C115" s="6" t="s">
        <v>201</v>
      </c>
      <c r="D115" s="138">
        <f>'T2.3'!E115</f>
        <v>0</v>
      </c>
      <c r="E115" s="318"/>
      <c r="F115" s="607" t="str">
        <f t="shared" si="2"/>
        <v>x</v>
      </c>
      <c r="G115" s="323"/>
      <c r="H115" s="612" t="str">
        <f t="shared" si="3"/>
        <v>x</v>
      </c>
      <c r="J115" s="273"/>
      <c r="K115" s="273"/>
      <c r="L115" s="273"/>
      <c r="M115" s="273"/>
    </row>
    <row r="116" spans="1:13" x14ac:dyDescent="0.2">
      <c r="A116" s="19" t="s">
        <v>351</v>
      </c>
      <c r="B116" s="4">
        <v>1120</v>
      </c>
      <c r="C116" s="6" t="s">
        <v>202</v>
      </c>
      <c r="D116" s="138">
        <f>'T2.3'!E116</f>
        <v>0</v>
      </c>
      <c r="E116" s="318"/>
      <c r="F116" s="607" t="str">
        <f t="shared" si="2"/>
        <v>x</v>
      </c>
      <c r="G116" s="323"/>
      <c r="H116" s="612" t="str">
        <f t="shared" si="3"/>
        <v>x</v>
      </c>
      <c r="J116" s="273"/>
      <c r="K116" s="273"/>
      <c r="L116" s="273"/>
      <c r="M116" s="273"/>
    </row>
    <row r="117" spans="1:13" x14ac:dyDescent="0.2">
      <c r="A117" s="19" t="s">
        <v>351</v>
      </c>
      <c r="B117" s="4">
        <v>1121</v>
      </c>
      <c r="C117" s="6" t="s">
        <v>203</v>
      </c>
      <c r="D117" s="138">
        <f>'T2.3'!E117</f>
        <v>0</v>
      </c>
      <c r="E117" s="318"/>
      <c r="F117" s="607" t="str">
        <f t="shared" si="2"/>
        <v>x</v>
      </c>
      <c r="G117" s="323"/>
      <c r="H117" s="612" t="str">
        <f t="shared" si="3"/>
        <v>x</v>
      </c>
      <c r="J117" s="273"/>
      <c r="K117" s="273"/>
      <c r="L117" s="273"/>
      <c r="M117" s="273"/>
    </row>
    <row r="118" spans="1:13" x14ac:dyDescent="0.2">
      <c r="A118" s="19" t="s">
        <v>351</v>
      </c>
      <c r="B118" s="4">
        <v>1122</v>
      </c>
      <c r="C118" s="6" t="s">
        <v>204</v>
      </c>
      <c r="D118" s="138">
        <f>'T2.3'!E118</f>
        <v>0</v>
      </c>
      <c r="E118" s="318"/>
      <c r="F118" s="607" t="str">
        <f t="shared" si="2"/>
        <v>x</v>
      </c>
      <c r="G118" s="323"/>
      <c r="H118" s="612" t="str">
        <f t="shared" si="3"/>
        <v>x</v>
      </c>
      <c r="J118" s="273"/>
      <c r="K118" s="273"/>
      <c r="L118" s="273"/>
      <c r="M118" s="273"/>
    </row>
    <row r="119" spans="1:13" x14ac:dyDescent="0.2">
      <c r="A119" s="19" t="s">
        <v>351</v>
      </c>
      <c r="B119" s="4">
        <v>2101</v>
      </c>
      <c r="C119" s="6" t="s">
        <v>32</v>
      </c>
      <c r="D119" s="138">
        <f>'T2.3'!E119</f>
        <v>0</v>
      </c>
      <c r="E119" s="318"/>
      <c r="F119" s="607" t="str">
        <f t="shared" si="2"/>
        <v>x</v>
      </c>
      <c r="G119" s="323"/>
      <c r="H119" s="612" t="str">
        <f t="shared" si="3"/>
        <v>x</v>
      </c>
      <c r="J119" s="273"/>
      <c r="K119" s="273"/>
      <c r="L119" s="273"/>
      <c r="M119" s="273"/>
    </row>
    <row r="120" spans="1:13" x14ac:dyDescent="0.2">
      <c r="A120" s="19" t="s">
        <v>351</v>
      </c>
      <c r="B120" s="4">
        <v>2102</v>
      </c>
      <c r="C120" s="6" t="s">
        <v>34</v>
      </c>
      <c r="D120" s="138">
        <f>'T2.3'!E120</f>
        <v>0</v>
      </c>
      <c r="E120" s="318"/>
      <c r="F120" s="607" t="str">
        <f t="shared" si="2"/>
        <v>x</v>
      </c>
      <c r="G120" s="323"/>
      <c r="H120" s="612" t="str">
        <f t="shared" si="3"/>
        <v>x</v>
      </c>
      <c r="J120" s="273"/>
      <c r="K120" s="273"/>
      <c r="L120" s="273"/>
      <c r="M120" s="273"/>
    </row>
    <row r="121" spans="1:13" x14ac:dyDescent="0.2">
      <c r="A121" s="19" t="s">
        <v>351</v>
      </c>
      <c r="B121" s="4">
        <v>2103</v>
      </c>
      <c r="C121" s="6" t="s">
        <v>205</v>
      </c>
      <c r="D121" s="138">
        <f>'T2.3'!E121</f>
        <v>0</v>
      </c>
      <c r="E121" s="318"/>
      <c r="F121" s="607" t="str">
        <f t="shared" si="2"/>
        <v>x</v>
      </c>
      <c r="G121" s="323"/>
      <c r="H121" s="612" t="str">
        <f t="shared" si="3"/>
        <v>x</v>
      </c>
      <c r="J121" s="273"/>
      <c r="K121" s="273"/>
      <c r="L121" s="273"/>
      <c r="M121" s="273"/>
    </row>
    <row r="122" spans="1:13" x14ac:dyDescent="0.2">
      <c r="A122" s="19" t="s">
        <v>351</v>
      </c>
      <c r="B122" s="4">
        <v>2104</v>
      </c>
      <c r="C122" s="6" t="s">
        <v>206</v>
      </c>
      <c r="D122" s="138">
        <f>'T2.3'!E122</f>
        <v>0</v>
      </c>
      <c r="E122" s="318"/>
      <c r="F122" s="607" t="str">
        <f t="shared" si="2"/>
        <v>x</v>
      </c>
      <c r="G122" s="323"/>
      <c r="H122" s="612" t="str">
        <f t="shared" si="3"/>
        <v>x</v>
      </c>
      <c r="J122" s="273"/>
      <c r="K122" s="273"/>
      <c r="L122" s="273"/>
      <c r="M122" s="273"/>
    </row>
    <row r="123" spans="1:13" x14ac:dyDescent="0.2">
      <c r="A123" s="19" t="s">
        <v>351</v>
      </c>
      <c r="B123" s="4">
        <v>2105</v>
      </c>
      <c r="C123" s="6" t="s">
        <v>207</v>
      </c>
      <c r="D123" s="138">
        <f>'T2.3'!E123</f>
        <v>0</v>
      </c>
      <c r="E123" s="318"/>
      <c r="F123" s="607" t="str">
        <f t="shared" si="2"/>
        <v>x</v>
      </c>
      <c r="G123" s="323"/>
      <c r="H123" s="612" t="str">
        <f t="shared" si="3"/>
        <v>x</v>
      </c>
      <c r="J123" s="273"/>
      <c r="K123" s="273"/>
      <c r="L123" s="273"/>
      <c r="M123" s="273"/>
    </row>
    <row r="124" spans="1:13" x14ac:dyDescent="0.2">
      <c r="A124" s="19" t="s">
        <v>351</v>
      </c>
      <c r="B124" s="4">
        <v>2106</v>
      </c>
      <c r="C124" s="6" t="s">
        <v>208</v>
      </c>
      <c r="D124" s="138">
        <f>'T2.3'!E124</f>
        <v>0</v>
      </c>
      <c r="E124" s="318"/>
      <c r="F124" s="607" t="str">
        <f t="shared" si="2"/>
        <v>x</v>
      </c>
      <c r="G124" s="323"/>
      <c r="H124" s="612" t="str">
        <f t="shared" si="3"/>
        <v>x</v>
      </c>
      <c r="J124" s="273"/>
      <c r="K124" s="273"/>
      <c r="L124" s="273"/>
      <c r="M124" s="273"/>
    </row>
    <row r="125" spans="1:13" x14ac:dyDescent="0.2">
      <c r="A125" s="19" t="s">
        <v>351</v>
      </c>
      <c r="B125" s="4">
        <v>2107</v>
      </c>
      <c r="C125" s="6" t="s">
        <v>209</v>
      </c>
      <c r="D125" s="138">
        <f>'T2.3'!E125</f>
        <v>0</v>
      </c>
      <c r="E125" s="318"/>
      <c r="F125" s="607" t="str">
        <f t="shared" si="2"/>
        <v>x</v>
      </c>
      <c r="G125" s="323"/>
      <c r="H125" s="612" t="str">
        <f t="shared" si="3"/>
        <v>x</v>
      </c>
      <c r="J125" s="273"/>
      <c r="K125" s="273"/>
      <c r="L125" s="273"/>
      <c r="M125" s="273"/>
    </row>
    <row r="126" spans="1:13" x14ac:dyDescent="0.2">
      <c r="A126" s="19" t="s">
        <v>351</v>
      </c>
      <c r="B126" s="4">
        <v>2108</v>
      </c>
      <c r="C126" s="6" t="s">
        <v>210</v>
      </c>
      <c r="D126" s="138">
        <f>'T2.3'!E126</f>
        <v>0</v>
      </c>
      <c r="E126" s="318"/>
      <c r="F126" s="607" t="str">
        <f t="shared" si="2"/>
        <v>x</v>
      </c>
      <c r="G126" s="323"/>
      <c r="H126" s="612" t="str">
        <f t="shared" si="3"/>
        <v>x</v>
      </c>
      <c r="J126" s="273"/>
      <c r="K126" s="273"/>
      <c r="L126" s="273"/>
      <c r="M126" s="273"/>
    </row>
    <row r="127" spans="1:13" x14ac:dyDescent="0.2">
      <c r="A127" s="19" t="s">
        <v>351</v>
      </c>
      <c r="B127" s="4">
        <v>2109</v>
      </c>
      <c r="C127" s="6" t="s">
        <v>36</v>
      </c>
      <c r="D127" s="138">
        <f>'T2.3'!E127</f>
        <v>0</v>
      </c>
      <c r="E127" s="318"/>
      <c r="F127" s="607" t="str">
        <f t="shared" si="2"/>
        <v>x</v>
      </c>
      <c r="G127" s="323"/>
      <c r="H127" s="612" t="str">
        <f t="shared" si="3"/>
        <v>x</v>
      </c>
      <c r="J127" s="273"/>
      <c r="K127" s="273"/>
      <c r="L127" s="273"/>
      <c r="M127" s="273"/>
    </row>
    <row r="128" spans="1:13" x14ac:dyDescent="0.2">
      <c r="A128" s="19" t="s">
        <v>351</v>
      </c>
      <c r="B128" s="4">
        <v>2110</v>
      </c>
      <c r="C128" s="6" t="s">
        <v>38</v>
      </c>
      <c r="D128" s="138">
        <f>'T2.3'!E128</f>
        <v>0</v>
      </c>
      <c r="E128" s="318"/>
      <c r="F128" s="607" t="str">
        <f t="shared" si="2"/>
        <v>x</v>
      </c>
      <c r="G128" s="323"/>
      <c r="H128" s="612" t="str">
        <f t="shared" si="3"/>
        <v>x</v>
      </c>
      <c r="J128" s="273"/>
      <c r="K128" s="273"/>
      <c r="L128" s="273"/>
      <c r="M128" s="273"/>
    </row>
    <row r="129" spans="1:13" x14ac:dyDescent="0.2">
      <c r="A129" s="19" t="s">
        <v>351</v>
      </c>
      <c r="B129" s="4">
        <v>2111</v>
      </c>
      <c r="C129" s="6" t="s">
        <v>211</v>
      </c>
      <c r="D129" s="138">
        <f>'T2.3'!E129</f>
        <v>0</v>
      </c>
      <c r="E129" s="318"/>
      <c r="F129" s="607" t="str">
        <f t="shared" si="2"/>
        <v>x</v>
      </c>
      <c r="G129" s="323"/>
      <c r="H129" s="612" t="str">
        <f t="shared" si="3"/>
        <v>x</v>
      </c>
      <c r="J129" s="273"/>
      <c r="K129" s="273"/>
      <c r="L129" s="273"/>
      <c r="M129" s="273"/>
    </row>
    <row r="130" spans="1:13" x14ac:dyDescent="0.2">
      <c r="A130" s="19" t="s">
        <v>351</v>
      </c>
      <c r="B130" s="4">
        <v>2112</v>
      </c>
      <c r="C130" s="6" t="s">
        <v>40</v>
      </c>
      <c r="D130" s="138">
        <f>'T2.3'!E130</f>
        <v>0</v>
      </c>
      <c r="E130" s="318"/>
      <c r="F130" s="607" t="str">
        <f t="shared" si="2"/>
        <v>x</v>
      </c>
      <c r="G130" s="323"/>
      <c r="H130" s="612" t="str">
        <f t="shared" si="3"/>
        <v>x</v>
      </c>
      <c r="J130" s="273"/>
      <c r="K130" s="273"/>
      <c r="L130" s="273"/>
      <c r="M130" s="273"/>
    </row>
    <row r="131" spans="1:13" x14ac:dyDescent="0.2">
      <c r="A131" s="19" t="s">
        <v>351</v>
      </c>
      <c r="B131" s="4">
        <v>2113</v>
      </c>
      <c r="C131" s="6" t="s">
        <v>212</v>
      </c>
      <c r="D131" s="138">
        <f>'T2.3'!E131</f>
        <v>0</v>
      </c>
      <c r="E131" s="318"/>
      <c r="F131" s="607" t="str">
        <f t="shared" si="2"/>
        <v>x</v>
      </c>
      <c r="G131" s="323"/>
      <c r="H131" s="612" t="str">
        <f t="shared" si="3"/>
        <v>x</v>
      </c>
      <c r="J131" s="273"/>
      <c r="K131" s="273"/>
      <c r="L131" s="273"/>
      <c r="M131" s="273"/>
    </row>
    <row r="132" spans="1:13" x14ac:dyDescent="0.2">
      <c r="A132" s="19" t="s">
        <v>351</v>
      </c>
      <c r="B132" s="4">
        <v>2114</v>
      </c>
      <c r="C132" s="6" t="s">
        <v>42</v>
      </c>
      <c r="D132" s="138">
        <f>'T2.3'!E132</f>
        <v>0</v>
      </c>
      <c r="E132" s="318"/>
      <c r="F132" s="607" t="str">
        <f t="shared" si="2"/>
        <v>x</v>
      </c>
      <c r="G132" s="323"/>
      <c r="H132" s="612" t="str">
        <f t="shared" si="3"/>
        <v>x</v>
      </c>
      <c r="J132" s="273"/>
      <c r="K132" s="273"/>
      <c r="L132" s="273"/>
      <c r="M132" s="273"/>
    </row>
    <row r="133" spans="1:13" x14ac:dyDescent="0.2">
      <c r="A133" s="19" t="s">
        <v>351</v>
      </c>
      <c r="B133" s="4">
        <v>2115</v>
      </c>
      <c r="C133" s="6" t="s">
        <v>44</v>
      </c>
      <c r="D133" s="138">
        <f>'T2.3'!E133</f>
        <v>0</v>
      </c>
      <c r="E133" s="318"/>
      <c r="F133" s="607" t="str">
        <f t="shared" si="2"/>
        <v>x</v>
      </c>
      <c r="G133" s="323"/>
      <c r="H133" s="612" t="str">
        <f t="shared" si="3"/>
        <v>x</v>
      </c>
      <c r="J133" s="273"/>
      <c r="K133" s="273"/>
      <c r="L133" s="273"/>
      <c r="M133" s="273"/>
    </row>
    <row r="134" spans="1:13" x14ac:dyDescent="0.2">
      <c r="A134" s="19" t="s">
        <v>351</v>
      </c>
      <c r="B134" s="4">
        <v>2116</v>
      </c>
      <c r="C134" s="6" t="s">
        <v>213</v>
      </c>
      <c r="D134" s="138">
        <f>'T2.3'!E134</f>
        <v>0</v>
      </c>
      <c r="E134" s="318"/>
      <c r="F134" s="607" t="str">
        <f t="shared" ref="F134:F197" si="4">IFERROR(E134/D134,"x")</f>
        <v>x</v>
      </c>
      <c r="G134" s="323"/>
      <c r="H134" s="612" t="str">
        <f t="shared" ref="H134:H197" si="5">IFERROR(G134/D134,"x")</f>
        <v>x</v>
      </c>
      <c r="J134" s="273"/>
      <c r="K134" s="273"/>
      <c r="L134" s="273"/>
      <c r="M134" s="273"/>
    </row>
    <row r="135" spans="1:13" x14ac:dyDescent="0.2">
      <c r="A135" s="19" t="s">
        <v>351</v>
      </c>
      <c r="B135" s="4">
        <v>2117</v>
      </c>
      <c r="C135" s="6" t="s">
        <v>214</v>
      </c>
      <c r="D135" s="138">
        <f>'T2.3'!E135</f>
        <v>0</v>
      </c>
      <c r="E135" s="318"/>
      <c r="F135" s="607" t="str">
        <f t="shared" si="4"/>
        <v>x</v>
      </c>
      <c r="G135" s="323"/>
      <c r="H135" s="612" t="str">
        <f t="shared" si="5"/>
        <v>x</v>
      </c>
      <c r="J135" s="273"/>
      <c r="K135" s="273"/>
      <c r="L135" s="273"/>
      <c r="M135" s="273"/>
    </row>
    <row r="136" spans="1:13" x14ac:dyDescent="0.2">
      <c r="A136" s="19" t="s">
        <v>351</v>
      </c>
      <c r="B136" s="4">
        <v>2118</v>
      </c>
      <c r="C136" s="6" t="s">
        <v>46</v>
      </c>
      <c r="D136" s="138">
        <f>'T2.3'!E136</f>
        <v>0</v>
      </c>
      <c r="E136" s="318"/>
      <c r="F136" s="607" t="str">
        <f t="shared" si="4"/>
        <v>x</v>
      </c>
      <c r="G136" s="323"/>
      <c r="H136" s="612" t="str">
        <f t="shared" si="5"/>
        <v>x</v>
      </c>
      <c r="J136" s="273"/>
      <c r="K136" s="273"/>
      <c r="L136" s="273"/>
      <c r="M136" s="273"/>
    </row>
    <row r="137" spans="1:13" x14ac:dyDescent="0.2">
      <c r="A137" s="19" t="s">
        <v>351</v>
      </c>
      <c r="B137" s="4">
        <v>2119</v>
      </c>
      <c r="C137" s="6" t="s">
        <v>215</v>
      </c>
      <c r="D137" s="138">
        <f>'T2.3'!E137</f>
        <v>0</v>
      </c>
      <c r="E137" s="318"/>
      <c r="F137" s="607" t="str">
        <f t="shared" si="4"/>
        <v>x</v>
      </c>
      <c r="G137" s="323"/>
      <c r="H137" s="612" t="str">
        <f t="shared" si="5"/>
        <v>x</v>
      </c>
      <c r="J137" s="273"/>
      <c r="K137" s="273"/>
      <c r="L137" s="273"/>
      <c r="M137" s="273"/>
    </row>
    <row r="138" spans="1:13" x14ac:dyDescent="0.2">
      <c r="A138" s="19" t="s">
        <v>351</v>
      </c>
      <c r="B138" s="4">
        <v>2120</v>
      </c>
      <c r="C138" s="6" t="s">
        <v>52</v>
      </c>
      <c r="D138" s="138">
        <f>'T2.3'!E138</f>
        <v>0</v>
      </c>
      <c r="E138" s="318"/>
      <c r="F138" s="607" t="str">
        <f t="shared" si="4"/>
        <v>x</v>
      </c>
      <c r="G138" s="323"/>
      <c r="H138" s="612" t="str">
        <f t="shared" si="5"/>
        <v>x</v>
      </c>
      <c r="J138" s="273"/>
      <c r="K138" s="273"/>
      <c r="L138" s="273"/>
      <c r="M138" s="273"/>
    </row>
    <row r="139" spans="1:13" x14ac:dyDescent="0.2">
      <c r="A139" s="19" t="s">
        <v>351</v>
      </c>
      <c r="B139" s="4">
        <v>2121</v>
      </c>
      <c r="C139" s="6" t="s">
        <v>54</v>
      </c>
      <c r="D139" s="138">
        <f>'T2.3'!E139</f>
        <v>0</v>
      </c>
      <c r="E139" s="318"/>
      <c r="F139" s="607" t="str">
        <f t="shared" si="4"/>
        <v>x</v>
      </c>
      <c r="G139" s="323"/>
      <c r="H139" s="612" t="str">
        <f t="shared" si="5"/>
        <v>x</v>
      </c>
      <c r="J139" s="273"/>
      <c r="K139" s="273"/>
      <c r="L139" s="273"/>
      <c r="M139" s="273"/>
    </row>
    <row r="140" spans="1:13" x14ac:dyDescent="0.2">
      <c r="A140" s="19" t="s">
        <v>351</v>
      </c>
      <c r="B140" s="4">
        <v>2122</v>
      </c>
      <c r="C140" s="6" t="s">
        <v>216</v>
      </c>
      <c r="D140" s="138">
        <f>'T2.3'!E140</f>
        <v>0</v>
      </c>
      <c r="E140" s="318"/>
      <c r="F140" s="607" t="str">
        <f t="shared" si="4"/>
        <v>x</v>
      </c>
      <c r="G140" s="323"/>
      <c r="H140" s="612" t="str">
        <f t="shared" si="5"/>
        <v>x</v>
      </c>
      <c r="J140" s="273"/>
      <c r="K140" s="273"/>
      <c r="L140" s="273"/>
      <c r="M140" s="273"/>
    </row>
    <row r="141" spans="1:13" x14ac:dyDescent="0.2">
      <c r="A141" s="19" t="s">
        <v>351</v>
      </c>
      <c r="B141" s="4">
        <v>2123</v>
      </c>
      <c r="C141" s="6" t="s">
        <v>217</v>
      </c>
      <c r="D141" s="138">
        <f>'T2.3'!E141</f>
        <v>0</v>
      </c>
      <c r="E141" s="318"/>
      <c r="F141" s="607" t="str">
        <f t="shared" si="4"/>
        <v>x</v>
      </c>
      <c r="G141" s="323"/>
      <c r="H141" s="612" t="str">
        <f t="shared" si="5"/>
        <v>x</v>
      </c>
      <c r="J141" s="273"/>
      <c r="K141" s="273"/>
      <c r="L141" s="273"/>
      <c r="M141" s="273"/>
    </row>
    <row r="142" spans="1:13" x14ac:dyDescent="0.2">
      <c r="A142" s="19" t="s">
        <v>351</v>
      </c>
      <c r="B142" s="4">
        <v>2124</v>
      </c>
      <c r="C142" s="6" t="s">
        <v>218</v>
      </c>
      <c r="D142" s="138">
        <f>'T2.3'!E142</f>
        <v>0</v>
      </c>
      <c r="E142" s="318"/>
      <c r="F142" s="607" t="str">
        <f t="shared" si="4"/>
        <v>x</v>
      </c>
      <c r="G142" s="323"/>
      <c r="H142" s="612" t="str">
        <f t="shared" si="5"/>
        <v>x</v>
      </c>
      <c r="J142" s="273"/>
      <c r="K142" s="273"/>
      <c r="L142" s="273"/>
      <c r="M142" s="273"/>
    </row>
    <row r="143" spans="1:13" x14ac:dyDescent="0.2">
      <c r="A143" s="19" t="s">
        <v>351</v>
      </c>
      <c r="B143" s="4">
        <v>2125</v>
      </c>
      <c r="C143" s="6" t="s">
        <v>219</v>
      </c>
      <c r="D143" s="138">
        <f>'T2.3'!E143</f>
        <v>0</v>
      </c>
      <c r="E143" s="318"/>
      <c r="F143" s="607" t="str">
        <f t="shared" si="4"/>
        <v>x</v>
      </c>
      <c r="G143" s="323"/>
      <c r="H143" s="612" t="str">
        <f t="shared" si="5"/>
        <v>x</v>
      </c>
      <c r="J143" s="273"/>
      <c r="K143" s="273"/>
      <c r="L143" s="273"/>
      <c r="M143" s="273"/>
    </row>
    <row r="144" spans="1:13" x14ac:dyDescent="0.2">
      <c r="A144" s="19" t="s">
        <v>351</v>
      </c>
      <c r="B144" s="4">
        <v>2126</v>
      </c>
      <c r="C144" s="6" t="s">
        <v>220</v>
      </c>
      <c r="D144" s="138">
        <f>'T2.3'!E144</f>
        <v>0</v>
      </c>
      <c r="E144" s="318"/>
      <c r="F144" s="607" t="str">
        <f t="shared" si="4"/>
        <v>x</v>
      </c>
      <c r="G144" s="323"/>
      <c r="H144" s="612" t="str">
        <f t="shared" si="5"/>
        <v>x</v>
      </c>
      <c r="J144" s="273"/>
      <c r="K144" s="273"/>
      <c r="L144" s="273"/>
      <c r="M144" s="273"/>
    </row>
    <row r="145" spans="1:13" x14ac:dyDescent="0.2">
      <c r="A145" s="19" t="s">
        <v>351</v>
      </c>
      <c r="B145" s="4">
        <v>3101</v>
      </c>
      <c r="C145" s="6" t="s">
        <v>221</v>
      </c>
      <c r="D145" s="138">
        <f>'T2.3'!E145</f>
        <v>0</v>
      </c>
      <c r="E145" s="318"/>
      <c r="F145" s="607" t="str">
        <f t="shared" si="4"/>
        <v>x</v>
      </c>
      <c r="G145" s="323"/>
      <c r="H145" s="612" t="str">
        <f t="shared" si="5"/>
        <v>x</v>
      </c>
      <c r="J145" s="273"/>
      <c r="K145" s="273"/>
      <c r="L145" s="273"/>
      <c r="M145" s="273"/>
    </row>
    <row r="146" spans="1:13" x14ac:dyDescent="0.2">
      <c r="A146" s="19" t="s">
        <v>351</v>
      </c>
      <c r="B146" s="4">
        <v>3102</v>
      </c>
      <c r="C146" s="6" t="s">
        <v>56</v>
      </c>
      <c r="D146" s="138">
        <f>'T2.3'!E146</f>
        <v>0</v>
      </c>
      <c r="E146" s="318"/>
      <c r="F146" s="607" t="str">
        <f t="shared" si="4"/>
        <v>x</v>
      </c>
      <c r="G146" s="323"/>
      <c r="H146" s="612" t="str">
        <f t="shared" si="5"/>
        <v>x</v>
      </c>
      <c r="J146" s="273"/>
      <c r="K146" s="273"/>
      <c r="L146" s="273"/>
      <c r="M146" s="273"/>
    </row>
    <row r="147" spans="1:13" x14ac:dyDescent="0.2">
      <c r="A147" s="19" t="s">
        <v>351</v>
      </c>
      <c r="B147" s="4">
        <v>3103</v>
      </c>
      <c r="C147" s="6" t="s">
        <v>58</v>
      </c>
      <c r="D147" s="138">
        <f>'T2.3'!E147</f>
        <v>0</v>
      </c>
      <c r="E147" s="318"/>
      <c r="F147" s="607" t="str">
        <f t="shared" si="4"/>
        <v>x</v>
      </c>
      <c r="G147" s="323"/>
      <c r="H147" s="612" t="str">
        <f t="shared" si="5"/>
        <v>x</v>
      </c>
      <c r="J147" s="273"/>
      <c r="K147" s="273"/>
      <c r="L147" s="273"/>
      <c r="M147" s="273"/>
    </row>
    <row r="148" spans="1:13" x14ac:dyDescent="0.2">
      <c r="A148" s="19" t="s">
        <v>351</v>
      </c>
      <c r="B148" s="4">
        <v>3104</v>
      </c>
      <c r="C148" s="6" t="s">
        <v>222</v>
      </c>
      <c r="D148" s="138">
        <f>'T2.3'!E148</f>
        <v>0</v>
      </c>
      <c r="E148" s="318"/>
      <c r="F148" s="607" t="str">
        <f t="shared" si="4"/>
        <v>x</v>
      </c>
      <c r="G148" s="323"/>
      <c r="H148" s="612" t="str">
        <f t="shared" si="5"/>
        <v>x</v>
      </c>
      <c r="J148" s="273"/>
      <c r="K148" s="273"/>
      <c r="L148" s="273"/>
      <c r="M148" s="273"/>
    </row>
    <row r="149" spans="1:13" x14ac:dyDescent="0.2">
      <c r="A149" s="19" t="s">
        <v>351</v>
      </c>
      <c r="B149" s="4">
        <v>3105</v>
      </c>
      <c r="C149" s="6" t="s">
        <v>60</v>
      </c>
      <c r="D149" s="138">
        <f>'T2.3'!E149</f>
        <v>0</v>
      </c>
      <c r="E149" s="318"/>
      <c r="F149" s="607" t="str">
        <f t="shared" si="4"/>
        <v>x</v>
      </c>
      <c r="G149" s="323"/>
      <c r="H149" s="612" t="str">
        <f t="shared" si="5"/>
        <v>x</v>
      </c>
      <c r="J149" s="273"/>
      <c r="K149" s="273"/>
      <c r="L149" s="273"/>
      <c r="M149" s="273"/>
    </row>
    <row r="150" spans="1:13" x14ac:dyDescent="0.2">
      <c r="A150" s="19" t="s">
        <v>351</v>
      </c>
      <c r="B150" s="4">
        <v>3106</v>
      </c>
      <c r="C150" s="6" t="s">
        <v>223</v>
      </c>
      <c r="D150" s="138">
        <f>'T2.3'!E150</f>
        <v>0</v>
      </c>
      <c r="E150" s="318"/>
      <c r="F150" s="607" t="str">
        <f t="shared" si="4"/>
        <v>x</v>
      </c>
      <c r="G150" s="323"/>
      <c r="H150" s="612" t="str">
        <f t="shared" si="5"/>
        <v>x</v>
      </c>
      <c r="J150" s="273"/>
      <c r="K150" s="273"/>
      <c r="L150" s="273"/>
      <c r="M150" s="273"/>
    </row>
    <row r="151" spans="1:13" x14ac:dyDescent="0.2">
      <c r="A151" s="19" t="s">
        <v>351</v>
      </c>
      <c r="B151" s="4">
        <v>3107</v>
      </c>
      <c r="C151" s="6" t="s">
        <v>224</v>
      </c>
      <c r="D151" s="138">
        <f>'T2.3'!E151</f>
        <v>0</v>
      </c>
      <c r="E151" s="318"/>
      <c r="F151" s="607" t="str">
        <f t="shared" si="4"/>
        <v>x</v>
      </c>
      <c r="G151" s="323"/>
      <c r="H151" s="612" t="str">
        <f t="shared" si="5"/>
        <v>x</v>
      </c>
      <c r="J151" s="273"/>
      <c r="K151" s="273"/>
      <c r="L151" s="273"/>
      <c r="M151" s="273"/>
    </row>
    <row r="152" spans="1:13" x14ac:dyDescent="0.2">
      <c r="A152" s="19" t="s">
        <v>351</v>
      </c>
      <c r="B152" s="4">
        <v>3108</v>
      </c>
      <c r="C152" s="6" t="s">
        <v>62</v>
      </c>
      <c r="D152" s="138">
        <f>'T2.3'!E152</f>
        <v>0</v>
      </c>
      <c r="E152" s="318"/>
      <c r="F152" s="607" t="str">
        <f t="shared" si="4"/>
        <v>x</v>
      </c>
      <c r="G152" s="323"/>
      <c r="H152" s="612" t="str">
        <f t="shared" si="5"/>
        <v>x</v>
      </c>
      <c r="J152" s="273"/>
      <c r="K152" s="273"/>
      <c r="L152" s="273"/>
      <c r="M152" s="273"/>
    </row>
    <row r="153" spans="1:13" x14ac:dyDescent="0.2">
      <c r="A153" s="19" t="s">
        <v>351</v>
      </c>
      <c r="B153" s="4">
        <v>3109</v>
      </c>
      <c r="C153" s="6" t="s">
        <v>64</v>
      </c>
      <c r="D153" s="138">
        <f>'T2.3'!E153</f>
        <v>0</v>
      </c>
      <c r="E153" s="318"/>
      <c r="F153" s="607" t="str">
        <f t="shared" si="4"/>
        <v>x</v>
      </c>
      <c r="G153" s="323"/>
      <c r="H153" s="612" t="str">
        <f t="shared" si="5"/>
        <v>x</v>
      </c>
      <c r="J153" s="273"/>
      <c r="K153" s="273"/>
      <c r="L153" s="273"/>
      <c r="M153" s="273"/>
    </row>
    <row r="154" spans="1:13" x14ac:dyDescent="0.2">
      <c r="A154" s="19" t="s">
        <v>351</v>
      </c>
      <c r="B154" s="4">
        <v>3110</v>
      </c>
      <c r="C154" s="6" t="s">
        <v>225</v>
      </c>
      <c r="D154" s="138">
        <f>'T2.3'!E154</f>
        <v>0</v>
      </c>
      <c r="E154" s="318"/>
      <c r="F154" s="607" t="str">
        <f t="shared" si="4"/>
        <v>x</v>
      </c>
      <c r="G154" s="323"/>
      <c r="H154" s="612" t="str">
        <f t="shared" si="5"/>
        <v>x</v>
      </c>
      <c r="J154" s="273"/>
      <c r="K154" s="273"/>
      <c r="L154" s="273"/>
      <c r="M154" s="273"/>
    </row>
    <row r="155" spans="1:13" x14ac:dyDescent="0.2">
      <c r="A155" s="19" t="s">
        <v>351</v>
      </c>
      <c r="B155" s="4">
        <v>3111</v>
      </c>
      <c r="C155" s="6" t="s">
        <v>66</v>
      </c>
      <c r="D155" s="138">
        <f>'T2.3'!E155</f>
        <v>0</v>
      </c>
      <c r="E155" s="318"/>
      <c r="F155" s="607" t="str">
        <f t="shared" si="4"/>
        <v>x</v>
      </c>
      <c r="G155" s="323"/>
      <c r="H155" s="612" t="str">
        <f t="shared" si="5"/>
        <v>x</v>
      </c>
      <c r="J155" s="273"/>
      <c r="K155" s="273"/>
      <c r="L155" s="273"/>
      <c r="M155" s="273"/>
    </row>
    <row r="156" spans="1:13" x14ac:dyDescent="0.2">
      <c r="A156" s="19" t="s">
        <v>351</v>
      </c>
      <c r="B156" s="4">
        <v>3112</v>
      </c>
      <c r="C156" s="6" t="s">
        <v>68</v>
      </c>
      <c r="D156" s="138">
        <f>'T2.3'!E156</f>
        <v>0</v>
      </c>
      <c r="E156" s="318"/>
      <c r="F156" s="607" t="str">
        <f t="shared" si="4"/>
        <v>x</v>
      </c>
      <c r="G156" s="323"/>
      <c r="H156" s="612" t="str">
        <f t="shared" si="5"/>
        <v>x</v>
      </c>
      <c r="J156" s="273"/>
      <c r="K156" s="273"/>
      <c r="L156" s="273"/>
      <c r="M156" s="273"/>
    </row>
    <row r="157" spans="1:13" x14ac:dyDescent="0.2">
      <c r="A157" s="19" t="s">
        <v>351</v>
      </c>
      <c r="B157" s="4">
        <v>3113</v>
      </c>
      <c r="C157" s="6" t="s">
        <v>226</v>
      </c>
      <c r="D157" s="138">
        <f>'T2.3'!E157</f>
        <v>0</v>
      </c>
      <c r="E157" s="318"/>
      <c r="F157" s="607" t="str">
        <f t="shared" si="4"/>
        <v>x</v>
      </c>
      <c r="G157" s="323"/>
      <c r="H157" s="612" t="str">
        <f t="shared" si="5"/>
        <v>x</v>
      </c>
      <c r="J157" s="273"/>
      <c r="K157" s="273"/>
      <c r="L157" s="273"/>
      <c r="M157" s="273"/>
    </row>
    <row r="158" spans="1:13" x14ac:dyDescent="0.2">
      <c r="A158" s="19" t="s">
        <v>351</v>
      </c>
      <c r="B158" s="4">
        <v>3114</v>
      </c>
      <c r="C158" s="6" t="s">
        <v>227</v>
      </c>
      <c r="D158" s="138">
        <f>'T2.3'!E158</f>
        <v>0</v>
      </c>
      <c r="E158" s="318"/>
      <c r="F158" s="607" t="str">
        <f t="shared" si="4"/>
        <v>x</v>
      </c>
      <c r="G158" s="323"/>
      <c r="H158" s="612" t="str">
        <f t="shared" si="5"/>
        <v>x</v>
      </c>
      <c r="J158" s="273"/>
      <c r="K158" s="273"/>
      <c r="L158" s="273"/>
      <c r="M158" s="273"/>
    </row>
    <row r="159" spans="1:13" x14ac:dyDescent="0.2">
      <c r="A159" s="19" t="s">
        <v>351</v>
      </c>
      <c r="B159" s="4">
        <v>3115</v>
      </c>
      <c r="C159" s="6" t="s">
        <v>228</v>
      </c>
      <c r="D159" s="138">
        <f>'T2.3'!E159</f>
        <v>0</v>
      </c>
      <c r="E159" s="318"/>
      <c r="F159" s="607" t="str">
        <f t="shared" si="4"/>
        <v>x</v>
      </c>
      <c r="G159" s="323"/>
      <c r="H159" s="612" t="str">
        <f t="shared" si="5"/>
        <v>x</v>
      </c>
      <c r="J159" s="273"/>
      <c r="K159" s="273"/>
      <c r="L159" s="273"/>
      <c r="M159" s="273"/>
    </row>
    <row r="160" spans="1:13" x14ac:dyDescent="0.2">
      <c r="A160" s="19" t="s">
        <v>351</v>
      </c>
      <c r="B160" s="4">
        <v>3116</v>
      </c>
      <c r="C160" s="6" t="s">
        <v>229</v>
      </c>
      <c r="D160" s="138">
        <f>'T2.3'!E160</f>
        <v>0</v>
      </c>
      <c r="E160" s="318"/>
      <c r="F160" s="607" t="str">
        <f t="shared" si="4"/>
        <v>x</v>
      </c>
      <c r="G160" s="323"/>
      <c r="H160" s="612" t="str">
        <f t="shared" si="5"/>
        <v>x</v>
      </c>
      <c r="J160" s="273"/>
      <c r="K160" s="273"/>
      <c r="L160" s="273"/>
      <c r="M160" s="273"/>
    </row>
    <row r="161" spans="1:13" x14ac:dyDescent="0.2">
      <c r="A161" s="19" t="s">
        <v>351</v>
      </c>
      <c r="B161" s="4">
        <v>3117</v>
      </c>
      <c r="C161" s="6" t="s">
        <v>230</v>
      </c>
      <c r="D161" s="138">
        <f>'T2.3'!E161</f>
        <v>0</v>
      </c>
      <c r="E161" s="318"/>
      <c r="F161" s="607" t="str">
        <f t="shared" si="4"/>
        <v>x</v>
      </c>
      <c r="G161" s="323"/>
      <c r="H161" s="612" t="str">
        <f t="shared" si="5"/>
        <v>x</v>
      </c>
      <c r="J161" s="273"/>
      <c r="K161" s="273"/>
      <c r="L161" s="273"/>
      <c r="M161" s="273"/>
    </row>
    <row r="162" spans="1:13" x14ac:dyDescent="0.2">
      <c r="A162" s="19" t="s">
        <v>351</v>
      </c>
      <c r="B162" s="4">
        <v>3201</v>
      </c>
      <c r="C162" s="6" t="s">
        <v>231</v>
      </c>
      <c r="D162" s="138">
        <f>'T2.3'!E162</f>
        <v>0</v>
      </c>
      <c r="E162" s="318"/>
      <c r="F162" s="607" t="str">
        <f t="shared" si="4"/>
        <v>x</v>
      </c>
      <c r="G162" s="323"/>
      <c r="H162" s="612" t="str">
        <f t="shared" si="5"/>
        <v>x</v>
      </c>
      <c r="J162" s="273"/>
      <c r="K162" s="273"/>
      <c r="L162" s="273"/>
      <c r="M162" s="273"/>
    </row>
    <row r="163" spans="1:13" x14ac:dyDescent="0.2">
      <c r="A163" s="19" t="s">
        <v>351</v>
      </c>
      <c r="B163" s="4">
        <v>3202</v>
      </c>
      <c r="C163" s="6" t="s">
        <v>70</v>
      </c>
      <c r="D163" s="138">
        <f>'T2.3'!E163</f>
        <v>0</v>
      </c>
      <c r="E163" s="318"/>
      <c r="F163" s="607" t="str">
        <f t="shared" si="4"/>
        <v>x</v>
      </c>
      <c r="G163" s="323"/>
      <c r="H163" s="612" t="str">
        <f t="shared" si="5"/>
        <v>x</v>
      </c>
      <c r="J163" s="273"/>
      <c r="K163" s="273"/>
      <c r="L163" s="273"/>
      <c r="M163" s="273"/>
    </row>
    <row r="164" spans="1:13" x14ac:dyDescent="0.2">
      <c r="A164" s="19" t="s">
        <v>351</v>
      </c>
      <c r="B164" s="4">
        <v>3203</v>
      </c>
      <c r="C164" s="6" t="s">
        <v>232</v>
      </c>
      <c r="D164" s="138">
        <f>'T2.3'!E164</f>
        <v>0</v>
      </c>
      <c r="E164" s="318"/>
      <c r="F164" s="607" t="str">
        <f t="shared" si="4"/>
        <v>x</v>
      </c>
      <c r="G164" s="323"/>
      <c r="H164" s="612" t="str">
        <f t="shared" si="5"/>
        <v>x</v>
      </c>
      <c r="J164" s="273"/>
      <c r="K164" s="273"/>
      <c r="L164" s="273"/>
      <c r="M164" s="273"/>
    </row>
    <row r="165" spans="1:13" x14ac:dyDescent="0.2">
      <c r="A165" s="19" t="s">
        <v>351</v>
      </c>
      <c r="B165" s="4">
        <v>3204</v>
      </c>
      <c r="C165" s="6" t="s">
        <v>233</v>
      </c>
      <c r="D165" s="138">
        <f>'T2.3'!E165</f>
        <v>0</v>
      </c>
      <c r="E165" s="318"/>
      <c r="F165" s="607" t="str">
        <f t="shared" si="4"/>
        <v>x</v>
      </c>
      <c r="G165" s="323"/>
      <c r="H165" s="612" t="str">
        <f t="shared" si="5"/>
        <v>x</v>
      </c>
      <c r="J165" s="273"/>
      <c r="K165" s="273"/>
      <c r="L165" s="273"/>
      <c r="M165" s="273"/>
    </row>
    <row r="166" spans="1:13" x14ac:dyDescent="0.2">
      <c r="A166" s="19" t="s">
        <v>351</v>
      </c>
      <c r="B166" s="4">
        <v>3205</v>
      </c>
      <c r="C166" s="6" t="s">
        <v>72</v>
      </c>
      <c r="D166" s="138">
        <f>'T2.3'!E166</f>
        <v>0</v>
      </c>
      <c r="E166" s="318"/>
      <c r="F166" s="607" t="str">
        <f t="shared" si="4"/>
        <v>x</v>
      </c>
      <c r="G166" s="323"/>
      <c r="H166" s="612" t="str">
        <f t="shared" si="5"/>
        <v>x</v>
      </c>
      <c r="J166" s="273"/>
      <c r="K166" s="273"/>
      <c r="L166" s="273"/>
      <c r="M166" s="273"/>
    </row>
    <row r="167" spans="1:13" x14ac:dyDescent="0.2">
      <c r="A167" s="19" t="s">
        <v>351</v>
      </c>
      <c r="B167" s="4">
        <v>3206</v>
      </c>
      <c r="C167" s="6" t="s">
        <v>234</v>
      </c>
      <c r="D167" s="138">
        <f>'T2.3'!E167</f>
        <v>0</v>
      </c>
      <c r="E167" s="318"/>
      <c r="F167" s="607" t="str">
        <f t="shared" si="4"/>
        <v>x</v>
      </c>
      <c r="G167" s="323"/>
      <c r="H167" s="612" t="str">
        <f t="shared" si="5"/>
        <v>x</v>
      </c>
      <c r="J167" s="273"/>
      <c r="K167" s="273"/>
      <c r="L167" s="273"/>
      <c r="M167" s="273"/>
    </row>
    <row r="168" spans="1:13" x14ac:dyDescent="0.2">
      <c r="A168" s="19" t="s">
        <v>351</v>
      </c>
      <c r="B168" s="4">
        <v>3207</v>
      </c>
      <c r="C168" s="6" t="s">
        <v>235</v>
      </c>
      <c r="D168" s="138">
        <f>'T2.3'!E168</f>
        <v>0</v>
      </c>
      <c r="E168" s="318"/>
      <c r="F168" s="607" t="str">
        <f t="shared" si="4"/>
        <v>x</v>
      </c>
      <c r="G168" s="323"/>
      <c r="H168" s="612" t="str">
        <f t="shared" si="5"/>
        <v>x</v>
      </c>
      <c r="J168" s="273"/>
      <c r="K168" s="273"/>
      <c r="L168" s="273"/>
      <c r="M168" s="273"/>
    </row>
    <row r="169" spans="1:13" x14ac:dyDescent="0.2">
      <c r="A169" s="19" t="s">
        <v>351</v>
      </c>
      <c r="B169" s="4">
        <v>3208</v>
      </c>
      <c r="C169" s="6" t="s">
        <v>236</v>
      </c>
      <c r="D169" s="138">
        <f>'T2.3'!E169</f>
        <v>0</v>
      </c>
      <c r="E169" s="318"/>
      <c r="F169" s="607" t="str">
        <f t="shared" si="4"/>
        <v>x</v>
      </c>
      <c r="G169" s="323"/>
      <c r="H169" s="612" t="str">
        <f t="shared" si="5"/>
        <v>x</v>
      </c>
      <c r="J169" s="273"/>
      <c r="K169" s="273"/>
      <c r="L169" s="273"/>
      <c r="M169" s="273"/>
    </row>
    <row r="170" spans="1:13" x14ac:dyDescent="0.2">
      <c r="A170" s="19" t="s">
        <v>351</v>
      </c>
      <c r="B170" s="4">
        <v>3209</v>
      </c>
      <c r="C170" s="6" t="s">
        <v>237</v>
      </c>
      <c r="D170" s="138">
        <f>'T2.3'!E170</f>
        <v>0</v>
      </c>
      <c r="E170" s="318"/>
      <c r="F170" s="607" t="str">
        <f t="shared" si="4"/>
        <v>x</v>
      </c>
      <c r="G170" s="323"/>
      <c r="H170" s="612" t="str">
        <f t="shared" si="5"/>
        <v>x</v>
      </c>
      <c r="J170" s="273"/>
      <c r="K170" s="273"/>
      <c r="L170" s="273"/>
      <c r="M170" s="273"/>
    </row>
    <row r="171" spans="1:13" x14ac:dyDescent="0.2">
      <c r="A171" s="19" t="s">
        <v>351</v>
      </c>
      <c r="B171" s="4">
        <v>3210</v>
      </c>
      <c r="C171" s="6" t="s">
        <v>238</v>
      </c>
      <c r="D171" s="138">
        <f>'T2.3'!E171</f>
        <v>0</v>
      </c>
      <c r="E171" s="318"/>
      <c r="F171" s="607" t="str">
        <f t="shared" si="4"/>
        <v>x</v>
      </c>
      <c r="G171" s="323"/>
      <c r="H171" s="612" t="str">
        <f t="shared" si="5"/>
        <v>x</v>
      </c>
      <c r="J171" s="273"/>
      <c r="K171" s="273"/>
      <c r="L171" s="273"/>
      <c r="M171" s="273"/>
    </row>
    <row r="172" spans="1:13" x14ac:dyDescent="0.2">
      <c r="A172" s="19" t="s">
        <v>351</v>
      </c>
      <c r="B172" s="4">
        <v>3211</v>
      </c>
      <c r="C172" s="6" t="s">
        <v>80</v>
      </c>
      <c r="D172" s="138">
        <f>'T2.3'!E172</f>
        <v>0</v>
      </c>
      <c r="E172" s="318"/>
      <c r="F172" s="607" t="str">
        <f t="shared" si="4"/>
        <v>x</v>
      </c>
      <c r="G172" s="323"/>
      <c r="H172" s="612" t="str">
        <f t="shared" si="5"/>
        <v>x</v>
      </c>
      <c r="J172" s="273"/>
      <c r="K172" s="273"/>
      <c r="L172" s="273"/>
      <c r="M172" s="273"/>
    </row>
    <row r="173" spans="1:13" x14ac:dyDescent="0.2">
      <c r="A173" s="19" t="s">
        <v>351</v>
      </c>
      <c r="B173" s="4">
        <v>3212</v>
      </c>
      <c r="C173" s="6" t="s">
        <v>239</v>
      </c>
      <c r="D173" s="138">
        <f>'T2.3'!E173</f>
        <v>0</v>
      </c>
      <c r="E173" s="318"/>
      <c r="F173" s="607" t="str">
        <f t="shared" si="4"/>
        <v>x</v>
      </c>
      <c r="G173" s="323"/>
      <c r="H173" s="612" t="str">
        <f t="shared" si="5"/>
        <v>x</v>
      </c>
      <c r="J173" s="273"/>
      <c r="K173" s="273"/>
      <c r="L173" s="273"/>
      <c r="M173" s="273"/>
    </row>
    <row r="174" spans="1:13" x14ac:dyDescent="0.2">
      <c r="A174" s="19" t="s">
        <v>351</v>
      </c>
      <c r="B174" s="4">
        <v>3213</v>
      </c>
      <c r="C174" s="6" t="s">
        <v>240</v>
      </c>
      <c r="D174" s="138">
        <f>'T2.3'!E174</f>
        <v>0</v>
      </c>
      <c r="E174" s="318"/>
      <c r="F174" s="607" t="str">
        <f t="shared" si="4"/>
        <v>x</v>
      </c>
      <c r="G174" s="323"/>
      <c r="H174" s="612" t="str">
        <f t="shared" si="5"/>
        <v>x</v>
      </c>
      <c r="J174" s="273"/>
      <c r="K174" s="273"/>
      <c r="L174" s="273"/>
      <c r="M174" s="273"/>
    </row>
    <row r="175" spans="1:13" x14ac:dyDescent="0.2">
      <c r="A175" s="19" t="s">
        <v>351</v>
      </c>
      <c r="B175" s="4">
        <v>3214</v>
      </c>
      <c r="C175" s="6" t="s">
        <v>241</v>
      </c>
      <c r="D175" s="138">
        <f>'T2.3'!E175</f>
        <v>0</v>
      </c>
      <c r="E175" s="318"/>
      <c r="F175" s="607" t="str">
        <f t="shared" si="4"/>
        <v>x</v>
      </c>
      <c r="G175" s="323"/>
      <c r="H175" s="612" t="str">
        <f t="shared" si="5"/>
        <v>x</v>
      </c>
      <c r="J175" s="273"/>
      <c r="K175" s="273"/>
      <c r="L175" s="273"/>
      <c r="M175" s="273"/>
    </row>
    <row r="176" spans="1:13" x14ac:dyDescent="0.2">
      <c r="A176" s="19" t="s">
        <v>351</v>
      </c>
      <c r="B176" s="4">
        <v>3215</v>
      </c>
      <c r="C176" s="6" t="s">
        <v>82</v>
      </c>
      <c r="D176" s="138">
        <f>'T2.3'!E176</f>
        <v>0</v>
      </c>
      <c r="E176" s="318"/>
      <c r="F176" s="607" t="str">
        <f t="shared" si="4"/>
        <v>x</v>
      </c>
      <c r="G176" s="323"/>
      <c r="H176" s="612" t="str">
        <f t="shared" si="5"/>
        <v>x</v>
      </c>
      <c r="J176" s="273"/>
      <c r="K176" s="273"/>
      <c r="L176" s="273"/>
      <c r="M176" s="273"/>
    </row>
    <row r="177" spans="1:13" x14ac:dyDescent="0.2">
      <c r="A177" s="19" t="s">
        <v>351</v>
      </c>
      <c r="B177" s="4">
        <v>4101</v>
      </c>
      <c r="C177" s="6" t="s">
        <v>242</v>
      </c>
      <c r="D177" s="138">
        <f>'T2.3'!E177</f>
        <v>0</v>
      </c>
      <c r="E177" s="318"/>
      <c r="F177" s="607" t="str">
        <f t="shared" si="4"/>
        <v>x</v>
      </c>
      <c r="G177" s="323"/>
      <c r="H177" s="612" t="str">
        <f t="shared" si="5"/>
        <v>x</v>
      </c>
      <c r="J177" s="273"/>
      <c r="K177" s="273"/>
      <c r="L177" s="273"/>
      <c r="M177" s="273"/>
    </row>
    <row r="178" spans="1:13" x14ac:dyDescent="0.2">
      <c r="A178" s="19" t="s">
        <v>351</v>
      </c>
      <c r="B178" s="4">
        <v>4102</v>
      </c>
      <c r="C178" s="6" t="s">
        <v>84</v>
      </c>
      <c r="D178" s="138">
        <f>'T2.3'!E178</f>
        <v>0</v>
      </c>
      <c r="E178" s="318"/>
      <c r="F178" s="607" t="str">
        <f t="shared" si="4"/>
        <v>x</v>
      </c>
      <c r="G178" s="323"/>
      <c r="H178" s="612" t="str">
        <f t="shared" si="5"/>
        <v>x</v>
      </c>
      <c r="J178" s="273"/>
      <c r="K178" s="273"/>
      <c r="L178" s="273"/>
      <c r="M178" s="273"/>
    </row>
    <row r="179" spans="1:13" x14ac:dyDescent="0.2">
      <c r="A179" s="19" t="s">
        <v>351</v>
      </c>
      <c r="B179" s="4">
        <v>4103</v>
      </c>
      <c r="C179" s="6" t="s">
        <v>86</v>
      </c>
      <c r="D179" s="138">
        <f>'T2.3'!E179</f>
        <v>0</v>
      </c>
      <c r="E179" s="318"/>
      <c r="F179" s="607" t="str">
        <f t="shared" si="4"/>
        <v>x</v>
      </c>
      <c r="G179" s="323"/>
      <c r="H179" s="612" t="str">
        <f t="shared" si="5"/>
        <v>x</v>
      </c>
      <c r="J179" s="273"/>
      <c r="K179" s="273"/>
      <c r="L179" s="273"/>
      <c r="M179" s="273"/>
    </row>
    <row r="180" spans="1:13" x14ac:dyDescent="0.2">
      <c r="A180" s="19" t="s">
        <v>351</v>
      </c>
      <c r="B180" s="4">
        <v>4104</v>
      </c>
      <c r="C180" s="6" t="s">
        <v>243</v>
      </c>
      <c r="D180" s="138">
        <f>'T2.3'!E180</f>
        <v>0</v>
      </c>
      <c r="E180" s="318"/>
      <c r="F180" s="607" t="str">
        <f t="shared" si="4"/>
        <v>x</v>
      </c>
      <c r="G180" s="323"/>
      <c r="H180" s="612" t="str">
        <f t="shared" si="5"/>
        <v>x</v>
      </c>
      <c r="J180" s="273"/>
      <c r="K180" s="273"/>
      <c r="L180" s="273"/>
      <c r="M180" s="273"/>
    </row>
    <row r="181" spans="1:13" x14ac:dyDescent="0.2">
      <c r="A181" s="19" t="s">
        <v>351</v>
      </c>
      <c r="B181" s="4">
        <v>4105</v>
      </c>
      <c r="C181" s="6" t="s">
        <v>244</v>
      </c>
      <c r="D181" s="138">
        <f>'T2.3'!E181</f>
        <v>0</v>
      </c>
      <c r="E181" s="318"/>
      <c r="F181" s="607" t="str">
        <f t="shared" si="4"/>
        <v>x</v>
      </c>
      <c r="G181" s="323"/>
      <c r="H181" s="612" t="str">
        <f t="shared" si="5"/>
        <v>x</v>
      </c>
      <c r="J181" s="273"/>
      <c r="K181" s="273"/>
      <c r="L181" s="273"/>
      <c r="M181" s="273"/>
    </row>
    <row r="182" spans="1:13" x14ac:dyDescent="0.2">
      <c r="A182" s="19" t="s">
        <v>351</v>
      </c>
      <c r="B182" s="4">
        <v>4106</v>
      </c>
      <c r="C182" s="6" t="s">
        <v>245</v>
      </c>
      <c r="D182" s="138">
        <f>'T2.3'!E182</f>
        <v>0</v>
      </c>
      <c r="E182" s="318"/>
      <c r="F182" s="607" t="str">
        <f t="shared" si="4"/>
        <v>x</v>
      </c>
      <c r="G182" s="323"/>
      <c r="H182" s="612" t="str">
        <f t="shared" si="5"/>
        <v>x</v>
      </c>
      <c r="J182" s="273"/>
      <c r="K182" s="273"/>
      <c r="L182" s="273"/>
      <c r="M182" s="273"/>
    </row>
    <row r="183" spans="1:13" x14ac:dyDescent="0.2">
      <c r="A183" s="19" t="s">
        <v>351</v>
      </c>
      <c r="B183" s="4">
        <v>4107</v>
      </c>
      <c r="C183" s="6" t="s">
        <v>88</v>
      </c>
      <c r="D183" s="138">
        <f>'T2.3'!E183</f>
        <v>0</v>
      </c>
      <c r="E183" s="318"/>
      <c r="F183" s="607" t="str">
        <f t="shared" si="4"/>
        <v>x</v>
      </c>
      <c r="G183" s="323"/>
      <c r="H183" s="612" t="str">
        <f t="shared" si="5"/>
        <v>x</v>
      </c>
      <c r="J183" s="273"/>
      <c r="K183" s="273"/>
      <c r="L183" s="273"/>
      <c r="M183" s="273"/>
    </row>
    <row r="184" spans="1:13" x14ac:dyDescent="0.2">
      <c r="A184" s="19" t="s">
        <v>351</v>
      </c>
      <c r="B184" s="4">
        <v>4201</v>
      </c>
      <c r="C184" s="6" t="s">
        <v>246</v>
      </c>
      <c r="D184" s="138">
        <f>'T2.3'!E184</f>
        <v>0</v>
      </c>
      <c r="E184" s="318"/>
      <c r="F184" s="607" t="str">
        <f t="shared" si="4"/>
        <v>x</v>
      </c>
      <c r="G184" s="323"/>
      <c r="H184" s="612" t="str">
        <f t="shared" si="5"/>
        <v>x</v>
      </c>
      <c r="J184" s="273"/>
      <c r="K184" s="273"/>
      <c r="L184" s="273"/>
      <c r="M184" s="273"/>
    </row>
    <row r="185" spans="1:13" x14ac:dyDescent="0.2">
      <c r="A185" s="19" t="s">
        <v>351</v>
      </c>
      <c r="B185" s="4">
        <v>4202</v>
      </c>
      <c r="C185" s="6" t="s">
        <v>90</v>
      </c>
      <c r="D185" s="138">
        <f>'T2.3'!E185</f>
        <v>0</v>
      </c>
      <c r="E185" s="318"/>
      <c r="F185" s="607" t="str">
        <f t="shared" si="4"/>
        <v>x</v>
      </c>
      <c r="G185" s="323"/>
      <c r="H185" s="612" t="str">
        <f t="shared" si="5"/>
        <v>x</v>
      </c>
      <c r="J185" s="273"/>
      <c r="K185" s="273"/>
      <c r="L185" s="273"/>
      <c r="M185" s="273"/>
    </row>
    <row r="186" spans="1:13" x14ac:dyDescent="0.2">
      <c r="A186" s="19" t="s">
        <v>351</v>
      </c>
      <c r="B186" s="4">
        <v>4203</v>
      </c>
      <c r="C186" s="6" t="s">
        <v>92</v>
      </c>
      <c r="D186" s="138">
        <f>'T2.3'!E186</f>
        <v>0</v>
      </c>
      <c r="E186" s="318"/>
      <c r="F186" s="607" t="str">
        <f t="shared" si="4"/>
        <v>x</v>
      </c>
      <c r="G186" s="323"/>
      <c r="H186" s="612" t="str">
        <f t="shared" si="5"/>
        <v>x</v>
      </c>
      <c r="J186" s="273"/>
      <c r="K186" s="273"/>
      <c r="L186" s="273"/>
      <c r="M186" s="273"/>
    </row>
    <row r="187" spans="1:13" x14ac:dyDescent="0.2">
      <c r="A187" s="19" t="s">
        <v>351</v>
      </c>
      <c r="B187" s="4">
        <v>4204</v>
      </c>
      <c r="C187" s="6" t="s">
        <v>247</v>
      </c>
      <c r="D187" s="138">
        <f>'T2.3'!E187</f>
        <v>0</v>
      </c>
      <c r="E187" s="318"/>
      <c r="F187" s="607" t="str">
        <f t="shared" si="4"/>
        <v>x</v>
      </c>
      <c r="G187" s="323"/>
      <c r="H187" s="612" t="str">
        <f t="shared" si="5"/>
        <v>x</v>
      </c>
      <c r="J187" s="273"/>
      <c r="K187" s="273"/>
      <c r="L187" s="273"/>
      <c r="M187" s="273"/>
    </row>
    <row r="188" spans="1:13" x14ac:dyDescent="0.2">
      <c r="A188" s="19" t="s">
        <v>351</v>
      </c>
      <c r="B188" s="4">
        <v>4205</v>
      </c>
      <c r="C188" s="6" t="s">
        <v>94</v>
      </c>
      <c r="D188" s="138">
        <f>'T2.3'!E188</f>
        <v>0</v>
      </c>
      <c r="E188" s="318"/>
      <c r="F188" s="607" t="str">
        <f t="shared" si="4"/>
        <v>x</v>
      </c>
      <c r="G188" s="323"/>
      <c r="H188" s="612" t="str">
        <f t="shared" si="5"/>
        <v>x</v>
      </c>
      <c r="J188" s="273"/>
      <c r="K188" s="273"/>
      <c r="L188" s="273"/>
      <c r="M188" s="273"/>
    </row>
    <row r="189" spans="1:13" x14ac:dyDescent="0.2">
      <c r="A189" s="19" t="s">
        <v>351</v>
      </c>
      <c r="B189" s="4">
        <v>4206</v>
      </c>
      <c r="C189" s="6" t="s">
        <v>248</v>
      </c>
      <c r="D189" s="138">
        <f>'T2.3'!E189</f>
        <v>0</v>
      </c>
      <c r="E189" s="318"/>
      <c r="F189" s="607" t="str">
        <f t="shared" si="4"/>
        <v>x</v>
      </c>
      <c r="G189" s="323"/>
      <c r="H189" s="612" t="str">
        <f t="shared" si="5"/>
        <v>x</v>
      </c>
      <c r="J189" s="273"/>
      <c r="K189" s="273"/>
      <c r="L189" s="273"/>
      <c r="M189" s="273"/>
    </row>
    <row r="190" spans="1:13" x14ac:dyDescent="0.2">
      <c r="A190" s="19" t="s">
        <v>351</v>
      </c>
      <c r="B190" s="4">
        <v>4207</v>
      </c>
      <c r="C190" s="6" t="s">
        <v>96</v>
      </c>
      <c r="D190" s="138">
        <f>'T2.3'!E190</f>
        <v>0</v>
      </c>
      <c r="E190" s="318"/>
      <c r="F190" s="607" t="str">
        <f t="shared" si="4"/>
        <v>x</v>
      </c>
      <c r="G190" s="323"/>
      <c r="H190" s="612" t="str">
        <f t="shared" si="5"/>
        <v>x</v>
      </c>
      <c r="J190" s="273"/>
      <c r="K190" s="273"/>
      <c r="L190" s="273"/>
      <c r="M190" s="273"/>
    </row>
    <row r="191" spans="1:13" x14ac:dyDescent="0.2">
      <c r="A191" s="19" t="s">
        <v>351</v>
      </c>
      <c r="B191" s="4">
        <v>4208</v>
      </c>
      <c r="C191" s="6" t="s">
        <v>249</v>
      </c>
      <c r="D191" s="138">
        <f>'T2.3'!E191</f>
        <v>0</v>
      </c>
      <c r="E191" s="318"/>
      <c r="F191" s="607" t="str">
        <f t="shared" si="4"/>
        <v>x</v>
      </c>
      <c r="G191" s="323"/>
      <c r="H191" s="612" t="str">
        <f t="shared" si="5"/>
        <v>x</v>
      </c>
      <c r="J191" s="273"/>
      <c r="K191" s="273"/>
      <c r="L191" s="273"/>
      <c r="M191" s="273"/>
    </row>
    <row r="192" spans="1:13" x14ac:dyDescent="0.2">
      <c r="A192" s="19" t="s">
        <v>351</v>
      </c>
      <c r="B192" s="4">
        <v>4209</v>
      </c>
      <c r="C192" s="6" t="s">
        <v>98</v>
      </c>
      <c r="D192" s="138">
        <f>'T2.3'!E192</f>
        <v>0</v>
      </c>
      <c r="E192" s="318"/>
      <c r="F192" s="607" t="str">
        <f t="shared" si="4"/>
        <v>x</v>
      </c>
      <c r="G192" s="323"/>
      <c r="H192" s="612" t="str">
        <f t="shared" si="5"/>
        <v>x</v>
      </c>
      <c r="J192" s="273"/>
      <c r="K192" s="273"/>
      <c r="L192" s="273"/>
      <c r="M192" s="273"/>
    </row>
    <row r="193" spans="1:13" x14ac:dyDescent="0.2">
      <c r="A193" s="19" t="s">
        <v>351</v>
      </c>
      <c r="B193" s="4">
        <v>4210</v>
      </c>
      <c r="C193" s="6" t="s">
        <v>250</v>
      </c>
      <c r="D193" s="138">
        <f>'T2.3'!E193</f>
        <v>0</v>
      </c>
      <c r="E193" s="318"/>
      <c r="F193" s="607" t="str">
        <f t="shared" si="4"/>
        <v>x</v>
      </c>
      <c r="G193" s="323"/>
      <c r="H193" s="612" t="str">
        <f t="shared" si="5"/>
        <v>x</v>
      </c>
      <c r="J193" s="273"/>
      <c r="K193" s="273"/>
      <c r="L193" s="273"/>
      <c r="M193" s="273"/>
    </row>
    <row r="194" spans="1:13" x14ac:dyDescent="0.2">
      <c r="A194" s="19" t="s">
        <v>351</v>
      </c>
      <c r="B194" s="4">
        <v>4211</v>
      </c>
      <c r="C194" s="6" t="s">
        <v>251</v>
      </c>
      <c r="D194" s="138">
        <f>'T2.3'!E194</f>
        <v>0</v>
      </c>
      <c r="E194" s="318"/>
      <c r="F194" s="607" t="str">
        <f t="shared" si="4"/>
        <v>x</v>
      </c>
      <c r="G194" s="323"/>
      <c r="H194" s="612" t="str">
        <f t="shared" si="5"/>
        <v>x</v>
      </c>
      <c r="J194" s="273"/>
      <c r="K194" s="273"/>
      <c r="L194" s="273"/>
      <c r="M194" s="273"/>
    </row>
    <row r="195" spans="1:13" x14ac:dyDescent="0.2">
      <c r="A195" s="19" t="s">
        <v>351</v>
      </c>
      <c r="B195" s="4">
        <v>4212</v>
      </c>
      <c r="C195" s="6" t="s">
        <v>252</v>
      </c>
      <c r="D195" s="138">
        <f>'T2.3'!E195</f>
        <v>0</v>
      </c>
      <c r="E195" s="318"/>
      <c r="F195" s="607" t="str">
        <f t="shared" si="4"/>
        <v>x</v>
      </c>
      <c r="G195" s="323"/>
      <c r="H195" s="612" t="str">
        <f t="shared" si="5"/>
        <v>x</v>
      </c>
      <c r="J195" s="273"/>
      <c r="K195" s="273"/>
      <c r="L195" s="273"/>
      <c r="M195" s="273"/>
    </row>
    <row r="196" spans="1:13" x14ac:dyDescent="0.2">
      <c r="A196" s="19" t="s">
        <v>351</v>
      </c>
      <c r="B196" s="4">
        <v>4213</v>
      </c>
      <c r="C196" s="6" t="s">
        <v>100</v>
      </c>
      <c r="D196" s="138">
        <f>'T2.3'!E196</f>
        <v>0</v>
      </c>
      <c r="E196" s="318"/>
      <c r="F196" s="607" t="str">
        <f t="shared" si="4"/>
        <v>x</v>
      </c>
      <c r="G196" s="323"/>
      <c r="H196" s="612" t="str">
        <f t="shared" si="5"/>
        <v>x</v>
      </c>
      <c r="J196" s="273"/>
      <c r="K196" s="273"/>
      <c r="L196" s="273"/>
      <c r="M196" s="273"/>
    </row>
    <row r="197" spans="1:13" x14ac:dyDescent="0.2">
      <c r="A197" s="19" t="s">
        <v>351</v>
      </c>
      <c r="B197" s="4">
        <v>4214</v>
      </c>
      <c r="C197" s="6" t="s">
        <v>102</v>
      </c>
      <c r="D197" s="138">
        <f>'T2.3'!E197</f>
        <v>0</v>
      </c>
      <c r="E197" s="318"/>
      <c r="F197" s="607" t="str">
        <f t="shared" si="4"/>
        <v>x</v>
      </c>
      <c r="G197" s="323"/>
      <c r="H197" s="612" t="str">
        <f t="shared" si="5"/>
        <v>x</v>
      </c>
      <c r="J197" s="273"/>
      <c r="K197" s="273"/>
      <c r="L197" s="273"/>
      <c r="M197" s="273"/>
    </row>
    <row r="198" spans="1:13" x14ac:dyDescent="0.2">
      <c r="A198" s="19" t="s">
        <v>351</v>
      </c>
      <c r="B198" s="4">
        <v>4215</v>
      </c>
      <c r="C198" s="6" t="s">
        <v>253</v>
      </c>
      <c r="D198" s="138">
        <f>'T2.3'!E198</f>
        <v>0</v>
      </c>
      <c r="E198" s="318"/>
      <c r="F198" s="607" t="str">
        <f t="shared" ref="F198:F261" si="6">IFERROR(E198/D198,"x")</f>
        <v>x</v>
      </c>
      <c r="G198" s="323"/>
      <c r="H198" s="612" t="str">
        <f t="shared" ref="H198:H261" si="7">IFERROR(G198/D198,"x")</f>
        <v>x</v>
      </c>
      <c r="J198" s="273"/>
      <c r="K198" s="273"/>
      <c r="L198" s="273"/>
      <c r="M198" s="273"/>
    </row>
    <row r="199" spans="1:13" x14ac:dyDescent="0.2">
      <c r="A199" s="19" t="s">
        <v>351</v>
      </c>
      <c r="B199" s="4">
        <v>4216</v>
      </c>
      <c r="C199" s="6" t="s">
        <v>254</v>
      </c>
      <c r="D199" s="138">
        <f>'T2.3'!E199</f>
        <v>0</v>
      </c>
      <c r="E199" s="318"/>
      <c r="F199" s="607" t="str">
        <f t="shared" si="6"/>
        <v>x</v>
      </c>
      <c r="G199" s="323"/>
      <c r="H199" s="612" t="str">
        <f t="shared" si="7"/>
        <v>x</v>
      </c>
      <c r="J199" s="273"/>
      <c r="K199" s="273"/>
      <c r="L199" s="273"/>
      <c r="M199" s="273"/>
    </row>
    <row r="200" spans="1:13" x14ac:dyDescent="0.2">
      <c r="A200" s="19" t="s">
        <v>351</v>
      </c>
      <c r="B200" s="4">
        <v>5101</v>
      </c>
      <c r="C200" s="6" t="s">
        <v>104</v>
      </c>
      <c r="D200" s="138">
        <f>'T2.3'!E200</f>
        <v>0</v>
      </c>
      <c r="E200" s="318"/>
      <c r="F200" s="607" t="str">
        <f t="shared" si="6"/>
        <v>x</v>
      </c>
      <c r="G200" s="323"/>
      <c r="H200" s="612" t="str">
        <f t="shared" si="7"/>
        <v>x</v>
      </c>
      <c r="J200" s="273"/>
      <c r="K200" s="273"/>
      <c r="L200" s="273"/>
      <c r="M200" s="273"/>
    </row>
    <row r="201" spans="1:13" x14ac:dyDescent="0.2">
      <c r="A201" s="19" t="s">
        <v>351</v>
      </c>
      <c r="B201" s="4">
        <v>5102</v>
      </c>
      <c r="C201" s="6" t="s">
        <v>255</v>
      </c>
      <c r="D201" s="138">
        <f>'T2.3'!E201</f>
        <v>0</v>
      </c>
      <c r="E201" s="318"/>
      <c r="F201" s="607" t="str">
        <f t="shared" si="6"/>
        <v>x</v>
      </c>
      <c r="G201" s="323"/>
      <c r="H201" s="612" t="str">
        <f t="shared" si="7"/>
        <v>x</v>
      </c>
      <c r="J201" s="273"/>
      <c r="K201" s="273"/>
      <c r="L201" s="273"/>
      <c r="M201" s="273"/>
    </row>
    <row r="202" spans="1:13" x14ac:dyDescent="0.2">
      <c r="A202" s="19" t="s">
        <v>351</v>
      </c>
      <c r="B202" s="4">
        <v>5103</v>
      </c>
      <c r="C202" s="6" t="s">
        <v>106</v>
      </c>
      <c r="D202" s="138">
        <f>'T2.3'!E202</f>
        <v>0</v>
      </c>
      <c r="E202" s="318"/>
      <c r="F202" s="607" t="str">
        <f t="shared" si="6"/>
        <v>x</v>
      </c>
      <c r="G202" s="323"/>
      <c r="H202" s="612" t="str">
        <f t="shared" si="7"/>
        <v>x</v>
      </c>
      <c r="J202" s="273"/>
      <c r="K202" s="273"/>
      <c r="L202" s="273"/>
      <c r="M202" s="273"/>
    </row>
    <row r="203" spans="1:13" x14ac:dyDescent="0.2">
      <c r="A203" s="19" t="s">
        <v>351</v>
      </c>
      <c r="B203" s="4">
        <v>5104</v>
      </c>
      <c r="C203" s="6" t="s">
        <v>256</v>
      </c>
      <c r="D203" s="138">
        <f>'T2.3'!E203</f>
        <v>0</v>
      </c>
      <c r="E203" s="318"/>
      <c r="F203" s="607" t="str">
        <f t="shared" si="6"/>
        <v>x</v>
      </c>
      <c r="G203" s="323"/>
      <c r="H203" s="612" t="str">
        <f t="shared" si="7"/>
        <v>x</v>
      </c>
      <c r="J203" s="273"/>
      <c r="K203" s="273"/>
      <c r="L203" s="273"/>
      <c r="M203" s="273"/>
    </row>
    <row r="204" spans="1:13" x14ac:dyDescent="0.2">
      <c r="A204" s="19" t="s">
        <v>351</v>
      </c>
      <c r="B204" s="4">
        <v>5105</v>
      </c>
      <c r="C204" s="6" t="s">
        <v>108</v>
      </c>
      <c r="D204" s="138">
        <f>'T2.3'!E204</f>
        <v>0</v>
      </c>
      <c r="E204" s="318"/>
      <c r="F204" s="607" t="str">
        <f t="shared" si="6"/>
        <v>x</v>
      </c>
      <c r="G204" s="323"/>
      <c r="H204" s="612" t="str">
        <f t="shared" si="7"/>
        <v>x</v>
      </c>
      <c r="J204" s="273"/>
      <c r="K204" s="273"/>
      <c r="L204" s="273"/>
      <c r="M204" s="273"/>
    </row>
    <row r="205" spans="1:13" x14ac:dyDescent="0.2">
      <c r="A205" s="19" t="s">
        <v>351</v>
      </c>
      <c r="B205" s="4">
        <v>5106</v>
      </c>
      <c r="C205" s="6" t="s">
        <v>257</v>
      </c>
      <c r="D205" s="138">
        <f>'T2.3'!E205</f>
        <v>0</v>
      </c>
      <c r="E205" s="318"/>
      <c r="F205" s="607" t="str">
        <f t="shared" si="6"/>
        <v>x</v>
      </c>
      <c r="G205" s="323"/>
      <c r="H205" s="612" t="str">
        <f t="shared" si="7"/>
        <v>x</v>
      </c>
      <c r="J205" s="273"/>
      <c r="K205" s="273"/>
      <c r="L205" s="273"/>
      <c r="M205" s="273"/>
    </row>
    <row r="206" spans="1:13" x14ac:dyDescent="0.2">
      <c r="A206" s="19" t="s">
        <v>351</v>
      </c>
      <c r="B206" s="4">
        <v>5107</v>
      </c>
      <c r="C206" s="6" t="s">
        <v>110</v>
      </c>
      <c r="D206" s="138">
        <f>'T2.3'!E206</f>
        <v>0</v>
      </c>
      <c r="E206" s="318"/>
      <c r="F206" s="607" t="str">
        <f t="shared" si="6"/>
        <v>x</v>
      </c>
      <c r="G206" s="323"/>
      <c r="H206" s="612" t="str">
        <f t="shared" si="7"/>
        <v>x</v>
      </c>
      <c r="J206" s="273"/>
      <c r="K206" s="273"/>
      <c r="L206" s="273"/>
      <c r="M206" s="273"/>
    </row>
    <row r="207" spans="1:13" x14ac:dyDescent="0.2">
      <c r="A207" s="19" t="s">
        <v>351</v>
      </c>
      <c r="B207" s="4">
        <v>5108</v>
      </c>
      <c r="C207" s="6" t="s">
        <v>258</v>
      </c>
      <c r="D207" s="138">
        <f>'T2.3'!E207</f>
        <v>0</v>
      </c>
      <c r="E207" s="318"/>
      <c r="F207" s="607" t="str">
        <f t="shared" si="6"/>
        <v>x</v>
      </c>
      <c r="G207" s="323"/>
      <c r="H207" s="612" t="str">
        <f t="shared" si="7"/>
        <v>x</v>
      </c>
      <c r="J207" s="273"/>
      <c r="K207" s="273"/>
      <c r="L207" s="273"/>
      <c r="M207" s="273"/>
    </row>
    <row r="208" spans="1:13" x14ac:dyDescent="0.2">
      <c r="A208" s="19" t="s">
        <v>351</v>
      </c>
      <c r="B208" s="4">
        <v>5109</v>
      </c>
      <c r="C208" s="6" t="s">
        <v>259</v>
      </c>
      <c r="D208" s="138">
        <f>'T2.3'!E208</f>
        <v>0</v>
      </c>
      <c r="E208" s="318"/>
      <c r="F208" s="607" t="str">
        <f t="shared" si="6"/>
        <v>x</v>
      </c>
      <c r="G208" s="323"/>
      <c r="H208" s="612" t="str">
        <f t="shared" si="7"/>
        <v>x</v>
      </c>
      <c r="J208" s="273"/>
      <c r="K208" s="273"/>
      <c r="L208" s="273"/>
      <c r="M208" s="273"/>
    </row>
    <row r="209" spans="1:13" x14ac:dyDescent="0.2">
      <c r="A209" s="19" t="s">
        <v>351</v>
      </c>
      <c r="B209" s="4">
        <v>5110</v>
      </c>
      <c r="C209" s="6" t="s">
        <v>260</v>
      </c>
      <c r="D209" s="138">
        <f>'T2.3'!E209</f>
        <v>0</v>
      </c>
      <c r="E209" s="318"/>
      <c r="F209" s="607" t="str">
        <f t="shared" si="6"/>
        <v>x</v>
      </c>
      <c r="G209" s="323"/>
      <c r="H209" s="612" t="str">
        <f t="shared" si="7"/>
        <v>x</v>
      </c>
      <c r="J209" s="273"/>
      <c r="K209" s="273"/>
      <c r="L209" s="273"/>
      <c r="M209" s="273"/>
    </row>
    <row r="210" spans="1:13" x14ac:dyDescent="0.2">
      <c r="A210" s="19" t="s">
        <v>351</v>
      </c>
      <c r="B210" s="4">
        <v>5201</v>
      </c>
      <c r="C210" s="6" t="s">
        <v>261</v>
      </c>
      <c r="D210" s="138">
        <f>'T2.3'!E210</f>
        <v>0</v>
      </c>
      <c r="E210" s="318"/>
      <c r="F210" s="607" t="str">
        <f t="shared" si="6"/>
        <v>x</v>
      </c>
      <c r="G210" s="323"/>
      <c r="H210" s="612" t="str">
        <f t="shared" si="7"/>
        <v>x</v>
      </c>
      <c r="J210" s="273"/>
      <c r="K210" s="273"/>
      <c r="L210" s="273"/>
      <c r="M210" s="273"/>
    </row>
    <row r="211" spans="1:13" x14ac:dyDescent="0.2">
      <c r="A211" s="19" t="s">
        <v>351</v>
      </c>
      <c r="B211" s="4">
        <v>5202</v>
      </c>
      <c r="C211" s="6" t="s">
        <v>262</v>
      </c>
      <c r="D211" s="138">
        <f>'T2.3'!E211</f>
        <v>0</v>
      </c>
      <c r="E211" s="318"/>
      <c r="F211" s="607" t="str">
        <f t="shared" si="6"/>
        <v>x</v>
      </c>
      <c r="G211" s="323"/>
      <c r="H211" s="612" t="str">
        <f t="shared" si="7"/>
        <v>x</v>
      </c>
      <c r="J211" s="273"/>
      <c r="K211" s="273"/>
      <c r="L211" s="273"/>
      <c r="M211" s="273"/>
    </row>
    <row r="212" spans="1:13" x14ac:dyDescent="0.2">
      <c r="A212" s="19" t="s">
        <v>351</v>
      </c>
      <c r="B212" s="4">
        <v>5203</v>
      </c>
      <c r="C212" s="6" t="s">
        <v>263</v>
      </c>
      <c r="D212" s="138">
        <f>'T2.3'!E212</f>
        <v>0</v>
      </c>
      <c r="E212" s="318"/>
      <c r="F212" s="607" t="str">
        <f t="shared" si="6"/>
        <v>x</v>
      </c>
      <c r="G212" s="323"/>
      <c r="H212" s="612" t="str">
        <f t="shared" si="7"/>
        <v>x</v>
      </c>
      <c r="J212" s="273"/>
      <c r="K212" s="273"/>
      <c r="L212" s="273"/>
      <c r="M212" s="273"/>
    </row>
    <row r="213" spans="1:13" x14ac:dyDescent="0.2">
      <c r="A213" s="19" t="s">
        <v>351</v>
      </c>
      <c r="B213" s="4">
        <v>5204</v>
      </c>
      <c r="C213" s="6" t="s">
        <v>264</v>
      </c>
      <c r="D213" s="138">
        <f>'T2.3'!E213</f>
        <v>0</v>
      </c>
      <c r="E213" s="318"/>
      <c r="F213" s="607" t="str">
        <f t="shared" si="6"/>
        <v>x</v>
      </c>
      <c r="G213" s="323"/>
      <c r="H213" s="612" t="str">
        <f t="shared" si="7"/>
        <v>x</v>
      </c>
      <c r="J213" s="273"/>
      <c r="K213" s="273"/>
      <c r="L213" s="273"/>
      <c r="M213" s="273"/>
    </row>
    <row r="214" spans="1:13" x14ac:dyDescent="0.2">
      <c r="A214" s="19" t="s">
        <v>351</v>
      </c>
      <c r="B214" s="4">
        <v>5205</v>
      </c>
      <c r="C214" s="6" t="s">
        <v>112</v>
      </c>
      <c r="D214" s="138">
        <f>'T2.3'!E214</f>
        <v>0</v>
      </c>
      <c r="E214" s="318"/>
      <c r="F214" s="607" t="str">
        <f t="shared" si="6"/>
        <v>x</v>
      </c>
      <c r="G214" s="323"/>
      <c r="H214" s="612" t="str">
        <f t="shared" si="7"/>
        <v>x</v>
      </c>
      <c r="J214" s="273"/>
      <c r="K214" s="273"/>
      <c r="L214" s="273"/>
      <c r="M214" s="273"/>
    </row>
    <row r="215" spans="1:13" x14ac:dyDescent="0.2">
      <c r="A215" s="19" t="s">
        <v>351</v>
      </c>
      <c r="B215" s="4">
        <v>5206</v>
      </c>
      <c r="C215" s="6" t="s">
        <v>265</v>
      </c>
      <c r="D215" s="138">
        <f>'T2.3'!E215</f>
        <v>0</v>
      </c>
      <c r="E215" s="318"/>
      <c r="F215" s="607" t="str">
        <f t="shared" si="6"/>
        <v>x</v>
      </c>
      <c r="G215" s="323"/>
      <c r="H215" s="612" t="str">
        <f t="shared" si="7"/>
        <v>x</v>
      </c>
      <c r="J215" s="273"/>
      <c r="K215" s="273"/>
      <c r="L215" s="273"/>
      <c r="M215" s="273"/>
    </row>
    <row r="216" spans="1:13" x14ac:dyDescent="0.2">
      <c r="A216" s="19" t="s">
        <v>351</v>
      </c>
      <c r="B216" s="4">
        <v>5207</v>
      </c>
      <c r="C216" s="6" t="s">
        <v>114</v>
      </c>
      <c r="D216" s="138">
        <f>'T2.3'!E216</f>
        <v>0</v>
      </c>
      <c r="E216" s="318"/>
      <c r="F216" s="607" t="str">
        <f t="shared" si="6"/>
        <v>x</v>
      </c>
      <c r="G216" s="323"/>
      <c r="H216" s="612" t="str">
        <f t="shared" si="7"/>
        <v>x</v>
      </c>
      <c r="J216" s="273"/>
      <c r="K216" s="273"/>
      <c r="L216" s="273"/>
      <c r="M216" s="273"/>
    </row>
    <row r="217" spans="1:13" x14ac:dyDescent="0.2">
      <c r="A217" s="19" t="s">
        <v>351</v>
      </c>
      <c r="B217" s="4">
        <v>5208</v>
      </c>
      <c r="C217" s="6" t="s">
        <v>266</v>
      </c>
      <c r="D217" s="138">
        <f>'T2.3'!E217</f>
        <v>0</v>
      </c>
      <c r="E217" s="318"/>
      <c r="F217" s="607" t="str">
        <f t="shared" si="6"/>
        <v>x</v>
      </c>
      <c r="G217" s="323"/>
      <c r="H217" s="612" t="str">
        <f t="shared" si="7"/>
        <v>x</v>
      </c>
      <c r="J217" s="273"/>
      <c r="K217" s="273"/>
      <c r="L217" s="273"/>
      <c r="M217" s="273"/>
    </row>
    <row r="218" spans="1:13" x14ac:dyDescent="0.2">
      <c r="A218" s="19" t="s">
        <v>351</v>
      </c>
      <c r="B218" s="4">
        <v>5209</v>
      </c>
      <c r="C218" s="6" t="s">
        <v>116</v>
      </c>
      <c r="D218" s="138">
        <f>'T2.3'!E218</f>
        <v>0</v>
      </c>
      <c r="E218" s="318"/>
      <c r="F218" s="607" t="str">
        <f t="shared" si="6"/>
        <v>x</v>
      </c>
      <c r="G218" s="323"/>
      <c r="H218" s="612" t="str">
        <f t="shared" si="7"/>
        <v>x</v>
      </c>
      <c r="J218" s="273"/>
      <c r="K218" s="273"/>
      <c r="L218" s="273"/>
      <c r="M218" s="273"/>
    </row>
    <row r="219" spans="1:13" x14ac:dyDescent="0.2">
      <c r="A219" s="19" t="s">
        <v>351</v>
      </c>
      <c r="B219" s="4">
        <v>5210</v>
      </c>
      <c r="C219" s="6" t="s">
        <v>267</v>
      </c>
      <c r="D219" s="138">
        <f>'T2.3'!E219</f>
        <v>0</v>
      </c>
      <c r="E219" s="318"/>
      <c r="F219" s="607" t="str">
        <f t="shared" si="6"/>
        <v>x</v>
      </c>
      <c r="G219" s="323"/>
      <c r="H219" s="612" t="str">
        <f t="shared" si="7"/>
        <v>x</v>
      </c>
      <c r="J219" s="273"/>
      <c r="K219" s="273"/>
      <c r="L219" s="273"/>
      <c r="M219" s="273"/>
    </row>
    <row r="220" spans="1:13" x14ac:dyDescent="0.2">
      <c r="A220" s="19" t="s">
        <v>351</v>
      </c>
      <c r="B220" s="4">
        <v>5211</v>
      </c>
      <c r="C220" s="6" t="s">
        <v>268</v>
      </c>
      <c r="D220" s="138">
        <f>'T2.3'!E220</f>
        <v>0</v>
      </c>
      <c r="E220" s="318"/>
      <c r="F220" s="607" t="str">
        <f t="shared" si="6"/>
        <v>x</v>
      </c>
      <c r="G220" s="323"/>
      <c r="H220" s="612" t="str">
        <f t="shared" si="7"/>
        <v>x</v>
      </c>
      <c r="J220" s="273"/>
      <c r="K220" s="273"/>
      <c r="L220" s="273"/>
      <c r="M220" s="273"/>
    </row>
    <row r="221" spans="1:13" x14ac:dyDescent="0.2">
      <c r="A221" s="19" t="s">
        <v>351</v>
      </c>
      <c r="B221" s="4">
        <v>5212</v>
      </c>
      <c r="C221" s="6" t="s">
        <v>269</v>
      </c>
      <c r="D221" s="138">
        <f>'T2.3'!E221</f>
        <v>0</v>
      </c>
      <c r="E221" s="318"/>
      <c r="F221" s="607" t="str">
        <f t="shared" si="6"/>
        <v>x</v>
      </c>
      <c r="G221" s="323"/>
      <c r="H221" s="612" t="str">
        <f t="shared" si="7"/>
        <v>x</v>
      </c>
      <c r="J221" s="273"/>
      <c r="K221" s="273"/>
      <c r="L221" s="273"/>
      <c r="M221" s="273"/>
    </row>
    <row r="222" spans="1:13" x14ac:dyDescent="0.2">
      <c r="A222" s="19" t="s">
        <v>351</v>
      </c>
      <c r="B222" s="4">
        <v>5213</v>
      </c>
      <c r="C222" s="6" t="s">
        <v>118</v>
      </c>
      <c r="D222" s="138">
        <f>'T2.3'!E222</f>
        <v>0</v>
      </c>
      <c r="E222" s="318"/>
      <c r="F222" s="607" t="str">
        <f t="shared" si="6"/>
        <v>x</v>
      </c>
      <c r="G222" s="323"/>
      <c r="H222" s="612" t="str">
        <f t="shared" si="7"/>
        <v>x</v>
      </c>
      <c r="J222" s="273"/>
      <c r="K222" s="273"/>
      <c r="L222" s="273"/>
      <c r="M222" s="273"/>
    </row>
    <row r="223" spans="1:13" x14ac:dyDescent="0.2">
      <c r="A223" s="19" t="s">
        <v>351</v>
      </c>
      <c r="B223" s="4">
        <v>5214</v>
      </c>
      <c r="C223" s="6" t="s">
        <v>120</v>
      </c>
      <c r="D223" s="138">
        <f>'T2.3'!E223</f>
        <v>0</v>
      </c>
      <c r="E223" s="318"/>
      <c r="F223" s="607" t="str">
        <f t="shared" si="6"/>
        <v>x</v>
      </c>
      <c r="G223" s="323"/>
      <c r="H223" s="612" t="str">
        <f t="shared" si="7"/>
        <v>x</v>
      </c>
      <c r="J223" s="273"/>
      <c r="K223" s="273"/>
      <c r="L223" s="273"/>
      <c r="M223" s="273"/>
    </row>
    <row r="224" spans="1:13" x14ac:dyDescent="0.2">
      <c r="A224" s="19" t="s">
        <v>351</v>
      </c>
      <c r="B224" s="4">
        <v>5215</v>
      </c>
      <c r="C224" s="6" t="s">
        <v>270</v>
      </c>
      <c r="D224" s="138">
        <f>'T2.3'!E224</f>
        <v>0</v>
      </c>
      <c r="E224" s="318"/>
      <c r="F224" s="607" t="str">
        <f t="shared" si="6"/>
        <v>x</v>
      </c>
      <c r="G224" s="323"/>
      <c r="H224" s="612" t="str">
        <f t="shared" si="7"/>
        <v>x</v>
      </c>
      <c r="J224" s="273"/>
      <c r="K224" s="273"/>
      <c r="L224" s="273"/>
      <c r="M224" s="273"/>
    </row>
    <row r="225" spans="1:13" x14ac:dyDescent="0.2">
      <c r="A225" s="19" t="s">
        <v>351</v>
      </c>
      <c r="B225" s="4">
        <v>5301</v>
      </c>
      <c r="C225" s="6" t="s">
        <v>271</v>
      </c>
      <c r="D225" s="138">
        <f>'T2.3'!E225</f>
        <v>0</v>
      </c>
      <c r="E225" s="318"/>
      <c r="F225" s="607" t="str">
        <f t="shared" si="6"/>
        <v>x</v>
      </c>
      <c r="G225" s="323"/>
      <c r="H225" s="612" t="str">
        <f t="shared" si="7"/>
        <v>x</v>
      </c>
      <c r="J225" s="273"/>
      <c r="K225" s="273"/>
      <c r="L225" s="273"/>
      <c r="M225" s="273"/>
    </row>
    <row r="226" spans="1:13" x14ac:dyDescent="0.2">
      <c r="A226" s="19" t="s">
        <v>351</v>
      </c>
      <c r="B226" s="4">
        <v>5302</v>
      </c>
      <c r="C226" s="6" t="s">
        <v>272</v>
      </c>
      <c r="D226" s="138">
        <f>'T2.3'!E226</f>
        <v>0</v>
      </c>
      <c r="E226" s="318"/>
      <c r="F226" s="607" t="str">
        <f t="shared" si="6"/>
        <v>x</v>
      </c>
      <c r="G226" s="323"/>
      <c r="H226" s="612" t="str">
        <f t="shared" si="7"/>
        <v>x</v>
      </c>
      <c r="J226" s="273"/>
      <c r="K226" s="273"/>
      <c r="L226" s="273"/>
      <c r="M226" s="273"/>
    </row>
    <row r="227" spans="1:13" x14ac:dyDescent="0.2">
      <c r="A227" s="19" t="s">
        <v>351</v>
      </c>
      <c r="B227" s="4">
        <v>5303</v>
      </c>
      <c r="C227" s="6" t="s">
        <v>273</v>
      </c>
      <c r="D227" s="138">
        <f>'T2.3'!E227</f>
        <v>0</v>
      </c>
      <c r="E227" s="318"/>
      <c r="F227" s="607" t="str">
        <f t="shared" si="6"/>
        <v>x</v>
      </c>
      <c r="G227" s="323"/>
      <c r="H227" s="612" t="str">
        <f t="shared" si="7"/>
        <v>x</v>
      </c>
      <c r="J227" s="273"/>
      <c r="K227" s="273"/>
      <c r="L227" s="273"/>
      <c r="M227" s="273"/>
    </row>
    <row r="228" spans="1:13" x14ac:dyDescent="0.2">
      <c r="A228" s="19" t="s">
        <v>351</v>
      </c>
      <c r="B228" s="4">
        <v>5304</v>
      </c>
      <c r="C228" s="6" t="s">
        <v>122</v>
      </c>
      <c r="D228" s="138">
        <f>'T2.3'!E228</f>
        <v>0</v>
      </c>
      <c r="E228" s="318"/>
      <c r="F228" s="607" t="str">
        <f t="shared" si="6"/>
        <v>x</v>
      </c>
      <c r="G228" s="323"/>
      <c r="H228" s="612" t="str">
        <f t="shared" si="7"/>
        <v>x</v>
      </c>
      <c r="J228" s="273"/>
      <c r="K228" s="273"/>
      <c r="L228" s="273"/>
      <c r="M228" s="273"/>
    </row>
    <row r="229" spans="1:13" x14ac:dyDescent="0.2">
      <c r="A229" s="19" t="s">
        <v>351</v>
      </c>
      <c r="B229" s="4">
        <v>5305</v>
      </c>
      <c r="C229" s="6" t="s">
        <v>274</v>
      </c>
      <c r="D229" s="138">
        <f>'T2.3'!E229</f>
        <v>0</v>
      </c>
      <c r="E229" s="318"/>
      <c r="F229" s="607" t="str">
        <f t="shared" si="6"/>
        <v>x</v>
      </c>
      <c r="G229" s="323"/>
      <c r="H229" s="612" t="str">
        <f t="shared" si="7"/>
        <v>x</v>
      </c>
      <c r="J229" s="273"/>
      <c r="K229" s="273"/>
      <c r="L229" s="273"/>
      <c r="M229" s="273"/>
    </row>
    <row r="230" spans="1:13" x14ac:dyDescent="0.2">
      <c r="A230" s="19" t="s">
        <v>351</v>
      </c>
      <c r="B230" s="4">
        <v>5306</v>
      </c>
      <c r="C230" s="6" t="s">
        <v>275</v>
      </c>
      <c r="D230" s="138">
        <f>'T2.3'!E230</f>
        <v>0</v>
      </c>
      <c r="E230" s="318"/>
      <c r="F230" s="607" t="str">
        <f t="shared" si="6"/>
        <v>x</v>
      </c>
      <c r="G230" s="323"/>
      <c r="H230" s="612" t="str">
        <f t="shared" si="7"/>
        <v>x</v>
      </c>
      <c r="J230" s="273"/>
      <c r="K230" s="273"/>
      <c r="L230" s="273"/>
      <c r="M230" s="273"/>
    </row>
    <row r="231" spans="1:13" x14ac:dyDescent="0.2">
      <c r="A231" s="19" t="s">
        <v>351</v>
      </c>
      <c r="B231" s="4">
        <v>5307</v>
      </c>
      <c r="C231" s="6" t="s">
        <v>276</v>
      </c>
      <c r="D231" s="138">
        <f>'T2.3'!E231</f>
        <v>0</v>
      </c>
      <c r="E231" s="318"/>
      <c r="F231" s="607" t="str">
        <f t="shared" si="6"/>
        <v>x</v>
      </c>
      <c r="G231" s="323"/>
      <c r="H231" s="612" t="str">
        <f t="shared" si="7"/>
        <v>x</v>
      </c>
      <c r="J231" s="273"/>
      <c r="K231" s="273"/>
      <c r="L231" s="273"/>
      <c r="M231" s="273"/>
    </row>
    <row r="232" spans="1:13" x14ac:dyDescent="0.2">
      <c r="A232" s="19" t="s">
        <v>351</v>
      </c>
      <c r="B232" s="4">
        <v>5308</v>
      </c>
      <c r="C232" s="6" t="s">
        <v>277</v>
      </c>
      <c r="D232" s="138">
        <f>'T2.3'!E232</f>
        <v>0</v>
      </c>
      <c r="E232" s="318"/>
      <c r="F232" s="607" t="str">
        <f t="shared" si="6"/>
        <v>x</v>
      </c>
      <c r="G232" s="323"/>
      <c r="H232" s="612" t="str">
        <f t="shared" si="7"/>
        <v>x</v>
      </c>
      <c r="J232" s="273"/>
      <c r="K232" s="273"/>
      <c r="L232" s="273"/>
      <c r="M232" s="273"/>
    </row>
    <row r="233" spans="1:13" x14ac:dyDescent="0.2">
      <c r="A233" s="19" t="s">
        <v>351</v>
      </c>
      <c r="B233" s="4">
        <v>5309</v>
      </c>
      <c r="C233" s="6" t="s">
        <v>124</v>
      </c>
      <c r="D233" s="138">
        <f>'T2.3'!E233</f>
        <v>0</v>
      </c>
      <c r="E233" s="318"/>
      <c r="F233" s="607" t="str">
        <f t="shared" si="6"/>
        <v>x</v>
      </c>
      <c r="G233" s="323"/>
      <c r="H233" s="612" t="str">
        <f t="shared" si="7"/>
        <v>x</v>
      </c>
      <c r="J233" s="273"/>
      <c r="K233" s="273"/>
      <c r="L233" s="273"/>
      <c r="M233" s="273"/>
    </row>
    <row r="234" spans="1:13" x14ac:dyDescent="0.2">
      <c r="A234" s="19" t="s">
        <v>351</v>
      </c>
      <c r="B234" s="4">
        <v>5310</v>
      </c>
      <c r="C234" s="6" t="s">
        <v>278</v>
      </c>
      <c r="D234" s="138">
        <f>'T2.3'!E234</f>
        <v>0</v>
      </c>
      <c r="E234" s="318"/>
      <c r="F234" s="607" t="str">
        <f t="shared" si="6"/>
        <v>x</v>
      </c>
      <c r="G234" s="323"/>
      <c r="H234" s="612" t="str">
        <f t="shared" si="7"/>
        <v>x</v>
      </c>
      <c r="J234" s="273"/>
      <c r="K234" s="273"/>
      <c r="L234" s="273"/>
      <c r="M234" s="273"/>
    </row>
    <row r="235" spans="1:13" x14ac:dyDescent="0.2">
      <c r="A235" s="19" t="s">
        <v>351</v>
      </c>
      <c r="B235" s="4">
        <v>5311</v>
      </c>
      <c r="C235" s="6" t="s">
        <v>279</v>
      </c>
      <c r="D235" s="138">
        <f>'T2.3'!E235</f>
        <v>0</v>
      </c>
      <c r="E235" s="318"/>
      <c r="F235" s="607" t="str">
        <f t="shared" si="6"/>
        <v>x</v>
      </c>
      <c r="G235" s="323"/>
      <c r="H235" s="612" t="str">
        <f t="shared" si="7"/>
        <v>x</v>
      </c>
      <c r="J235" s="273"/>
      <c r="K235" s="273"/>
      <c r="L235" s="273"/>
      <c r="M235" s="273"/>
    </row>
    <row r="236" spans="1:13" x14ac:dyDescent="0.2">
      <c r="A236" s="19" t="s">
        <v>351</v>
      </c>
      <c r="B236" s="4">
        <v>5312</v>
      </c>
      <c r="C236" s="6" t="s">
        <v>126</v>
      </c>
      <c r="D236" s="138">
        <f>'T2.3'!E236</f>
        <v>0</v>
      </c>
      <c r="E236" s="318"/>
      <c r="F236" s="607" t="str">
        <f t="shared" si="6"/>
        <v>x</v>
      </c>
      <c r="G236" s="323"/>
      <c r="H236" s="612" t="str">
        <f t="shared" si="7"/>
        <v>x</v>
      </c>
      <c r="J236" s="273"/>
      <c r="K236" s="273"/>
      <c r="L236" s="273"/>
      <c r="M236" s="273"/>
    </row>
    <row r="237" spans="1:13" x14ac:dyDescent="0.2">
      <c r="A237" s="19" t="s">
        <v>351</v>
      </c>
      <c r="B237" s="4">
        <v>5313</v>
      </c>
      <c r="C237" s="6" t="s">
        <v>128</v>
      </c>
      <c r="D237" s="138">
        <f>'T2.3'!E237</f>
        <v>0</v>
      </c>
      <c r="E237" s="318"/>
      <c r="F237" s="607" t="str">
        <f t="shared" si="6"/>
        <v>x</v>
      </c>
      <c r="G237" s="323"/>
      <c r="H237" s="612" t="str">
        <f t="shared" si="7"/>
        <v>x</v>
      </c>
      <c r="J237" s="273"/>
      <c r="K237" s="273"/>
      <c r="L237" s="273"/>
      <c r="M237" s="273"/>
    </row>
    <row r="238" spans="1:13" x14ac:dyDescent="0.2">
      <c r="A238" s="19" t="s">
        <v>351</v>
      </c>
      <c r="B238" s="4">
        <v>5314</v>
      </c>
      <c r="C238" s="6" t="s">
        <v>280</v>
      </c>
      <c r="D238" s="138">
        <f>'T2.3'!E238</f>
        <v>0</v>
      </c>
      <c r="E238" s="318"/>
      <c r="F238" s="607" t="str">
        <f t="shared" si="6"/>
        <v>x</v>
      </c>
      <c r="G238" s="323"/>
      <c r="H238" s="612" t="str">
        <f t="shared" si="7"/>
        <v>x</v>
      </c>
      <c r="J238" s="273"/>
      <c r="K238" s="273"/>
      <c r="L238" s="273"/>
      <c r="M238" s="273"/>
    </row>
    <row r="239" spans="1:13" x14ac:dyDescent="0.2">
      <c r="A239" s="19" t="s">
        <v>351</v>
      </c>
      <c r="B239" s="4">
        <v>5315</v>
      </c>
      <c r="C239" s="6" t="s">
        <v>281</v>
      </c>
      <c r="D239" s="138">
        <f>'T2.3'!E239</f>
        <v>0</v>
      </c>
      <c r="E239" s="318"/>
      <c r="F239" s="607" t="str">
        <f t="shared" si="6"/>
        <v>x</v>
      </c>
      <c r="G239" s="323"/>
      <c r="H239" s="612" t="str">
        <f t="shared" si="7"/>
        <v>x</v>
      </c>
      <c r="J239" s="273"/>
      <c r="K239" s="273"/>
      <c r="L239" s="273"/>
      <c r="M239" s="273"/>
    </row>
    <row r="240" spans="1:13" x14ac:dyDescent="0.2">
      <c r="A240" s="19" t="s">
        <v>351</v>
      </c>
      <c r="B240" s="4">
        <v>6101</v>
      </c>
      <c r="C240" s="6" t="s">
        <v>282</v>
      </c>
      <c r="D240" s="138">
        <f>'T2.3'!E240</f>
        <v>0</v>
      </c>
      <c r="E240" s="318"/>
      <c r="F240" s="607" t="str">
        <f t="shared" si="6"/>
        <v>x</v>
      </c>
      <c r="G240" s="323"/>
      <c r="H240" s="612" t="str">
        <f t="shared" si="7"/>
        <v>x</v>
      </c>
      <c r="J240" s="273"/>
      <c r="K240" s="273"/>
      <c r="L240" s="273"/>
      <c r="M240" s="273"/>
    </row>
    <row r="241" spans="1:13" x14ac:dyDescent="0.2">
      <c r="A241" s="19" t="s">
        <v>351</v>
      </c>
      <c r="B241" s="4">
        <v>6102</v>
      </c>
      <c r="C241" s="6" t="s">
        <v>130</v>
      </c>
      <c r="D241" s="138">
        <f>'T2.3'!E241</f>
        <v>0</v>
      </c>
      <c r="E241" s="318"/>
      <c r="F241" s="607" t="str">
        <f t="shared" si="6"/>
        <v>x</v>
      </c>
      <c r="G241" s="323"/>
      <c r="H241" s="612" t="str">
        <f t="shared" si="7"/>
        <v>x</v>
      </c>
      <c r="J241" s="273"/>
      <c r="K241" s="273"/>
      <c r="L241" s="273"/>
      <c r="M241" s="273"/>
    </row>
    <row r="242" spans="1:13" x14ac:dyDescent="0.2">
      <c r="A242" s="19" t="s">
        <v>351</v>
      </c>
      <c r="B242" s="4">
        <v>6103</v>
      </c>
      <c r="C242" s="6" t="s">
        <v>283</v>
      </c>
      <c r="D242" s="138">
        <f>'T2.3'!E242</f>
        <v>0</v>
      </c>
      <c r="E242" s="318"/>
      <c r="F242" s="607" t="str">
        <f t="shared" si="6"/>
        <v>x</v>
      </c>
      <c r="G242" s="323"/>
      <c r="H242" s="612" t="str">
        <f t="shared" si="7"/>
        <v>x</v>
      </c>
      <c r="J242" s="273"/>
      <c r="K242" s="273"/>
      <c r="L242" s="273"/>
      <c r="M242" s="273"/>
    </row>
    <row r="243" spans="1:13" x14ac:dyDescent="0.2">
      <c r="A243" s="19" t="s">
        <v>351</v>
      </c>
      <c r="B243" s="4">
        <v>6104</v>
      </c>
      <c r="C243" s="6" t="s">
        <v>284</v>
      </c>
      <c r="D243" s="138">
        <f>'T2.3'!E243</f>
        <v>0</v>
      </c>
      <c r="E243" s="318"/>
      <c r="F243" s="607" t="str">
        <f t="shared" si="6"/>
        <v>x</v>
      </c>
      <c r="G243" s="323"/>
      <c r="H243" s="612" t="str">
        <f t="shared" si="7"/>
        <v>x</v>
      </c>
      <c r="J243" s="273"/>
      <c r="K243" s="273"/>
      <c r="L243" s="273"/>
      <c r="M243" s="273"/>
    </row>
    <row r="244" spans="1:13" x14ac:dyDescent="0.2">
      <c r="A244" s="19" t="s">
        <v>351</v>
      </c>
      <c r="B244" s="4">
        <v>6105</v>
      </c>
      <c r="C244" s="6" t="s">
        <v>132</v>
      </c>
      <c r="D244" s="138">
        <f>'T2.3'!E244</f>
        <v>0</v>
      </c>
      <c r="E244" s="318"/>
      <c r="F244" s="607" t="str">
        <f t="shared" si="6"/>
        <v>x</v>
      </c>
      <c r="G244" s="323"/>
      <c r="H244" s="612" t="str">
        <f t="shared" si="7"/>
        <v>x</v>
      </c>
      <c r="J244" s="273"/>
      <c r="K244" s="273"/>
      <c r="L244" s="273"/>
      <c r="M244" s="273"/>
    </row>
    <row r="245" spans="1:13" x14ac:dyDescent="0.2">
      <c r="A245" s="19" t="s">
        <v>351</v>
      </c>
      <c r="B245" s="4">
        <v>6106</v>
      </c>
      <c r="C245" s="6" t="s">
        <v>285</v>
      </c>
      <c r="D245" s="138">
        <f>'T2.3'!E245</f>
        <v>0</v>
      </c>
      <c r="E245" s="318"/>
      <c r="F245" s="607" t="str">
        <f t="shared" si="6"/>
        <v>x</v>
      </c>
      <c r="G245" s="323"/>
      <c r="H245" s="612" t="str">
        <f t="shared" si="7"/>
        <v>x</v>
      </c>
      <c r="J245" s="273"/>
      <c r="K245" s="273"/>
      <c r="L245" s="273"/>
      <c r="M245" s="273"/>
    </row>
    <row r="246" spans="1:13" x14ac:dyDescent="0.2">
      <c r="A246" s="19" t="s">
        <v>351</v>
      </c>
      <c r="B246" s="4">
        <v>6107</v>
      </c>
      <c r="C246" s="6" t="s">
        <v>286</v>
      </c>
      <c r="D246" s="138">
        <f>'T2.3'!E246</f>
        <v>0</v>
      </c>
      <c r="E246" s="318"/>
      <c r="F246" s="607" t="str">
        <f t="shared" si="6"/>
        <v>x</v>
      </c>
      <c r="G246" s="323"/>
      <c r="H246" s="612" t="str">
        <f t="shared" si="7"/>
        <v>x</v>
      </c>
      <c r="J246" s="273"/>
      <c r="K246" s="273"/>
      <c r="L246" s="273"/>
      <c r="M246" s="273"/>
    </row>
    <row r="247" spans="1:13" x14ac:dyDescent="0.2">
      <c r="A247" s="19" t="s">
        <v>351</v>
      </c>
      <c r="B247" s="4">
        <v>6108</v>
      </c>
      <c r="C247" s="6" t="s">
        <v>287</v>
      </c>
      <c r="D247" s="138">
        <f>'T2.3'!E247</f>
        <v>0</v>
      </c>
      <c r="E247" s="318"/>
      <c r="F247" s="607" t="str">
        <f t="shared" si="6"/>
        <v>x</v>
      </c>
      <c r="G247" s="323"/>
      <c r="H247" s="612" t="str">
        <f t="shared" si="7"/>
        <v>x</v>
      </c>
      <c r="J247" s="273"/>
      <c r="K247" s="273"/>
      <c r="L247" s="273"/>
      <c r="M247" s="273"/>
    </row>
    <row r="248" spans="1:13" x14ac:dyDescent="0.2">
      <c r="A248" s="19" t="s">
        <v>351</v>
      </c>
      <c r="B248" s="4">
        <v>6109</v>
      </c>
      <c r="C248" s="6" t="s">
        <v>288</v>
      </c>
      <c r="D248" s="138">
        <f>'T2.3'!E248</f>
        <v>0</v>
      </c>
      <c r="E248" s="318"/>
      <c r="F248" s="607" t="str">
        <f t="shared" si="6"/>
        <v>x</v>
      </c>
      <c r="G248" s="323"/>
      <c r="H248" s="612" t="str">
        <f t="shared" si="7"/>
        <v>x</v>
      </c>
      <c r="J248" s="273"/>
      <c r="K248" s="273"/>
      <c r="L248" s="273"/>
      <c r="M248" s="273"/>
    </row>
    <row r="249" spans="1:13" x14ac:dyDescent="0.2">
      <c r="A249" s="19" t="s">
        <v>351</v>
      </c>
      <c r="B249" s="4">
        <v>6110</v>
      </c>
      <c r="C249" s="6" t="s">
        <v>134</v>
      </c>
      <c r="D249" s="138">
        <f>'T2.3'!E249</f>
        <v>0</v>
      </c>
      <c r="E249" s="318"/>
      <c r="F249" s="607" t="str">
        <f t="shared" si="6"/>
        <v>x</v>
      </c>
      <c r="G249" s="323"/>
      <c r="H249" s="612" t="str">
        <f t="shared" si="7"/>
        <v>x</v>
      </c>
      <c r="J249" s="273"/>
      <c r="K249" s="273"/>
      <c r="L249" s="273"/>
      <c r="M249" s="273"/>
    </row>
    <row r="250" spans="1:13" x14ac:dyDescent="0.2">
      <c r="A250" s="19" t="s">
        <v>351</v>
      </c>
      <c r="B250" s="4">
        <v>6111</v>
      </c>
      <c r="C250" s="6" t="s">
        <v>289</v>
      </c>
      <c r="D250" s="138">
        <f>'T2.3'!E250</f>
        <v>0</v>
      </c>
      <c r="E250" s="318"/>
      <c r="F250" s="607" t="str">
        <f t="shared" si="6"/>
        <v>x</v>
      </c>
      <c r="G250" s="323"/>
      <c r="H250" s="612" t="str">
        <f t="shared" si="7"/>
        <v>x</v>
      </c>
      <c r="J250" s="273"/>
      <c r="K250" s="273"/>
      <c r="L250" s="273"/>
      <c r="M250" s="273"/>
    </row>
    <row r="251" spans="1:13" x14ac:dyDescent="0.2">
      <c r="A251" s="19" t="s">
        <v>351</v>
      </c>
      <c r="B251" s="4">
        <v>6112</v>
      </c>
      <c r="C251" s="6" t="s">
        <v>290</v>
      </c>
      <c r="D251" s="138">
        <f>'T2.3'!E251</f>
        <v>0</v>
      </c>
      <c r="E251" s="318"/>
      <c r="F251" s="607" t="str">
        <f t="shared" si="6"/>
        <v>x</v>
      </c>
      <c r="G251" s="323"/>
      <c r="H251" s="612" t="str">
        <f t="shared" si="7"/>
        <v>x</v>
      </c>
      <c r="J251" s="273"/>
      <c r="K251" s="273"/>
      <c r="L251" s="273"/>
      <c r="M251" s="273"/>
    </row>
    <row r="252" spans="1:13" x14ac:dyDescent="0.2">
      <c r="A252" s="19" t="s">
        <v>351</v>
      </c>
      <c r="B252" s="4">
        <v>6113</v>
      </c>
      <c r="C252" s="6" t="s">
        <v>136</v>
      </c>
      <c r="D252" s="138">
        <f>'T2.3'!E252</f>
        <v>0</v>
      </c>
      <c r="E252" s="318"/>
      <c r="F252" s="607" t="str">
        <f t="shared" si="6"/>
        <v>x</v>
      </c>
      <c r="G252" s="323"/>
      <c r="H252" s="612" t="str">
        <f t="shared" si="7"/>
        <v>x</v>
      </c>
      <c r="J252" s="273"/>
      <c r="K252" s="273"/>
      <c r="L252" s="273"/>
      <c r="M252" s="273"/>
    </row>
    <row r="253" spans="1:13" x14ac:dyDescent="0.2">
      <c r="A253" s="19" t="s">
        <v>351</v>
      </c>
      <c r="B253" s="4">
        <v>6114</v>
      </c>
      <c r="C253" s="6" t="s">
        <v>291</v>
      </c>
      <c r="D253" s="138">
        <f>'T2.3'!E253</f>
        <v>0</v>
      </c>
      <c r="E253" s="318"/>
      <c r="F253" s="607" t="str">
        <f t="shared" si="6"/>
        <v>x</v>
      </c>
      <c r="G253" s="323"/>
      <c r="H253" s="612" t="str">
        <f t="shared" si="7"/>
        <v>x</v>
      </c>
      <c r="J253" s="273"/>
      <c r="K253" s="273"/>
      <c r="L253" s="273"/>
      <c r="M253" s="273"/>
    </row>
    <row r="254" spans="1:13" x14ac:dyDescent="0.2">
      <c r="A254" s="19" t="s">
        <v>351</v>
      </c>
      <c r="B254" s="4">
        <v>6115</v>
      </c>
      <c r="C254" s="6" t="s">
        <v>138</v>
      </c>
      <c r="D254" s="138">
        <f>'T2.3'!E254</f>
        <v>0</v>
      </c>
      <c r="E254" s="318"/>
      <c r="F254" s="607" t="str">
        <f t="shared" si="6"/>
        <v>x</v>
      </c>
      <c r="G254" s="323"/>
      <c r="H254" s="612" t="str">
        <f t="shared" si="7"/>
        <v>x</v>
      </c>
      <c r="J254" s="273"/>
      <c r="K254" s="273"/>
      <c r="L254" s="273"/>
      <c r="M254" s="273"/>
    </row>
    <row r="255" spans="1:13" x14ac:dyDescent="0.2">
      <c r="A255" s="19" t="s">
        <v>351</v>
      </c>
      <c r="B255" s="4">
        <v>6201</v>
      </c>
      <c r="C255" s="6" t="s">
        <v>140</v>
      </c>
      <c r="D255" s="138">
        <f>'T2.3'!E255</f>
        <v>0</v>
      </c>
      <c r="E255" s="318"/>
      <c r="F255" s="607" t="str">
        <f t="shared" si="6"/>
        <v>x</v>
      </c>
      <c r="G255" s="323"/>
      <c r="H255" s="612" t="str">
        <f t="shared" si="7"/>
        <v>x</v>
      </c>
      <c r="J255" s="273"/>
      <c r="K255" s="273"/>
      <c r="L255" s="273"/>
      <c r="M255" s="273"/>
    </row>
    <row r="256" spans="1:13" x14ac:dyDescent="0.2">
      <c r="A256" s="19" t="s">
        <v>351</v>
      </c>
      <c r="B256" s="4">
        <v>6202</v>
      </c>
      <c r="C256" s="6" t="s">
        <v>292</v>
      </c>
      <c r="D256" s="138">
        <f>'T2.3'!E256</f>
        <v>0</v>
      </c>
      <c r="E256" s="318"/>
      <c r="F256" s="607" t="str">
        <f t="shared" si="6"/>
        <v>x</v>
      </c>
      <c r="G256" s="323"/>
      <c r="H256" s="612" t="str">
        <f t="shared" si="7"/>
        <v>x</v>
      </c>
      <c r="J256" s="273"/>
      <c r="K256" s="273"/>
      <c r="L256" s="273"/>
      <c r="M256" s="273"/>
    </row>
    <row r="257" spans="1:13" x14ac:dyDescent="0.2">
      <c r="A257" s="19" t="s">
        <v>351</v>
      </c>
      <c r="B257" s="4">
        <v>6203</v>
      </c>
      <c r="C257" s="6" t="s">
        <v>293</v>
      </c>
      <c r="D257" s="138">
        <f>'T2.3'!E257</f>
        <v>0</v>
      </c>
      <c r="E257" s="318"/>
      <c r="F257" s="607" t="str">
        <f t="shared" si="6"/>
        <v>x</v>
      </c>
      <c r="G257" s="323"/>
      <c r="H257" s="612" t="str">
        <f t="shared" si="7"/>
        <v>x</v>
      </c>
      <c r="J257" s="273"/>
      <c r="K257" s="273"/>
      <c r="L257" s="273"/>
      <c r="M257" s="273"/>
    </row>
    <row r="258" spans="1:13" x14ac:dyDescent="0.2">
      <c r="A258" s="19" t="s">
        <v>351</v>
      </c>
      <c r="B258" s="4">
        <v>6204</v>
      </c>
      <c r="C258" s="6" t="s">
        <v>146</v>
      </c>
      <c r="D258" s="138">
        <f>'T2.3'!E258</f>
        <v>0</v>
      </c>
      <c r="E258" s="318"/>
      <c r="F258" s="607" t="str">
        <f t="shared" si="6"/>
        <v>x</v>
      </c>
      <c r="G258" s="323"/>
      <c r="H258" s="612" t="str">
        <f t="shared" si="7"/>
        <v>x</v>
      </c>
      <c r="J258" s="273"/>
      <c r="K258" s="273"/>
      <c r="L258" s="273"/>
      <c r="M258" s="273"/>
    </row>
    <row r="259" spans="1:13" x14ac:dyDescent="0.2">
      <c r="A259" s="19" t="s">
        <v>351</v>
      </c>
      <c r="B259" s="4">
        <v>6205</v>
      </c>
      <c r="C259" s="6" t="s">
        <v>294</v>
      </c>
      <c r="D259" s="138">
        <f>'T2.3'!E259</f>
        <v>0</v>
      </c>
      <c r="E259" s="318"/>
      <c r="F259" s="607" t="str">
        <f t="shared" si="6"/>
        <v>x</v>
      </c>
      <c r="G259" s="323"/>
      <c r="H259" s="612" t="str">
        <f t="shared" si="7"/>
        <v>x</v>
      </c>
      <c r="J259" s="273"/>
      <c r="K259" s="273"/>
      <c r="L259" s="273"/>
      <c r="M259" s="273"/>
    </row>
    <row r="260" spans="1:13" x14ac:dyDescent="0.2">
      <c r="A260" s="19" t="s">
        <v>351</v>
      </c>
      <c r="B260" s="4">
        <v>6206</v>
      </c>
      <c r="C260" s="6" t="s">
        <v>148</v>
      </c>
      <c r="D260" s="138">
        <f>'T2.3'!E260</f>
        <v>0</v>
      </c>
      <c r="E260" s="318"/>
      <c r="F260" s="607" t="str">
        <f t="shared" si="6"/>
        <v>x</v>
      </c>
      <c r="G260" s="323"/>
      <c r="H260" s="612" t="str">
        <f t="shared" si="7"/>
        <v>x</v>
      </c>
      <c r="J260" s="273"/>
      <c r="K260" s="273"/>
      <c r="L260" s="273"/>
      <c r="M260" s="273"/>
    </row>
    <row r="261" spans="1:13" x14ac:dyDescent="0.2">
      <c r="A261" s="19" t="s">
        <v>351</v>
      </c>
      <c r="B261" s="4">
        <v>6207</v>
      </c>
      <c r="C261" s="6" t="s">
        <v>295</v>
      </c>
      <c r="D261" s="138">
        <f>'T2.3'!E261</f>
        <v>0</v>
      </c>
      <c r="E261" s="318"/>
      <c r="F261" s="607" t="str">
        <f t="shared" si="6"/>
        <v>x</v>
      </c>
      <c r="G261" s="323"/>
      <c r="H261" s="612" t="str">
        <f t="shared" si="7"/>
        <v>x</v>
      </c>
      <c r="J261" s="273"/>
      <c r="K261" s="273"/>
      <c r="L261" s="273"/>
      <c r="M261" s="273"/>
    </row>
    <row r="262" spans="1:13" x14ac:dyDescent="0.2">
      <c r="A262" s="19" t="s">
        <v>351</v>
      </c>
      <c r="B262" s="4">
        <v>6208</v>
      </c>
      <c r="C262" s="6" t="s">
        <v>296</v>
      </c>
      <c r="D262" s="138">
        <f>'T2.3'!E262</f>
        <v>0</v>
      </c>
      <c r="E262" s="318"/>
      <c r="F262" s="607" t="str">
        <f t="shared" ref="F262:F323" si="8">IFERROR(E262/D262,"x")</f>
        <v>x</v>
      </c>
      <c r="G262" s="323"/>
      <c r="H262" s="612" t="str">
        <f t="shared" ref="H262:H323" si="9">IFERROR(G262/D262,"x")</f>
        <v>x</v>
      </c>
      <c r="J262" s="273"/>
      <c r="K262" s="273"/>
      <c r="L262" s="273"/>
      <c r="M262" s="273"/>
    </row>
    <row r="263" spans="1:13" x14ac:dyDescent="0.2">
      <c r="A263" s="19" t="s">
        <v>351</v>
      </c>
      <c r="B263" s="4">
        <v>6209</v>
      </c>
      <c r="C263" s="6" t="s">
        <v>297</v>
      </c>
      <c r="D263" s="138">
        <f>'T2.3'!E263</f>
        <v>0</v>
      </c>
      <c r="E263" s="318"/>
      <c r="F263" s="607" t="str">
        <f t="shared" si="8"/>
        <v>x</v>
      </c>
      <c r="G263" s="323"/>
      <c r="H263" s="612" t="str">
        <f t="shared" si="9"/>
        <v>x</v>
      </c>
      <c r="J263" s="273"/>
      <c r="K263" s="273"/>
      <c r="L263" s="273"/>
      <c r="M263" s="273"/>
    </row>
    <row r="264" spans="1:13" x14ac:dyDescent="0.2">
      <c r="A264" s="19" t="s">
        <v>351</v>
      </c>
      <c r="B264" s="4">
        <v>6210</v>
      </c>
      <c r="C264" s="6" t="s">
        <v>298</v>
      </c>
      <c r="D264" s="138">
        <f>'T2.3'!E264</f>
        <v>0</v>
      </c>
      <c r="E264" s="318"/>
      <c r="F264" s="607" t="str">
        <f t="shared" si="8"/>
        <v>x</v>
      </c>
      <c r="G264" s="323"/>
      <c r="H264" s="612" t="str">
        <f t="shared" si="9"/>
        <v>x</v>
      </c>
      <c r="J264" s="273"/>
      <c r="K264" s="273"/>
      <c r="L264" s="273"/>
      <c r="M264" s="273"/>
    </row>
    <row r="265" spans="1:13" x14ac:dyDescent="0.2">
      <c r="A265" s="19" t="s">
        <v>351</v>
      </c>
      <c r="B265" s="4">
        <v>6211</v>
      </c>
      <c r="C265" s="6" t="s">
        <v>299</v>
      </c>
      <c r="D265" s="138">
        <f>'T2.3'!E265</f>
        <v>0</v>
      </c>
      <c r="E265" s="318"/>
      <c r="F265" s="607" t="str">
        <f t="shared" si="8"/>
        <v>x</v>
      </c>
      <c r="G265" s="323"/>
      <c r="H265" s="612" t="str">
        <f t="shared" si="9"/>
        <v>x</v>
      </c>
      <c r="J265" s="273"/>
      <c r="K265" s="273"/>
      <c r="L265" s="273"/>
      <c r="M265" s="273"/>
    </row>
    <row r="266" spans="1:13" x14ac:dyDescent="0.2">
      <c r="A266" s="19" t="s">
        <v>351</v>
      </c>
      <c r="B266" s="4">
        <v>6212</v>
      </c>
      <c r="C266" s="6" t="s">
        <v>300</v>
      </c>
      <c r="D266" s="138">
        <f>'T2.3'!E266</f>
        <v>0</v>
      </c>
      <c r="E266" s="318"/>
      <c r="F266" s="607" t="str">
        <f t="shared" si="8"/>
        <v>x</v>
      </c>
      <c r="G266" s="323"/>
      <c r="H266" s="612" t="str">
        <f t="shared" si="9"/>
        <v>x</v>
      </c>
      <c r="J266" s="273"/>
      <c r="K266" s="273"/>
      <c r="L266" s="273"/>
      <c r="M266" s="273"/>
    </row>
    <row r="267" spans="1:13" x14ac:dyDescent="0.2">
      <c r="A267" s="19" t="s">
        <v>351</v>
      </c>
      <c r="B267" s="4">
        <v>6213</v>
      </c>
      <c r="C267" s="6" t="s">
        <v>301</v>
      </c>
      <c r="D267" s="138">
        <f>'T2.3'!E267</f>
        <v>0</v>
      </c>
      <c r="E267" s="318"/>
      <c r="F267" s="607" t="str">
        <f t="shared" si="8"/>
        <v>x</v>
      </c>
      <c r="G267" s="323"/>
      <c r="H267" s="612" t="str">
        <f t="shared" si="9"/>
        <v>x</v>
      </c>
      <c r="J267" s="273"/>
      <c r="K267" s="273"/>
      <c r="L267" s="273"/>
      <c r="M267" s="273"/>
    </row>
    <row r="268" spans="1:13" x14ac:dyDescent="0.2">
      <c r="A268" s="19" t="s">
        <v>351</v>
      </c>
      <c r="B268" s="4">
        <v>6214</v>
      </c>
      <c r="C268" s="6" t="s">
        <v>302</v>
      </c>
      <c r="D268" s="138">
        <f>'T2.3'!E268</f>
        <v>0</v>
      </c>
      <c r="E268" s="318"/>
      <c r="F268" s="607" t="str">
        <f t="shared" si="8"/>
        <v>x</v>
      </c>
      <c r="G268" s="323"/>
      <c r="H268" s="612" t="str">
        <f t="shared" si="9"/>
        <v>x</v>
      </c>
      <c r="J268" s="273"/>
      <c r="K268" s="273"/>
      <c r="L268" s="273"/>
      <c r="M268" s="273"/>
    </row>
    <row r="269" spans="1:13" x14ac:dyDescent="0.2">
      <c r="A269" s="19" t="s">
        <v>351</v>
      </c>
      <c r="B269" s="4">
        <v>6215</v>
      </c>
      <c r="C269" s="6" t="s">
        <v>303</v>
      </c>
      <c r="D269" s="138">
        <f>'T2.3'!E269</f>
        <v>0</v>
      </c>
      <c r="E269" s="318"/>
      <c r="F269" s="607" t="str">
        <f t="shared" si="8"/>
        <v>x</v>
      </c>
      <c r="G269" s="323"/>
      <c r="H269" s="612" t="str">
        <f t="shared" si="9"/>
        <v>x</v>
      </c>
      <c r="J269" s="273"/>
      <c r="K269" s="273"/>
      <c r="L269" s="273"/>
      <c r="M269" s="273"/>
    </row>
    <row r="270" spans="1:13" x14ac:dyDescent="0.2">
      <c r="A270" s="19" t="s">
        <v>351</v>
      </c>
      <c r="B270" s="4">
        <v>6216</v>
      </c>
      <c r="C270" s="6" t="s">
        <v>304</v>
      </c>
      <c r="D270" s="138">
        <f>'T2.3'!E270</f>
        <v>0</v>
      </c>
      <c r="E270" s="318"/>
      <c r="F270" s="607" t="str">
        <f t="shared" si="8"/>
        <v>x</v>
      </c>
      <c r="G270" s="323"/>
      <c r="H270" s="612" t="str">
        <f t="shared" si="9"/>
        <v>x</v>
      </c>
      <c r="J270" s="273"/>
      <c r="K270" s="273"/>
      <c r="L270" s="273"/>
      <c r="M270" s="273"/>
    </row>
    <row r="271" spans="1:13" x14ac:dyDescent="0.2">
      <c r="A271" s="19" t="s">
        <v>351</v>
      </c>
      <c r="B271" s="4">
        <v>6217</v>
      </c>
      <c r="C271" s="6" t="s">
        <v>305</v>
      </c>
      <c r="D271" s="138">
        <f>'T2.3'!E271</f>
        <v>0</v>
      </c>
      <c r="E271" s="318"/>
      <c r="F271" s="607" t="str">
        <f t="shared" si="8"/>
        <v>x</v>
      </c>
      <c r="G271" s="323"/>
      <c r="H271" s="612" t="str">
        <f t="shared" si="9"/>
        <v>x</v>
      </c>
      <c r="J271" s="273"/>
      <c r="K271" s="273"/>
      <c r="L271" s="273"/>
      <c r="M271" s="273"/>
    </row>
    <row r="272" spans="1:13" x14ac:dyDescent="0.2">
      <c r="A272" s="19" t="s">
        <v>351</v>
      </c>
      <c r="B272" s="4">
        <v>6218</v>
      </c>
      <c r="C272" s="6" t="s">
        <v>306</v>
      </c>
      <c r="D272" s="138">
        <f>'T2.3'!E272</f>
        <v>0</v>
      </c>
      <c r="E272" s="318"/>
      <c r="F272" s="607" t="str">
        <f t="shared" si="8"/>
        <v>x</v>
      </c>
      <c r="G272" s="323"/>
      <c r="H272" s="612" t="str">
        <f t="shared" si="9"/>
        <v>x</v>
      </c>
      <c r="J272" s="273"/>
      <c r="K272" s="273"/>
      <c r="L272" s="273"/>
      <c r="M272" s="273"/>
    </row>
    <row r="273" spans="1:13" x14ac:dyDescent="0.2">
      <c r="A273" s="19" t="s">
        <v>351</v>
      </c>
      <c r="B273" s="4">
        <v>6219</v>
      </c>
      <c r="C273" s="6" t="s">
        <v>150</v>
      </c>
      <c r="D273" s="138">
        <f>'T2.3'!E273</f>
        <v>0</v>
      </c>
      <c r="E273" s="318"/>
      <c r="F273" s="607" t="str">
        <f t="shared" si="8"/>
        <v>x</v>
      </c>
      <c r="G273" s="323"/>
      <c r="H273" s="612" t="str">
        <f t="shared" si="9"/>
        <v>x</v>
      </c>
      <c r="J273" s="273"/>
      <c r="K273" s="273"/>
      <c r="L273" s="273"/>
      <c r="M273" s="273"/>
    </row>
    <row r="274" spans="1:13" x14ac:dyDescent="0.2">
      <c r="A274" s="19" t="s">
        <v>351</v>
      </c>
      <c r="B274" s="4">
        <v>6220</v>
      </c>
      <c r="C274" s="6" t="s">
        <v>152</v>
      </c>
      <c r="D274" s="138">
        <f>'T2.3'!E274</f>
        <v>0</v>
      </c>
      <c r="E274" s="318"/>
      <c r="F274" s="607" t="str">
        <f t="shared" si="8"/>
        <v>x</v>
      </c>
      <c r="G274" s="323"/>
      <c r="H274" s="612" t="str">
        <f t="shared" si="9"/>
        <v>x</v>
      </c>
      <c r="J274" s="273"/>
      <c r="K274" s="273"/>
      <c r="L274" s="273"/>
      <c r="M274" s="273"/>
    </row>
    <row r="275" spans="1:13" x14ac:dyDescent="0.2">
      <c r="A275" s="19" t="s">
        <v>351</v>
      </c>
      <c r="B275" s="4">
        <v>6221</v>
      </c>
      <c r="C275" s="6" t="s">
        <v>307</v>
      </c>
      <c r="D275" s="138">
        <f>'T2.3'!E275</f>
        <v>0</v>
      </c>
      <c r="E275" s="318"/>
      <c r="F275" s="607" t="str">
        <f t="shared" si="8"/>
        <v>x</v>
      </c>
      <c r="G275" s="323"/>
      <c r="H275" s="612" t="str">
        <f t="shared" si="9"/>
        <v>x</v>
      </c>
      <c r="J275" s="273"/>
      <c r="K275" s="273"/>
      <c r="L275" s="273"/>
      <c r="M275" s="273"/>
    </row>
    <row r="276" spans="1:13" x14ac:dyDescent="0.2">
      <c r="A276" s="19" t="s">
        <v>351</v>
      </c>
      <c r="B276" s="4">
        <v>7101</v>
      </c>
      <c r="C276" s="6" t="s">
        <v>308</v>
      </c>
      <c r="D276" s="138">
        <f>'T2.3'!E276</f>
        <v>0</v>
      </c>
      <c r="E276" s="318"/>
      <c r="F276" s="607" t="str">
        <f t="shared" si="8"/>
        <v>x</v>
      </c>
      <c r="G276" s="323"/>
      <c r="H276" s="612" t="str">
        <f t="shared" si="9"/>
        <v>x</v>
      </c>
      <c r="J276" s="273"/>
      <c r="K276" s="273"/>
      <c r="L276" s="273"/>
      <c r="M276" s="273"/>
    </row>
    <row r="277" spans="1:13" x14ac:dyDescent="0.2">
      <c r="A277" s="19" t="s">
        <v>351</v>
      </c>
      <c r="B277" s="4">
        <v>7102</v>
      </c>
      <c r="C277" s="6" t="s">
        <v>154</v>
      </c>
      <c r="D277" s="138">
        <f>'T2.3'!E277</f>
        <v>0</v>
      </c>
      <c r="E277" s="318"/>
      <c r="F277" s="607" t="str">
        <f t="shared" si="8"/>
        <v>x</v>
      </c>
      <c r="G277" s="323"/>
      <c r="H277" s="612" t="str">
        <f t="shared" si="9"/>
        <v>x</v>
      </c>
      <c r="J277" s="273"/>
      <c r="K277" s="273"/>
      <c r="L277" s="273"/>
      <c r="M277" s="273"/>
    </row>
    <row r="278" spans="1:13" x14ac:dyDescent="0.2">
      <c r="A278" s="19" t="s">
        <v>351</v>
      </c>
      <c r="B278" s="4">
        <v>7103</v>
      </c>
      <c r="C278" s="6" t="s">
        <v>309</v>
      </c>
      <c r="D278" s="138">
        <f>'T2.3'!E278</f>
        <v>0</v>
      </c>
      <c r="E278" s="318"/>
      <c r="F278" s="607" t="str">
        <f t="shared" si="8"/>
        <v>x</v>
      </c>
      <c r="G278" s="323"/>
      <c r="H278" s="612" t="str">
        <f t="shared" si="9"/>
        <v>x</v>
      </c>
      <c r="J278" s="273"/>
      <c r="K278" s="273"/>
      <c r="L278" s="273"/>
      <c r="M278" s="273"/>
    </row>
    <row r="279" spans="1:13" x14ac:dyDescent="0.2">
      <c r="A279" s="19" t="s">
        <v>351</v>
      </c>
      <c r="B279" s="4">
        <v>7104</v>
      </c>
      <c r="C279" s="6" t="s">
        <v>310</v>
      </c>
      <c r="D279" s="138">
        <f>'T2.3'!E279</f>
        <v>0</v>
      </c>
      <c r="E279" s="318"/>
      <c r="F279" s="607" t="str">
        <f t="shared" si="8"/>
        <v>x</v>
      </c>
      <c r="G279" s="323"/>
      <c r="H279" s="612" t="str">
        <f t="shared" si="9"/>
        <v>x</v>
      </c>
      <c r="J279" s="273"/>
      <c r="K279" s="273"/>
      <c r="L279" s="273"/>
      <c r="M279" s="273"/>
    </row>
    <row r="280" spans="1:13" x14ac:dyDescent="0.2">
      <c r="A280" s="19" t="s">
        <v>351</v>
      </c>
      <c r="B280" s="4">
        <v>7105</v>
      </c>
      <c r="C280" s="6" t="s">
        <v>311</v>
      </c>
      <c r="D280" s="138">
        <f>'T2.3'!E280</f>
        <v>0</v>
      </c>
      <c r="E280" s="318"/>
      <c r="F280" s="607" t="str">
        <f t="shared" si="8"/>
        <v>x</v>
      </c>
      <c r="G280" s="323"/>
      <c r="H280" s="612" t="str">
        <f t="shared" si="9"/>
        <v>x</v>
      </c>
      <c r="J280" s="273"/>
      <c r="K280" s="273"/>
      <c r="L280" s="273"/>
      <c r="M280" s="273"/>
    </row>
    <row r="281" spans="1:13" x14ac:dyDescent="0.2">
      <c r="A281" s="19" t="s">
        <v>351</v>
      </c>
      <c r="B281" s="4">
        <v>7106</v>
      </c>
      <c r="C281" s="6" t="s">
        <v>312</v>
      </c>
      <c r="D281" s="138">
        <f>'T2.3'!E281</f>
        <v>0</v>
      </c>
      <c r="E281" s="318"/>
      <c r="F281" s="607" t="str">
        <f t="shared" si="8"/>
        <v>x</v>
      </c>
      <c r="G281" s="323"/>
      <c r="H281" s="612" t="str">
        <f t="shared" si="9"/>
        <v>x</v>
      </c>
      <c r="J281" s="273"/>
      <c r="K281" s="273"/>
      <c r="L281" s="273"/>
      <c r="M281" s="273"/>
    </row>
    <row r="282" spans="1:13" x14ac:dyDescent="0.2">
      <c r="A282" s="19" t="s">
        <v>351</v>
      </c>
      <c r="B282" s="4">
        <v>7107</v>
      </c>
      <c r="C282" s="6" t="s">
        <v>156</v>
      </c>
      <c r="D282" s="138">
        <f>'T2.3'!E282</f>
        <v>0</v>
      </c>
      <c r="E282" s="318"/>
      <c r="F282" s="607" t="str">
        <f t="shared" si="8"/>
        <v>x</v>
      </c>
      <c r="G282" s="323"/>
      <c r="H282" s="612" t="str">
        <f t="shared" si="9"/>
        <v>x</v>
      </c>
      <c r="J282" s="273"/>
      <c r="K282" s="273"/>
      <c r="L282" s="273"/>
      <c r="M282" s="273"/>
    </row>
    <row r="283" spans="1:13" x14ac:dyDescent="0.2">
      <c r="A283" s="19" t="s">
        <v>351</v>
      </c>
      <c r="B283" s="4">
        <v>7108</v>
      </c>
      <c r="C283" s="6" t="s">
        <v>158</v>
      </c>
      <c r="D283" s="138">
        <f>'T2.3'!E283</f>
        <v>0</v>
      </c>
      <c r="E283" s="318"/>
      <c r="F283" s="607" t="str">
        <f t="shared" si="8"/>
        <v>x</v>
      </c>
      <c r="G283" s="323"/>
      <c r="H283" s="612" t="str">
        <f t="shared" si="9"/>
        <v>x</v>
      </c>
      <c r="J283" s="273"/>
      <c r="K283" s="273"/>
      <c r="L283" s="273"/>
      <c r="M283" s="273"/>
    </row>
    <row r="284" spans="1:13" x14ac:dyDescent="0.2">
      <c r="A284" s="19" t="s">
        <v>351</v>
      </c>
      <c r="B284" s="4">
        <v>7109</v>
      </c>
      <c r="C284" s="6" t="s">
        <v>160</v>
      </c>
      <c r="D284" s="138">
        <f>'T2.3'!E284</f>
        <v>0</v>
      </c>
      <c r="E284" s="318"/>
      <c r="F284" s="607" t="str">
        <f t="shared" si="8"/>
        <v>x</v>
      </c>
      <c r="G284" s="323"/>
      <c r="H284" s="612" t="str">
        <f t="shared" si="9"/>
        <v>x</v>
      </c>
      <c r="J284" s="273"/>
      <c r="K284" s="273"/>
      <c r="L284" s="273"/>
      <c r="M284" s="273"/>
    </row>
    <row r="285" spans="1:13" x14ac:dyDescent="0.2">
      <c r="A285" s="19" t="s">
        <v>351</v>
      </c>
      <c r="B285" s="4">
        <v>7110</v>
      </c>
      <c r="C285" s="6" t="s">
        <v>313</v>
      </c>
      <c r="D285" s="138">
        <f>'T2.3'!E285</f>
        <v>0</v>
      </c>
      <c r="E285" s="318"/>
      <c r="F285" s="607" t="str">
        <f t="shared" si="8"/>
        <v>x</v>
      </c>
      <c r="G285" s="323"/>
      <c r="H285" s="612" t="str">
        <f t="shared" si="9"/>
        <v>x</v>
      </c>
      <c r="J285" s="273"/>
      <c r="K285" s="273"/>
      <c r="L285" s="273"/>
      <c r="M285" s="273"/>
    </row>
    <row r="286" spans="1:13" x14ac:dyDescent="0.2">
      <c r="A286" s="19" t="s">
        <v>351</v>
      </c>
      <c r="B286" s="4">
        <v>7111</v>
      </c>
      <c r="C286" s="6" t="s">
        <v>162</v>
      </c>
      <c r="D286" s="138">
        <f>'T2.3'!E286</f>
        <v>0</v>
      </c>
      <c r="E286" s="318"/>
      <c r="F286" s="607" t="str">
        <f t="shared" si="8"/>
        <v>x</v>
      </c>
      <c r="G286" s="323"/>
      <c r="H286" s="612" t="str">
        <f t="shared" si="9"/>
        <v>x</v>
      </c>
      <c r="J286" s="273"/>
      <c r="K286" s="273"/>
      <c r="L286" s="273"/>
      <c r="M286" s="273"/>
    </row>
    <row r="287" spans="1:13" x14ac:dyDescent="0.2">
      <c r="A287" s="19" t="s">
        <v>351</v>
      </c>
      <c r="B287" s="4">
        <v>7112</v>
      </c>
      <c r="C287" s="6" t="s">
        <v>314</v>
      </c>
      <c r="D287" s="138">
        <f>'T2.3'!E287</f>
        <v>0</v>
      </c>
      <c r="E287" s="318"/>
      <c r="F287" s="607" t="str">
        <f t="shared" si="8"/>
        <v>x</v>
      </c>
      <c r="G287" s="323"/>
      <c r="H287" s="612" t="str">
        <f t="shared" si="9"/>
        <v>x</v>
      </c>
      <c r="J287" s="273"/>
      <c r="K287" s="273"/>
      <c r="L287" s="273"/>
      <c r="M287" s="273"/>
    </row>
    <row r="288" spans="1:13" x14ac:dyDescent="0.2">
      <c r="A288" s="19" t="s">
        <v>351</v>
      </c>
      <c r="B288" s="4">
        <v>7113</v>
      </c>
      <c r="C288" s="6" t="s">
        <v>315</v>
      </c>
      <c r="D288" s="138">
        <f>'T2.3'!E288</f>
        <v>0</v>
      </c>
      <c r="E288" s="318"/>
      <c r="F288" s="607" t="str">
        <f t="shared" si="8"/>
        <v>x</v>
      </c>
      <c r="G288" s="323"/>
      <c r="H288" s="612" t="str">
        <f t="shared" si="9"/>
        <v>x</v>
      </c>
      <c r="J288" s="273"/>
      <c r="K288" s="273"/>
      <c r="L288" s="273"/>
      <c r="M288" s="273"/>
    </row>
    <row r="289" spans="1:13" x14ac:dyDescent="0.2">
      <c r="A289" s="19" t="s">
        <v>351</v>
      </c>
      <c r="B289" s="4">
        <v>7201</v>
      </c>
      <c r="C289" s="6" t="s">
        <v>316</v>
      </c>
      <c r="D289" s="138">
        <f>'T2.3'!E289</f>
        <v>0</v>
      </c>
      <c r="E289" s="318"/>
      <c r="F289" s="607" t="str">
        <f t="shared" si="8"/>
        <v>x</v>
      </c>
      <c r="G289" s="323"/>
      <c r="H289" s="612" t="str">
        <f t="shared" si="9"/>
        <v>x</v>
      </c>
      <c r="J289" s="273"/>
      <c r="K289" s="273"/>
      <c r="L289" s="273"/>
      <c r="M289" s="273"/>
    </row>
    <row r="290" spans="1:13" x14ac:dyDescent="0.2">
      <c r="A290" s="19" t="s">
        <v>351</v>
      </c>
      <c r="B290" s="4">
        <v>7202</v>
      </c>
      <c r="C290" s="6" t="s">
        <v>317</v>
      </c>
      <c r="D290" s="138">
        <f>'T2.3'!E290</f>
        <v>0</v>
      </c>
      <c r="E290" s="318"/>
      <c r="F290" s="607" t="str">
        <f t="shared" si="8"/>
        <v>x</v>
      </c>
      <c r="G290" s="323"/>
      <c r="H290" s="612" t="str">
        <f t="shared" si="9"/>
        <v>x</v>
      </c>
      <c r="J290" s="273"/>
      <c r="K290" s="273"/>
      <c r="L290" s="273"/>
      <c r="M290" s="273"/>
    </row>
    <row r="291" spans="1:13" x14ac:dyDescent="0.2">
      <c r="A291" s="19" t="s">
        <v>351</v>
      </c>
      <c r="B291" s="4">
        <v>7203</v>
      </c>
      <c r="C291" s="6" t="s">
        <v>164</v>
      </c>
      <c r="D291" s="138">
        <f>'T2.3'!E291</f>
        <v>0</v>
      </c>
      <c r="E291" s="318"/>
      <c r="F291" s="607" t="str">
        <f t="shared" si="8"/>
        <v>x</v>
      </c>
      <c r="G291" s="323"/>
      <c r="H291" s="612" t="str">
        <f t="shared" si="9"/>
        <v>x</v>
      </c>
      <c r="J291" s="273"/>
      <c r="K291" s="273"/>
      <c r="L291" s="273"/>
      <c r="M291" s="273"/>
    </row>
    <row r="292" spans="1:13" x14ac:dyDescent="0.2">
      <c r="A292" s="19" t="s">
        <v>351</v>
      </c>
      <c r="B292" s="4">
        <v>7204</v>
      </c>
      <c r="C292" s="6" t="s">
        <v>318</v>
      </c>
      <c r="D292" s="138">
        <f>'T2.3'!E292</f>
        <v>0</v>
      </c>
      <c r="E292" s="318"/>
      <c r="F292" s="607" t="str">
        <f t="shared" si="8"/>
        <v>x</v>
      </c>
      <c r="G292" s="323"/>
      <c r="H292" s="612" t="str">
        <f t="shared" si="9"/>
        <v>x</v>
      </c>
      <c r="J292" s="273"/>
      <c r="K292" s="273"/>
      <c r="L292" s="273"/>
      <c r="M292" s="273"/>
    </row>
    <row r="293" spans="1:13" x14ac:dyDescent="0.2">
      <c r="A293" s="19" t="s">
        <v>351</v>
      </c>
      <c r="B293" s="4">
        <v>7205</v>
      </c>
      <c r="C293" s="6" t="s">
        <v>319</v>
      </c>
      <c r="D293" s="138">
        <f>'T2.3'!E293</f>
        <v>0</v>
      </c>
      <c r="E293" s="318"/>
      <c r="F293" s="607" t="str">
        <f t="shared" si="8"/>
        <v>x</v>
      </c>
      <c r="G293" s="323"/>
      <c r="H293" s="612" t="str">
        <f t="shared" si="9"/>
        <v>x</v>
      </c>
      <c r="J293" s="273"/>
      <c r="K293" s="273"/>
      <c r="L293" s="273"/>
      <c r="M293" s="273"/>
    </row>
    <row r="294" spans="1:13" x14ac:dyDescent="0.2">
      <c r="A294" s="19" t="s">
        <v>351</v>
      </c>
      <c r="B294" s="4">
        <v>7206</v>
      </c>
      <c r="C294" s="6" t="s">
        <v>320</v>
      </c>
      <c r="D294" s="138">
        <f>'T2.3'!E294</f>
        <v>0</v>
      </c>
      <c r="E294" s="318"/>
      <c r="F294" s="607" t="str">
        <f t="shared" si="8"/>
        <v>x</v>
      </c>
      <c r="G294" s="323"/>
      <c r="H294" s="612" t="str">
        <f t="shared" si="9"/>
        <v>x</v>
      </c>
      <c r="J294" s="273"/>
      <c r="K294" s="273"/>
      <c r="L294" s="273"/>
      <c r="M294" s="273"/>
    </row>
    <row r="295" spans="1:13" x14ac:dyDescent="0.2">
      <c r="A295" s="19" t="s">
        <v>351</v>
      </c>
      <c r="B295" s="4">
        <v>7207</v>
      </c>
      <c r="C295" s="6" t="s">
        <v>166</v>
      </c>
      <c r="D295" s="138">
        <f>'T2.3'!E295</f>
        <v>0</v>
      </c>
      <c r="E295" s="318"/>
      <c r="F295" s="607" t="str">
        <f t="shared" si="8"/>
        <v>x</v>
      </c>
      <c r="G295" s="323"/>
      <c r="H295" s="612" t="str">
        <f t="shared" si="9"/>
        <v>x</v>
      </c>
      <c r="J295" s="273"/>
      <c r="K295" s="273"/>
      <c r="L295" s="273"/>
      <c r="M295" s="273"/>
    </row>
    <row r="296" spans="1:13" x14ac:dyDescent="0.2">
      <c r="A296" s="19" t="s">
        <v>351</v>
      </c>
      <c r="B296" s="4">
        <v>7208</v>
      </c>
      <c r="C296" s="6" t="s">
        <v>321</v>
      </c>
      <c r="D296" s="138">
        <f>'T2.3'!E296</f>
        <v>0</v>
      </c>
      <c r="E296" s="318"/>
      <c r="F296" s="607" t="str">
        <f t="shared" si="8"/>
        <v>x</v>
      </c>
      <c r="G296" s="323"/>
      <c r="H296" s="612" t="str">
        <f t="shared" si="9"/>
        <v>x</v>
      </c>
      <c r="J296" s="273"/>
      <c r="K296" s="273"/>
      <c r="L296" s="273"/>
      <c r="M296" s="273"/>
    </row>
    <row r="297" spans="1:13" x14ac:dyDescent="0.2">
      <c r="A297" s="19" t="s">
        <v>351</v>
      </c>
      <c r="B297" s="4">
        <v>7209</v>
      </c>
      <c r="C297" s="6" t="s">
        <v>322</v>
      </c>
      <c r="D297" s="138">
        <f>'T2.3'!E297</f>
        <v>0</v>
      </c>
      <c r="E297" s="318"/>
      <c r="F297" s="607" t="str">
        <f t="shared" si="8"/>
        <v>x</v>
      </c>
      <c r="G297" s="323"/>
      <c r="H297" s="612" t="str">
        <f t="shared" si="9"/>
        <v>x</v>
      </c>
      <c r="J297" s="273"/>
      <c r="K297" s="273"/>
      <c r="L297" s="273"/>
      <c r="M297" s="273"/>
    </row>
    <row r="298" spans="1:13" x14ac:dyDescent="0.2">
      <c r="A298" s="19" t="s">
        <v>351</v>
      </c>
      <c r="B298" s="4">
        <v>7210</v>
      </c>
      <c r="C298" s="6" t="s">
        <v>323</v>
      </c>
      <c r="D298" s="138">
        <f>'T2.3'!E298</f>
        <v>0</v>
      </c>
      <c r="E298" s="318"/>
      <c r="F298" s="607" t="str">
        <f t="shared" si="8"/>
        <v>x</v>
      </c>
      <c r="G298" s="323"/>
      <c r="H298" s="612" t="str">
        <f t="shared" si="9"/>
        <v>x</v>
      </c>
      <c r="J298" s="273"/>
      <c r="K298" s="273"/>
      <c r="L298" s="273"/>
      <c r="M298" s="273"/>
    </row>
    <row r="299" spans="1:13" x14ac:dyDescent="0.2">
      <c r="A299" s="19" t="s">
        <v>351</v>
      </c>
      <c r="B299" s="4">
        <v>7211</v>
      </c>
      <c r="C299" s="6" t="s">
        <v>324</v>
      </c>
      <c r="D299" s="138">
        <f>'T2.3'!E299</f>
        <v>0</v>
      </c>
      <c r="E299" s="318"/>
      <c r="F299" s="607" t="str">
        <f t="shared" si="8"/>
        <v>x</v>
      </c>
      <c r="G299" s="323"/>
      <c r="H299" s="612" t="str">
        <f t="shared" si="9"/>
        <v>x</v>
      </c>
      <c r="J299" s="273"/>
      <c r="K299" s="273"/>
      <c r="L299" s="273"/>
      <c r="M299" s="273"/>
    </row>
    <row r="300" spans="1:13" x14ac:dyDescent="0.2">
      <c r="A300" s="19" t="s">
        <v>351</v>
      </c>
      <c r="B300" s="4">
        <v>7212</v>
      </c>
      <c r="C300" s="6" t="s">
        <v>168</v>
      </c>
      <c r="D300" s="138">
        <f>'T2.3'!E300</f>
        <v>0</v>
      </c>
      <c r="E300" s="318"/>
      <c r="F300" s="607" t="str">
        <f t="shared" si="8"/>
        <v>x</v>
      </c>
      <c r="G300" s="323"/>
      <c r="H300" s="612" t="str">
        <f t="shared" si="9"/>
        <v>x</v>
      </c>
      <c r="J300" s="273"/>
      <c r="K300" s="273"/>
      <c r="L300" s="273"/>
      <c r="M300" s="273"/>
    </row>
    <row r="301" spans="1:13" x14ac:dyDescent="0.2">
      <c r="A301" s="19" t="s">
        <v>351</v>
      </c>
      <c r="B301" s="4">
        <v>7213</v>
      </c>
      <c r="C301" s="6" t="s">
        <v>170</v>
      </c>
      <c r="D301" s="138">
        <f>'T2.3'!E301</f>
        <v>0</v>
      </c>
      <c r="E301" s="318"/>
      <c r="F301" s="607" t="str">
        <f t="shared" si="8"/>
        <v>x</v>
      </c>
      <c r="G301" s="323"/>
      <c r="H301" s="612" t="str">
        <f t="shared" si="9"/>
        <v>x</v>
      </c>
      <c r="J301" s="273"/>
      <c r="K301" s="273"/>
      <c r="L301" s="273"/>
      <c r="M301" s="273"/>
    </row>
    <row r="302" spans="1:13" x14ac:dyDescent="0.2">
      <c r="A302" s="19" t="s">
        <v>351</v>
      </c>
      <c r="B302" s="4">
        <v>8101</v>
      </c>
      <c r="C302" s="6" t="s">
        <v>325</v>
      </c>
      <c r="D302" s="138">
        <f>'T2.3'!E302</f>
        <v>0</v>
      </c>
      <c r="E302" s="318"/>
      <c r="F302" s="607" t="str">
        <f t="shared" si="8"/>
        <v>x</v>
      </c>
      <c r="G302" s="323"/>
      <c r="H302" s="612" t="str">
        <f t="shared" si="9"/>
        <v>x</v>
      </c>
      <c r="J302" s="273"/>
      <c r="K302" s="273"/>
      <c r="L302" s="273"/>
      <c r="M302" s="273"/>
    </row>
    <row r="303" spans="1:13" x14ac:dyDescent="0.2">
      <c r="A303" s="19" t="s">
        <v>351</v>
      </c>
      <c r="B303" s="4">
        <v>8102</v>
      </c>
      <c r="C303" s="6" t="s">
        <v>326</v>
      </c>
      <c r="D303" s="138">
        <f>'T2.3'!E303</f>
        <v>0</v>
      </c>
      <c r="E303" s="318"/>
      <c r="F303" s="607" t="str">
        <f t="shared" si="8"/>
        <v>x</v>
      </c>
      <c r="G303" s="323"/>
      <c r="H303" s="612" t="str">
        <f t="shared" si="9"/>
        <v>x</v>
      </c>
      <c r="J303" s="273"/>
      <c r="K303" s="273"/>
      <c r="L303" s="273"/>
      <c r="M303" s="273"/>
    </row>
    <row r="304" spans="1:13" x14ac:dyDescent="0.2">
      <c r="A304" s="19" t="s">
        <v>351</v>
      </c>
      <c r="B304" s="4">
        <v>8103</v>
      </c>
      <c r="C304" s="6" t="s">
        <v>172</v>
      </c>
      <c r="D304" s="138">
        <f>'T2.3'!E304</f>
        <v>0</v>
      </c>
      <c r="E304" s="318"/>
      <c r="F304" s="607" t="str">
        <f t="shared" si="8"/>
        <v>x</v>
      </c>
      <c r="G304" s="323"/>
      <c r="H304" s="612" t="str">
        <f t="shared" si="9"/>
        <v>x</v>
      </c>
      <c r="J304" s="273"/>
      <c r="K304" s="273"/>
      <c r="L304" s="273"/>
      <c r="M304" s="273"/>
    </row>
    <row r="305" spans="1:13" x14ac:dyDescent="0.2">
      <c r="A305" s="19" t="s">
        <v>351</v>
      </c>
      <c r="B305" s="4">
        <v>8104</v>
      </c>
      <c r="C305" s="6" t="s">
        <v>327</v>
      </c>
      <c r="D305" s="138">
        <f>'T2.3'!E305</f>
        <v>0</v>
      </c>
      <c r="E305" s="318"/>
      <c r="F305" s="607" t="str">
        <f t="shared" si="8"/>
        <v>x</v>
      </c>
      <c r="G305" s="323"/>
      <c r="H305" s="612" t="str">
        <f t="shared" si="9"/>
        <v>x</v>
      </c>
      <c r="J305" s="273"/>
      <c r="K305" s="273"/>
      <c r="L305" s="273"/>
      <c r="M305" s="273"/>
    </row>
    <row r="306" spans="1:13" x14ac:dyDescent="0.2">
      <c r="A306" s="19" t="s">
        <v>351</v>
      </c>
      <c r="B306" s="4">
        <v>8105</v>
      </c>
      <c r="C306" s="6" t="s">
        <v>328</v>
      </c>
      <c r="D306" s="138">
        <f>'T2.3'!E306</f>
        <v>0</v>
      </c>
      <c r="E306" s="318"/>
      <c r="F306" s="607" t="str">
        <f t="shared" si="8"/>
        <v>x</v>
      </c>
      <c r="G306" s="323"/>
      <c r="H306" s="612" t="str">
        <f t="shared" si="9"/>
        <v>x</v>
      </c>
      <c r="J306" s="273"/>
      <c r="K306" s="273"/>
      <c r="L306" s="273"/>
      <c r="M306" s="273"/>
    </row>
    <row r="307" spans="1:13" x14ac:dyDescent="0.2">
      <c r="A307" s="19" t="s">
        <v>351</v>
      </c>
      <c r="B307" s="4">
        <v>8106</v>
      </c>
      <c r="C307" s="6" t="s">
        <v>174</v>
      </c>
      <c r="D307" s="138">
        <f>'T2.3'!E307</f>
        <v>0</v>
      </c>
      <c r="E307" s="318"/>
      <c r="F307" s="607" t="str">
        <f t="shared" si="8"/>
        <v>x</v>
      </c>
      <c r="G307" s="323"/>
      <c r="H307" s="612" t="str">
        <f t="shared" si="9"/>
        <v>x</v>
      </c>
      <c r="J307" s="273"/>
      <c r="K307" s="273"/>
      <c r="L307" s="273"/>
      <c r="M307" s="273"/>
    </row>
    <row r="308" spans="1:13" x14ac:dyDescent="0.2">
      <c r="A308" s="19" t="s">
        <v>351</v>
      </c>
      <c r="B308" s="4">
        <v>8107</v>
      </c>
      <c r="C308" s="6" t="s">
        <v>329</v>
      </c>
      <c r="D308" s="138">
        <f>'T2.3'!E308</f>
        <v>0</v>
      </c>
      <c r="E308" s="318"/>
      <c r="F308" s="607" t="str">
        <f t="shared" si="8"/>
        <v>x</v>
      </c>
      <c r="G308" s="323"/>
      <c r="H308" s="612" t="str">
        <f t="shared" si="9"/>
        <v>x</v>
      </c>
      <c r="J308" s="273"/>
      <c r="K308" s="273"/>
      <c r="L308" s="273"/>
      <c r="M308" s="273"/>
    </row>
    <row r="309" spans="1:13" x14ac:dyDescent="0.2">
      <c r="A309" s="19" t="s">
        <v>351</v>
      </c>
      <c r="B309" s="4">
        <v>8108</v>
      </c>
      <c r="C309" s="6" t="s">
        <v>330</v>
      </c>
      <c r="D309" s="138">
        <f>'T2.3'!E309</f>
        <v>0</v>
      </c>
      <c r="E309" s="318"/>
      <c r="F309" s="607" t="str">
        <f t="shared" si="8"/>
        <v>x</v>
      </c>
      <c r="G309" s="323"/>
      <c r="H309" s="612" t="str">
        <f t="shared" si="9"/>
        <v>x</v>
      </c>
      <c r="J309" s="273"/>
      <c r="K309" s="273"/>
      <c r="L309" s="273"/>
      <c r="M309" s="273"/>
    </row>
    <row r="310" spans="1:13" x14ac:dyDescent="0.2">
      <c r="A310" s="19" t="s">
        <v>351</v>
      </c>
      <c r="B310" s="4">
        <v>8109</v>
      </c>
      <c r="C310" s="6" t="s">
        <v>331</v>
      </c>
      <c r="D310" s="138">
        <f>'T2.3'!E310</f>
        <v>0</v>
      </c>
      <c r="E310" s="318"/>
      <c r="F310" s="607" t="str">
        <f t="shared" si="8"/>
        <v>x</v>
      </c>
      <c r="G310" s="323"/>
      <c r="H310" s="612" t="str">
        <f t="shared" si="9"/>
        <v>x</v>
      </c>
      <c r="J310" s="273"/>
      <c r="K310" s="273"/>
      <c r="L310" s="273"/>
      <c r="M310" s="273"/>
    </row>
    <row r="311" spans="1:13" x14ac:dyDescent="0.2">
      <c r="A311" s="19" t="s">
        <v>351</v>
      </c>
      <c r="B311" s="4">
        <v>8110</v>
      </c>
      <c r="C311" s="6" t="s">
        <v>332</v>
      </c>
      <c r="D311" s="138">
        <f>'T2.3'!E311</f>
        <v>0</v>
      </c>
      <c r="E311" s="318"/>
      <c r="F311" s="607" t="str">
        <f t="shared" si="8"/>
        <v>x</v>
      </c>
      <c r="G311" s="323"/>
      <c r="H311" s="612" t="str">
        <f t="shared" si="9"/>
        <v>x</v>
      </c>
      <c r="J311" s="273"/>
      <c r="K311" s="273"/>
      <c r="L311" s="273"/>
      <c r="M311" s="273"/>
    </row>
    <row r="312" spans="1:13" x14ac:dyDescent="0.2">
      <c r="A312" s="19" t="s">
        <v>351</v>
      </c>
      <c r="B312" s="4">
        <v>8111</v>
      </c>
      <c r="C312" s="6" t="s">
        <v>176</v>
      </c>
      <c r="D312" s="138">
        <f>'T2.3'!E312</f>
        <v>0</v>
      </c>
      <c r="E312" s="318"/>
      <c r="F312" s="607" t="str">
        <f t="shared" si="8"/>
        <v>x</v>
      </c>
      <c r="G312" s="323"/>
      <c r="H312" s="612" t="str">
        <f t="shared" si="9"/>
        <v>x</v>
      </c>
      <c r="J312" s="273"/>
      <c r="K312" s="273"/>
      <c r="L312" s="273"/>
      <c r="M312" s="273"/>
    </row>
    <row r="313" spans="1:13" x14ac:dyDescent="0.2">
      <c r="A313" s="19" t="s">
        <v>351</v>
      </c>
      <c r="B313" s="4">
        <v>8112</v>
      </c>
      <c r="C313" s="6" t="s">
        <v>333</v>
      </c>
      <c r="D313" s="138">
        <f>'T2.3'!E313</f>
        <v>0</v>
      </c>
      <c r="E313" s="318"/>
      <c r="F313" s="607" t="str">
        <f t="shared" si="8"/>
        <v>x</v>
      </c>
      <c r="G313" s="323"/>
      <c r="H313" s="612" t="str">
        <f t="shared" si="9"/>
        <v>x</v>
      </c>
      <c r="J313" s="273"/>
      <c r="K313" s="273"/>
      <c r="L313" s="273"/>
      <c r="M313" s="273"/>
    </row>
    <row r="314" spans="1:13" x14ac:dyDescent="0.2">
      <c r="A314" s="19" t="s">
        <v>351</v>
      </c>
      <c r="B314" s="4">
        <v>8113</v>
      </c>
      <c r="C314" s="6" t="s">
        <v>334</v>
      </c>
      <c r="D314" s="138">
        <f>'T2.3'!E314</f>
        <v>0</v>
      </c>
      <c r="E314" s="318"/>
      <c r="F314" s="607" t="str">
        <f t="shared" si="8"/>
        <v>x</v>
      </c>
      <c r="G314" s="323"/>
      <c r="H314" s="612" t="str">
        <f t="shared" si="9"/>
        <v>x</v>
      </c>
      <c r="J314" s="273"/>
      <c r="K314" s="273"/>
      <c r="L314" s="273"/>
      <c r="M314" s="273"/>
    </row>
    <row r="315" spans="1:13" x14ac:dyDescent="0.2">
      <c r="A315" s="19" t="s">
        <v>351</v>
      </c>
      <c r="B315" s="4">
        <v>8114</v>
      </c>
      <c r="C315" s="6" t="s">
        <v>335</v>
      </c>
      <c r="D315" s="138">
        <f>'T2.3'!E315</f>
        <v>0</v>
      </c>
      <c r="E315" s="318"/>
      <c r="F315" s="607" t="str">
        <f t="shared" si="8"/>
        <v>x</v>
      </c>
      <c r="G315" s="323"/>
      <c r="H315" s="612" t="str">
        <f t="shared" si="9"/>
        <v>x</v>
      </c>
      <c r="J315" s="273"/>
      <c r="K315" s="273"/>
      <c r="L315" s="273"/>
      <c r="M315" s="273"/>
    </row>
    <row r="316" spans="1:13" x14ac:dyDescent="0.2">
      <c r="A316" s="19" t="s">
        <v>351</v>
      </c>
      <c r="B316" s="4">
        <v>8115</v>
      </c>
      <c r="C316" s="6" t="s">
        <v>178</v>
      </c>
      <c r="D316" s="138">
        <f>'T2.3'!E316</f>
        <v>0</v>
      </c>
      <c r="E316" s="318"/>
      <c r="F316" s="607" t="str">
        <f t="shared" si="8"/>
        <v>x</v>
      </c>
      <c r="G316" s="323"/>
      <c r="H316" s="612" t="str">
        <f t="shared" si="9"/>
        <v>x</v>
      </c>
      <c r="J316" s="273"/>
      <c r="K316" s="273"/>
      <c r="L316" s="273"/>
      <c r="M316" s="273"/>
    </row>
    <row r="317" spans="1:13" x14ac:dyDescent="0.2">
      <c r="A317" s="19" t="s">
        <v>351</v>
      </c>
      <c r="B317" s="4">
        <v>8116</v>
      </c>
      <c r="C317" s="6" t="s">
        <v>336</v>
      </c>
      <c r="D317" s="138">
        <f>'T2.3'!E317</f>
        <v>0</v>
      </c>
      <c r="E317" s="318"/>
      <c r="F317" s="607" t="str">
        <f t="shared" si="8"/>
        <v>x</v>
      </c>
      <c r="G317" s="323"/>
      <c r="H317" s="612" t="str">
        <f t="shared" si="9"/>
        <v>x</v>
      </c>
      <c r="J317" s="273"/>
      <c r="K317" s="273"/>
      <c r="L317" s="273"/>
      <c r="M317" s="273"/>
    </row>
    <row r="318" spans="1:13" x14ac:dyDescent="0.2">
      <c r="A318" s="19" t="s">
        <v>351</v>
      </c>
      <c r="B318" s="4">
        <v>8117</v>
      </c>
      <c r="C318" s="6" t="s">
        <v>180</v>
      </c>
      <c r="D318" s="138">
        <f>'T2.3'!E318</f>
        <v>0</v>
      </c>
      <c r="E318" s="318"/>
      <c r="F318" s="607" t="str">
        <f t="shared" si="8"/>
        <v>x</v>
      </c>
      <c r="G318" s="323"/>
      <c r="H318" s="612" t="str">
        <f t="shared" si="9"/>
        <v>x</v>
      </c>
      <c r="J318" s="273"/>
      <c r="K318" s="273"/>
      <c r="L318" s="273"/>
      <c r="M318" s="273"/>
    </row>
    <row r="319" spans="1:13" x14ac:dyDescent="0.2">
      <c r="A319" s="19" t="s">
        <v>351</v>
      </c>
      <c r="B319" s="4">
        <v>8118</v>
      </c>
      <c r="C319" s="6" t="s">
        <v>337</v>
      </c>
      <c r="D319" s="138">
        <f>'T2.3'!E319</f>
        <v>0</v>
      </c>
      <c r="E319" s="318"/>
      <c r="F319" s="607" t="str">
        <f t="shared" si="8"/>
        <v>x</v>
      </c>
      <c r="G319" s="323"/>
      <c r="H319" s="612" t="str">
        <f t="shared" si="9"/>
        <v>x</v>
      </c>
      <c r="J319" s="273"/>
      <c r="K319" s="273"/>
      <c r="L319" s="273"/>
      <c r="M319" s="273"/>
    </row>
    <row r="320" spans="1:13" x14ac:dyDescent="0.2">
      <c r="A320" s="19" t="s">
        <v>351</v>
      </c>
      <c r="B320" s="4">
        <v>8119</v>
      </c>
      <c r="C320" s="6" t="s">
        <v>338</v>
      </c>
      <c r="D320" s="138">
        <f>'T2.3'!E320</f>
        <v>0</v>
      </c>
      <c r="E320" s="318"/>
      <c r="F320" s="607" t="str">
        <f t="shared" si="8"/>
        <v>x</v>
      </c>
      <c r="G320" s="323"/>
      <c r="H320" s="612" t="str">
        <f t="shared" si="9"/>
        <v>x</v>
      </c>
      <c r="J320" s="273"/>
      <c r="K320" s="273"/>
      <c r="L320" s="273"/>
      <c r="M320" s="273"/>
    </row>
    <row r="321" spans="1:13" x14ac:dyDescent="0.2">
      <c r="A321" s="19" t="s">
        <v>351</v>
      </c>
      <c r="B321" s="4">
        <v>8120</v>
      </c>
      <c r="C321" s="6" t="s">
        <v>339</v>
      </c>
      <c r="D321" s="138">
        <f>'T2.3'!E321</f>
        <v>0</v>
      </c>
      <c r="E321" s="318"/>
      <c r="F321" s="607" t="str">
        <f t="shared" si="8"/>
        <v>x</v>
      </c>
      <c r="G321" s="323"/>
      <c r="H321" s="612" t="str">
        <f t="shared" si="9"/>
        <v>x</v>
      </c>
      <c r="J321" s="273"/>
      <c r="K321" s="273"/>
      <c r="L321" s="273"/>
      <c r="M321" s="273"/>
    </row>
    <row r="322" spans="1:13" x14ac:dyDescent="0.2">
      <c r="A322" s="19" t="s">
        <v>351</v>
      </c>
      <c r="B322" s="4">
        <v>8121</v>
      </c>
      <c r="C322" s="6" t="s">
        <v>340</v>
      </c>
      <c r="D322" s="138">
        <f>'T2.3'!E322</f>
        <v>0</v>
      </c>
      <c r="E322" s="318"/>
      <c r="F322" s="607" t="str">
        <f t="shared" si="8"/>
        <v>x</v>
      </c>
      <c r="G322" s="323"/>
      <c r="H322" s="612" t="str">
        <f t="shared" si="9"/>
        <v>x</v>
      </c>
      <c r="J322" s="273"/>
      <c r="K322" s="273"/>
      <c r="L322" s="273"/>
      <c r="M322" s="273"/>
    </row>
    <row r="323" spans="1:13" ht="13.5" thickBot="1" x14ac:dyDescent="0.25">
      <c r="A323" s="21" t="s">
        <v>351</v>
      </c>
      <c r="B323" s="13">
        <v>8122</v>
      </c>
      <c r="C323" s="7" t="s">
        <v>341</v>
      </c>
      <c r="D323" s="140">
        <f>'T2.3'!E323</f>
        <v>0</v>
      </c>
      <c r="E323" s="320"/>
      <c r="F323" s="609" t="str">
        <f t="shared" si="8"/>
        <v>x</v>
      </c>
      <c r="G323" s="325"/>
      <c r="H323" s="614" t="str">
        <f t="shared" si="9"/>
        <v>x</v>
      </c>
      <c r="J323" s="273"/>
      <c r="K323" s="273"/>
      <c r="L323" s="273"/>
      <c r="M323" s="273"/>
    </row>
    <row r="324" spans="1:13" ht="3" customHeight="1" thickTop="1" x14ac:dyDescent="0.2">
      <c r="A324" s="26"/>
    </row>
    <row r="325" spans="1:13" ht="15" x14ac:dyDescent="0.2">
      <c r="A325" s="27"/>
      <c r="B325" s="2"/>
      <c r="H325" s="34" t="s">
        <v>355</v>
      </c>
    </row>
    <row r="330" spans="1:13" x14ac:dyDescent="0.2">
      <c r="C330" s="28"/>
    </row>
  </sheetData>
  <autoFilter ref="A4:H4" xr:uid="{19CC59D0-684F-4290-9BD6-279C228DF68C}"/>
  <mergeCells count="8">
    <mergeCell ref="A1:H1"/>
    <mergeCell ref="A2:C3"/>
    <mergeCell ref="D2:D4"/>
    <mergeCell ref="E2:H2"/>
    <mergeCell ref="E3:E4"/>
    <mergeCell ref="F3:F4"/>
    <mergeCell ref="G3:G4"/>
    <mergeCell ref="H3:H4"/>
  </mergeCells>
  <pageMargins left="0.7" right="0.7" top="0.78740157499999996" bottom="0.78740157499999996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46EA74-C2D1-4D76-9461-BFBC07DC4A7C}">
  <sheetPr>
    <tabColor rgb="FF448E99"/>
  </sheetPr>
  <dimension ref="A1:J329"/>
  <sheetViews>
    <sheetView workbookViewId="0">
      <pane xSplit="3" ySplit="5" topLeftCell="D285" activePane="bottomRight" state="frozen"/>
      <selection sqref="A1:L1"/>
      <selection pane="topRight" sqref="A1:L1"/>
      <selection pane="bottomLeft" sqref="A1:L1"/>
      <selection pane="bottomRight" sqref="A1:L1"/>
    </sheetView>
  </sheetViews>
  <sheetFormatPr defaultColWidth="8.7109375" defaultRowHeight="12.75" x14ac:dyDescent="0.2"/>
  <cols>
    <col min="1" max="1" width="4.85546875" style="2" bestFit="1" customWidth="1"/>
    <col min="2" max="2" width="9.140625" style="1" customWidth="1"/>
    <col min="3" max="3" width="20.28515625" style="2" bestFit="1" customWidth="1"/>
    <col min="4" max="4" width="10.42578125" style="2" customWidth="1"/>
    <col min="5" max="5" width="12.140625" style="2" customWidth="1"/>
    <col min="6" max="6" width="13.42578125" style="2" customWidth="1"/>
    <col min="7" max="7" width="12.7109375" style="2" customWidth="1"/>
    <col min="8" max="8" width="16.5703125" style="2" customWidth="1"/>
    <col min="9" max="16384" width="8.7109375" style="2"/>
  </cols>
  <sheetData>
    <row r="1" spans="1:10" s="29" customFormat="1" ht="28.5" customHeight="1" thickBot="1" x14ac:dyDescent="0.25">
      <c r="A1" s="1222" t="s">
        <v>537</v>
      </c>
      <c r="B1" s="1222"/>
      <c r="C1" s="1222"/>
      <c r="D1" s="1222"/>
      <c r="E1" s="1222"/>
      <c r="F1" s="1222"/>
      <c r="G1" s="1222"/>
      <c r="H1" s="1222"/>
    </row>
    <row r="2" spans="1:10" ht="15" customHeight="1" thickTop="1" x14ac:dyDescent="0.2">
      <c r="A2" s="1152" t="s">
        <v>342</v>
      </c>
      <c r="B2" s="1153"/>
      <c r="C2" s="1154"/>
      <c r="D2" s="1235" t="s">
        <v>401</v>
      </c>
      <c r="E2" s="1244" t="s">
        <v>520</v>
      </c>
      <c r="F2" s="1245"/>
      <c r="G2" s="1245"/>
      <c r="H2" s="1246"/>
    </row>
    <row r="3" spans="1:10" ht="14.45" customHeight="1" x14ac:dyDescent="0.2">
      <c r="A3" s="1155"/>
      <c r="B3" s="1156"/>
      <c r="C3" s="1157"/>
      <c r="D3" s="1236"/>
      <c r="E3" s="1247" t="s">
        <v>538</v>
      </c>
      <c r="F3" s="1248" t="s">
        <v>450</v>
      </c>
      <c r="G3" s="1250" t="s">
        <v>439</v>
      </c>
      <c r="H3" s="1252" t="s">
        <v>440</v>
      </c>
    </row>
    <row r="4" spans="1:10" ht="62.25" customHeight="1" thickBot="1" x14ac:dyDescent="0.25">
      <c r="A4" s="693"/>
      <c r="B4" s="694"/>
      <c r="C4" s="695"/>
      <c r="D4" s="1236"/>
      <c r="E4" s="1247"/>
      <c r="F4" s="1249"/>
      <c r="G4" s="1251"/>
      <c r="H4" s="1252"/>
    </row>
    <row r="5" spans="1:10" ht="13.5" thickTop="1" x14ac:dyDescent="0.2">
      <c r="A5" s="357" t="s">
        <v>348</v>
      </c>
      <c r="B5" s="358" t="s">
        <v>347</v>
      </c>
      <c r="C5" s="359" t="s">
        <v>0</v>
      </c>
      <c r="D5" s="376">
        <f>'T2.3'!E5</f>
        <v>0</v>
      </c>
      <c r="E5" s="801"/>
      <c r="F5" s="802" t="str">
        <f>IFERROR(E5/D5,"x")</f>
        <v>x</v>
      </c>
      <c r="G5" s="803"/>
      <c r="H5" s="1012" t="str">
        <f>IFERROR(G5/D5,"x")</f>
        <v>x</v>
      </c>
      <c r="I5" s="273"/>
      <c r="J5" s="615"/>
    </row>
    <row r="6" spans="1:10" x14ac:dyDescent="0.2">
      <c r="A6" s="361" t="s">
        <v>349</v>
      </c>
      <c r="B6" s="362" t="s">
        <v>1</v>
      </c>
      <c r="C6" s="363" t="s">
        <v>2</v>
      </c>
      <c r="D6" s="377">
        <f>'T2.3'!E6</f>
        <v>0</v>
      </c>
      <c r="E6" s="804"/>
      <c r="F6" s="805" t="str">
        <f t="shared" ref="F6:F69" si="0">IFERROR(E6/D6,"x")</f>
        <v>x</v>
      </c>
      <c r="G6" s="806"/>
      <c r="H6" s="1013" t="str">
        <f t="shared" ref="H6:H69" si="1">IFERROR(G6/D6,"x")</f>
        <v>x</v>
      </c>
      <c r="I6" s="273"/>
      <c r="J6" s="273"/>
    </row>
    <row r="7" spans="1:10" x14ac:dyDescent="0.2">
      <c r="A7" s="20" t="s">
        <v>349</v>
      </c>
      <c r="B7" s="365" t="s">
        <v>3</v>
      </c>
      <c r="C7" s="366" t="s">
        <v>4</v>
      </c>
      <c r="D7" s="378">
        <f>'T2.3'!E7</f>
        <v>0</v>
      </c>
      <c r="E7" s="807"/>
      <c r="F7" s="808" t="str">
        <f t="shared" si="0"/>
        <v>x</v>
      </c>
      <c r="G7" s="809"/>
      <c r="H7" s="1014" t="str">
        <f t="shared" si="1"/>
        <v>x</v>
      </c>
      <c r="I7" s="273"/>
      <c r="J7" s="273"/>
    </row>
    <row r="8" spans="1:10" x14ac:dyDescent="0.2">
      <c r="A8" s="20" t="s">
        <v>349</v>
      </c>
      <c r="B8" s="365" t="s">
        <v>5</v>
      </c>
      <c r="C8" s="366" t="s">
        <v>6</v>
      </c>
      <c r="D8" s="378">
        <f>'T2.3'!E8</f>
        <v>0</v>
      </c>
      <c r="E8" s="807"/>
      <c r="F8" s="808" t="str">
        <f t="shared" si="0"/>
        <v>x</v>
      </c>
      <c r="G8" s="809"/>
      <c r="H8" s="1014" t="str">
        <f t="shared" si="1"/>
        <v>x</v>
      </c>
      <c r="I8" s="273"/>
      <c r="J8" s="273"/>
    </row>
    <row r="9" spans="1:10" x14ac:dyDescent="0.2">
      <c r="A9" s="20" t="s">
        <v>349</v>
      </c>
      <c r="B9" s="365" t="s">
        <v>7</v>
      </c>
      <c r="C9" s="366" t="s">
        <v>8</v>
      </c>
      <c r="D9" s="378">
        <f>'T2.3'!E9</f>
        <v>0</v>
      </c>
      <c r="E9" s="807"/>
      <c r="F9" s="808" t="str">
        <f t="shared" si="0"/>
        <v>x</v>
      </c>
      <c r="G9" s="809"/>
      <c r="H9" s="1014" t="str">
        <f t="shared" si="1"/>
        <v>x</v>
      </c>
      <c r="I9" s="273"/>
      <c r="J9" s="273"/>
    </row>
    <row r="10" spans="1:10" x14ac:dyDescent="0.2">
      <c r="A10" s="20" t="s">
        <v>349</v>
      </c>
      <c r="B10" s="365" t="s">
        <v>9</v>
      </c>
      <c r="C10" s="366" t="s">
        <v>10</v>
      </c>
      <c r="D10" s="378">
        <f>'T2.3'!E10</f>
        <v>0</v>
      </c>
      <c r="E10" s="807"/>
      <c r="F10" s="808" t="str">
        <f t="shared" si="0"/>
        <v>x</v>
      </c>
      <c r="G10" s="809"/>
      <c r="H10" s="1014" t="str">
        <f t="shared" si="1"/>
        <v>x</v>
      </c>
      <c r="I10" s="273"/>
      <c r="J10" s="273"/>
    </row>
    <row r="11" spans="1:10" x14ac:dyDescent="0.2">
      <c r="A11" s="20" t="s">
        <v>349</v>
      </c>
      <c r="B11" s="365" t="s">
        <v>11</v>
      </c>
      <c r="C11" s="366" t="s">
        <v>12</v>
      </c>
      <c r="D11" s="378">
        <f>'T2.3'!E11</f>
        <v>0</v>
      </c>
      <c r="E11" s="807"/>
      <c r="F11" s="808" t="str">
        <f t="shared" si="0"/>
        <v>x</v>
      </c>
      <c r="G11" s="809"/>
      <c r="H11" s="1014" t="str">
        <f t="shared" si="1"/>
        <v>x</v>
      </c>
      <c r="I11" s="273"/>
      <c r="J11" s="273"/>
    </row>
    <row r="12" spans="1:10" x14ac:dyDescent="0.2">
      <c r="A12" s="20" t="s">
        <v>349</v>
      </c>
      <c r="B12" s="365" t="s">
        <v>13</v>
      </c>
      <c r="C12" s="366" t="s">
        <v>14</v>
      </c>
      <c r="D12" s="378">
        <f>'T2.3'!E12</f>
        <v>0</v>
      </c>
      <c r="E12" s="807"/>
      <c r="F12" s="808" t="str">
        <f t="shared" si="0"/>
        <v>x</v>
      </c>
      <c r="G12" s="809"/>
      <c r="H12" s="1014" t="str">
        <f t="shared" si="1"/>
        <v>x</v>
      </c>
      <c r="I12" s="273"/>
      <c r="J12" s="273"/>
    </row>
    <row r="13" spans="1:10" x14ac:dyDescent="0.2">
      <c r="A13" s="20" t="s">
        <v>349</v>
      </c>
      <c r="B13" s="365" t="s">
        <v>15</v>
      </c>
      <c r="C13" s="366" t="s">
        <v>16</v>
      </c>
      <c r="D13" s="378">
        <f>'T2.3'!E13</f>
        <v>0</v>
      </c>
      <c r="E13" s="807"/>
      <c r="F13" s="808" t="str">
        <f t="shared" si="0"/>
        <v>x</v>
      </c>
      <c r="G13" s="809"/>
      <c r="H13" s="1014" t="str">
        <f t="shared" si="1"/>
        <v>x</v>
      </c>
      <c r="I13" s="273"/>
      <c r="J13" s="273"/>
    </row>
    <row r="14" spans="1:10" x14ac:dyDescent="0.2">
      <c r="A14" s="20" t="s">
        <v>349</v>
      </c>
      <c r="B14" s="365" t="s">
        <v>17</v>
      </c>
      <c r="C14" s="366" t="s">
        <v>18</v>
      </c>
      <c r="D14" s="378">
        <f>'T2.3'!E14</f>
        <v>0</v>
      </c>
      <c r="E14" s="807"/>
      <c r="F14" s="808" t="str">
        <f t="shared" si="0"/>
        <v>x</v>
      </c>
      <c r="G14" s="809"/>
      <c r="H14" s="1014" t="str">
        <f t="shared" si="1"/>
        <v>x</v>
      </c>
      <c r="I14" s="273"/>
      <c r="J14" s="273"/>
    </row>
    <row r="15" spans="1:10" x14ac:dyDescent="0.2">
      <c r="A15" s="20" t="s">
        <v>349</v>
      </c>
      <c r="B15" s="365" t="s">
        <v>19</v>
      </c>
      <c r="C15" s="366" t="s">
        <v>20</v>
      </c>
      <c r="D15" s="378">
        <f>'T2.3'!E15</f>
        <v>0</v>
      </c>
      <c r="E15" s="807"/>
      <c r="F15" s="808" t="str">
        <f t="shared" si="0"/>
        <v>x</v>
      </c>
      <c r="G15" s="809"/>
      <c r="H15" s="1014" t="str">
        <f t="shared" si="1"/>
        <v>x</v>
      </c>
      <c r="I15" s="273"/>
      <c r="J15" s="273"/>
    </row>
    <row r="16" spans="1:10" x14ac:dyDescent="0.2">
      <c r="A16" s="20" t="s">
        <v>349</v>
      </c>
      <c r="B16" s="365" t="s">
        <v>21</v>
      </c>
      <c r="C16" s="366" t="s">
        <v>22</v>
      </c>
      <c r="D16" s="378">
        <f>'T2.3'!E16</f>
        <v>0</v>
      </c>
      <c r="E16" s="807"/>
      <c r="F16" s="808" t="str">
        <f t="shared" si="0"/>
        <v>x</v>
      </c>
      <c r="G16" s="809"/>
      <c r="H16" s="1014" t="str">
        <f t="shared" si="1"/>
        <v>x</v>
      </c>
      <c r="I16" s="273"/>
      <c r="J16" s="273"/>
    </row>
    <row r="17" spans="1:10" x14ac:dyDescent="0.2">
      <c r="A17" s="20" t="s">
        <v>349</v>
      </c>
      <c r="B17" s="365" t="s">
        <v>23</v>
      </c>
      <c r="C17" s="366" t="s">
        <v>24</v>
      </c>
      <c r="D17" s="378">
        <f>'T2.3'!E17</f>
        <v>0</v>
      </c>
      <c r="E17" s="807"/>
      <c r="F17" s="808" t="str">
        <f t="shared" si="0"/>
        <v>x</v>
      </c>
      <c r="G17" s="809"/>
      <c r="H17" s="1014" t="str">
        <f t="shared" si="1"/>
        <v>x</v>
      </c>
      <c r="I17" s="273"/>
      <c r="J17" s="273"/>
    </row>
    <row r="18" spans="1:10" x14ac:dyDescent="0.2">
      <c r="A18" s="20" t="s">
        <v>349</v>
      </c>
      <c r="B18" s="365" t="s">
        <v>25</v>
      </c>
      <c r="C18" s="366" t="s">
        <v>26</v>
      </c>
      <c r="D18" s="378">
        <f>'T2.3'!E18</f>
        <v>0</v>
      </c>
      <c r="E18" s="807"/>
      <c r="F18" s="808" t="str">
        <f t="shared" si="0"/>
        <v>x</v>
      </c>
      <c r="G18" s="809"/>
      <c r="H18" s="1014" t="str">
        <f t="shared" si="1"/>
        <v>x</v>
      </c>
      <c r="I18" s="273"/>
      <c r="J18" s="273"/>
    </row>
    <row r="19" spans="1:10" x14ac:dyDescent="0.2">
      <c r="A19" s="368" t="s">
        <v>349</v>
      </c>
      <c r="B19" s="369" t="s">
        <v>27</v>
      </c>
      <c r="C19" s="370" t="s">
        <v>28</v>
      </c>
      <c r="D19" s="379">
        <f>'T2.3'!E19</f>
        <v>0</v>
      </c>
      <c r="E19" s="810"/>
      <c r="F19" s="811" t="str">
        <f t="shared" si="0"/>
        <v>x</v>
      </c>
      <c r="G19" s="812"/>
      <c r="H19" s="1015" t="str">
        <f t="shared" si="1"/>
        <v>x</v>
      </c>
      <c r="I19" s="273"/>
      <c r="J19" s="273"/>
    </row>
    <row r="20" spans="1:10" x14ac:dyDescent="0.2">
      <c r="A20" s="20" t="s">
        <v>350</v>
      </c>
      <c r="B20" s="362" t="s">
        <v>29</v>
      </c>
      <c r="C20" s="363" t="s">
        <v>30</v>
      </c>
      <c r="D20" s="377">
        <f>'T2.3'!E20</f>
        <v>0</v>
      </c>
      <c r="E20" s="804"/>
      <c r="F20" s="805" t="str">
        <f t="shared" si="0"/>
        <v>x</v>
      </c>
      <c r="G20" s="806"/>
      <c r="H20" s="1013" t="str">
        <f t="shared" si="1"/>
        <v>x</v>
      </c>
      <c r="I20" s="273"/>
      <c r="J20" s="273"/>
    </row>
    <row r="21" spans="1:10" x14ac:dyDescent="0.2">
      <c r="A21" s="20" t="s">
        <v>350</v>
      </c>
      <c r="B21" s="365" t="s">
        <v>31</v>
      </c>
      <c r="C21" s="366" t="s">
        <v>32</v>
      </c>
      <c r="D21" s="378">
        <f>'T2.3'!E21</f>
        <v>0</v>
      </c>
      <c r="E21" s="807"/>
      <c r="F21" s="808" t="str">
        <f t="shared" si="0"/>
        <v>x</v>
      </c>
      <c r="G21" s="809"/>
      <c r="H21" s="1014" t="str">
        <f t="shared" si="1"/>
        <v>x</v>
      </c>
      <c r="I21" s="273"/>
      <c r="J21" s="273"/>
    </row>
    <row r="22" spans="1:10" x14ac:dyDescent="0.2">
      <c r="A22" s="20" t="s">
        <v>350</v>
      </c>
      <c r="B22" s="365" t="s">
        <v>33</v>
      </c>
      <c r="C22" s="366" t="s">
        <v>34</v>
      </c>
      <c r="D22" s="378">
        <f>'T2.3'!E22</f>
        <v>0</v>
      </c>
      <c r="E22" s="807"/>
      <c r="F22" s="808" t="str">
        <f t="shared" si="0"/>
        <v>x</v>
      </c>
      <c r="G22" s="809"/>
      <c r="H22" s="1014" t="str">
        <f t="shared" si="1"/>
        <v>x</v>
      </c>
      <c r="I22" s="273"/>
      <c r="J22" s="273"/>
    </row>
    <row r="23" spans="1:10" x14ac:dyDescent="0.2">
      <c r="A23" s="20" t="s">
        <v>350</v>
      </c>
      <c r="B23" s="365" t="s">
        <v>35</v>
      </c>
      <c r="C23" s="366" t="s">
        <v>36</v>
      </c>
      <c r="D23" s="378">
        <f>'T2.3'!E23</f>
        <v>0</v>
      </c>
      <c r="E23" s="807"/>
      <c r="F23" s="808" t="str">
        <f t="shared" si="0"/>
        <v>x</v>
      </c>
      <c r="G23" s="809"/>
      <c r="H23" s="1014" t="str">
        <f t="shared" si="1"/>
        <v>x</v>
      </c>
      <c r="I23" s="273"/>
      <c r="J23" s="273"/>
    </row>
    <row r="24" spans="1:10" x14ac:dyDescent="0.2">
      <c r="A24" s="20" t="s">
        <v>350</v>
      </c>
      <c r="B24" s="365" t="s">
        <v>37</v>
      </c>
      <c r="C24" s="366" t="s">
        <v>38</v>
      </c>
      <c r="D24" s="378">
        <f>'T2.3'!E24</f>
        <v>0</v>
      </c>
      <c r="E24" s="807"/>
      <c r="F24" s="808" t="str">
        <f t="shared" si="0"/>
        <v>x</v>
      </c>
      <c r="G24" s="809"/>
      <c r="H24" s="1014" t="str">
        <f t="shared" si="1"/>
        <v>x</v>
      </c>
      <c r="I24" s="273"/>
      <c r="J24" s="273"/>
    </row>
    <row r="25" spans="1:10" x14ac:dyDescent="0.2">
      <c r="A25" s="20" t="s">
        <v>350</v>
      </c>
      <c r="B25" s="365" t="s">
        <v>39</v>
      </c>
      <c r="C25" s="366" t="s">
        <v>40</v>
      </c>
      <c r="D25" s="378">
        <f>'T2.3'!E25</f>
        <v>0</v>
      </c>
      <c r="E25" s="807"/>
      <c r="F25" s="808" t="str">
        <f t="shared" si="0"/>
        <v>x</v>
      </c>
      <c r="G25" s="809"/>
      <c r="H25" s="1014" t="str">
        <f t="shared" si="1"/>
        <v>x</v>
      </c>
      <c r="I25" s="273"/>
      <c r="J25" s="273"/>
    </row>
    <row r="26" spans="1:10" x14ac:dyDescent="0.2">
      <c r="A26" s="20" t="s">
        <v>350</v>
      </c>
      <c r="B26" s="365" t="s">
        <v>41</v>
      </c>
      <c r="C26" s="366" t="s">
        <v>42</v>
      </c>
      <c r="D26" s="378">
        <f>'T2.3'!E26</f>
        <v>0</v>
      </c>
      <c r="E26" s="807"/>
      <c r="F26" s="808" t="str">
        <f t="shared" si="0"/>
        <v>x</v>
      </c>
      <c r="G26" s="809"/>
      <c r="H26" s="1014" t="str">
        <f t="shared" si="1"/>
        <v>x</v>
      </c>
      <c r="I26" s="273"/>
      <c r="J26" s="273"/>
    </row>
    <row r="27" spans="1:10" x14ac:dyDescent="0.2">
      <c r="A27" s="20" t="s">
        <v>350</v>
      </c>
      <c r="B27" s="365" t="s">
        <v>43</v>
      </c>
      <c r="C27" s="366" t="s">
        <v>44</v>
      </c>
      <c r="D27" s="378">
        <f>'T2.3'!E27</f>
        <v>0</v>
      </c>
      <c r="E27" s="807"/>
      <c r="F27" s="808" t="str">
        <f t="shared" si="0"/>
        <v>x</v>
      </c>
      <c r="G27" s="809"/>
      <c r="H27" s="1014" t="str">
        <f t="shared" si="1"/>
        <v>x</v>
      </c>
      <c r="I27" s="273"/>
      <c r="J27" s="273"/>
    </row>
    <row r="28" spans="1:10" x14ac:dyDescent="0.2">
      <c r="A28" s="20" t="s">
        <v>350</v>
      </c>
      <c r="B28" s="365" t="s">
        <v>45</v>
      </c>
      <c r="C28" s="366" t="s">
        <v>46</v>
      </c>
      <c r="D28" s="378">
        <f>'T2.3'!E28</f>
        <v>0</v>
      </c>
      <c r="E28" s="807"/>
      <c r="F28" s="808" t="str">
        <f t="shared" si="0"/>
        <v>x</v>
      </c>
      <c r="G28" s="809"/>
      <c r="H28" s="1014" t="str">
        <f t="shared" si="1"/>
        <v>x</v>
      </c>
      <c r="I28" s="273"/>
      <c r="J28" s="273"/>
    </row>
    <row r="29" spans="1:10" x14ac:dyDescent="0.2">
      <c r="A29" s="20" t="s">
        <v>350</v>
      </c>
      <c r="B29" s="365" t="s">
        <v>47</v>
      </c>
      <c r="C29" s="366" t="s">
        <v>48</v>
      </c>
      <c r="D29" s="378">
        <f>'T2.3'!E29</f>
        <v>0</v>
      </c>
      <c r="E29" s="807"/>
      <c r="F29" s="808" t="str">
        <f t="shared" si="0"/>
        <v>x</v>
      </c>
      <c r="G29" s="809"/>
      <c r="H29" s="1014" t="str">
        <f t="shared" si="1"/>
        <v>x</v>
      </c>
      <c r="I29" s="273"/>
      <c r="J29" s="273"/>
    </row>
    <row r="30" spans="1:10" x14ac:dyDescent="0.2">
      <c r="A30" s="20" t="s">
        <v>350</v>
      </c>
      <c r="B30" s="365" t="s">
        <v>49</v>
      </c>
      <c r="C30" s="366" t="s">
        <v>50</v>
      </c>
      <c r="D30" s="378">
        <f>'T2.3'!E30</f>
        <v>0</v>
      </c>
      <c r="E30" s="807"/>
      <c r="F30" s="808" t="str">
        <f t="shared" si="0"/>
        <v>x</v>
      </c>
      <c r="G30" s="809"/>
      <c r="H30" s="1014" t="str">
        <f t="shared" si="1"/>
        <v>x</v>
      </c>
      <c r="I30" s="273"/>
      <c r="J30" s="273"/>
    </row>
    <row r="31" spans="1:10" x14ac:dyDescent="0.2">
      <c r="A31" s="20" t="s">
        <v>350</v>
      </c>
      <c r="B31" s="365" t="s">
        <v>51</v>
      </c>
      <c r="C31" s="366" t="s">
        <v>52</v>
      </c>
      <c r="D31" s="378">
        <f>'T2.3'!E31</f>
        <v>0</v>
      </c>
      <c r="E31" s="807"/>
      <c r="F31" s="808" t="str">
        <f t="shared" si="0"/>
        <v>x</v>
      </c>
      <c r="G31" s="809"/>
      <c r="H31" s="1014" t="str">
        <f t="shared" si="1"/>
        <v>x</v>
      </c>
      <c r="I31" s="273"/>
      <c r="J31" s="273"/>
    </row>
    <row r="32" spans="1:10" x14ac:dyDescent="0.2">
      <c r="A32" s="20" t="s">
        <v>350</v>
      </c>
      <c r="B32" s="365" t="s">
        <v>53</v>
      </c>
      <c r="C32" s="366" t="s">
        <v>54</v>
      </c>
      <c r="D32" s="378">
        <f>'T2.3'!E32</f>
        <v>0</v>
      </c>
      <c r="E32" s="807"/>
      <c r="F32" s="808" t="str">
        <f t="shared" si="0"/>
        <v>x</v>
      </c>
      <c r="G32" s="809"/>
      <c r="H32" s="1014" t="str">
        <f t="shared" si="1"/>
        <v>x</v>
      </c>
      <c r="I32" s="273"/>
      <c r="J32" s="273"/>
    </row>
    <row r="33" spans="1:10" x14ac:dyDescent="0.2">
      <c r="A33" s="20" t="s">
        <v>350</v>
      </c>
      <c r="B33" s="365" t="s">
        <v>55</v>
      </c>
      <c r="C33" s="366" t="s">
        <v>56</v>
      </c>
      <c r="D33" s="378">
        <f>'T2.3'!E33</f>
        <v>0</v>
      </c>
      <c r="E33" s="807"/>
      <c r="F33" s="808" t="str">
        <f t="shared" si="0"/>
        <v>x</v>
      </c>
      <c r="G33" s="809"/>
      <c r="H33" s="1014" t="str">
        <f t="shared" si="1"/>
        <v>x</v>
      </c>
      <c r="I33" s="273"/>
      <c r="J33" s="273"/>
    </row>
    <row r="34" spans="1:10" x14ac:dyDescent="0.2">
      <c r="A34" s="20" t="s">
        <v>350</v>
      </c>
      <c r="B34" s="365" t="s">
        <v>57</v>
      </c>
      <c r="C34" s="366" t="s">
        <v>58</v>
      </c>
      <c r="D34" s="378">
        <f>'T2.3'!E34</f>
        <v>0</v>
      </c>
      <c r="E34" s="807"/>
      <c r="F34" s="808" t="str">
        <f t="shared" si="0"/>
        <v>x</v>
      </c>
      <c r="G34" s="809"/>
      <c r="H34" s="1014" t="str">
        <f t="shared" si="1"/>
        <v>x</v>
      </c>
      <c r="I34" s="273"/>
      <c r="J34" s="273"/>
    </row>
    <row r="35" spans="1:10" x14ac:dyDescent="0.2">
      <c r="A35" s="20" t="s">
        <v>350</v>
      </c>
      <c r="B35" s="365" t="s">
        <v>59</v>
      </c>
      <c r="C35" s="366" t="s">
        <v>60</v>
      </c>
      <c r="D35" s="378">
        <f>'T2.3'!E35</f>
        <v>0</v>
      </c>
      <c r="E35" s="807"/>
      <c r="F35" s="808" t="str">
        <f t="shared" si="0"/>
        <v>x</v>
      </c>
      <c r="G35" s="809"/>
      <c r="H35" s="1014" t="str">
        <f t="shared" si="1"/>
        <v>x</v>
      </c>
      <c r="I35" s="273"/>
      <c r="J35" s="273"/>
    </row>
    <row r="36" spans="1:10" x14ac:dyDescent="0.2">
      <c r="A36" s="20" t="s">
        <v>350</v>
      </c>
      <c r="B36" s="365" t="s">
        <v>61</v>
      </c>
      <c r="C36" s="366" t="s">
        <v>62</v>
      </c>
      <c r="D36" s="378">
        <f>'T2.3'!E36</f>
        <v>0</v>
      </c>
      <c r="E36" s="807"/>
      <c r="F36" s="808" t="str">
        <f t="shared" si="0"/>
        <v>x</v>
      </c>
      <c r="G36" s="809"/>
      <c r="H36" s="1014" t="str">
        <f t="shared" si="1"/>
        <v>x</v>
      </c>
      <c r="I36" s="273"/>
      <c r="J36" s="273"/>
    </row>
    <row r="37" spans="1:10" x14ac:dyDescent="0.2">
      <c r="A37" s="20" t="s">
        <v>350</v>
      </c>
      <c r="B37" s="365" t="s">
        <v>63</v>
      </c>
      <c r="C37" s="366" t="s">
        <v>64</v>
      </c>
      <c r="D37" s="378">
        <f>'T2.3'!E37</f>
        <v>0</v>
      </c>
      <c r="E37" s="807"/>
      <c r="F37" s="808" t="str">
        <f t="shared" si="0"/>
        <v>x</v>
      </c>
      <c r="G37" s="809"/>
      <c r="H37" s="1014" t="str">
        <f t="shared" si="1"/>
        <v>x</v>
      </c>
      <c r="I37" s="273"/>
      <c r="J37" s="273"/>
    </row>
    <row r="38" spans="1:10" x14ac:dyDescent="0.2">
      <c r="A38" s="20" t="s">
        <v>350</v>
      </c>
      <c r="B38" s="365" t="s">
        <v>65</v>
      </c>
      <c r="C38" s="366" t="s">
        <v>66</v>
      </c>
      <c r="D38" s="378">
        <f>'T2.3'!E38</f>
        <v>0</v>
      </c>
      <c r="E38" s="807"/>
      <c r="F38" s="808" t="str">
        <f t="shared" si="0"/>
        <v>x</v>
      </c>
      <c r="G38" s="809"/>
      <c r="H38" s="1014" t="str">
        <f t="shared" si="1"/>
        <v>x</v>
      </c>
      <c r="I38" s="273"/>
      <c r="J38" s="273"/>
    </row>
    <row r="39" spans="1:10" x14ac:dyDescent="0.2">
      <c r="A39" s="20" t="s">
        <v>350</v>
      </c>
      <c r="B39" s="365" t="s">
        <v>67</v>
      </c>
      <c r="C39" s="366" t="s">
        <v>68</v>
      </c>
      <c r="D39" s="378">
        <f>'T2.3'!E39</f>
        <v>0</v>
      </c>
      <c r="E39" s="807"/>
      <c r="F39" s="808" t="str">
        <f t="shared" si="0"/>
        <v>x</v>
      </c>
      <c r="G39" s="809"/>
      <c r="H39" s="1014" t="str">
        <f t="shared" si="1"/>
        <v>x</v>
      </c>
      <c r="I39" s="273"/>
      <c r="J39" s="273"/>
    </row>
    <row r="40" spans="1:10" x14ac:dyDescent="0.2">
      <c r="A40" s="20" t="s">
        <v>350</v>
      </c>
      <c r="B40" s="365" t="s">
        <v>69</v>
      </c>
      <c r="C40" s="366" t="s">
        <v>70</v>
      </c>
      <c r="D40" s="378">
        <f>'T2.3'!E40</f>
        <v>0</v>
      </c>
      <c r="E40" s="807"/>
      <c r="F40" s="808" t="str">
        <f t="shared" si="0"/>
        <v>x</v>
      </c>
      <c r="G40" s="809"/>
      <c r="H40" s="1014" t="str">
        <f t="shared" si="1"/>
        <v>x</v>
      </c>
      <c r="I40" s="273"/>
      <c r="J40" s="273"/>
    </row>
    <row r="41" spans="1:10" x14ac:dyDescent="0.2">
      <c r="A41" s="20" t="s">
        <v>350</v>
      </c>
      <c r="B41" s="365" t="s">
        <v>71</v>
      </c>
      <c r="C41" s="366" t="s">
        <v>72</v>
      </c>
      <c r="D41" s="378">
        <f>'T2.3'!E41</f>
        <v>0</v>
      </c>
      <c r="E41" s="807"/>
      <c r="F41" s="808" t="str">
        <f t="shared" si="0"/>
        <v>x</v>
      </c>
      <c r="G41" s="809"/>
      <c r="H41" s="1014" t="str">
        <f t="shared" si="1"/>
        <v>x</v>
      </c>
      <c r="I41" s="273"/>
      <c r="J41" s="273"/>
    </row>
    <row r="42" spans="1:10" x14ac:dyDescent="0.2">
      <c r="A42" s="20" t="s">
        <v>350</v>
      </c>
      <c r="B42" s="365" t="s">
        <v>73</v>
      </c>
      <c r="C42" s="366" t="s">
        <v>74</v>
      </c>
      <c r="D42" s="378">
        <f>'T2.3'!E42</f>
        <v>0</v>
      </c>
      <c r="E42" s="807"/>
      <c r="F42" s="808" t="str">
        <f t="shared" si="0"/>
        <v>x</v>
      </c>
      <c r="G42" s="809"/>
      <c r="H42" s="1014" t="str">
        <f t="shared" si="1"/>
        <v>x</v>
      </c>
      <c r="I42" s="273"/>
      <c r="J42" s="273"/>
    </row>
    <row r="43" spans="1:10" x14ac:dyDescent="0.2">
      <c r="A43" s="20" t="s">
        <v>350</v>
      </c>
      <c r="B43" s="365" t="s">
        <v>75</v>
      </c>
      <c r="C43" s="366" t="s">
        <v>76</v>
      </c>
      <c r="D43" s="378">
        <f>'T2.3'!E43</f>
        <v>0</v>
      </c>
      <c r="E43" s="807"/>
      <c r="F43" s="808" t="str">
        <f t="shared" si="0"/>
        <v>x</v>
      </c>
      <c r="G43" s="809"/>
      <c r="H43" s="1014" t="str">
        <f t="shared" si="1"/>
        <v>x</v>
      </c>
      <c r="I43" s="273"/>
      <c r="J43" s="273"/>
    </row>
    <row r="44" spans="1:10" x14ac:dyDescent="0.2">
      <c r="A44" s="20" t="s">
        <v>350</v>
      </c>
      <c r="B44" s="365" t="s">
        <v>77</v>
      </c>
      <c r="C44" s="366" t="s">
        <v>78</v>
      </c>
      <c r="D44" s="378">
        <f>'T2.3'!E44</f>
        <v>0</v>
      </c>
      <c r="E44" s="807"/>
      <c r="F44" s="808" t="str">
        <f t="shared" si="0"/>
        <v>x</v>
      </c>
      <c r="G44" s="809"/>
      <c r="H44" s="1014" t="str">
        <f t="shared" si="1"/>
        <v>x</v>
      </c>
      <c r="I44" s="273"/>
      <c r="J44" s="273"/>
    </row>
    <row r="45" spans="1:10" x14ac:dyDescent="0.2">
      <c r="A45" s="20" t="s">
        <v>350</v>
      </c>
      <c r="B45" s="365" t="s">
        <v>79</v>
      </c>
      <c r="C45" s="366" t="s">
        <v>80</v>
      </c>
      <c r="D45" s="378">
        <f>'T2.3'!E45</f>
        <v>0</v>
      </c>
      <c r="E45" s="807"/>
      <c r="F45" s="808" t="str">
        <f t="shared" si="0"/>
        <v>x</v>
      </c>
      <c r="G45" s="809"/>
      <c r="H45" s="1014" t="str">
        <f t="shared" si="1"/>
        <v>x</v>
      </c>
      <c r="I45" s="273"/>
      <c r="J45" s="273"/>
    </row>
    <row r="46" spans="1:10" x14ac:dyDescent="0.2">
      <c r="A46" s="20" t="s">
        <v>350</v>
      </c>
      <c r="B46" s="365" t="s">
        <v>81</v>
      </c>
      <c r="C46" s="366" t="s">
        <v>82</v>
      </c>
      <c r="D46" s="378">
        <f>'T2.3'!E46</f>
        <v>0</v>
      </c>
      <c r="E46" s="807"/>
      <c r="F46" s="808" t="str">
        <f t="shared" si="0"/>
        <v>x</v>
      </c>
      <c r="G46" s="809"/>
      <c r="H46" s="1014" t="str">
        <f t="shared" si="1"/>
        <v>x</v>
      </c>
      <c r="I46" s="273"/>
      <c r="J46" s="273"/>
    </row>
    <row r="47" spans="1:10" x14ac:dyDescent="0.2">
      <c r="A47" s="20" t="s">
        <v>350</v>
      </c>
      <c r="B47" s="365" t="s">
        <v>83</v>
      </c>
      <c r="C47" s="366" t="s">
        <v>84</v>
      </c>
      <c r="D47" s="378">
        <f>'T2.3'!E47</f>
        <v>0</v>
      </c>
      <c r="E47" s="807"/>
      <c r="F47" s="808" t="str">
        <f t="shared" si="0"/>
        <v>x</v>
      </c>
      <c r="G47" s="809"/>
      <c r="H47" s="1014" t="str">
        <f t="shared" si="1"/>
        <v>x</v>
      </c>
      <c r="I47" s="273"/>
      <c r="J47" s="273"/>
    </row>
    <row r="48" spans="1:10" x14ac:dyDescent="0.2">
      <c r="A48" s="20" t="s">
        <v>350</v>
      </c>
      <c r="B48" s="365" t="s">
        <v>85</v>
      </c>
      <c r="C48" s="366" t="s">
        <v>86</v>
      </c>
      <c r="D48" s="378">
        <f>'T2.3'!E48</f>
        <v>0</v>
      </c>
      <c r="E48" s="807"/>
      <c r="F48" s="808" t="str">
        <f t="shared" si="0"/>
        <v>x</v>
      </c>
      <c r="G48" s="809"/>
      <c r="H48" s="1014" t="str">
        <f t="shared" si="1"/>
        <v>x</v>
      </c>
      <c r="I48" s="273"/>
      <c r="J48" s="273"/>
    </row>
    <row r="49" spans="1:10" x14ac:dyDescent="0.2">
      <c r="A49" s="20" t="s">
        <v>350</v>
      </c>
      <c r="B49" s="365" t="s">
        <v>87</v>
      </c>
      <c r="C49" s="366" t="s">
        <v>88</v>
      </c>
      <c r="D49" s="378">
        <f>'T2.3'!E49</f>
        <v>0</v>
      </c>
      <c r="E49" s="807"/>
      <c r="F49" s="808" t="str">
        <f t="shared" si="0"/>
        <v>x</v>
      </c>
      <c r="G49" s="809"/>
      <c r="H49" s="1014" t="str">
        <f t="shared" si="1"/>
        <v>x</v>
      </c>
      <c r="I49" s="273"/>
      <c r="J49" s="273"/>
    </row>
    <row r="50" spans="1:10" x14ac:dyDescent="0.2">
      <c r="A50" s="20" t="s">
        <v>350</v>
      </c>
      <c r="B50" s="365" t="s">
        <v>89</v>
      </c>
      <c r="C50" s="366" t="s">
        <v>90</v>
      </c>
      <c r="D50" s="378">
        <f>'T2.3'!E50</f>
        <v>0</v>
      </c>
      <c r="E50" s="807"/>
      <c r="F50" s="808" t="str">
        <f t="shared" si="0"/>
        <v>x</v>
      </c>
      <c r="G50" s="809"/>
      <c r="H50" s="1014" t="str">
        <f t="shared" si="1"/>
        <v>x</v>
      </c>
      <c r="I50" s="273"/>
      <c r="J50" s="273"/>
    </row>
    <row r="51" spans="1:10" x14ac:dyDescent="0.2">
      <c r="A51" s="20" t="s">
        <v>350</v>
      </c>
      <c r="B51" s="365" t="s">
        <v>91</v>
      </c>
      <c r="C51" s="366" t="s">
        <v>92</v>
      </c>
      <c r="D51" s="378">
        <f>'T2.3'!E51</f>
        <v>0</v>
      </c>
      <c r="E51" s="807"/>
      <c r="F51" s="808" t="str">
        <f t="shared" si="0"/>
        <v>x</v>
      </c>
      <c r="G51" s="809"/>
      <c r="H51" s="1014" t="str">
        <f t="shared" si="1"/>
        <v>x</v>
      </c>
      <c r="I51" s="273"/>
      <c r="J51" s="273"/>
    </row>
    <row r="52" spans="1:10" x14ac:dyDescent="0.2">
      <c r="A52" s="20" t="s">
        <v>350</v>
      </c>
      <c r="B52" s="365" t="s">
        <v>93</v>
      </c>
      <c r="C52" s="366" t="s">
        <v>94</v>
      </c>
      <c r="D52" s="378">
        <f>'T2.3'!E52</f>
        <v>0</v>
      </c>
      <c r="E52" s="807"/>
      <c r="F52" s="808" t="str">
        <f t="shared" si="0"/>
        <v>x</v>
      </c>
      <c r="G52" s="809"/>
      <c r="H52" s="1014" t="str">
        <f t="shared" si="1"/>
        <v>x</v>
      </c>
      <c r="I52" s="273"/>
      <c r="J52" s="273"/>
    </row>
    <row r="53" spans="1:10" x14ac:dyDescent="0.2">
      <c r="A53" s="20" t="s">
        <v>350</v>
      </c>
      <c r="B53" s="365" t="s">
        <v>95</v>
      </c>
      <c r="C53" s="366" t="s">
        <v>96</v>
      </c>
      <c r="D53" s="378">
        <f>'T2.3'!E53</f>
        <v>0</v>
      </c>
      <c r="E53" s="807"/>
      <c r="F53" s="808" t="str">
        <f t="shared" si="0"/>
        <v>x</v>
      </c>
      <c r="G53" s="809"/>
      <c r="H53" s="1014" t="str">
        <f t="shared" si="1"/>
        <v>x</v>
      </c>
      <c r="I53" s="273"/>
      <c r="J53" s="273"/>
    </row>
    <row r="54" spans="1:10" x14ac:dyDescent="0.2">
      <c r="A54" s="20" t="s">
        <v>350</v>
      </c>
      <c r="B54" s="365" t="s">
        <v>97</v>
      </c>
      <c r="C54" s="366" t="s">
        <v>98</v>
      </c>
      <c r="D54" s="378">
        <f>'T2.3'!E54</f>
        <v>0</v>
      </c>
      <c r="E54" s="807"/>
      <c r="F54" s="808" t="str">
        <f t="shared" si="0"/>
        <v>x</v>
      </c>
      <c r="G54" s="809"/>
      <c r="H54" s="1014" t="str">
        <f t="shared" si="1"/>
        <v>x</v>
      </c>
      <c r="I54" s="273"/>
      <c r="J54" s="273"/>
    </row>
    <row r="55" spans="1:10" x14ac:dyDescent="0.2">
      <c r="A55" s="20" t="s">
        <v>350</v>
      </c>
      <c r="B55" s="365" t="s">
        <v>99</v>
      </c>
      <c r="C55" s="366" t="s">
        <v>100</v>
      </c>
      <c r="D55" s="378">
        <f>'T2.3'!E55</f>
        <v>0</v>
      </c>
      <c r="E55" s="807"/>
      <c r="F55" s="808" t="str">
        <f t="shared" si="0"/>
        <v>x</v>
      </c>
      <c r="G55" s="809"/>
      <c r="H55" s="1014" t="str">
        <f t="shared" si="1"/>
        <v>x</v>
      </c>
      <c r="I55" s="273"/>
      <c r="J55" s="273"/>
    </row>
    <row r="56" spans="1:10" x14ac:dyDescent="0.2">
      <c r="A56" s="20" t="s">
        <v>350</v>
      </c>
      <c r="B56" s="365" t="s">
        <v>101</v>
      </c>
      <c r="C56" s="366" t="s">
        <v>102</v>
      </c>
      <c r="D56" s="378">
        <f>'T2.3'!E56</f>
        <v>0</v>
      </c>
      <c r="E56" s="807"/>
      <c r="F56" s="808" t="str">
        <f t="shared" si="0"/>
        <v>x</v>
      </c>
      <c r="G56" s="809"/>
      <c r="H56" s="1014" t="str">
        <f t="shared" si="1"/>
        <v>x</v>
      </c>
      <c r="I56" s="273"/>
      <c r="J56" s="273"/>
    </row>
    <row r="57" spans="1:10" x14ac:dyDescent="0.2">
      <c r="A57" s="20" t="s">
        <v>350</v>
      </c>
      <c r="B57" s="365" t="s">
        <v>103</v>
      </c>
      <c r="C57" s="366" t="s">
        <v>104</v>
      </c>
      <c r="D57" s="378">
        <f>'T2.3'!E57</f>
        <v>0</v>
      </c>
      <c r="E57" s="807"/>
      <c r="F57" s="808" t="str">
        <f t="shared" si="0"/>
        <v>x</v>
      </c>
      <c r="G57" s="809"/>
      <c r="H57" s="1014" t="str">
        <f t="shared" si="1"/>
        <v>x</v>
      </c>
      <c r="I57" s="273"/>
      <c r="J57" s="273"/>
    </row>
    <row r="58" spans="1:10" x14ac:dyDescent="0.2">
      <c r="A58" s="20" t="s">
        <v>350</v>
      </c>
      <c r="B58" s="365" t="s">
        <v>105</v>
      </c>
      <c r="C58" s="366" t="s">
        <v>106</v>
      </c>
      <c r="D58" s="378">
        <f>'T2.3'!E58</f>
        <v>0</v>
      </c>
      <c r="E58" s="807"/>
      <c r="F58" s="808" t="str">
        <f t="shared" si="0"/>
        <v>x</v>
      </c>
      <c r="G58" s="809"/>
      <c r="H58" s="1014" t="str">
        <f t="shared" si="1"/>
        <v>x</v>
      </c>
      <c r="I58" s="273"/>
      <c r="J58" s="273"/>
    </row>
    <row r="59" spans="1:10" x14ac:dyDescent="0.2">
      <c r="A59" s="20" t="s">
        <v>350</v>
      </c>
      <c r="B59" s="365" t="s">
        <v>107</v>
      </c>
      <c r="C59" s="366" t="s">
        <v>108</v>
      </c>
      <c r="D59" s="378">
        <f>'T2.3'!E59</f>
        <v>0</v>
      </c>
      <c r="E59" s="807"/>
      <c r="F59" s="808" t="str">
        <f t="shared" si="0"/>
        <v>x</v>
      </c>
      <c r="G59" s="809"/>
      <c r="H59" s="1014" t="str">
        <f t="shared" si="1"/>
        <v>x</v>
      </c>
      <c r="I59" s="273"/>
      <c r="J59" s="273"/>
    </row>
    <row r="60" spans="1:10" x14ac:dyDescent="0.2">
      <c r="A60" s="20" t="s">
        <v>350</v>
      </c>
      <c r="B60" s="365" t="s">
        <v>109</v>
      </c>
      <c r="C60" s="366" t="s">
        <v>110</v>
      </c>
      <c r="D60" s="378">
        <f>'T2.3'!E60</f>
        <v>0</v>
      </c>
      <c r="E60" s="807"/>
      <c r="F60" s="808" t="str">
        <f t="shared" si="0"/>
        <v>x</v>
      </c>
      <c r="G60" s="809"/>
      <c r="H60" s="1014" t="str">
        <f t="shared" si="1"/>
        <v>x</v>
      </c>
      <c r="I60" s="273"/>
      <c r="J60" s="273"/>
    </row>
    <row r="61" spans="1:10" x14ac:dyDescent="0.2">
      <c r="A61" s="20" t="s">
        <v>350</v>
      </c>
      <c r="B61" s="365" t="s">
        <v>111</v>
      </c>
      <c r="C61" s="366" t="s">
        <v>112</v>
      </c>
      <c r="D61" s="378">
        <f>'T2.3'!E61</f>
        <v>0</v>
      </c>
      <c r="E61" s="807"/>
      <c r="F61" s="808" t="str">
        <f t="shared" si="0"/>
        <v>x</v>
      </c>
      <c r="G61" s="809"/>
      <c r="H61" s="1014" t="str">
        <f t="shared" si="1"/>
        <v>x</v>
      </c>
      <c r="I61" s="273"/>
      <c r="J61" s="273"/>
    </row>
    <row r="62" spans="1:10" x14ac:dyDescent="0.2">
      <c r="A62" s="20" t="s">
        <v>350</v>
      </c>
      <c r="B62" s="365" t="s">
        <v>113</v>
      </c>
      <c r="C62" s="366" t="s">
        <v>114</v>
      </c>
      <c r="D62" s="378">
        <f>'T2.3'!E62</f>
        <v>0</v>
      </c>
      <c r="E62" s="807"/>
      <c r="F62" s="808" t="str">
        <f t="shared" si="0"/>
        <v>x</v>
      </c>
      <c r="G62" s="809"/>
      <c r="H62" s="1014" t="str">
        <f t="shared" si="1"/>
        <v>x</v>
      </c>
      <c r="I62" s="273"/>
      <c r="J62" s="273"/>
    </row>
    <row r="63" spans="1:10" x14ac:dyDescent="0.2">
      <c r="A63" s="20" t="s">
        <v>350</v>
      </c>
      <c r="B63" s="365" t="s">
        <v>115</v>
      </c>
      <c r="C63" s="366" t="s">
        <v>116</v>
      </c>
      <c r="D63" s="378">
        <f>'T2.3'!E63</f>
        <v>0</v>
      </c>
      <c r="E63" s="807"/>
      <c r="F63" s="808" t="str">
        <f t="shared" si="0"/>
        <v>x</v>
      </c>
      <c r="G63" s="809"/>
      <c r="H63" s="1014" t="str">
        <f t="shared" si="1"/>
        <v>x</v>
      </c>
      <c r="I63" s="273"/>
      <c r="J63" s="273"/>
    </row>
    <row r="64" spans="1:10" x14ac:dyDescent="0.2">
      <c r="A64" s="20" t="s">
        <v>350</v>
      </c>
      <c r="B64" s="365" t="s">
        <v>117</v>
      </c>
      <c r="C64" s="366" t="s">
        <v>118</v>
      </c>
      <c r="D64" s="378">
        <f>'T2.3'!E64</f>
        <v>0</v>
      </c>
      <c r="E64" s="807"/>
      <c r="F64" s="808" t="str">
        <f t="shared" si="0"/>
        <v>x</v>
      </c>
      <c r="G64" s="809"/>
      <c r="H64" s="1014" t="str">
        <f t="shared" si="1"/>
        <v>x</v>
      </c>
      <c r="I64" s="273"/>
      <c r="J64" s="273"/>
    </row>
    <row r="65" spans="1:10" x14ac:dyDescent="0.2">
      <c r="A65" s="20" t="s">
        <v>350</v>
      </c>
      <c r="B65" s="365" t="s">
        <v>119</v>
      </c>
      <c r="C65" s="366" t="s">
        <v>120</v>
      </c>
      <c r="D65" s="378">
        <f>'T2.3'!E65</f>
        <v>0</v>
      </c>
      <c r="E65" s="807"/>
      <c r="F65" s="808" t="str">
        <f t="shared" si="0"/>
        <v>x</v>
      </c>
      <c r="G65" s="809"/>
      <c r="H65" s="1014" t="str">
        <f t="shared" si="1"/>
        <v>x</v>
      </c>
      <c r="I65" s="273"/>
      <c r="J65" s="273"/>
    </row>
    <row r="66" spans="1:10" x14ac:dyDescent="0.2">
      <c r="A66" s="20" t="s">
        <v>350</v>
      </c>
      <c r="B66" s="365" t="s">
        <v>121</v>
      </c>
      <c r="C66" s="366" t="s">
        <v>122</v>
      </c>
      <c r="D66" s="378">
        <f>'T2.3'!E66</f>
        <v>0</v>
      </c>
      <c r="E66" s="807"/>
      <c r="F66" s="808" t="str">
        <f t="shared" si="0"/>
        <v>x</v>
      </c>
      <c r="G66" s="809"/>
      <c r="H66" s="1014" t="str">
        <f t="shared" si="1"/>
        <v>x</v>
      </c>
      <c r="I66" s="273"/>
      <c r="J66" s="273"/>
    </row>
    <row r="67" spans="1:10" x14ac:dyDescent="0.2">
      <c r="A67" s="20" t="s">
        <v>350</v>
      </c>
      <c r="B67" s="365" t="s">
        <v>123</v>
      </c>
      <c r="C67" s="366" t="s">
        <v>124</v>
      </c>
      <c r="D67" s="378">
        <f>'T2.3'!E67</f>
        <v>0</v>
      </c>
      <c r="E67" s="807"/>
      <c r="F67" s="808" t="str">
        <f t="shared" si="0"/>
        <v>x</v>
      </c>
      <c r="G67" s="809"/>
      <c r="H67" s="1014" t="str">
        <f t="shared" si="1"/>
        <v>x</v>
      </c>
      <c r="I67" s="273"/>
      <c r="J67" s="273"/>
    </row>
    <row r="68" spans="1:10" x14ac:dyDescent="0.2">
      <c r="A68" s="20" t="s">
        <v>350</v>
      </c>
      <c r="B68" s="365" t="s">
        <v>125</v>
      </c>
      <c r="C68" s="366" t="s">
        <v>126</v>
      </c>
      <c r="D68" s="378">
        <f>'T2.3'!E68</f>
        <v>0</v>
      </c>
      <c r="E68" s="807"/>
      <c r="F68" s="808" t="str">
        <f t="shared" si="0"/>
        <v>x</v>
      </c>
      <c r="G68" s="809"/>
      <c r="H68" s="1014" t="str">
        <f t="shared" si="1"/>
        <v>x</v>
      </c>
      <c r="I68" s="273"/>
      <c r="J68" s="273"/>
    </row>
    <row r="69" spans="1:10" x14ac:dyDescent="0.2">
      <c r="A69" s="20" t="s">
        <v>350</v>
      </c>
      <c r="B69" s="365" t="s">
        <v>127</v>
      </c>
      <c r="C69" s="366" t="s">
        <v>128</v>
      </c>
      <c r="D69" s="378">
        <f>'T2.3'!E69</f>
        <v>0</v>
      </c>
      <c r="E69" s="807"/>
      <c r="F69" s="808" t="str">
        <f t="shared" si="0"/>
        <v>x</v>
      </c>
      <c r="G69" s="809"/>
      <c r="H69" s="1014" t="str">
        <f t="shared" si="1"/>
        <v>x</v>
      </c>
      <c r="I69" s="273"/>
      <c r="J69" s="273"/>
    </row>
    <row r="70" spans="1:10" x14ac:dyDescent="0.2">
      <c r="A70" s="20" t="s">
        <v>350</v>
      </c>
      <c r="B70" s="365" t="s">
        <v>129</v>
      </c>
      <c r="C70" s="366" t="s">
        <v>130</v>
      </c>
      <c r="D70" s="378">
        <f>'T2.3'!E70</f>
        <v>0</v>
      </c>
      <c r="E70" s="807"/>
      <c r="F70" s="808" t="str">
        <f t="shared" ref="F70:F133" si="2">IFERROR(E70/D70,"x")</f>
        <v>x</v>
      </c>
      <c r="G70" s="809"/>
      <c r="H70" s="1014" t="str">
        <f t="shared" ref="H70:H133" si="3">IFERROR(G70/D70,"x")</f>
        <v>x</v>
      </c>
      <c r="I70" s="273"/>
      <c r="J70" s="273"/>
    </row>
    <row r="71" spans="1:10" x14ac:dyDescent="0.2">
      <c r="A71" s="20" t="s">
        <v>350</v>
      </c>
      <c r="B71" s="365" t="s">
        <v>131</v>
      </c>
      <c r="C71" s="366" t="s">
        <v>132</v>
      </c>
      <c r="D71" s="378">
        <f>'T2.3'!E71</f>
        <v>0</v>
      </c>
      <c r="E71" s="807"/>
      <c r="F71" s="808" t="str">
        <f t="shared" si="2"/>
        <v>x</v>
      </c>
      <c r="G71" s="809"/>
      <c r="H71" s="1014" t="str">
        <f t="shared" si="3"/>
        <v>x</v>
      </c>
      <c r="I71" s="273"/>
      <c r="J71" s="273"/>
    </row>
    <row r="72" spans="1:10" x14ac:dyDescent="0.2">
      <c r="A72" s="20" t="s">
        <v>350</v>
      </c>
      <c r="B72" s="365" t="s">
        <v>133</v>
      </c>
      <c r="C72" s="366" t="s">
        <v>134</v>
      </c>
      <c r="D72" s="378">
        <f>'T2.3'!E72</f>
        <v>0</v>
      </c>
      <c r="E72" s="807"/>
      <c r="F72" s="808" t="str">
        <f t="shared" si="2"/>
        <v>x</v>
      </c>
      <c r="G72" s="809"/>
      <c r="H72" s="1014" t="str">
        <f t="shared" si="3"/>
        <v>x</v>
      </c>
      <c r="I72" s="273"/>
      <c r="J72" s="273"/>
    </row>
    <row r="73" spans="1:10" x14ac:dyDescent="0.2">
      <c r="A73" s="20" t="s">
        <v>350</v>
      </c>
      <c r="B73" s="365" t="s">
        <v>135</v>
      </c>
      <c r="C73" s="366" t="s">
        <v>136</v>
      </c>
      <c r="D73" s="378">
        <f>'T2.3'!E73</f>
        <v>0</v>
      </c>
      <c r="E73" s="807"/>
      <c r="F73" s="808" t="str">
        <f t="shared" si="2"/>
        <v>x</v>
      </c>
      <c r="G73" s="809"/>
      <c r="H73" s="1014" t="str">
        <f t="shared" si="3"/>
        <v>x</v>
      </c>
      <c r="I73" s="273"/>
      <c r="J73" s="273"/>
    </row>
    <row r="74" spans="1:10" x14ac:dyDescent="0.2">
      <c r="A74" s="20" t="s">
        <v>350</v>
      </c>
      <c r="B74" s="365" t="s">
        <v>137</v>
      </c>
      <c r="C74" s="366" t="s">
        <v>138</v>
      </c>
      <c r="D74" s="378">
        <f>'T2.3'!E74</f>
        <v>0</v>
      </c>
      <c r="E74" s="807"/>
      <c r="F74" s="808" t="str">
        <f t="shared" si="2"/>
        <v>x</v>
      </c>
      <c r="G74" s="809"/>
      <c r="H74" s="1014" t="str">
        <f t="shared" si="3"/>
        <v>x</v>
      </c>
      <c r="I74" s="273"/>
      <c r="J74" s="273"/>
    </row>
    <row r="75" spans="1:10" x14ac:dyDescent="0.2">
      <c r="A75" s="20" t="s">
        <v>350</v>
      </c>
      <c r="B75" s="365" t="s">
        <v>139</v>
      </c>
      <c r="C75" s="366" t="s">
        <v>140</v>
      </c>
      <c r="D75" s="378">
        <f>'T2.3'!E75</f>
        <v>0</v>
      </c>
      <c r="E75" s="807"/>
      <c r="F75" s="808" t="str">
        <f t="shared" si="2"/>
        <v>x</v>
      </c>
      <c r="G75" s="809"/>
      <c r="H75" s="1014" t="str">
        <f t="shared" si="3"/>
        <v>x</v>
      </c>
      <c r="I75" s="273"/>
      <c r="J75" s="273"/>
    </row>
    <row r="76" spans="1:10" x14ac:dyDescent="0.2">
      <c r="A76" s="20" t="s">
        <v>350</v>
      </c>
      <c r="B76" s="365" t="s">
        <v>141</v>
      </c>
      <c r="C76" s="366" t="s">
        <v>142</v>
      </c>
      <c r="D76" s="378">
        <f>'T2.3'!E76</f>
        <v>0</v>
      </c>
      <c r="E76" s="807"/>
      <c r="F76" s="808" t="str">
        <f t="shared" si="2"/>
        <v>x</v>
      </c>
      <c r="G76" s="809"/>
      <c r="H76" s="1014" t="str">
        <f t="shared" si="3"/>
        <v>x</v>
      </c>
      <c r="I76" s="273"/>
      <c r="J76" s="273"/>
    </row>
    <row r="77" spans="1:10" x14ac:dyDescent="0.2">
      <c r="A77" s="20" t="s">
        <v>350</v>
      </c>
      <c r="B77" s="365" t="s">
        <v>143</v>
      </c>
      <c r="C77" s="366" t="s">
        <v>144</v>
      </c>
      <c r="D77" s="378">
        <f>'T2.3'!E77</f>
        <v>0</v>
      </c>
      <c r="E77" s="807"/>
      <c r="F77" s="808" t="str">
        <f t="shared" si="2"/>
        <v>x</v>
      </c>
      <c r="G77" s="809"/>
      <c r="H77" s="1014" t="str">
        <f t="shared" si="3"/>
        <v>x</v>
      </c>
      <c r="I77" s="273"/>
      <c r="J77" s="273"/>
    </row>
    <row r="78" spans="1:10" x14ac:dyDescent="0.2">
      <c r="A78" s="20" t="s">
        <v>350</v>
      </c>
      <c r="B78" s="365" t="s">
        <v>145</v>
      </c>
      <c r="C78" s="366" t="s">
        <v>146</v>
      </c>
      <c r="D78" s="378">
        <f>'T2.3'!E78</f>
        <v>0</v>
      </c>
      <c r="E78" s="807"/>
      <c r="F78" s="808" t="str">
        <f t="shared" si="2"/>
        <v>x</v>
      </c>
      <c r="G78" s="809"/>
      <c r="H78" s="1014" t="str">
        <f t="shared" si="3"/>
        <v>x</v>
      </c>
      <c r="I78" s="273"/>
      <c r="J78" s="273"/>
    </row>
    <row r="79" spans="1:10" x14ac:dyDescent="0.2">
      <c r="A79" s="20" t="s">
        <v>350</v>
      </c>
      <c r="B79" s="365" t="s">
        <v>147</v>
      </c>
      <c r="C79" s="366" t="s">
        <v>148</v>
      </c>
      <c r="D79" s="378">
        <f>'T2.3'!E79</f>
        <v>0</v>
      </c>
      <c r="E79" s="807"/>
      <c r="F79" s="808" t="str">
        <f t="shared" si="2"/>
        <v>x</v>
      </c>
      <c r="G79" s="809"/>
      <c r="H79" s="1014" t="str">
        <f t="shared" si="3"/>
        <v>x</v>
      </c>
      <c r="I79" s="273"/>
      <c r="J79" s="273"/>
    </row>
    <row r="80" spans="1:10" x14ac:dyDescent="0.2">
      <c r="A80" s="20" t="s">
        <v>350</v>
      </c>
      <c r="B80" s="365" t="s">
        <v>149</v>
      </c>
      <c r="C80" s="366" t="s">
        <v>150</v>
      </c>
      <c r="D80" s="378">
        <f>'T2.3'!E80</f>
        <v>0</v>
      </c>
      <c r="E80" s="807"/>
      <c r="F80" s="808" t="str">
        <f t="shared" si="2"/>
        <v>x</v>
      </c>
      <c r="G80" s="809"/>
      <c r="H80" s="1014" t="str">
        <f t="shared" si="3"/>
        <v>x</v>
      </c>
      <c r="I80" s="273"/>
      <c r="J80" s="273"/>
    </row>
    <row r="81" spans="1:10" x14ac:dyDescent="0.2">
      <c r="A81" s="20" t="s">
        <v>350</v>
      </c>
      <c r="B81" s="365" t="s">
        <v>151</v>
      </c>
      <c r="C81" s="366" t="s">
        <v>152</v>
      </c>
      <c r="D81" s="378">
        <f>'T2.3'!E81</f>
        <v>0</v>
      </c>
      <c r="E81" s="807"/>
      <c r="F81" s="808" t="str">
        <f t="shared" si="2"/>
        <v>x</v>
      </c>
      <c r="G81" s="809"/>
      <c r="H81" s="1014" t="str">
        <f t="shared" si="3"/>
        <v>x</v>
      </c>
      <c r="I81" s="273"/>
      <c r="J81" s="273"/>
    </row>
    <row r="82" spans="1:10" x14ac:dyDescent="0.2">
      <c r="A82" s="20" t="s">
        <v>350</v>
      </c>
      <c r="B82" s="365" t="s">
        <v>153</v>
      </c>
      <c r="C82" s="366" t="s">
        <v>154</v>
      </c>
      <c r="D82" s="378">
        <f>'T2.3'!E82</f>
        <v>0</v>
      </c>
      <c r="E82" s="807"/>
      <c r="F82" s="808" t="str">
        <f t="shared" si="2"/>
        <v>x</v>
      </c>
      <c r="G82" s="809"/>
      <c r="H82" s="1014" t="str">
        <f t="shared" si="3"/>
        <v>x</v>
      </c>
      <c r="I82" s="273"/>
      <c r="J82" s="273"/>
    </row>
    <row r="83" spans="1:10" x14ac:dyDescent="0.2">
      <c r="A83" s="20" t="s">
        <v>350</v>
      </c>
      <c r="B83" s="365" t="s">
        <v>155</v>
      </c>
      <c r="C83" s="366" t="s">
        <v>156</v>
      </c>
      <c r="D83" s="378">
        <f>'T2.3'!E83</f>
        <v>0</v>
      </c>
      <c r="E83" s="807"/>
      <c r="F83" s="808" t="str">
        <f t="shared" si="2"/>
        <v>x</v>
      </c>
      <c r="G83" s="809"/>
      <c r="H83" s="1014" t="str">
        <f t="shared" si="3"/>
        <v>x</v>
      </c>
      <c r="I83" s="273"/>
      <c r="J83" s="273"/>
    </row>
    <row r="84" spans="1:10" x14ac:dyDescent="0.2">
      <c r="A84" s="20" t="s">
        <v>350</v>
      </c>
      <c r="B84" s="365" t="s">
        <v>157</v>
      </c>
      <c r="C84" s="366" t="s">
        <v>158</v>
      </c>
      <c r="D84" s="378">
        <f>'T2.3'!E84</f>
        <v>0</v>
      </c>
      <c r="E84" s="807"/>
      <c r="F84" s="808" t="str">
        <f t="shared" si="2"/>
        <v>x</v>
      </c>
      <c r="G84" s="809"/>
      <c r="H84" s="1014" t="str">
        <f t="shared" si="3"/>
        <v>x</v>
      </c>
      <c r="I84" s="273"/>
      <c r="J84" s="273"/>
    </row>
    <row r="85" spans="1:10" x14ac:dyDescent="0.2">
      <c r="A85" s="20" t="s">
        <v>350</v>
      </c>
      <c r="B85" s="365" t="s">
        <v>159</v>
      </c>
      <c r="C85" s="366" t="s">
        <v>160</v>
      </c>
      <c r="D85" s="378">
        <f>'T2.3'!E85</f>
        <v>0</v>
      </c>
      <c r="E85" s="807"/>
      <c r="F85" s="808" t="str">
        <f t="shared" si="2"/>
        <v>x</v>
      </c>
      <c r="G85" s="809"/>
      <c r="H85" s="1014" t="str">
        <f t="shared" si="3"/>
        <v>x</v>
      </c>
      <c r="I85" s="273"/>
      <c r="J85" s="273"/>
    </row>
    <row r="86" spans="1:10" x14ac:dyDescent="0.2">
      <c r="A86" s="20" t="s">
        <v>350</v>
      </c>
      <c r="B86" s="365" t="s">
        <v>161</v>
      </c>
      <c r="C86" s="366" t="s">
        <v>162</v>
      </c>
      <c r="D86" s="378">
        <f>'T2.3'!E86</f>
        <v>0</v>
      </c>
      <c r="E86" s="807"/>
      <c r="F86" s="808" t="str">
        <f t="shared" si="2"/>
        <v>x</v>
      </c>
      <c r="G86" s="809"/>
      <c r="H86" s="1014" t="str">
        <f t="shared" si="3"/>
        <v>x</v>
      </c>
      <c r="I86" s="273"/>
      <c r="J86" s="273"/>
    </row>
    <row r="87" spans="1:10" x14ac:dyDescent="0.2">
      <c r="A87" s="20" t="s">
        <v>350</v>
      </c>
      <c r="B87" s="365" t="s">
        <v>163</v>
      </c>
      <c r="C87" s="366" t="s">
        <v>164</v>
      </c>
      <c r="D87" s="378">
        <f>'T2.3'!E87</f>
        <v>0</v>
      </c>
      <c r="E87" s="807"/>
      <c r="F87" s="808" t="str">
        <f t="shared" si="2"/>
        <v>x</v>
      </c>
      <c r="G87" s="809"/>
      <c r="H87" s="1014" t="str">
        <f t="shared" si="3"/>
        <v>x</v>
      </c>
      <c r="I87" s="273"/>
      <c r="J87" s="273"/>
    </row>
    <row r="88" spans="1:10" x14ac:dyDescent="0.2">
      <c r="A88" s="20" t="s">
        <v>350</v>
      </c>
      <c r="B88" s="365" t="s">
        <v>165</v>
      </c>
      <c r="C88" s="366" t="s">
        <v>166</v>
      </c>
      <c r="D88" s="378">
        <f>'T2.3'!E88</f>
        <v>0</v>
      </c>
      <c r="E88" s="807"/>
      <c r="F88" s="808" t="str">
        <f t="shared" si="2"/>
        <v>x</v>
      </c>
      <c r="G88" s="809"/>
      <c r="H88" s="1014" t="str">
        <f t="shared" si="3"/>
        <v>x</v>
      </c>
      <c r="I88" s="273"/>
      <c r="J88" s="273"/>
    </row>
    <row r="89" spans="1:10" x14ac:dyDescent="0.2">
      <c r="A89" s="20" t="s">
        <v>350</v>
      </c>
      <c r="B89" s="365" t="s">
        <v>167</v>
      </c>
      <c r="C89" s="366" t="s">
        <v>168</v>
      </c>
      <c r="D89" s="378">
        <f>'T2.3'!E89</f>
        <v>0</v>
      </c>
      <c r="E89" s="807"/>
      <c r="F89" s="808" t="str">
        <f t="shared" si="2"/>
        <v>x</v>
      </c>
      <c r="G89" s="809"/>
      <c r="H89" s="1014" t="str">
        <f t="shared" si="3"/>
        <v>x</v>
      </c>
      <c r="I89" s="273"/>
      <c r="J89" s="273"/>
    </row>
    <row r="90" spans="1:10" x14ac:dyDescent="0.2">
      <c r="A90" s="20" t="s">
        <v>350</v>
      </c>
      <c r="B90" s="365" t="s">
        <v>169</v>
      </c>
      <c r="C90" s="366" t="s">
        <v>170</v>
      </c>
      <c r="D90" s="378">
        <f>'T2.3'!E90</f>
        <v>0</v>
      </c>
      <c r="E90" s="807"/>
      <c r="F90" s="808" t="str">
        <f t="shared" si="2"/>
        <v>x</v>
      </c>
      <c r="G90" s="809"/>
      <c r="H90" s="1014" t="str">
        <f t="shared" si="3"/>
        <v>x</v>
      </c>
      <c r="I90" s="273"/>
      <c r="J90" s="273"/>
    </row>
    <row r="91" spans="1:10" x14ac:dyDescent="0.2">
      <c r="A91" s="20" t="s">
        <v>350</v>
      </c>
      <c r="B91" s="365" t="s">
        <v>171</v>
      </c>
      <c r="C91" s="366" t="s">
        <v>172</v>
      </c>
      <c r="D91" s="378">
        <f>'T2.3'!E91</f>
        <v>0</v>
      </c>
      <c r="E91" s="807"/>
      <c r="F91" s="808" t="str">
        <f t="shared" si="2"/>
        <v>x</v>
      </c>
      <c r="G91" s="809"/>
      <c r="H91" s="1014" t="str">
        <f t="shared" si="3"/>
        <v>x</v>
      </c>
      <c r="I91" s="273"/>
      <c r="J91" s="273"/>
    </row>
    <row r="92" spans="1:10" x14ac:dyDescent="0.2">
      <c r="A92" s="20" t="s">
        <v>350</v>
      </c>
      <c r="B92" s="365" t="s">
        <v>173</v>
      </c>
      <c r="C92" s="366" t="s">
        <v>174</v>
      </c>
      <c r="D92" s="378">
        <f>'T2.3'!E92</f>
        <v>0</v>
      </c>
      <c r="E92" s="807"/>
      <c r="F92" s="808" t="str">
        <f t="shared" si="2"/>
        <v>x</v>
      </c>
      <c r="G92" s="809"/>
      <c r="H92" s="1014" t="str">
        <f t="shared" si="3"/>
        <v>x</v>
      </c>
      <c r="I92" s="273"/>
      <c r="J92" s="273"/>
    </row>
    <row r="93" spans="1:10" x14ac:dyDescent="0.2">
      <c r="A93" s="20" t="s">
        <v>350</v>
      </c>
      <c r="B93" s="365" t="s">
        <v>175</v>
      </c>
      <c r="C93" s="366" t="s">
        <v>176</v>
      </c>
      <c r="D93" s="378">
        <f>'T2.3'!E93</f>
        <v>0</v>
      </c>
      <c r="E93" s="807"/>
      <c r="F93" s="808" t="str">
        <f t="shared" si="2"/>
        <v>x</v>
      </c>
      <c r="G93" s="809"/>
      <c r="H93" s="1014" t="str">
        <f t="shared" si="3"/>
        <v>x</v>
      </c>
      <c r="I93" s="273"/>
      <c r="J93" s="273"/>
    </row>
    <row r="94" spans="1:10" x14ac:dyDescent="0.2">
      <c r="A94" s="20" t="s">
        <v>350</v>
      </c>
      <c r="B94" s="365" t="s">
        <v>177</v>
      </c>
      <c r="C94" s="366" t="s">
        <v>178</v>
      </c>
      <c r="D94" s="378">
        <f>'T2.3'!E94</f>
        <v>0</v>
      </c>
      <c r="E94" s="807"/>
      <c r="F94" s="808" t="str">
        <f t="shared" si="2"/>
        <v>x</v>
      </c>
      <c r="G94" s="809"/>
      <c r="H94" s="1014" t="str">
        <f t="shared" si="3"/>
        <v>x</v>
      </c>
      <c r="I94" s="273"/>
      <c r="J94" s="273"/>
    </row>
    <row r="95" spans="1:10" x14ac:dyDescent="0.2">
      <c r="A95" s="20" t="s">
        <v>350</v>
      </c>
      <c r="B95" s="365" t="s">
        <v>179</v>
      </c>
      <c r="C95" s="366" t="s">
        <v>180</v>
      </c>
      <c r="D95" s="378">
        <f>'T2.3'!E95</f>
        <v>0</v>
      </c>
      <c r="E95" s="807"/>
      <c r="F95" s="808" t="str">
        <f t="shared" si="2"/>
        <v>x</v>
      </c>
      <c r="G95" s="809"/>
      <c r="H95" s="1014" t="str">
        <f t="shared" si="3"/>
        <v>x</v>
      </c>
      <c r="I95" s="273"/>
      <c r="J95" s="273"/>
    </row>
    <row r="96" spans="1:10" x14ac:dyDescent="0.2">
      <c r="A96" s="368" t="s">
        <v>350</v>
      </c>
      <c r="B96" s="369" t="s">
        <v>181</v>
      </c>
      <c r="C96" s="370" t="s">
        <v>182</v>
      </c>
      <c r="D96" s="379">
        <f>'T2.3'!E96</f>
        <v>0</v>
      </c>
      <c r="E96" s="810"/>
      <c r="F96" s="811" t="str">
        <f t="shared" si="2"/>
        <v>x</v>
      </c>
      <c r="G96" s="812"/>
      <c r="H96" s="1015" t="str">
        <f t="shared" si="3"/>
        <v>x</v>
      </c>
      <c r="I96" s="273"/>
      <c r="J96" s="273"/>
    </row>
    <row r="97" spans="1:10" x14ac:dyDescent="0.2">
      <c r="A97" s="20" t="s">
        <v>351</v>
      </c>
      <c r="B97" s="362">
        <v>1101</v>
      </c>
      <c r="C97" s="363" t="s">
        <v>183</v>
      </c>
      <c r="D97" s="377">
        <f>'T2.3'!E97</f>
        <v>0</v>
      </c>
      <c r="E97" s="804"/>
      <c r="F97" s="805" t="str">
        <f t="shared" si="2"/>
        <v>x</v>
      </c>
      <c r="G97" s="806"/>
      <c r="H97" s="1013" t="str">
        <f t="shared" si="3"/>
        <v>x</v>
      </c>
      <c r="I97" s="273"/>
      <c r="J97" s="273"/>
    </row>
    <row r="98" spans="1:10" x14ac:dyDescent="0.2">
      <c r="A98" s="20" t="s">
        <v>351</v>
      </c>
      <c r="B98" s="365">
        <v>1102</v>
      </c>
      <c r="C98" s="366" t="s">
        <v>184</v>
      </c>
      <c r="D98" s="378">
        <f>'T2.3'!E98</f>
        <v>0</v>
      </c>
      <c r="E98" s="807"/>
      <c r="F98" s="808" t="str">
        <f t="shared" si="2"/>
        <v>x</v>
      </c>
      <c r="G98" s="809"/>
      <c r="H98" s="1014" t="str">
        <f t="shared" si="3"/>
        <v>x</v>
      </c>
      <c r="I98" s="273"/>
      <c r="J98" s="273"/>
    </row>
    <row r="99" spans="1:10" x14ac:dyDescent="0.2">
      <c r="A99" s="20" t="s">
        <v>351</v>
      </c>
      <c r="B99" s="365">
        <v>1103</v>
      </c>
      <c r="C99" s="366" t="s">
        <v>185</v>
      </c>
      <c r="D99" s="378">
        <f>'T2.3'!E99</f>
        <v>0</v>
      </c>
      <c r="E99" s="807"/>
      <c r="F99" s="808" t="str">
        <f t="shared" si="2"/>
        <v>x</v>
      </c>
      <c r="G99" s="809"/>
      <c r="H99" s="1014" t="str">
        <f t="shared" si="3"/>
        <v>x</v>
      </c>
      <c r="I99" s="273"/>
      <c r="J99" s="273"/>
    </row>
    <row r="100" spans="1:10" x14ac:dyDescent="0.2">
      <c r="A100" s="20" t="s">
        <v>351</v>
      </c>
      <c r="B100" s="365">
        <v>1104</v>
      </c>
      <c r="C100" s="366" t="s">
        <v>186</v>
      </c>
      <c r="D100" s="378">
        <f>'T2.3'!E100</f>
        <v>0</v>
      </c>
      <c r="E100" s="807"/>
      <c r="F100" s="808" t="str">
        <f t="shared" si="2"/>
        <v>x</v>
      </c>
      <c r="G100" s="809"/>
      <c r="H100" s="1014" t="str">
        <f t="shared" si="3"/>
        <v>x</v>
      </c>
      <c r="I100" s="273"/>
      <c r="J100" s="273"/>
    </row>
    <row r="101" spans="1:10" x14ac:dyDescent="0.2">
      <c r="A101" s="20" t="s">
        <v>351</v>
      </c>
      <c r="B101" s="365">
        <v>1105</v>
      </c>
      <c r="C101" s="366" t="s">
        <v>187</v>
      </c>
      <c r="D101" s="378">
        <f>'T2.3'!E101</f>
        <v>0</v>
      </c>
      <c r="E101" s="807"/>
      <c r="F101" s="808" t="str">
        <f t="shared" si="2"/>
        <v>x</v>
      </c>
      <c r="G101" s="809"/>
      <c r="H101" s="1014" t="str">
        <f t="shared" si="3"/>
        <v>x</v>
      </c>
      <c r="I101" s="273"/>
      <c r="J101" s="273"/>
    </row>
    <row r="102" spans="1:10" x14ac:dyDescent="0.2">
      <c r="A102" s="20" t="s">
        <v>351</v>
      </c>
      <c r="B102" s="365">
        <v>1106</v>
      </c>
      <c r="C102" s="366" t="s">
        <v>188</v>
      </c>
      <c r="D102" s="378">
        <f>'T2.3'!E102</f>
        <v>0</v>
      </c>
      <c r="E102" s="807"/>
      <c r="F102" s="808" t="str">
        <f t="shared" si="2"/>
        <v>x</v>
      </c>
      <c r="G102" s="809"/>
      <c r="H102" s="1014" t="str">
        <f t="shared" si="3"/>
        <v>x</v>
      </c>
      <c r="I102" s="273"/>
      <c r="J102" s="273"/>
    </row>
    <row r="103" spans="1:10" x14ac:dyDescent="0.2">
      <c r="A103" s="20" t="s">
        <v>351</v>
      </c>
      <c r="B103" s="365">
        <v>1107</v>
      </c>
      <c r="C103" s="366" t="s">
        <v>189</v>
      </c>
      <c r="D103" s="378">
        <f>'T2.3'!E103</f>
        <v>0</v>
      </c>
      <c r="E103" s="807"/>
      <c r="F103" s="808" t="str">
        <f t="shared" si="2"/>
        <v>x</v>
      </c>
      <c r="G103" s="809"/>
      <c r="H103" s="1014" t="str">
        <f t="shared" si="3"/>
        <v>x</v>
      </c>
      <c r="I103" s="273"/>
      <c r="J103" s="273"/>
    </row>
    <row r="104" spans="1:10" x14ac:dyDescent="0.2">
      <c r="A104" s="20" t="s">
        <v>351</v>
      </c>
      <c r="B104" s="365">
        <v>1108</v>
      </c>
      <c r="C104" s="366" t="s">
        <v>190</v>
      </c>
      <c r="D104" s="378">
        <f>'T2.3'!E104</f>
        <v>0</v>
      </c>
      <c r="E104" s="807"/>
      <c r="F104" s="808" t="str">
        <f t="shared" si="2"/>
        <v>x</v>
      </c>
      <c r="G104" s="809"/>
      <c r="H104" s="1014" t="str">
        <f t="shared" si="3"/>
        <v>x</v>
      </c>
      <c r="I104" s="273"/>
      <c r="J104" s="273"/>
    </row>
    <row r="105" spans="1:10" x14ac:dyDescent="0.2">
      <c r="A105" s="20" t="s">
        <v>351</v>
      </c>
      <c r="B105" s="365">
        <v>1109</v>
      </c>
      <c r="C105" s="366" t="s">
        <v>191</v>
      </c>
      <c r="D105" s="378">
        <f>'T2.3'!E105</f>
        <v>0</v>
      </c>
      <c r="E105" s="807"/>
      <c r="F105" s="808" t="str">
        <f t="shared" si="2"/>
        <v>x</v>
      </c>
      <c r="G105" s="809"/>
      <c r="H105" s="1014" t="str">
        <f t="shared" si="3"/>
        <v>x</v>
      </c>
      <c r="I105" s="273"/>
      <c r="J105" s="273"/>
    </row>
    <row r="106" spans="1:10" x14ac:dyDescent="0.2">
      <c r="A106" s="20" t="s">
        <v>351</v>
      </c>
      <c r="B106" s="365">
        <v>1110</v>
      </c>
      <c r="C106" s="366" t="s">
        <v>192</v>
      </c>
      <c r="D106" s="378">
        <f>'T2.3'!E106</f>
        <v>0</v>
      </c>
      <c r="E106" s="807"/>
      <c r="F106" s="808" t="str">
        <f t="shared" si="2"/>
        <v>x</v>
      </c>
      <c r="G106" s="809"/>
      <c r="H106" s="1014" t="str">
        <f t="shared" si="3"/>
        <v>x</v>
      </c>
      <c r="I106" s="273"/>
      <c r="J106" s="273"/>
    </row>
    <row r="107" spans="1:10" x14ac:dyDescent="0.2">
      <c r="A107" s="20" t="s">
        <v>351</v>
      </c>
      <c r="B107" s="365">
        <v>1111</v>
      </c>
      <c r="C107" s="366" t="s">
        <v>193</v>
      </c>
      <c r="D107" s="378">
        <f>'T2.3'!E107</f>
        <v>0</v>
      </c>
      <c r="E107" s="807"/>
      <c r="F107" s="808" t="str">
        <f t="shared" si="2"/>
        <v>x</v>
      </c>
      <c r="G107" s="809"/>
      <c r="H107" s="1014" t="str">
        <f t="shared" si="3"/>
        <v>x</v>
      </c>
      <c r="I107" s="273"/>
      <c r="J107" s="273"/>
    </row>
    <row r="108" spans="1:10" x14ac:dyDescent="0.2">
      <c r="A108" s="20" t="s">
        <v>351</v>
      </c>
      <c r="B108" s="365">
        <v>1112</v>
      </c>
      <c r="C108" s="366" t="s">
        <v>194</v>
      </c>
      <c r="D108" s="378">
        <f>'T2.3'!E108</f>
        <v>0</v>
      </c>
      <c r="E108" s="807"/>
      <c r="F108" s="808" t="str">
        <f t="shared" si="2"/>
        <v>x</v>
      </c>
      <c r="G108" s="809"/>
      <c r="H108" s="1014" t="str">
        <f t="shared" si="3"/>
        <v>x</v>
      </c>
      <c r="I108" s="273"/>
      <c r="J108" s="273"/>
    </row>
    <row r="109" spans="1:10" x14ac:dyDescent="0.2">
      <c r="A109" s="20" t="s">
        <v>351</v>
      </c>
      <c r="B109" s="365">
        <v>1113</v>
      </c>
      <c r="C109" s="366" t="s">
        <v>195</v>
      </c>
      <c r="D109" s="378">
        <f>'T2.3'!E109</f>
        <v>0</v>
      </c>
      <c r="E109" s="807"/>
      <c r="F109" s="808" t="str">
        <f t="shared" si="2"/>
        <v>x</v>
      </c>
      <c r="G109" s="809"/>
      <c r="H109" s="1014" t="str">
        <f t="shared" si="3"/>
        <v>x</v>
      </c>
      <c r="I109" s="273"/>
      <c r="J109" s="273"/>
    </row>
    <row r="110" spans="1:10" x14ac:dyDescent="0.2">
      <c r="A110" s="20" t="s">
        <v>351</v>
      </c>
      <c r="B110" s="365">
        <v>1114</v>
      </c>
      <c r="C110" s="366" t="s">
        <v>196</v>
      </c>
      <c r="D110" s="378">
        <f>'T2.3'!E110</f>
        <v>0</v>
      </c>
      <c r="E110" s="807"/>
      <c r="F110" s="808" t="str">
        <f t="shared" si="2"/>
        <v>x</v>
      </c>
      <c r="G110" s="809"/>
      <c r="H110" s="1014" t="str">
        <f t="shared" si="3"/>
        <v>x</v>
      </c>
      <c r="I110" s="273"/>
      <c r="J110" s="273"/>
    </row>
    <row r="111" spans="1:10" x14ac:dyDescent="0.2">
      <c r="A111" s="20" t="s">
        <v>351</v>
      </c>
      <c r="B111" s="365">
        <v>1115</v>
      </c>
      <c r="C111" s="366" t="s">
        <v>197</v>
      </c>
      <c r="D111" s="378">
        <f>'T2.3'!E111</f>
        <v>0</v>
      </c>
      <c r="E111" s="807"/>
      <c r="F111" s="808" t="str">
        <f t="shared" si="2"/>
        <v>x</v>
      </c>
      <c r="G111" s="809"/>
      <c r="H111" s="1014" t="str">
        <f t="shared" si="3"/>
        <v>x</v>
      </c>
      <c r="I111" s="273"/>
      <c r="J111" s="273"/>
    </row>
    <row r="112" spans="1:10" x14ac:dyDescent="0.2">
      <c r="A112" s="20" t="s">
        <v>351</v>
      </c>
      <c r="B112" s="365">
        <v>1116</v>
      </c>
      <c r="C112" s="366" t="s">
        <v>198</v>
      </c>
      <c r="D112" s="378">
        <f>'T2.3'!E112</f>
        <v>0</v>
      </c>
      <c r="E112" s="807"/>
      <c r="F112" s="808" t="str">
        <f t="shared" si="2"/>
        <v>x</v>
      </c>
      <c r="G112" s="809"/>
      <c r="H112" s="1014" t="str">
        <f t="shared" si="3"/>
        <v>x</v>
      </c>
      <c r="I112" s="273"/>
      <c r="J112" s="273"/>
    </row>
    <row r="113" spans="1:10" x14ac:dyDescent="0.2">
      <c r="A113" s="20" t="s">
        <v>351</v>
      </c>
      <c r="B113" s="365">
        <v>1117</v>
      </c>
      <c r="C113" s="366" t="s">
        <v>199</v>
      </c>
      <c r="D113" s="378">
        <f>'T2.3'!E113</f>
        <v>0</v>
      </c>
      <c r="E113" s="807"/>
      <c r="F113" s="808" t="str">
        <f t="shared" si="2"/>
        <v>x</v>
      </c>
      <c r="G113" s="809"/>
      <c r="H113" s="1014" t="str">
        <f t="shared" si="3"/>
        <v>x</v>
      </c>
      <c r="I113" s="273"/>
      <c r="J113" s="273"/>
    </row>
    <row r="114" spans="1:10" x14ac:dyDescent="0.2">
      <c r="A114" s="20" t="s">
        <v>351</v>
      </c>
      <c r="B114" s="365">
        <v>1118</v>
      </c>
      <c r="C114" s="366" t="s">
        <v>200</v>
      </c>
      <c r="D114" s="378">
        <f>'T2.3'!E114</f>
        <v>0</v>
      </c>
      <c r="E114" s="807"/>
      <c r="F114" s="808" t="str">
        <f t="shared" si="2"/>
        <v>x</v>
      </c>
      <c r="G114" s="809"/>
      <c r="H114" s="1014" t="str">
        <f t="shared" si="3"/>
        <v>x</v>
      </c>
      <c r="I114" s="273"/>
      <c r="J114" s="273"/>
    </row>
    <row r="115" spans="1:10" x14ac:dyDescent="0.2">
      <c r="A115" s="20" t="s">
        <v>351</v>
      </c>
      <c r="B115" s="365">
        <v>1119</v>
      </c>
      <c r="C115" s="366" t="s">
        <v>201</v>
      </c>
      <c r="D115" s="378">
        <f>'T2.3'!E115</f>
        <v>0</v>
      </c>
      <c r="E115" s="807"/>
      <c r="F115" s="808" t="str">
        <f t="shared" si="2"/>
        <v>x</v>
      </c>
      <c r="G115" s="809"/>
      <c r="H115" s="1014" t="str">
        <f t="shared" si="3"/>
        <v>x</v>
      </c>
      <c r="I115" s="273"/>
      <c r="J115" s="273"/>
    </row>
    <row r="116" spans="1:10" x14ac:dyDescent="0.2">
      <c r="A116" s="20" t="s">
        <v>351</v>
      </c>
      <c r="B116" s="365">
        <v>1120</v>
      </c>
      <c r="C116" s="366" t="s">
        <v>202</v>
      </c>
      <c r="D116" s="378">
        <f>'T2.3'!E116</f>
        <v>0</v>
      </c>
      <c r="E116" s="807"/>
      <c r="F116" s="808" t="str">
        <f t="shared" si="2"/>
        <v>x</v>
      </c>
      <c r="G116" s="809"/>
      <c r="H116" s="1014" t="str">
        <f t="shared" si="3"/>
        <v>x</v>
      </c>
      <c r="I116" s="273"/>
      <c r="J116" s="273"/>
    </row>
    <row r="117" spans="1:10" x14ac:dyDescent="0.2">
      <c r="A117" s="20" t="s">
        <v>351</v>
      </c>
      <c r="B117" s="365">
        <v>1121</v>
      </c>
      <c r="C117" s="366" t="s">
        <v>203</v>
      </c>
      <c r="D117" s="378">
        <f>'T2.3'!E117</f>
        <v>0</v>
      </c>
      <c r="E117" s="807"/>
      <c r="F117" s="808" t="str">
        <f t="shared" si="2"/>
        <v>x</v>
      </c>
      <c r="G117" s="809"/>
      <c r="H117" s="1014" t="str">
        <f t="shared" si="3"/>
        <v>x</v>
      </c>
      <c r="I117" s="273"/>
      <c r="J117" s="273"/>
    </row>
    <row r="118" spans="1:10" x14ac:dyDescent="0.2">
      <c r="A118" s="20" t="s">
        <v>351</v>
      </c>
      <c r="B118" s="365">
        <v>1122</v>
      </c>
      <c r="C118" s="366" t="s">
        <v>204</v>
      </c>
      <c r="D118" s="378">
        <f>'T2.3'!E118</f>
        <v>0</v>
      </c>
      <c r="E118" s="807"/>
      <c r="F118" s="808" t="str">
        <f t="shared" si="2"/>
        <v>x</v>
      </c>
      <c r="G118" s="809"/>
      <c r="H118" s="1014" t="str">
        <f t="shared" si="3"/>
        <v>x</v>
      </c>
      <c r="I118" s="273"/>
      <c r="J118" s="273"/>
    </row>
    <row r="119" spans="1:10" x14ac:dyDescent="0.2">
      <c r="A119" s="20" t="s">
        <v>351</v>
      </c>
      <c r="B119" s="365">
        <v>2101</v>
      </c>
      <c r="C119" s="366" t="s">
        <v>32</v>
      </c>
      <c r="D119" s="378">
        <f>'T2.3'!E119</f>
        <v>0</v>
      </c>
      <c r="E119" s="807"/>
      <c r="F119" s="808" t="str">
        <f t="shared" si="2"/>
        <v>x</v>
      </c>
      <c r="G119" s="809"/>
      <c r="H119" s="1014" t="str">
        <f t="shared" si="3"/>
        <v>x</v>
      </c>
      <c r="I119" s="273"/>
      <c r="J119" s="273"/>
    </row>
    <row r="120" spans="1:10" x14ac:dyDescent="0.2">
      <c r="A120" s="20" t="s">
        <v>351</v>
      </c>
      <c r="B120" s="365">
        <v>2102</v>
      </c>
      <c r="C120" s="366" t="s">
        <v>34</v>
      </c>
      <c r="D120" s="378">
        <f>'T2.3'!E120</f>
        <v>0</v>
      </c>
      <c r="E120" s="807"/>
      <c r="F120" s="808" t="str">
        <f t="shared" si="2"/>
        <v>x</v>
      </c>
      <c r="G120" s="809"/>
      <c r="H120" s="1014" t="str">
        <f t="shared" si="3"/>
        <v>x</v>
      </c>
      <c r="I120" s="273"/>
      <c r="J120" s="273"/>
    </row>
    <row r="121" spans="1:10" x14ac:dyDescent="0.2">
      <c r="A121" s="20" t="s">
        <v>351</v>
      </c>
      <c r="B121" s="365">
        <v>2103</v>
      </c>
      <c r="C121" s="366" t="s">
        <v>205</v>
      </c>
      <c r="D121" s="378">
        <f>'T2.3'!E121</f>
        <v>0</v>
      </c>
      <c r="E121" s="807"/>
      <c r="F121" s="808" t="str">
        <f t="shared" si="2"/>
        <v>x</v>
      </c>
      <c r="G121" s="809"/>
      <c r="H121" s="1014" t="str">
        <f t="shared" si="3"/>
        <v>x</v>
      </c>
      <c r="I121" s="273"/>
      <c r="J121" s="273"/>
    </row>
    <row r="122" spans="1:10" x14ac:dyDescent="0.2">
      <c r="A122" s="20" t="s">
        <v>351</v>
      </c>
      <c r="B122" s="365">
        <v>2104</v>
      </c>
      <c r="C122" s="366" t="s">
        <v>206</v>
      </c>
      <c r="D122" s="378">
        <f>'T2.3'!E122</f>
        <v>0</v>
      </c>
      <c r="E122" s="807"/>
      <c r="F122" s="808" t="str">
        <f t="shared" si="2"/>
        <v>x</v>
      </c>
      <c r="G122" s="809"/>
      <c r="H122" s="1014" t="str">
        <f t="shared" si="3"/>
        <v>x</v>
      </c>
      <c r="I122" s="273"/>
      <c r="J122" s="273"/>
    </row>
    <row r="123" spans="1:10" x14ac:dyDescent="0.2">
      <c r="A123" s="20" t="s">
        <v>351</v>
      </c>
      <c r="B123" s="365">
        <v>2105</v>
      </c>
      <c r="C123" s="366" t="s">
        <v>207</v>
      </c>
      <c r="D123" s="378">
        <f>'T2.3'!E123</f>
        <v>0</v>
      </c>
      <c r="E123" s="807"/>
      <c r="F123" s="808" t="str">
        <f t="shared" si="2"/>
        <v>x</v>
      </c>
      <c r="G123" s="809"/>
      <c r="H123" s="1014" t="str">
        <f t="shared" si="3"/>
        <v>x</v>
      </c>
      <c r="I123" s="273"/>
      <c r="J123" s="273"/>
    </row>
    <row r="124" spans="1:10" x14ac:dyDescent="0.2">
      <c r="A124" s="20" t="s">
        <v>351</v>
      </c>
      <c r="B124" s="365">
        <v>2106</v>
      </c>
      <c r="C124" s="366" t="s">
        <v>208</v>
      </c>
      <c r="D124" s="378">
        <f>'T2.3'!E124</f>
        <v>0</v>
      </c>
      <c r="E124" s="807"/>
      <c r="F124" s="808" t="str">
        <f t="shared" si="2"/>
        <v>x</v>
      </c>
      <c r="G124" s="809"/>
      <c r="H124" s="1014" t="str">
        <f t="shared" si="3"/>
        <v>x</v>
      </c>
      <c r="I124" s="273"/>
      <c r="J124" s="273"/>
    </row>
    <row r="125" spans="1:10" x14ac:dyDescent="0.2">
      <c r="A125" s="20" t="s">
        <v>351</v>
      </c>
      <c r="B125" s="365">
        <v>2107</v>
      </c>
      <c r="C125" s="366" t="s">
        <v>209</v>
      </c>
      <c r="D125" s="378">
        <f>'T2.3'!E125</f>
        <v>0</v>
      </c>
      <c r="E125" s="807"/>
      <c r="F125" s="808" t="str">
        <f t="shared" si="2"/>
        <v>x</v>
      </c>
      <c r="G125" s="809"/>
      <c r="H125" s="1014" t="str">
        <f t="shared" si="3"/>
        <v>x</v>
      </c>
      <c r="I125" s="273"/>
      <c r="J125" s="273"/>
    </row>
    <row r="126" spans="1:10" x14ac:dyDescent="0.2">
      <c r="A126" s="20" t="s">
        <v>351</v>
      </c>
      <c r="B126" s="365">
        <v>2108</v>
      </c>
      <c r="C126" s="366" t="s">
        <v>210</v>
      </c>
      <c r="D126" s="378">
        <f>'T2.3'!E126</f>
        <v>0</v>
      </c>
      <c r="E126" s="807"/>
      <c r="F126" s="808" t="str">
        <f t="shared" si="2"/>
        <v>x</v>
      </c>
      <c r="G126" s="809"/>
      <c r="H126" s="1014" t="str">
        <f t="shared" si="3"/>
        <v>x</v>
      </c>
      <c r="I126" s="273"/>
      <c r="J126" s="273"/>
    </row>
    <row r="127" spans="1:10" x14ac:dyDescent="0.2">
      <c r="A127" s="20" t="s">
        <v>351</v>
      </c>
      <c r="B127" s="365">
        <v>2109</v>
      </c>
      <c r="C127" s="366" t="s">
        <v>36</v>
      </c>
      <c r="D127" s="378">
        <f>'T2.3'!E127</f>
        <v>0</v>
      </c>
      <c r="E127" s="807"/>
      <c r="F127" s="808" t="str">
        <f t="shared" si="2"/>
        <v>x</v>
      </c>
      <c r="G127" s="809"/>
      <c r="H127" s="1014" t="str">
        <f t="shared" si="3"/>
        <v>x</v>
      </c>
      <c r="I127" s="273"/>
      <c r="J127" s="273"/>
    </row>
    <row r="128" spans="1:10" x14ac:dyDescent="0.2">
      <c r="A128" s="20" t="s">
        <v>351</v>
      </c>
      <c r="B128" s="365">
        <v>2110</v>
      </c>
      <c r="C128" s="366" t="s">
        <v>38</v>
      </c>
      <c r="D128" s="378">
        <f>'T2.3'!E128</f>
        <v>0</v>
      </c>
      <c r="E128" s="807"/>
      <c r="F128" s="808" t="str">
        <f t="shared" si="2"/>
        <v>x</v>
      </c>
      <c r="G128" s="809"/>
      <c r="H128" s="1014" t="str">
        <f t="shared" si="3"/>
        <v>x</v>
      </c>
      <c r="I128" s="273"/>
      <c r="J128" s="273"/>
    </row>
    <row r="129" spans="1:10" x14ac:dyDescent="0.2">
      <c r="A129" s="20" t="s">
        <v>351</v>
      </c>
      <c r="B129" s="365">
        <v>2111</v>
      </c>
      <c r="C129" s="366" t="s">
        <v>211</v>
      </c>
      <c r="D129" s="378">
        <f>'T2.3'!E129</f>
        <v>0</v>
      </c>
      <c r="E129" s="807"/>
      <c r="F129" s="808" t="str">
        <f t="shared" si="2"/>
        <v>x</v>
      </c>
      <c r="G129" s="809"/>
      <c r="H129" s="1014" t="str">
        <f t="shared" si="3"/>
        <v>x</v>
      </c>
      <c r="I129" s="273"/>
      <c r="J129" s="273"/>
    </row>
    <row r="130" spans="1:10" x14ac:dyDescent="0.2">
      <c r="A130" s="20" t="s">
        <v>351</v>
      </c>
      <c r="B130" s="365">
        <v>2112</v>
      </c>
      <c r="C130" s="366" t="s">
        <v>40</v>
      </c>
      <c r="D130" s="378">
        <f>'T2.3'!E130</f>
        <v>0</v>
      </c>
      <c r="E130" s="807"/>
      <c r="F130" s="808" t="str">
        <f t="shared" si="2"/>
        <v>x</v>
      </c>
      <c r="G130" s="809"/>
      <c r="H130" s="1014" t="str">
        <f t="shared" si="3"/>
        <v>x</v>
      </c>
      <c r="I130" s="273"/>
      <c r="J130" s="273"/>
    </row>
    <row r="131" spans="1:10" x14ac:dyDescent="0.2">
      <c r="A131" s="20" t="s">
        <v>351</v>
      </c>
      <c r="B131" s="365">
        <v>2113</v>
      </c>
      <c r="C131" s="366" t="s">
        <v>212</v>
      </c>
      <c r="D131" s="378">
        <f>'T2.3'!E131</f>
        <v>0</v>
      </c>
      <c r="E131" s="807"/>
      <c r="F131" s="808" t="str">
        <f t="shared" si="2"/>
        <v>x</v>
      </c>
      <c r="G131" s="809"/>
      <c r="H131" s="1014" t="str">
        <f t="shared" si="3"/>
        <v>x</v>
      </c>
      <c r="I131" s="273"/>
      <c r="J131" s="273"/>
    </row>
    <row r="132" spans="1:10" x14ac:dyDescent="0.2">
      <c r="A132" s="20" t="s">
        <v>351</v>
      </c>
      <c r="B132" s="365">
        <v>2114</v>
      </c>
      <c r="C132" s="366" t="s">
        <v>42</v>
      </c>
      <c r="D132" s="378">
        <f>'T2.3'!E132</f>
        <v>0</v>
      </c>
      <c r="E132" s="807"/>
      <c r="F132" s="808" t="str">
        <f t="shared" si="2"/>
        <v>x</v>
      </c>
      <c r="G132" s="809"/>
      <c r="H132" s="1014" t="str">
        <f t="shared" si="3"/>
        <v>x</v>
      </c>
      <c r="I132" s="273"/>
      <c r="J132" s="273"/>
    </row>
    <row r="133" spans="1:10" x14ac:dyDescent="0.2">
      <c r="A133" s="20" t="s">
        <v>351</v>
      </c>
      <c r="B133" s="365">
        <v>2115</v>
      </c>
      <c r="C133" s="366" t="s">
        <v>44</v>
      </c>
      <c r="D133" s="378">
        <f>'T2.3'!E133</f>
        <v>0</v>
      </c>
      <c r="E133" s="807"/>
      <c r="F133" s="808" t="str">
        <f t="shared" si="2"/>
        <v>x</v>
      </c>
      <c r="G133" s="809"/>
      <c r="H133" s="1014" t="str">
        <f t="shared" si="3"/>
        <v>x</v>
      </c>
      <c r="I133" s="273"/>
      <c r="J133" s="273"/>
    </row>
    <row r="134" spans="1:10" x14ac:dyDescent="0.2">
      <c r="A134" s="20" t="s">
        <v>351</v>
      </c>
      <c r="B134" s="365">
        <v>2116</v>
      </c>
      <c r="C134" s="366" t="s">
        <v>213</v>
      </c>
      <c r="D134" s="378">
        <f>'T2.3'!E134</f>
        <v>0</v>
      </c>
      <c r="E134" s="807"/>
      <c r="F134" s="808" t="str">
        <f t="shared" ref="F134:F197" si="4">IFERROR(E134/D134,"x")</f>
        <v>x</v>
      </c>
      <c r="G134" s="809"/>
      <c r="H134" s="1014" t="str">
        <f t="shared" ref="H134:H197" si="5">IFERROR(G134/D134,"x")</f>
        <v>x</v>
      </c>
      <c r="I134" s="273"/>
      <c r="J134" s="273"/>
    </row>
    <row r="135" spans="1:10" x14ac:dyDescent="0.2">
      <c r="A135" s="20" t="s">
        <v>351</v>
      </c>
      <c r="B135" s="365">
        <v>2117</v>
      </c>
      <c r="C135" s="366" t="s">
        <v>214</v>
      </c>
      <c r="D135" s="378">
        <f>'T2.3'!E135</f>
        <v>0</v>
      </c>
      <c r="E135" s="807"/>
      <c r="F135" s="808" t="str">
        <f t="shared" si="4"/>
        <v>x</v>
      </c>
      <c r="G135" s="809"/>
      <c r="H135" s="1014" t="str">
        <f t="shared" si="5"/>
        <v>x</v>
      </c>
      <c r="I135" s="273"/>
      <c r="J135" s="273"/>
    </row>
    <row r="136" spans="1:10" x14ac:dyDescent="0.2">
      <c r="A136" s="20" t="s">
        <v>351</v>
      </c>
      <c r="B136" s="365">
        <v>2118</v>
      </c>
      <c r="C136" s="366" t="s">
        <v>46</v>
      </c>
      <c r="D136" s="378">
        <f>'T2.3'!E136</f>
        <v>0</v>
      </c>
      <c r="E136" s="807"/>
      <c r="F136" s="808" t="str">
        <f t="shared" si="4"/>
        <v>x</v>
      </c>
      <c r="G136" s="809"/>
      <c r="H136" s="1014" t="str">
        <f t="shared" si="5"/>
        <v>x</v>
      </c>
      <c r="I136" s="273"/>
      <c r="J136" s="273"/>
    </row>
    <row r="137" spans="1:10" x14ac:dyDescent="0.2">
      <c r="A137" s="20" t="s">
        <v>351</v>
      </c>
      <c r="B137" s="365">
        <v>2119</v>
      </c>
      <c r="C137" s="366" t="s">
        <v>215</v>
      </c>
      <c r="D137" s="378">
        <f>'T2.3'!E137</f>
        <v>0</v>
      </c>
      <c r="E137" s="807"/>
      <c r="F137" s="808" t="str">
        <f t="shared" si="4"/>
        <v>x</v>
      </c>
      <c r="G137" s="809"/>
      <c r="H137" s="1014" t="str">
        <f t="shared" si="5"/>
        <v>x</v>
      </c>
      <c r="I137" s="273"/>
      <c r="J137" s="273"/>
    </row>
    <row r="138" spans="1:10" x14ac:dyDescent="0.2">
      <c r="A138" s="20" t="s">
        <v>351</v>
      </c>
      <c r="B138" s="365">
        <v>2120</v>
      </c>
      <c r="C138" s="366" t="s">
        <v>52</v>
      </c>
      <c r="D138" s="378">
        <f>'T2.3'!E138</f>
        <v>0</v>
      </c>
      <c r="E138" s="807"/>
      <c r="F138" s="808" t="str">
        <f t="shared" si="4"/>
        <v>x</v>
      </c>
      <c r="G138" s="809"/>
      <c r="H138" s="1014" t="str">
        <f t="shared" si="5"/>
        <v>x</v>
      </c>
      <c r="I138" s="273"/>
      <c r="J138" s="273"/>
    </row>
    <row r="139" spans="1:10" x14ac:dyDescent="0.2">
      <c r="A139" s="20" t="s">
        <v>351</v>
      </c>
      <c r="B139" s="365">
        <v>2121</v>
      </c>
      <c r="C139" s="366" t="s">
        <v>54</v>
      </c>
      <c r="D139" s="378">
        <f>'T2.3'!E139</f>
        <v>0</v>
      </c>
      <c r="E139" s="807"/>
      <c r="F139" s="808" t="str">
        <f t="shared" si="4"/>
        <v>x</v>
      </c>
      <c r="G139" s="809"/>
      <c r="H139" s="1014" t="str">
        <f t="shared" si="5"/>
        <v>x</v>
      </c>
      <c r="I139" s="273"/>
      <c r="J139" s="273"/>
    </row>
    <row r="140" spans="1:10" x14ac:dyDescent="0.2">
      <c r="A140" s="20" t="s">
        <v>351</v>
      </c>
      <c r="B140" s="365">
        <v>2122</v>
      </c>
      <c r="C140" s="366" t="s">
        <v>216</v>
      </c>
      <c r="D140" s="378">
        <f>'T2.3'!E140</f>
        <v>0</v>
      </c>
      <c r="E140" s="807"/>
      <c r="F140" s="808" t="str">
        <f t="shared" si="4"/>
        <v>x</v>
      </c>
      <c r="G140" s="809"/>
      <c r="H140" s="1014" t="str">
        <f t="shared" si="5"/>
        <v>x</v>
      </c>
      <c r="I140" s="273"/>
      <c r="J140" s="273"/>
    </row>
    <row r="141" spans="1:10" x14ac:dyDescent="0.2">
      <c r="A141" s="20" t="s">
        <v>351</v>
      </c>
      <c r="B141" s="365">
        <v>2123</v>
      </c>
      <c r="C141" s="366" t="s">
        <v>217</v>
      </c>
      <c r="D141" s="378">
        <f>'T2.3'!E141</f>
        <v>0</v>
      </c>
      <c r="E141" s="807"/>
      <c r="F141" s="808" t="str">
        <f t="shared" si="4"/>
        <v>x</v>
      </c>
      <c r="G141" s="809"/>
      <c r="H141" s="1014" t="str">
        <f t="shared" si="5"/>
        <v>x</v>
      </c>
      <c r="I141" s="273"/>
      <c r="J141" s="273"/>
    </row>
    <row r="142" spans="1:10" x14ac:dyDescent="0.2">
      <c r="A142" s="20" t="s">
        <v>351</v>
      </c>
      <c r="B142" s="365">
        <v>2124</v>
      </c>
      <c r="C142" s="366" t="s">
        <v>218</v>
      </c>
      <c r="D142" s="378">
        <f>'T2.3'!E142</f>
        <v>0</v>
      </c>
      <c r="E142" s="807"/>
      <c r="F142" s="808" t="str">
        <f t="shared" si="4"/>
        <v>x</v>
      </c>
      <c r="G142" s="809"/>
      <c r="H142" s="1014" t="str">
        <f t="shared" si="5"/>
        <v>x</v>
      </c>
      <c r="I142" s="273"/>
      <c r="J142" s="273"/>
    </row>
    <row r="143" spans="1:10" x14ac:dyDescent="0.2">
      <c r="A143" s="20" t="s">
        <v>351</v>
      </c>
      <c r="B143" s="365">
        <v>2125</v>
      </c>
      <c r="C143" s="366" t="s">
        <v>219</v>
      </c>
      <c r="D143" s="378">
        <f>'T2.3'!E143</f>
        <v>0</v>
      </c>
      <c r="E143" s="807"/>
      <c r="F143" s="808" t="str">
        <f t="shared" si="4"/>
        <v>x</v>
      </c>
      <c r="G143" s="809"/>
      <c r="H143" s="1014" t="str">
        <f t="shared" si="5"/>
        <v>x</v>
      </c>
      <c r="I143" s="273"/>
      <c r="J143" s="273"/>
    </row>
    <row r="144" spans="1:10" x14ac:dyDescent="0.2">
      <c r="A144" s="20" t="s">
        <v>351</v>
      </c>
      <c r="B144" s="365">
        <v>2126</v>
      </c>
      <c r="C144" s="366" t="s">
        <v>220</v>
      </c>
      <c r="D144" s="378">
        <f>'T2.3'!E144</f>
        <v>0</v>
      </c>
      <c r="E144" s="807"/>
      <c r="F144" s="808" t="str">
        <f t="shared" si="4"/>
        <v>x</v>
      </c>
      <c r="G144" s="809"/>
      <c r="H144" s="1014" t="str">
        <f t="shared" si="5"/>
        <v>x</v>
      </c>
      <c r="I144" s="273"/>
      <c r="J144" s="273"/>
    </row>
    <row r="145" spans="1:10" x14ac:dyDescent="0.2">
      <c r="A145" s="20" t="s">
        <v>351</v>
      </c>
      <c r="B145" s="365">
        <v>3101</v>
      </c>
      <c r="C145" s="366" t="s">
        <v>221</v>
      </c>
      <c r="D145" s="378">
        <f>'T2.3'!E145</f>
        <v>0</v>
      </c>
      <c r="E145" s="807"/>
      <c r="F145" s="808" t="str">
        <f t="shared" si="4"/>
        <v>x</v>
      </c>
      <c r="G145" s="809"/>
      <c r="H145" s="1014" t="str">
        <f t="shared" si="5"/>
        <v>x</v>
      </c>
      <c r="I145" s="273"/>
      <c r="J145" s="273"/>
    </row>
    <row r="146" spans="1:10" x14ac:dyDescent="0.2">
      <c r="A146" s="20" t="s">
        <v>351</v>
      </c>
      <c r="B146" s="365">
        <v>3102</v>
      </c>
      <c r="C146" s="366" t="s">
        <v>56</v>
      </c>
      <c r="D146" s="378">
        <f>'T2.3'!E146</f>
        <v>0</v>
      </c>
      <c r="E146" s="807"/>
      <c r="F146" s="808" t="str">
        <f t="shared" si="4"/>
        <v>x</v>
      </c>
      <c r="G146" s="809"/>
      <c r="H146" s="1014" t="str">
        <f t="shared" si="5"/>
        <v>x</v>
      </c>
      <c r="I146" s="273"/>
      <c r="J146" s="273"/>
    </row>
    <row r="147" spans="1:10" x14ac:dyDescent="0.2">
      <c r="A147" s="20" t="s">
        <v>351</v>
      </c>
      <c r="B147" s="365">
        <v>3103</v>
      </c>
      <c r="C147" s="366" t="s">
        <v>58</v>
      </c>
      <c r="D147" s="378">
        <f>'T2.3'!E147</f>
        <v>0</v>
      </c>
      <c r="E147" s="807"/>
      <c r="F147" s="808" t="str">
        <f t="shared" si="4"/>
        <v>x</v>
      </c>
      <c r="G147" s="809"/>
      <c r="H147" s="1014" t="str">
        <f t="shared" si="5"/>
        <v>x</v>
      </c>
      <c r="I147" s="273"/>
      <c r="J147" s="273"/>
    </row>
    <row r="148" spans="1:10" x14ac:dyDescent="0.2">
      <c r="A148" s="20" t="s">
        <v>351</v>
      </c>
      <c r="B148" s="365">
        <v>3104</v>
      </c>
      <c r="C148" s="366" t="s">
        <v>222</v>
      </c>
      <c r="D148" s="378">
        <f>'T2.3'!E148</f>
        <v>0</v>
      </c>
      <c r="E148" s="807"/>
      <c r="F148" s="808" t="str">
        <f t="shared" si="4"/>
        <v>x</v>
      </c>
      <c r="G148" s="809"/>
      <c r="H148" s="1014" t="str">
        <f t="shared" si="5"/>
        <v>x</v>
      </c>
      <c r="I148" s="273"/>
      <c r="J148" s="273"/>
    </row>
    <row r="149" spans="1:10" x14ac:dyDescent="0.2">
      <c r="A149" s="20" t="s">
        <v>351</v>
      </c>
      <c r="B149" s="365">
        <v>3105</v>
      </c>
      <c r="C149" s="366" t="s">
        <v>60</v>
      </c>
      <c r="D149" s="378">
        <f>'T2.3'!E149</f>
        <v>0</v>
      </c>
      <c r="E149" s="807"/>
      <c r="F149" s="808" t="str">
        <f t="shared" si="4"/>
        <v>x</v>
      </c>
      <c r="G149" s="809"/>
      <c r="H149" s="1014" t="str">
        <f t="shared" si="5"/>
        <v>x</v>
      </c>
      <c r="I149" s="273"/>
      <c r="J149" s="273"/>
    </row>
    <row r="150" spans="1:10" x14ac:dyDescent="0.2">
      <c r="A150" s="20" t="s">
        <v>351</v>
      </c>
      <c r="B150" s="365">
        <v>3106</v>
      </c>
      <c r="C150" s="366" t="s">
        <v>223</v>
      </c>
      <c r="D150" s="378">
        <f>'T2.3'!E150</f>
        <v>0</v>
      </c>
      <c r="E150" s="807"/>
      <c r="F150" s="808" t="str">
        <f t="shared" si="4"/>
        <v>x</v>
      </c>
      <c r="G150" s="809"/>
      <c r="H150" s="1014" t="str">
        <f t="shared" si="5"/>
        <v>x</v>
      </c>
      <c r="I150" s="273"/>
      <c r="J150" s="273"/>
    </row>
    <row r="151" spans="1:10" x14ac:dyDescent="0.2">
      <c r="A151" s="20" t="s">
        <v>351</v>
      </c>
      <c r="B151" s="365">
        <v>3107</v>
      </c>
      <c r="C151" s="366" t="s">
        <v>224</v>
      </c>
      <c r="D151" s="378">
        <f>'T2.3'!E151</f>
        <v>0</v>
      </c>
      <c r="E151" s="807"/>
      <c r="F151" s="808" t="str">
        <f t="shared" si="4"/>
        <v>x</v>
      </c>
      <c r="G151" s="809"/>
      <c r="H151" s="1014" t="str">
        <f t="shared" si="5"/>
        <v>x</v>
      </c>
      <c r="I151" s="273"/>
      <c r="J151" s="273"/>
    </row>
    <row r="152" spans="1:10" x14ac:dyDescent="0.2">
      <c r="A152" s="20" t="s">
        <v>351</v>
      </c>
      <c r="B152" s="365">
        <v>3108</v>
      </c>
      <c r="C152" s="366" t="s">
        <v>62</v>
      </c>
      <c r="D152" s="378">
        <f>'T2.3'!E152</f>
        <v>0</v>
      </c>
      <c r="E152" s="807"/>
      <c r="F152" s="808" t="str">
        <f t="shared" si="4"/>
        <v>x</v>
      </c>
      <c r="G152" s="809"/>
      <c r="H152" s="1014" t="str">
        <f t="shared" si="5"/>
        <v>x</v>
      </c>
      <c r="I152" s="273"/>
      <c r="J152" s="273"/>
    </row>
    <row r="153" spans="1:10" x14ac:dyDescent="0.2">
      <c r="A153" s="20" t="s">
        <v>351</v>
      </c>
      <c r="B153" s="365">
        <v>3109</v>
      </c>
      <c r="C153" s="366" t="s">
        <v>64</v>
      </c>
      <c r="D153" s="378">
        <f>'T2.3'!E153</f>
        <v>0</v>
      </c>
      <c r="E153" s="807"/>
      <c r="F153" s="808" t="str">
        <f t="shared" si="4"/>
        <v>x</v>
      </c>
      <c r="G153" s="809"/>
      <c r="H153" s="1014" t="str">
        <f t="shared" si="5"/>
        <v>x</v>
      </c>
      <c r="I153" s="273"/>
      <c r="J153" s="273"/>
    </row>
    <row r="154" spans="1:10" x14ac:dyDescent="0.2">
      <c r="A154" s="20" t="s">
        <v>351</v>
      </c>
      <c r="B154" s="365">
        <v>3110</v>
      </c>
      <c r="C154" s="366" t="s">
        <v>225</v>
      </c>
      <c r="D154" s="378">
        <f>'T2.3'!E154</f>
        <v>0</v>
      </c>
      <c r="E154" s="807"/>
      <c r="F154" s="808" t="str">
        <f t="shared" si="4"/>
        <v>x</v>
      </c>
      <c r="G154" s="809"/>
      <c r="H154" s="1014" t="str">
        <f t="shared" si="5"/>
        <v>x</v>
      </c>
      <c r="I154" s="273"/>
      <c r="J154" s="273"/>
    </row>
    <row r="155" spans="1:10" x14ac:dyDescent="0.2">
      <c r="A155" s="20" t="s">
        <v>351</v>
      </c>
      <c r="B155" s="365">
        <v>3111</v>
      </c>
      <c r="C155" s="366" t="s">
        <v>66</v>
      </c>
      <c r="D155" s="378">
        <f>'T2.3'!E155</f>
        <v>0</v>
      </c>
      <c r="E155" s="807"/>
      <c r="F155" s="808" t="str">
        <f t="shared" si="4"/>
        <v>x</v>
      </c>
      <c r="G155" s="809"/>
      <c r="H155" s="1014" t="str">
        <f t="shared" si="5"/>
        <v>x</v>
      </c>
      <c r="I155" s="273"/>
      <c r="J155" s="273"/>
    </row>
    <row r="156" spans="1:10" x14ac:dyDescent="0.2">
      <c r="A156" s="20" t="s">
        <v>351</v>
      </c>
      <c r="B156" s="365">
        <v>3112</v>
      </c>
      <c r="C156" s="366" t="s">
        <v>68</v>
      </c>
      <c r="D156" s="378">
        <f>'T2.3'!E156</f>
        <v>0</v>
      </c>
      <c r="E156" s="807"/>
      <c r="F156" s="808" t="str">
        <f t="shared" si="4"/>
        <v>x</v>
      </c>
      <c r="G156" s="809"/>
      <c r="H156" s="1014" t="str">
        <f t="shared" si="5"/>
        <v>x</v>
      </c>
      <c r="I156" s="273"/>
      <c r="J156" s="273"/>
    </row>
    <row r="157" spans="1:10" x14ac:dyDescent="0.2">
      <c r="A157" s="20" t="s">
        <v>351</v>
      </c>
      <c r="B157" s="365">
        <v>3113</v>
      </c>
      <c r="C157" s="366" t="s">
        <v>226</v>
      </c>
      <c r="D157" s="378">
        <f>'T2.3'!E157</f>
        <v>0</v>
      </c>
      <c r="E157" s="807"/>
      <c r="F157" s="808" t="str">
        <f t="shared" si="4"/>
        <v>x</v>
      </c>
      <c r="G157" s="809"/>
      <c r="H157" s="1014" t="str">
        <f t="shared" si="5"/>
        <v>x</v>
      </c>
      <c r="I157" s="273"/>
      <c r="J157" s="273"/>
    </row>
    <row r="158" spans="1:10" x14ac:dyDescent="0.2">
      <c r="A158" s="20" t="s">
        <v>351</v>
      </c>
      <c r="B158" s="365">
        <v>3114</v>
      </c>
      <c r="C158" s="366" t="s">
        <v>227</v>
      </c>
      <c r="D158" s="378">
        <f>'T2.3'!E158</f>
        <v>0</v>
      </c>
      <c r="E158" s="807"/>
      <c r="F158" s="808" t="str">
        <f t="shared" si="4"/>
        <v>x</v>
      </c>
      <c r="G158" s="809"/>
      <c r="H158" s="1014" t="str">
        <f t="shared" si="5"/>
        <v>x</v>
      </c>
      <c r="I158" s="273"/>
      <c r="J158" s="273"/>
    </row>
    <row r="159" spans="1:10" x14ac:dyDescent="0.2">
      <c r="A159" s="20" t="s">
        <v>351</v>
      </c>
      <c r="B159" s="365">
        <v>3115</v>
      </c>
      <c r="C159" s="366" t="s">
        <v>228</v>
      </c>
      <c r="D159" s="378">
        <f>'T2.3'!E159</f>
        <v>0</v>
      </c>
      <c r="E159" s="807"/>
      <c r="F159" s="808" t="str">
        <f t="shared" si="4"/>
        <v>x</v>
      </c>
      <c r="G159" s="809"/>
      <c r="H159" s="1014" t="str">
        <f t="shared" si="5"/>
        <v>x</v>
      </c>
      <c r="I159" s="273"/>
      <c r="J159" s="273"/>
    </row>
    <row r="160" spans="1:10" x14ac:dyDescent="0.2">
      <c r="A160" s="20" t="s">
        <v>351</v>
      </c>
      <c r="B160" s="365">
        <v>3116</v>
      </c>
      <c r="C160" s="366" t="s">
        <v>229</v>
      </c>
      <c r="D160" s="378">
        <f>'T2.3'!E160</f>
        <v>0</v>
      </c>
      <c r="E160" s="807"/>
      <c r="F160" s="808" t="str">
        <f t="shared" si="4"/>
        <v>x</v>
      </c>
      <c r="G160" s="809"/>
      <c r="H160" s="1014" t="str">
        <f t="shared" si="5"/>
        <v>x</v>
      </c>
      <c r="I160" s="273"/>
      <c r="J160" s="273"/>
    </row>
    <row r="161" spans="1:10" x14ac:dyDescent="0.2">
      <c r="A161" s="20" t="s">
        <v>351</v>
      </c>
      <c r="B161" s="365">
        <v>3117</v>
      </c>
      <c r="C161" s="366" t="s">
        <v>230</v>
      </c>
      <c r="D161" s="378">
        <f>'T2.3'!E161</f>
        <v>0</v>
      </c>
      <c r="E161" s="807"/>
      <c r="F161" s="808" t="str">
        <f t="shared" si="4"/>
        <v>x</v>
      </c>
      <c r="G161" s="809"/>
      <c r="H161" s="1014" t="str">
        <f t="shared" si="5"/>
        <v>x</v>
      </c>
      <c r="I161" s="273"/>
      <c r="J161" s="273"/>
    </row>
    <row r="162" spans="1:10" x14ac:dyDescent="0.2">
      <c r="A162" s="20" t="s">
        <v>351</v>
      </c>
      <c r="B162" s="365">
        <v>3201</v>
      </c>
      <c r="C162" s="366" t="s">
        <v>231</v>
      </c>
      <c r="D162" s="378">
        <f>'T2.3'!E162</f>
        <v>0</v>
      </c>
      <c r="E162" s="807"/>
      <c r="F162" s="808" t="str">
        <f t="shared" si="4"/>
        <v>x</v>
      </c>
      <c r="G162" s="809"/>
      <c r="H162" s="1014" t="str">
        <f t="shared" si="5"/>
        <v>x</v>
      </c>
      <c r="I162" s="273"/>
      <c r="J162" s="273"/>
    </row>
    <row r="163" spans="1:10" x14ac:dyDescent="0.2">
      <c r="A163" s="20" t="s">
        <v>351</v>
      </c>
      <c r="B163" s="365">
        <v>3202</v>
      </c>
      <c r="C163" s="366" t="s">
        <v>70</v>
      </c>
      <c r="D163" s="378">
        <f>'T2.3'!E163</f>
        <v>0</v>
      </c>
      <c r="E163" s="807"/>
      <c r="F163" s="808" t="str">
        <f t="shared" si="4"/>
        <v>x</v>
      </c>
      <c r="G163" s="809"/>
      <c r="H163" s="1014" t="str">
        <f t="shared" si="5"/>
        <v>x</v>
      </c>
      <c r="I163" s="273"/>
      <c r="J163" s="273"/>
    </row>
    <row r="164" spans="1:10" x14ac:dyDescent="0.2">
      <c r="A164" s="20" t="s">
        <v>351</v>
      </c>
      <c r="B164" s="365">
        <v>3203</v>
      </c>
      <c r="C164" s="366" t="s">
        <v>232</v>
      </c>
      <c r="D164" s="378">
        <f>'T2.3'!E164</f>
        <v>0</v>
      </c>
      <c r="E164" s="807"/>
      <c r="F164" s="808" t="str">
        <f t="shared" si="4"/>
        <v>x</v>
      </c>
      <c r="G164" s="809"/>
      <c r="H164" s="1014" t="str">
        <f t="shared" si="5"/>
        <v>x</v>
      </c>
      <c r="I164" s="273"/>
      <c r="J164" s="273"/>
    </row>
    <row r="165" spans="1:10" x14ac:dyDescent="0.2">
      <c r="A165" s="20" t="s">
        <v>351</v>
      </c>
      <c r="B165" s="365">
        <v>3204</v>
      </c>
      <c r="C165" s="366" t="s">
        <v>233</v>
      </c>
      <c r="D165" s="378">
        <f>'T2.3'!E165</f>
        <v>0</v>
      </c>
      <c r="E165" s="807"/>
      <c r="F165" s="808" t="str">
        <f t="shared" si="4"/>
        <v>x</v>
      </c>
      <c r="G165" s="809"/>
      <c r="H165" s="1014" t="str">
        <f t="shared" si="5"/>
        <v>x</v>
      </c>
      <c r="I165" s="273"/>
      <c r="J165" s="273"/>
    </row>
    <row r="166" spans="1:10" x14ac:dyDescent="0.2">
      <c r="A166" s="20" t="s">
        <v>351</v>
      </c>
      <c r="B166" s="365">
        <v>3205</v>
      </c>
      <c r="C166" s="366" t="s">
        <v>72</v>
      </c>
      <c r="D166" s="378">
        <f>'T2.3'!E166</f>
        <v>0</v>
      </c>
      <c r="E166" s="807"/>
      <c r="F166" s="808" t="str">
        <f t="shared" si="4"/>
        <v>x</v>
      </c>
      <c r="G166" s="809"/>
      <c r="H166" s="1014" t="str">
        <f t="shared" si="5"/>
        <v>x</v>
      </c>
      <c r="I166" s="273"/>
      <c r="J166" s="273"/>
    </row>
    <row r="167" spans="1:10" x14ac:dyDescent="0.2">
      <c r="A167" s="20" t="s">
        <v>351</v>
      </c>
      <c r="B167" s="365">
        <v>3206</v>
      </c>
      <c r="C167" s="366" t="s">
        <v>234</v>
      </c>
      <c r="D167" s="378">
        <f>'T2.3'!E167</f>
        <v>0</v>
      </c>
      <c r="E167" s="807"/>
      <c r="F167" s="808" t="str">
        <f t="shared" si="4"/>
        <v>x</v>
      </c>
      <c r="G167" s="809"/>
      <c r="H167" s="1014" t="str">
        <f t="shared" si="5"/>
        <v>x</v>
      </c>
      <c r="I167" s="273"/>
      <c r="J167" s="273"/>
    </row>
    <row r="168" spans="1:10" x14ac:dyDescent="0.2">
      <c r="A168" s="20" t="s">
        <v>351</v>
      </c>
      <c r="B168" s="365">
        <v>3207</v>
      </c>
      <c r="C168" s="366" t="s">
        <v>235</v>
      </c>
      <c r="D168" s="378">
        <f>'T2.3'!E168</f>
        <v>0</v>
      </c>
      <c r="E168" s="807"/>
      <c r="F168" s="808" t="str">
        <f t="shared" si="4"/>
        <v>x</v>
      </c>
      <c r="G168" s="809"/>
      <c r="H168" s="1014" t="str">
        <f t="shared" si="5"/>
        <v>x</v>
      </c>
      <c r="I168" s="273"/>
      <c r="J168" s="273"/>
    </row>
    <row r="169" spans="1:10" x14ac:dyDescent="0.2">
      <c r="A169" s="20" t="s">
        <v>351</v>
      </c>
      <c r="B169" s="365">
        <v>3208</v>
      </c>
      <c r="C169" s="366" t="s">
        <v>236</v>
      </c>
      <c r="D169" s="378">
        <f>'T2.3'!E169</f>
        <v>0</v>
      </c>
      <c r="E169" s="807"/>
      <c r="F169" s="808" t="str">
        <f t="shared" si="4"/>
        <v>x</v>
      </c>
      <c r="G169" s="809"/>
      <c r="H169" s="1014" t="str">
        <f t="shared" si="5"/>
        <v>x</v>
      </c>
      <c r="I169" s="273"/>
      <c r="J169" s="273"/>
    </row>
    <row r="170" spans="1:10" x14ac:dyDescent="0.2">
      <c r="A170" s="20" t="s">
        <v>351</v>
      </c>
      <c r="B170" s="365">
        <v>3209</v>
      </c>
      <c r="C170" s="366" t="s">
        <v>237</v>
      </c>
      <c r="D170" s="378">
        <f>'T2.3'!E170</f>
        <v>0</v>
      </c>
      <c r="E170" s="807"/>
      <c r="F170" s="808" t="str">
        <f t="shared" si="4"/>
        <v>x</v>
      </c>
      <c r="G170" s="809"/>
      <c r="H170" s="1014" t="str">
        <f t="shared" si="5"/>
        <v>x</v>
      </c>
      <c r="I170" s="273"/>
      <c r="J170" s="273"/>
    </row>
    <row r="171" spans="1:10" x14ac:dyDescent="0.2">
      <c r="A171" s="20" t="s">
        <v>351</v>
      </c>
      <c r="B171" s="365">
        <v>3210</v>
      </c>
      <c r="C171" s="366" t="s">
        <v>238</v>
      </c>
      <c r="D171" s="378">
        <f>'T2.3'!E171</f>
        <v>0</v>
      </c>
      <c r="E171" s="807"/>
      <c r="F171" s="808" t="str">
        <f t="shared" si="4"/>
        <v>x</v>
      </c>
      <c r="G171" s="809"/>
      <c r="H171" s="1014" t="str">
        <f t="shared" si="5"/>
        <v>x</v>
      </c>
      <c r="I171" s="273"/>
      <c r="J171" s="273"/>
    </row>
    <row r="172" spans="1:10" x14ac:dyDescent="0.2">
      <c r="A172" s="20" t="s">
        <v>351</v>
      </c>
      <c r="B172" s="365">
        <v>3211</v>
      </c>
      <c r="C172" s="366" t="s">
        <v>80</v>
      </c>
      <c r="D172" s="378">
        <f>'T2.3'!E172</f>
        <v>0</v>
      </c>
      <c r="E172" s="807"/>
      <c r="F172" s="808" t="str">
        <f t="shared" si="4"/>
        <v>x</v>
      </c>
      <c r="G172" s="809"/>
      <c r="H172" s="1014" t="str">
        <f t="shared" si="5"/>
        <v>x</v>
      </c>
      <c r="I172" s="273"/>
      <c r="J172" s="273"/>
    </row>
    <row r="173" spans="1:10" x14ac:dyDescent="0.2">
      <c r="A173" s="20" t="s">
        <v>351</v>
      </c>
      <c r="B173" s="365">
        <v>3212</v>
      </c>
      <c r="C173" s="366" t="s">
        <v>239</v>
      </c>
      <c r="D173" s="378">
        <f>'T2.3'!E173</f>
        <v>0</v>
      </c>
      <c r="E173" s="807"/>
      <c r="F173" s="808" t="str">
        <f t="shared" si="4"/>
        <v>x</v>
      </c>
      <c r="G173" s="809"/>
      <c r="H173" s="1014" t="str">
        <f t="shared" si="5"/>
        <v>x</v>
      </c>
      <c r="I173" s="273"/>
      <c r="J173" s="273"/>
    </row>
    <row r="174" spans="1:10" x14ac:dyDescent="0.2">
      <c r="A174" s="20" t="s">
        <v>351</v>
      </c>
      <c r="B174" s="365">
        <v>3213</v>
      </c>
      <c r="C174" s="366" t="s">
        <v>240</v>
      </c>
      <c r="D174" s="378">
        <f>'T2.3'!E174</f>
        <v>0</v>
      </c>
      <c r="E174" s="807"/>
      <c r="F174" s="808" t="str">
        <f t="shared" si="4"/>
        <v>x</v>
      </c>
      <c r="G174" s="809"/>
      <c r="H174" s="1014" t="str">
        <f t="shared" si="5"/>
        <v>x</v>
      </c>
      <c r="I174" s="273"/>
      <c r="J174" s="273"/>
    </row>
    <row r="175" spans="1:10" x14ac:dyDescent="0.2">
      <c r="A175" s="20" t="s">
        <v>351</v>
      </c>
      <c r="B175" s="365">
        <v>3214</v>
      </c>
      <c r="C175" s="366" t="s">
        <v>241</v>
      </c>
      <c r="D175" s="378">
        <f>'T2.3'!E175</f>
        <v>0</v>
      </c>
      <c r="E175" s="807"/>
      <c r="F175" s="808" t="str">
        <f t="shared" si="4"/>
        <v>x</v>
      </c>
      <c r="G175" s="809"/>
      <c r="H175" s="1014" t="str">
        <f t="shared" si="5"/>
        <v>x</v>
      </c>
      <c r="I175" s="273"/>
      <c r="J175" s="273"/>
    </row>
    <row r="176" spans="1:10" x14ac:dyDescent="0.2">
      <c r="A176" s="20" t="s">
        <v>351</v>
      </c>
      <c r="B176" s="365">
        <v>3215</v>
      </c>
      <c r="C176" s="366" t="s">
        <v>82</v>
      </c>
      <c r="D176" s="378">
        <f>'T2.3'!E176</f>
        <v>0</v>
      </c>
      <c r="E176" s="807"/>
      <c r="F176" s="808" t="str">
        <f t="shared" si="4"/>
        <v>x</v>
      </c>
      <c r="G176" s="809"/>
      <c r="H176" s="1014" t="str">
        <f t="shared" si="5"/>
        <v>x</v>
      </c>
      <c r="I176" s="273"/>
      <c r="J176" s="273"/>
    </row>
    <row r="177" spans="1:10" x14ac:dyDescent="0.2">
      <c r="A177" s="20" t="s">
        <v>351</v>
      </c>
      <c r="B177" s="365">
        <v>4101</v>
      </c>
      <c r="C177" s="366" t="s">
        <v>242</v>
      </c>
      <c r="D177" s="378">
        <f>'T2.3'!E177</f>
        <v>0</v>
      </c>
      <c r="E177" s="807"/>
      <c r="F177" s="808" t="str">
        <f t="shared" si="4"/>
        <v>x</v>
      </c>
      <c r="G177" s="809"/>
      <c r="H177" s="1014" t="str">
        <f t="shared" si="5"/>
        <v>x</v>
      </c>
      <c r="I177" s="273"/>
      <c r="J177" s="273"/>
    </row>
    <row r="178" spans="1:10" x14ac:dyDescent="0.2">
      <c r="A178" s="20" t="s">
        <v>351</v>
      </c>
      <c r="B178" s="365">
        <v>4102</v>
      </c>
      <c r="C178" s="366" t="s">
        <v>84</v>
      </c>
      <c r="D178" s="378">
        <f>'T2.3'!E178</f>
        <v>0</v>
      </c>
      <c r="E178" s="807"/>
      <c r="F178" s="808" t="str">
        <f t="shared" si="4"/>
        <v>x</v>
      </c>
      <c r="G178" s="809"/>
      <c r="H178" s="1014" t="str">
        <f t="shared" si="5"/>
        <v>x</v>
      </c>
      <c r="I178" s="273"/>
      <c r="J178" s="273"/>
    </row>
    <row r="179" spans="1:10" x14ac:dyDescent="0.2">
      <c r="A179" s="20" t="s">
        <v>351</v>
      </c>
      <c r="B179" s="365">
        <v>4103</v>
      </c>
      <c r="C179" s="366" t="s">
        <v>86</v>
      </c>
      <c r="D179" s="378">
        <f>'T2.3'!E179</f>
        <v>0</v>
      </c>
      <c r="E179" s="807"/>
      <c r="F179" s="808" t="str">
        <f t="shared" si="4"/>
        <v>x</v>
      </c>
      <c r="G179" s="809"/>
      <c r="H179" s="1014" t="str">
        <f t="shared" si="5"/>
        <v>x</v>
      </c>
      <c r="I179" s="273"/>
      <c r="J179" s="273"/>
    </row>
    <row r="180" spans="1:10" x14ac:dyDescent="0.2">
      <c r="A180" s="20" t="s">
        <v>351</v>
      </c>
      <c r="B180" s="365">
        <v>4104</v>
      </c>
      <c r="C180" s="366" t="s">
        <v>243</v>
      </c>
      <c r="D180" s="378">
        <f>'T2.3'!E180</f>
        <v>0</v>
      </c>
      <c r="E180" s="807"/>
      <c r="F180" s="808" t="str">
        <f t="shared" si="4"/>
        <v>x</v>
      </c>
      <c r="G180" s="809"/>
      <c r="H180" s="1014" t="str">
        <f t="shared" si="5"/>
        <v>x</v>
      </c>
      <c r="I180" s="273"/>
      <c r="J180" s="273"/>
    </row>
    <row r="181" spans="1:10" x14ac:dyDescent="0.2">
      <c r="A181" s="20" t="s">
        <v>351</v>
      </c>
      <c r="B181" s="365">
        <v>4105</v>
      </c>
      <c r="C181" s="366" t="s">
        <v>244</v>
      </c>
      <c r="D181" s="378">
        <f>'T2.3'!E181</f>
        <v>0</v>
      </c>
      <c r="E181" s="807"/>
      <c r="F181" s="808" t="str">
        <f t="shared" si="4"/>
        <v>x</v>
      </c>
      <c r="G181" s="809"/>
      <c r="H181" s="1014" t="str">
        <f t="shared" si="5"/>
        <v>x</v>
      </c>
      <c r="I181" s="273"/>
      <c r="J181" s="273"/>
    </row>
    <row r="182" spans="1:10" x14ac:dyDescent="0.2">
      <c r="A182" s="20" t="s">
        <v>351</v>
      </c>
      <c r="B182" s="365">
        <v>4106</v>
      </c>
      <c r="C182" s="366" t="s">
        <v>245</v>
      </c>
      <c r="D182" s="378">
        <f>'T2.3'!E182</f>
        <v>0</v>
      </c>
      <c r="E182" s="807"/>
      <c r="F182" s="808" t="str">
        <f t="shared" si="4"/>
        <v>x</v>
      </c>
      <c r="G182" s="809"/>
      <c r="H182" s="1014" t="str">
        <f t="shared" si="5"/>
        <v>x</v>
      </c>
      <c r="I182" s="273"/>
      <c r="J182" s="273"/>
    </row>
    <row r="183" spans="1:10" x14ac:dyDescent="0.2">
      <c r="A183" s="20" t="s">
        <v>351</v>
      </c>
      <c r="B183" s="365">
        <v>4107</v>
      </c>
      <c r="C183" s="366" t="s">
        <v>88</v>
      </c>
      <c r="D183" s="378">
        <f>'T2.3'!E183</f>
        <v>0</v>
      </c>
      <c r="E183" s="807"/>
      <c r="F183" s="808" t="str">
        <f t="shared" si="4"/>
        <v>x</v>
      </c>
      <c r="G183" s="809"/>
      <c r="H183" s="1014" t="str">
        <f t="shared" si="5"/>
        <v>x</v>
      </c>
      <c r="I183" s="273"/>
      <c r="J183" s="273"/>
    </row>
    <row r="184" spans="1:10" x14ac:dyDescent="0.2">
      <c r="A184" s="20" t="s">
        <v>351</v>
      </c>
      <c r="B184" s="365">
        <v>4201</v>
      </c>
      <c r="C184" s="366" t="s">
        <v>246</v>
      </c>
      <c r="D184" s="378">
        <f>'T2.3'!E184</f>
        <v>0</v>
      </c>
      <c r="E184" s="807"/>
      <c r="F184" s="808" t="str">
        <f t="shared" si="4"/>
        <v>x</v>
      </c>
      <c r="G184" s="809"/>
      <c r="H184" s="1014" t="str">
        <f t="shared" si="5"/>
        <v>x</v>
      </c>
      <c r="I184" s="273"/>
      <c r="J184" s="273"/>
    </row>
    <row r="185" spans="1:10" x14ac:dyDescent="0.2">
      <c r="A185" s="20" t="s">
        <v>351</v>
      </c>
      <c r="B185" s="365">
        <v>4202</v>
      </c>
      <c r="C185" s="366" t="s">
        <v>90</v>
      </c>
      <c r="D185" s="378">
        <f>'T2.3'!E185</f>
        <v>0</v>
      </c>
      <c r="E185" s="807"/>
      <c r="F185" s="808" t="str">
        <f t="shared" si="4"/>
        <v>x</v>
      </c>
      <c r="G185" s="809"/>
      <c r="H185" s="1014" t="str">
        <f t="shared" si="5"/>
        <v>x</v>
      </c>
      <c r="I185" s="273"/>
      <c r="J185" s="273"/>
    </row>
    <row r="186" spans="1:10" x14ac:dyDescent="0.2">
      <c r="A186" s="20" t="s">
        <v>351</v>
      </c>
      <c r="B186" s="365">
        <v>4203</v>
      </c>
      <c r="C186" s="366" t="s">
        <v>92</v>
      </c>
      <c r="D186" s="378">
        <f>'T2.3'!E186</f>
        <v>0</v>
      </c>
      <c r="E186" s="807"/>
      <c r="F186" s="808" t="str">
        <f t="shared" si="4"/>
        <v>x</v>
      </c>
      <c r="G186" s="809"/>
      <c r="H186" s="1014" t="str">
        <f t="shared" si="5"/>
        <v>x</v>
      </c>
      <c r="I186" s="273"/>
      <c r="J186" s="273"/>
    </row>
    <row r="187" spans="1:10" x14ac:dyDescent="0.2">
      <c r="A187" s="20" t="s">
        <v>351</v>
      </c>
      <c r="B187" s="365">
        <v>4204</v>
      </c>
      <c r="C187" s="366" t="s">
        <v>247</v>
      </c>
      <c r="D187" s="378">
        <f>'T2.3'!E187</f>
        <v>0</v>
      </c>
      <c r="E187" s="807"/>
      <c r="F187" s="808" t="str">
        <f t="shared" si="4"/>
        <v>x</v>
      </c>
      <c r="G187" s="809"/>
      <c r="H187" s="1014" t="str">
        <f t="shared" si="5"/>
        <v>x</v>
      </c>
      <c r="I187" s="273"/>
      <c r="J187" s="273"/>
    </row>
    <row r="188" spans="1:10" x14ac:dyDescent="0.2">
      <c r="A188" s="20" t="s">
        <v>351</v>
      </c>
      <c r="B188" s="365">
        <v>4205</v>
      </c>
      <c r="C188" s="366" t="s">
        <v>94</v>
      </c>
      <c r="D188" s="378">
        <f>'T2.3'!E188</f>
        <v>0</v>
      </c>
      <c r="E188" s="807"/>
      <c r="F188" s="808" t="str">
        <f t="shared" si="4"/>
        <v>x</v>
      </c>
      <c r="G188" s="809"/>
      <c r="H188" s="1014" t="str">
        <f t="shared" si="5"/>
        <v>x</v>
      </c>
      <c r="I188" s="273"/>
      <c r="J188" s="273"/>
    </row>
    <row r="189" spans="1:10" x14ac:dyDescent="0.2">
      <c r="A189" s="20" t="s">
        <v>351</v>
      </c>
      <c r="B189" s="365">
        <v>4206</v>
      </c>
      <c r="C189" s="366" t="s">
        <v>248</v>
      </c>
      <c r="D189" s="378">
        <f>'T2.3'!E189</f>
        <v>0</v>
      </c>
      <c r="E189" s="807"/>
      <c r="F189" s="808" t="str">
        <f t="shared" si="4"/>
        <v>x</v>
      </c>
      <c r="G189" s="809"/>
      <c r="H189" s="1014" t="str">
        <f t="shared" si="5"/>
        <v>x</v>
      </c>
      <c r="I189" s="273"/>
      <c r="J189" s="273"/>
    </row>
    <row r="190" spans="1:10" x14ac:dyDescent="0.2">
      <c r="A190" s="20" t="s">
        <v>351</v>
      </c>
      <c r="B190" s="365">
        <v>4207</v>
      </c>
      <c r="C190" s="366" t="s">
        <v>96</v>
      </c>
      <c r="D190" s="378">
        <f>'T2.3'!E190</f>
        <v>0</v>
      </c>
      <c r="E190" s="807"/>
      <c r="F190" s="808" t="str">
        <f t="shared" si="4"/>
        <v>x</v>
      </c>
      <c r="G190" s="809"/>
      <c r="H190" s="1014" t="str">
        <f t="shared" si="5"/>
        <v>x</v>
      </c>
      <c r="I190" s="273"/>
      <c r="J190" s="273"/>
    </row>
    <row r="191" spans="1:10" x14ac:dyDescent="0.2">
      <c r="A191" s="20" t="s">
        <v>351</v>
      </c>
      <c r="B191" s="365">
        <v>4208</v>
      </c>
      <c r="C191" s="366" t="s">
        <v>249</v>
      </c>
      <c r="D191" s="378">
        <f>'T2.3'!E191</f>
        <v>0</v>
      </c>
      <c r="E191" s="807"/>
      <c r="F191" s="808" t="str">
        <f t="shared" si="4"/>
        <v>x</v>
      </c>
      <c r="G191" s="809"/>
      <c r="H191" s="1014" t="str">
        <f t="shared" si="5"/>
        <v>x</v>
      </c>
      <c r="I191" s="273"/>
      <c r="J191" s="273"/>
    </row>
    <row r="192" spans="1:10" x14ac:dyDescent="0.2">
      <c r="A192" s="20" t="s">
        <v>351</v>
      </c>
      <c r="B192" s="365">
        <v>4209</v>
      </c>
      <c r="C192" s="366" t="s">
        <v>98</v>
      </c>
      <c r="D192" s="378">
        <f>'T2.3'!E192</f>
        <v>0</v>
      </c>
      <c r="E192" s="807"/>
      <c r="F192" s="808" t="str">
        <f t="shared" si="4"/>
        <v>x</v>
      </c>
      <c r="G192" s="809"/>
      <c r="H192" s="1014" t="str">
        <f t="shared" si="5"/>
        <v>x</v>
      </c>
      <c r="I192" s="273"/>
      <c r="J192" s="273"/>
    </row>
    <row r="193" spans="1:10" x14ac:dyDescent="0.2">
      <c r="A193" s="20" t="s">
        <v>351</v>
      </c>
      <c r="B193" s="365">
        <v>4210</v>
      </c>
      <c r="C193" s="366" t="s">
        <v>250</v>
      </c>
      <c r="D193" s="378">
        <f>'T2.3'!E193</f>
        <v>0</v>
      </c>
      <c r="E193" s="807"/>
      <c r="F193" s="808" t="str">
        <f t="shared" si="4"/>
        <v>x</v>
      </c>
      <c r="G193" s="809"/>
      <c r="H193" s="1014" t="str">
        <f t="shared" si="5"/>
        <v>x</v>
      </c>
      <c r="I193" s="273"/>
      <c r="J193" s="273"/>
    </row>
    <row r="194" spans="1:10" x14ac:dyDescent="0.2">
      <c r="A194" s="20" t="s">
        <v>351</v>
      </c>
      <c r="B194" s="365">
        <v>4211</v>
      </c>
      <c r="C194" s="366" t="s">
        <v>251</v>
      </c>
      <c r="D194" s="378">
        <f>'T2.3'!E194</f>
        <v>0</v>
      </c>
      <c r="E194" s="807"/>
      <c r="F194" s="808" t="str">
        <f t="shared" si="4"/>
        <v>x</v>
      </c>
      <c r="G194" s="809"/>
      <c r="H194" s="1014" t="str">
        <f t="shared" si="5"/>
        <v>x</v>
      </c>
      <c r="I194" s="273"/>
      <c r="J194" s="273"/>
    </row>
    <row r="195" spans="1:10" x14ac:dyDescent="0.2">
      <c r="A195" s="20" t="s">
        <v>351</v>
      </c>
      <c r="B195" s="365">
        <v>4212</v>
      </c>
      <c r="C195" s="366" t="s">
        <v>252</v>
      </c>
      <c r="D195" s="378">
        <f>'T2.3'!E195</f>
        <v>0</v>
      </c>
      <c r="E195" s="807"/>
      <c r="F195" s="808" t="str">
        <f t="shared" si="4"/>
        <v>x</v>
      </c>
      <c r="G195" s="809"/>
      <c r="H195" s="1014" t="str">
        <f t="shared" si="5"/>
        <v>x</v>
      </c>
      <c r="I195" s="273"/>
      <c r="J195" s="273"/>
    </row>
    <row r="196" spans="1:10" x14ac:dyDescent="0.2">
      <c r="A196" s="20" t="s">
        <v>351</v>
      </c>
      <c r="B196" s="365">
        <v>4213</v>
      </c>
      <c r="C196" s="366" t="s">
        <v>100</v>
      </c>
      <c r="D196" s="378">
        <f>'T2.3'!E196</f>
        <v>0</v>
      </c>
      <c r="E196" s="807"/>
      <c r="F196" s="808" t="str">
        <f t="shared" si="4"/>
        <v>x</v>
      </c>
      <c r="G196" s="809"/>
      <c r="H196" s="1014" t="str">
        <f t="shared" si="5"/>
        <v>x</v>
      </c>
      <c r="I196" s="273"/>
      <c r="J196" s="273"/>
    </row>
    <row r="197" spans="1:10" x14ac:dyDescent="0.2">
      <c r="A197" s="20" t="s">
        <v>351</v>
      </c>
      <c r="B197" s="365">
        <v>4214</v>
      </c>
      <c r="C197" s="366" t="s">
        <v>102</v>
      </c>
      <c r="D197" s="378">
        <f>'T2.3'!E197</f>
        <v>0</v>
      </c>
      <c r="E197" s="807"/>
      <c r="F197" s="808" t="str">
        <f t="shared" si="4"/>
        <v>x</v>
      </c>
      <c r="G197" s="809"/>
      <c r="H197" s="1014" t="str">
        <f t="shared" si="5"/>
        <v>x</v>
      </c>
      <c r="I197" s="273"/>
      <c r="J197" s="273"/>
    </row>
    <row r="198" spans="1:10" x14ac:dyDescent="0.2">
      <c r="A198" s="20" t="s">
        <v>351</v>
      </c>
      <c r="B198" s="365">
        <v>4215</v>
      </c>
      <c r="C198" s="366" t="s">
        <v>253</v>
      </c>
      <c r="D198" s="378">
        <f>'T2.3'!E198</f>
        <v>0</v>
      </c>
      <c r="E198" s="807"/>
      <c r="F198" s="808" t="str">
        <f t="shared" ref="F198:F261" si="6">IFERROR(E198/D198,"x")</f>
        <v>x</v>
      </c>
      <c r="G198" s="809"/>
      <c r="H198" s="1014" t="str">
        <f t="shared" ref="H198:H261" si="7">IFERROR(G198/D198,"x")</f>
        <v>x</v>
      </c>
      <c r="I198" s="273"/>
      <c r="J198" s="273"/>
    </row>
    <row r="199" spans="1:10" x14ac:dyDescent="0.2">
      <c r="A199" s="20" t="s">
        <v>351</v>
      </c>
      <c r="B199" s="365">
        <v>4216</v>
      </c>
      <c r="C199" s="366" t="s">
        <v>254</v>
      </c>
      <c r="D199" s="378">
        <f>'T2.3'!E199</f>
        <v>0</v>
      </c>
      <c r="E199" s="807"/>
      <c r="F199" s="808" t="str">
        <f t="shared" si="6"/>
        <v>x</v>
      </c>
      <c r="G199" s="809"/>
      <c r="H199" s="1014" t="str">
        <f t="shared" si="7"/>
        <v>x</v>
      </c>
      <c r="I199" s="273"/>
      <c r="J199" s="273"/>
    </row>
    <row r="200" spans="1:10" x14ac:dyDescent="0.2">
      <c r="A200" s="20" t="s">
        <v>351</v>
      </c>
      <c r="B200" s="365">
        <v>5101</v>
      </c>
      <c r="C200" s="366" t="s">
        <v>104</v>
      </c>
      <c r="D200" s="378">
        <f>'T2.3'!E200</f>
        <v>0</v>
      </c>
      <c r="E200" s="807"/>
      <c r="F200" s="808" t="str">
        <f t="shared" si="6"/>
        <v>x</v>
      </c>
      <c r="G200" s="809"/>
      <c r="H200" s="1014" t="str">
        <f t="shared" si="7"/>
        <v>x</v>
      </c>
      <c r="I200" s="273"/>
      <c r="J200" s="273"/>
    </row>
    <row r="201" spans="1:10" x14ac:dyDescent="0.2">
      <c r="A201" s="20" t="s">
        <v>351</v>
      </c>
      <c r="B201" s="365">
        <v>5102</v>
      </c>
      <c r="C201" s="366" t="s">
        <v>255</v>
      </c>
      <c r="D201" s="378">
        <f>'T2.3'!E201</f>
        <v>0</v>
      </c>
      <c r="E201" s="807"/>
      <c r="F201" s="808" t="str">
        <f t="shared" si="6"/>
        <v>x</v>
      </c>
      <c r="G201" s="809"/>
      <c r="H201" s="1014" t="str">
        <f t="shared" si="7"/>
        <v>x</v>
      </c>
      <c r="I201" s="273"/>
      <c r="J201" s="273"/>
    </row>
    <row r="202" spans="1:10" x14ac:dyDescent="0.2">
      <c r="A202" s="20" t="s">
        <v>351</v>
      </c>
      <c r="B202" s="365">
        <v>5103</v>
      </c>
      <c r="C202" s="366" t="s">
        <v>106</v>
      </c>
      <c r="D202" s="378">
        <f>'T2.3'!E202</f>
        <v>0</v>
      </c>
      <c r="E202" s="807"/>
      <c r="F202" s="808" t="str">
        <f t="shared" si="6"/>
        <v>x</v>
      </c>
      <c r="G202" s="809"/>
      <c r="H202" s="1014" t="str">
        <f t="shared" si="7"/>
        <v>x</v>
      </c>
      <c r="I202" s="273"/>
      <c r="J202" s="273"/>
    </row>
    <row r="203" spans="1:10" x14ac:dyDescent="0.2">
      <c r="A203" s="20" t="s">
        <v>351</v>
      </c>
      <c r="B203" s="365">
        <v>5104</v>
      </c>
      <c r="C203" s="366" t="s">
        <v>256</v>
      </c>
      <c r="D203" s="378">
        <f>'T2.3'!E203</f>
        <v>0</v>
      </c>
      <c r="E203" s="807"/>
      <c r="F203" s="808" t="str">
        <f t="shared" si="6"/>
        <v>x</v>
      </c>
      <c r="G203" s="809"/>
      <c r="H203" s="1014" t="str">
        <f t="shared" si="7"/>
        <v>x</v>
      </c>
      <c r="I203" s="273"/>
      <c r="J203" s="273"/>
    </row>
    <row r="204" spans="1:10" x14ac:dyDescent="0.2">
      <c r="A204" s="20" t="s">
        <v>351</v>
      </c>
      <c r="B204" s="365">
        <v>5105</v>
      </c>
      <c r="C204" s="366" t="s">
        <v>108</v>
      </c>
      <c r="D204" s="378">
        <f>'T2.3'!E204</f>
        <v>0</v>
      </c>
      <c r="E204" s="807"/>
      <c r="F204" s="808" t="str">
        <f t="shared" si="6"/>
        <v>x</v>
      </c>
      <c r="G204" s="809"/>
      <c r="H204" s="1014" t="str">
        <f t="shared" si="7"/>
        <v>x</v>
      </c>
      <c r="I204" s="273"/>
      <c r="J204" s="273"/>
    </row>
    <row r="205" spans="1:10" x14ac:dyDescent="0.2">
      <c r="A205" s="20" t="s">
        <v>351</v>
      </c>
      <c r="B205" s="365">
        <v>5106</v>
      </c>
      <c r="C205" s="366" t="s">
        <v>257</v>
      </c>
      <c r="D205" s="378">
        <f>'T2.3'!E205</f>
        <v>0</v>
      </c>
      <c r="E205" s="807"/>
      <c r="F205" s="808" t="str">
        <f t="shared" si="6"/>
        <v>x</v>
      </c>
      <c r="G205" s="809"/>
      <c r="H205" s="1014" t="str">
        <f t="shared" si="7"/>
        <v>x</v>
      </c>
      <c r="I205" s="273"/>
      <c r="J205" s="273"/>
    </row>
    <row r="206" spans="1:10" x14ac:dyDescent="0.2">
      <c r="A206" s="20" t="s">
        <v>351</v>
      </c>
      <c r="B206" s="365">
        <v>5107</v>
      </c>
      <c r="C206" s="366" t="s">
        <v>110</v>
      </c>
      <c r="D206" s="378">
        <f>'T2.3'!E206</f>
        <v>0</v>
      </c>
      <c r="E206" s="807"/>
      <c r="F206" s="808" t="str">
        <f t="shared" si="6"/>
        <v>x</v>
      </c>
      <c r="G206" s="809"/>
      <c r="H206" s="1014" t="str">
        <f t="shared" si="7"/>
        <v>x</v>
      </c>
      <c r="I206" s="273"/>
      <c r="J206" s="273"/>
    </row>
    <row r="207" spans="1:10" x14ac:dyDescent="0.2">
      <c r="A207" s="20" t="s">
        <v>351</v>
      </c>
      <c r="B207" s="365">
        <v>5108</v>
      </c>
      <c r="C207" s="366" t="s">
        <v>258</v>
      </c>
      <c r="D207" s="378">
        <f>'T2.3'!E207</f>
        <v>0</v>
      </c>
      <c r="E207" s="807"/>
      <c r="F207" s="808" t="str">
        <f t="shared" si="6"/>
        <v>x</v>
      </c>
      <c r="G207" s="809"/>
      <c r="H207" s="1014" t="str">
        <f t="shared" si="7"/>
        <v>x</v>
      </c>
      <c r="I207" s="273"/>
      <c r="J207" s="273"/>
    </row>
    <row r="208" spans="1:10" x14ac:dyDescent="0.2">
      <c r="A208" s="20" t="s">
        <v>351</v>
      </c>
      <c r="B208" s="365">
        <v>5109</v>
      </c>
      <c r="C208" s="366" t="s">
        <v>259</v>
      </c>
      <c r="D208" s="378">
        <f>'T2.3'!E208</f>
        <v>0</v>
      </c>
      <c r="E208" s="807"/>
      <c r="F208" s="808" t="str">
        <f t="shared" si="6"/>
        <v>x</v>
      </c>
      <c r="G208" s="809"/>
      <c r="H208" s="1014" t="str">
        <f t="shared" si="7"/>
        <v>x</v>
      </c>
      <c r="I208" s="273"/>
      <c r="J208" s="273"/>
    </row>
    <row r="209" spans="1:10" x14ac:dyDescent="0.2">
      <c r="A209" s="20" t="s">
        <v>351</v>
      </c>
      <c r="B209" s="365">
        <v>5110</v>
      </c>
      <c r="C209" s="366" t="s">
        <v>260</v>
      </c>
      <c r="D209" s="378">
        <f>'T2.3'!E209</f>
        <v>0</v>
      </c>
      <c r="E209" s="807"/>
      <c r="F209" s="808" t="str">
        <f t="shared" si="6"/>
        <v>x</v>
      </c>
      <c r="G209" s="809"/>
      <c r="H209" s="1014" t="str">
        <f t="shared" si="7"/>
        <v>x</v>
      </c>
      <c r="I209" s="273"/>
      <c r="J209" s="273"/>
    </row>
    <row r="210" spans="1:10" x14ac:dyDescent="0.2">
      <c r="A210" s="20" t="s">
        <v>351</v>
      </c>
      <c r="B210" s="365">
        <v>5201</v>
      </c>
      <c r="C210" s="366" t="s">
        <v>261</v>
      </c>
      <c r="D210" s="378">
        <f>'T2.3'!E210</f>
        <v>0</v>
      </c>
      <c r="E210" s="807"/>
      <c r="F210" s="808" t="str">
        <f t="shared" si="6"/>
        <v>x</v>
      </c>
      <c r="G210" s="809"/>
      <c r="H210" s="1014" t="str">
        <f t="shared" si="7"/>
        <v>x</v>
      </c>
      <c r="I210" s="273"/>
      <c r="J210" s="273"/>
    </row>
    <row r="211" spans="1:10" x14ac:dyDescent="0.2">
      <c r="A211" s="20" t="s">
        <v>351</v>
      </c>
      <c r="B211" s="365">
        <v>5202</v>
      </c>
      <c r="C211" s="366" t="s">
        <v>262</v>
      </c>
      <c r="D211" s="378">
        <f>'T2.3'!E211</f>
        <v>0</v>
      </c>
      <c r="E211" s="807"/>
      <c r="F211" s="808" t="str">
        <f t="shared" si="6"/>
        <v>x</v>
      </c>
      <c r="G211" s="809"/>
      <c r="H211" s="1014" t="str">
        <f t="shared" si="7"/>
        <v>x</v>
      </c>
      <c r="I211" s="273"/>
      <c r="J211" s="273"/>
    </row>
    <row r="212" spans="1:10" x14ac:dyDescent="0.2">
      <c r="A212" s="20" t="s">
        <v>351</v>
      </c>
      <c r="B212" s="365">
        <v>5203</v>
      </c>
      <c r="C212" s="366" t="s">
        <v>263</v>
      </c>
      <c r="D212" s="378">
        <f>'T2.3'!E212</f>
        <v>0</v>
      </c>
      <c r="E212" s="807"/>
      <c r="F212" s="808" t="str">
        <f t="shared" si="6"/>
        <v>x</v>
      </c>
      <c r="G212" s="809"/>
      <c r="H212" s="1014" t="str">
        <f t="shared" si="7"/>
        <v>x</v>
      </c>
      <c r="I212" s="273"/>
      <c r="J212" s="273"/>
    </row>
    <row r="213" spans="1:10" x14ac:dyDescent="0.2">
      <c r="A213" s="20" t="s">
        <v>351</v>
      </c>
      <c r="B213" s="365">
        <v>5204</v>
      </c>
      <c r="C213" s="366" t="s">
        <v>264</v>
      </c>
      <c r="D213" s="378">
        <f>'T2.3'!E213</f>
        <v>0</v>
      </c>
      <c r="E213" s="807"/>
      <c r="F213" s="808" t="str">
        <f t="shared" si="6"/>
        <v>x</v>
      </c>
      <c r="G213" s="809"/>
      <c r="H213" s="1014" t="str">
        <f t="shared" si="7"/>
        <v>x</v>
      </c>
      <c r="I213" s="273"/>
      <c r="J213" s="273"/>
    </row>
    <row r="214" spans="1:10" x14ac:dyDescent="0.2">
      <c r="A214" s="20" t="s">
        <v>351</v>
      </c>
      <c r="B214" s="365">
        <v>5205</v>
      </c>
      <c r="C214" s="366" t="s">
        <v>112</v>
      </c>
      <c r="D214" s="378">
        <f>'T2.3'!E214</f>
        <v>0</v>
      </c>
      <c r="E214" s="807"/>
      <c r="F214" s="808" t="str">
        <f t="shared" si="6"/>
        <v>x</v>
      </c>
      <c r="G214" s="809"/>
      <c r="H214" s="1014" t="str">
        <f t="shared" si="7"/>
        <v>x</v>
      </c>
      <c r="I214" s="273"/>
      <c r="J214" s="273"/>
    </row>
    <row r="215" spans="1:10" x14ac:dyDescent="0.2">
      <c r="A215" s="20" t="s">
        <v>351</v>
      </c>
      <c r="B215" s="365">
        <v>5206</v>
      </c>
      <c r="C215" s="366" t="s">
        <v>265</v>
      </c>
      <c r="D215" s="378">
        <f>'T2.3'!E215</f>
        <v>0</v>
      </c>
      <c r="E215" s="807"/>
      <c r="F215" s="808" t="str">
        <f t="shared" si="6"/>
        <v>x</v>
      </c>
      <c r="G215" s="809"/>
      <c r="H215" s="1014" t="str">
        <f t="shared" si="7"/>
        <v>x</v>
      </c>
      <c r="I215" s="273"/>
      <c r="J215" s="273"/>
    </row>
    <row r="216" spans="1:10" x14ac:dyDescent="0.2">
      <c r="A216" s="20" t="s">
        <v>351</v>
      </c>
      <c r="B216" s="365">
        <v>5207</v>
      </c>
      <c r="C216" s="366" t="s">
        <v>114</v>
      </c>
      <c r="D216" s="378">
        <f>'T2.3'!E216</f>
        <v>0</v>
      </c>
      <c r="E216" s="807"/>
      <c r="F216" s="808" t="str">
        <f t="shared" si="6"/>
        <v>x</v>
      </c>
      <c r="G216" s="809"/>
      <c r="H216" s="1014" t="str">
        <f t="shared" si="7"/>
        <v>x</v>
      </c>
      <c r="I216" s="273"/>
      <c r="J216" s="273"/>
    </row>
    <row r="217" spans="1:10" x14ac:dyDescent="0.2">
      <c r="A217" s="20" t="s">
        <v>351</v>
      </c>
      <c r="B217" s="365">
        <v>5208</v>
      </c>
      <c r="C217" s="366" t="s">
        <v>266</v>
      </c>
      <c r="D217" s="378">
        <f>'T2.3'!E217</f>
        <v>0</v>
      </c>
      <c r="E217" s="807"/>
      <c r="F217" s="808" t="str">
        <f t="shared" si="6"/>
        <v>x</v>
      </c>
      <c r="G217" s="809"/>
      <c r="H217" s="1014" t="str">
        <f t="shared" si="7"/>
        <v>x</v>
      </c>
      <c r="I217" s="273"/>
      <c r="J217" s="273"/>
    </row>
    <row r="218" spans="1:10" x14ac:dyDescent="0.2">
      <c r="A218" s="20" t="s">
        <v>351</v>
      </c>
      <c r="B218" s="365">
        <v>5209</v>
      </c>
      <c r="C218" s="366" t="s">
        <v>116</v>
      </c>
      <c r="D218" s="378">
        <f>'T2.3'!E218</f>
        <v>0</v>
      </c>
      <c r="E218" s="807"/>
      <c r="F218" s="808" t="str">
        <f t="shared" si="6"/>
        <v>x</v>
      </c>
      <c r="G218" s="809"/>
      <c r="H218" s="1014" t="str">
        <f t="shared" si="7"/>
        <v>x</v>
      </c>
      <c r="I218" s="273"/>
      <c r="J218" s="273"/>
    </row>
    <row r="219" spans="1:10" x14ac:dyDescent="0.2">
      <c r="A219" s="20" t="s">
        <v>351</v>
      </c>
      <c r="B219" s="365">
        <v>5210</v>
      </c>
      <c r="C219" s="366" t="s">
        <v>267</v>
      </c>
      <c r="D219" s="378">
        <f>'T2.3'!E219</f>
        <v>0</v>
      </c>
      <c r="E219" s="807"/>
      <c r="F219" s="808" t="str">
        <f t="shared" si="6"/>
        <v>x</v>
      </c>
      <c r="G219" s="809"/>
      <c r="H219" s="1014" t="str">
        <f t="shared" si="7"/>
        <v>x</v>
      </c>
      <c r="I219" s="273"/>
      <c r="J219" s="273"/>
    </row>
    <row r="220" spans="1:10" x14ac:dyDescent="0.2">
      <c r="A220" s="20" t="s">
        <v>351</v>
      </c>
      <c r="B220" s="365">
        <v>5211</v>
      </c>
      <c r="C220" s="366" t="s">
        <v>268</v>
      </c>
      <c r="D220" s="378">
        <f>'T2.3'!E220</f>
        <v>0</v>
      </c>
      <c r="E220" s="807"/>
      <c r="F220" s="808" t="str">
        <f t="shared" si="6"/>
        <v>x</v>
      </c>
      <c r="G220" s="809"/>
      <c r="H220" s="1014" t="str">
        <f t="shared" si="7"/>
        <v>x</v>
      </c>
      <c r="I220" s="273"/>
      <c r="J220" s="273"/>
    </row>
    <row r="221" spans="1:10" x14ac:dyDescent="0.2">
      <c r="A221" s="20" t="s">
        <v>351</v>
      </c>
      <c r="B221" s="365">
        <v>5212</v>
      </c>
      <c r="C221" s="366" t="s">
        <v>269</v>
      </c>
      <c r="D221" s="378">
        <f>'T2.3'!E221</f>
        <v>0</v>
      </c>
      <c r="E221" s="807"/>
      <c r="F221" s="808" t="str">
        <f t="shared" si="6"/>
        <v>x</v>
      </c>
      <c r="G221" s="809"/>
      <c r="H221" s="1014" t="str">
        <f t="shared" si="7"/>
        <v>x</v>
      </c>
      <c r="I221" s="273"/>
      <c r="J221" s="273"/>
    </row>
    <row r="222" spans="1:10" x14ac:dyDescent="0.2">
      <c r="A222" s="20" t="s">
        <v>351</v>
      </c>
      <c r="B222" s="365">
        <v>5213</v>
      </c>
      <c r="C222" s="366" t="s">
        <v>118</v>
      </c>
      <c r="D222" s="378">
        <f>'T2.3'!E222</f>
        <v>0</v>
      </c>
      <c r="E222" s="807"/>
      <c r="F222" s="808" t="str">
        <f t="shared" si="6"/>
        <v>x</v>
      </c>
      <c r="G222" s="809"/>
      <c r="H222" s="1014" t="str">
        <f t="shared" si="7"/>
        <v>x</v>
      </c>
      <c r="I222" s="273"/>
      <c r="J222" s="273"/>
    </row>
    <row r="223" spans="1:10" x14ac:dyDescent="0.2">
      <c r="A223" s="20" t="s">
        <v>351</v>
      </c>
      <c r="B223" s="365">
        <v>5214</v>
      </c>
      <c r="C223" s="366" t="s">
        <v>120</v>
      </c>
      <c r="D223" s="378">
        <f>'T2.3'!E223</f>
        <v>0</v>
      </c>
      <c r="E223" s="807"/>
      <c r="F223" s="808" t="str">
        <f t="shared" si="6"/>
        <v>x</v>
      </c>
      <c r="G223" s="809"/>
      <c r="H223" s="1014" t="str">
        <f t="shared" si="7"/>
        <v>x</v>
      </c>
      <c r="I223" s="273"/>
      <c r="J223" s="273"/>
    </row>
    <row r="224" spans="1:10" x14ac:dyDescent="0.2">
      <c r="A224" s="20" t="s">
        <v>351</v>
      </c>
      <c r="B224" s="365">
        <v>5215</v>
      </c>
      <c r="C224" s="366" t="s">
        <v>270</v>
      </c>
      <c r="D224" s="378">
        <f>'T2.3'!E224</f>
        <v>0</v>
      </c>
      <c r="E224" s="807"/>
      <c r="F224" s="808" t="str">
        <f t="shared" si="6"/>
        <v>x</v>
      </c>
      <c r="G224" s="809"/>
      <c r="H224" s="1014" t="str">
        <f t="shared" si="7"/>
        <v>x</v>
      </c>
      <c r="I224" s="273"/>
      <c r="J224" s="273"/>
    </row>
    <row r="225" spans="1:10" x14ac:dyDescent="0.2">
      <c r="A225" s="20" t="s">
        <v>351</v>
      </c>
      <c r="B225" s="365">
        <v>5301</v>
      </c>
      <c r="C225" s="366" t="s">
        <v>271</v>
      </c>
      <c r="D225" s="378">
        <f>'T2.3'!E225</f>
        <v>0</v>
      </c>
      <c r="E225" s="807"/>
      <c r="F225" s="808" t="str">
        <f t="shared" si="6"/>
        <v>x</v>
      </c>
      <c r="G225" s="809"/>
      <c r="H225" s="1014" t="str">
        <f t="shared" si="7"/>
        <v>x</v>
      </c>
      <c r="I225" s="273"/>
      <c r="J225" s="273"/>
    </row>
    <row r="226" spans="1:10" x14ac:dyDescent="0.2">
      <c r="A226" s="20" t="s">
        <v>351</v>
      </c>
      <c r="B226" s="365">
        <v>5302</v>
      </c>
      <c r="C226" s="366" t="s">
        <v>272</v>
      </c>
      <c r="D226" s="378">
        <f>'T2.3'!E226</f>
        <v>0</v>
      </c>
      <c r="E226" s="807"/>
      <c r="F226" s="808" t="str">
        <f t="shared" si="6"/>
        <v>x</v>
      </c>
      <c r="G226" s="809"/>
      <c r="H226" s="1014" t="str">
        <f t="shared" si="7"/>
        <v>x</v>
      </c>
      <c r="I226" s="273"/>
      <c r="J226" s="273"/>
    </row>
    <row r="227" spans="1:10" x14ac:dyDescent="0.2">
      <c r="A227" s="20" t="s">
        <v>351</v>
      </c>
      <c r="B227" s="365">
        <v>5303</v>
      </c>
      <c r="C227" s="366" t="s">
        <v>273</v>
      </c>
      <c r="D227" s="378">
        <f>'T2.3'!E227</f>
        <v>0</v>
      </c>
      <c r="E227" s="807"/>
      <c r="F227" s="808" t="str">
        <f t="shared" si="6"/>
        <v>x</v>
      </c>
      <c r="G227" s="809"/>
      <c r="H227" s="1014" t="str">
        <f t="shared" si="7"/>
        <v>x</v>
      </c>
      <c r="I227" s="273"/>
      <c r="J227" s="273"/>
    </row>
    <row r="228" spans="1:10" x14ac:dyDescent="0.2">
      <c r="A228" s="20" t="s">
        <v>351</v>
      </c>
      <c r="B228" s="365">
        <v>5304</v>
      </c>
      <c r="C228" s="366" t="s">
        <v>122</v>
      </c>
      <c r="D228" s="378">
        <f>'T2.3'!E228</f>
        <v>0</v>
      </c>
      <c r="E228" s="807"/>
      <c r="F228" s="808" t="str">
        <f t="shared" si="6"/>
        <v>x</v>
      </c>
      <c r="G228" s="809"/>
      <c r="H228" s="1014" t="str">
        <f t="shared" si="7"/>
        <v>x</v>
      </c>
      <c r="I228" s="273"/>
      <c r="J228" s="273"/>
    </row>
    <row r="229" spans="1:10" x14ac:dyDescent="0.2">
      <c r="A229" s="20" t="s">
        <v>351</v>
      </c>
      <c r="B229" s="365">
        <v>5305</v>
      </c>
      <c r="C229" s="366" t="s">
        <v>274</v>
      </c>
      <c r="D229" s="378">
        <f>'T2.3'!E229</f>
        <v>0</v>
      </c>
      <c r="E229" s="807"/>
      <c r="F229" s="808" t="str">
        <f t="shared" si="6"/>
        <v>x</v>
      </c>
      <c r="G229" s="809"/>
      <c r="H229" s="1014" t="str">
        <f t="shared" si="7"/>
        <v>x</v>
      </c>
      <c r="I229" s="273"/>
      <c r="J229" s="273"/>
    </row>
    <row r="230" spans="1:10" x14ac:dyDescent="0.2">
      <c r="A230" s="20" t="s">
        <v>351</v>
      </c>
      <c r="B230" s="365">
        <v>5306</v>
      </c>
      <c r="C230" s="366" t="s">
        <v>275</v>
      </c>
      <c r="D230" s="378">
        <f>'T2.3'!E230</f>
        <v>0</v>
      </c>
      <c r="E230" s="807"/>
      <c r="F230" s="808" t="str">
        <f t="shared" si="6"/>
        <v>x</v>
      </c>
      <c r="G230" s="809"/>
      <c r="H230" s="1014" t="str">
        <f t="shared" si="7"/>
        <v>x</v>
      </c>
      <c r="I230" s="273"/>
      <c r="J230" s="273"/>
    </row>
    <row r="231" spans="1:10" x14ac:dyDescent="0.2">
      <c r="A231" s="20" t="s">
        <v>351</v>
      </c>
      <c r="B231" s="365">
        <v>5307</v>
      </c>
      <c r="C231" s="366" t="s">
        <v>276</v>
      </c>
      <c r="D231" s="378">
        <f>'T2.3'!E231</f>
        <v>0</v>
      </c>
      <c r="E231" s="807"/>
      <c r="F231" s="808" t="str">
        <f t="shared" si="6"/>
        <v>x</v>
      </c>
      <c r="G231" s="809"/>
      <c r="H231" s="1014" t="str">
        <f t="shared" si="7"/>
        <v>x</v>
      </c>
      <c r="I231" s="273"/>
      <c r="J231" s="273"/>
    </row>
    <row r="232" spans="1:10" x14ac:dyDescent="0.2">
      <c r="A232" s="20" t="s">
        <v>351</v>
      </c>
      <c r="B232" s="365">
        <v>5308</v>
      </c>
      <c r="C232" s="366" t="s">
        <v>277</v>
      </c>
      <c r="D232" s="378">
        <f>'T2.3'!E232</f>
        <v>0</v>
      </c>
      <c r="E232" s="807"/>
      <c r="F232" s="808" t="str">
        <f t="shared" si="6"/>
        <v>x</v>
      </c>
      <c r="G232" s="809"/>
      <c r="H232" s="1014" t="str">
        <f t="shared" si="7"/>
        <v>x</v>
      </c>
      <c r="I232" s="273"/>
      <c r="J232" s="273"/>
    </row>
    <row r="233" spans="1:10" x14ac:dyDescent="0.2">
      <c r="A233" s="20" t="s">
        <v>351</v>
      </c>
      <c r="B233" s="365">
        <v>5309</v>
      </c>
      <c r="C233" s="366" t="s">
        <v>124</v>
      </c>
      <c r="D233" s="378">
        <f>'T2.3'!E233</f>
        <v>0</v>
      </c>
      <c r="E233" s="807"/>
      <c r="F233" s="808" t="str">
        <f t="shared" si="6"/>
        <v>x</v>
      </c>
      <c r="G233" s="809"/>
      <c r="H233" s="1014" t="str">
        <f t="shared" si="7"/>
        <v>x</v>
      </c>
      <c r="I233" s="273"/>
      <c r="J233" s="273"/>
    </row>
    <row r="234" spans="1:10" x14ac:dyDescent="0.2">
      <c r="A234" s="20" t="s">
        <v>351</v>
      </c>
      <c r="B234" s="365">
        <v>5310</v>
      </c>
      <c r="C234" s="366" t="s">
        <v>278</v>
      </c>
      <c r="D234" s="378">
        <f>'T2.3'!E234</f>
        <v>0</v>
      </c>
      <c r="E234" s="807"/>
      <c r="F234" s="808" t="str">
        <f t="shared" si="6"/>
        <v>x</v>
      </c>
      <c r="G234" s="809"/>
      <c r="H234" s="1014" t="str">
        <f t="shared" si="7"/>
        <v>x</v>
      </c>
      <c r="I234" s="273"/>
      <c r="J234" s="273"/>
    </row>
    <row r="235" spans="1:10" x14ac:dyDescent="0.2">
      <c r="A235" s="20" t="s">
        <v>351</v>
      </c>
      <c r="B235" s="365">
        <v>5311</v>
      </c>
      <c r="C235" s="366" t="s">
        <v>279</v>
      </c>
      <c r="D235" s="378">
        <f>'T2.3'!E235</f>
        <v>0</v>
      </c>
      <c r="E235" s="807"/>
      <c r="F235" s="808" t="str">
        <f t="shared" si="6"/>
        <v>x</v>
      </c>
      <c r="G235" s="809"/>
      <c r="H235" s="1014" t="str">
        <f t="shared" si="7"/>
        <v>x</v>
      </c>
      <c r="I235" s="273"/>
      <c r="J235" s="273"/>
    </row>
    <row r="236" spans="1:10" x14ac:dyDescent="0.2">
      <c r="A236" s="20" t="s">
        <v>351</v>
      </c>
      <c r="B236" s="365">
        <v>5312</v>
      </c>
      <c r="C236" s="366" t="s">
        <v>126</v>
      </c>
      <c r="D236" s="378">
        <f>'T2.3'!E236</f>
        <v>0</v>
      </c>
      <c r="E236" s="807"/>
      <c r="F236" s="808" t="str">
        <f t="shared" si="6"/>
        <v>x</v>
      </c>
      <c r="G236" s="809"/>
      <c r="H236" s="1014" t="str">
        <f t="shared" si="7"/>
        <v>x</v>
      </c>
      <c r="I236" s="273"/>
      <c r="J236" s="273"/>
    </row>
    <row r="237" spans="1:10" x14ac:dyDescent="0.2">
      <c r="A237" s="20" t="s">
        <v>351</v>
      </c>
      <c r="B237" s="365">
        <v>5313</v>
      </c>
      <c r="C237" s="366" t="s">
        <v>128</v>
      </c>
      <c r="D237" s="378">
        <f>'T2.3'!E237</f>
        <v>0</v>
      </c>
      <c r="E237" s="807"/>
      <c r="F237" s="808" t="str">
        <f t="shared" si="6"/>
        <v>x</v>
      </c>
      <c r="G237" s="809"/>
      <c r="H237" s="1014" t="str">
        <f t="shared" si="7"/>
        <v>x</v>
      </c>
      <c r="I237" s="273"/>
      <c r="J237" s="273"/>
    </row>
    <row r="238" spans="1:10" x14ac:dyDescent="0.2">
      <c r="A238" s="20" t="s">
        <v>351</v>
      </c>
      <c r="B238" s="365">
        <v>5314</v>
      </c>
      <c r="C238" s="366" t="s">
        <v>280</v>
      </c>
      <c r="D238" s="378">
        <f>'T2.3'!E238</f>
        <v>0</v>
      </c>
      <c r="E238" s="807"/>
      <c r="F238" s="808" t="str">
        <f t="shared" si="6"/>
        <v>x</v>
      </c>
      <c r="G238" s="809"/>
      <c r="H238" s="1014" t="str">
        <f t="shared" si="7"/>
        <v>x</v>
      </c>
      <c r="I238" s="273"/>
      <c r="J238" s="273"/>
    </row>
    <row r="239" spans="1:10" x14ac:dyDescent="0.2">
      <c r="A239" s="20" t="s">
        <v>351</v>
      </c>
      <c r="B239" s="365">
        <v>5315</v>
      </c>
      <c r="C239" s="366" t="s">
        <v>281</v>
      </c>
      <c r="D239" s="378">
        <f>'T2.3'!E239</f>
        <v>0</v>
      </c>
      <c r="E239" s="807"/>
      <c r="F239" s="808" t="str">
        <f t="shared" si="6"/>
        <v>x</v>
      </c>
      <c r="G239" s="809"/>
      <c r="H239" s="1014" t="str">
        <f t="shared" si="7"/>
        <v>x</v>
      </c>
      <c r="I239" s="273"/>
      <c r="J239" s="273"/>
    </row>
    <row r="240" spans="1:10" x14ac:dyDescent="0.2">
      <c r="A240" s="20" t="s">
        <v>351</v>
      </c>
      <c r="B240" s="365">
        <v>6101</v>
      </c>
      <c r="C240" s="366" t="s">
        <v>282</v>
      </c>
      <c r="D240" s="378">
        <f>'T2.3'!E240</f>
        <v>0</v>
      </c>
      <c r="E240" s="807"/>
      <c r="F240" s="808" t="str">
        <f t="shared" si="6"/>
        <v>x</v>
      </c>
      <c r="G240" s="809"/>
      <c r="H240" s="1014" t="str">
        <f t="shared" si="7"/>
        <v>x</v>
      </c>
      <c r="I240" s="273"/>
      <c r="J240" s="273"/>
    </row>
    <row r="241" spans="1:10" x14ac:dyDescent="0.2">
      <c r="A241" s="20" t="s">
        <v>351</v>
      </c>
      <c r="B241" s="365">
        <v>6102</v>
      </c>
      <c r="C241" s="366" t="s">
        <v>130</v>
      </c>
      <c r="D241" s="378">
        <f>'T2.3'!E241</f>
        <v>0</v>
      </c>
      <c r="E241" s="807"/>
      <c r="F241" s="808" t="str">
        <f t="shared" si="6"/>
        <v>x</v>
      </c>
      <c r="G241" s="809"/>
      <c r="H241" s="1014" t="str">
        <f t="shared" si="7"/>
        <v>x</v>
      </c>
      <c r="I241" s="273"/>
      <c r="J241" s="273"/>
    </row>
    <row r="242" spans="1:10" x14ac:dyDescent="0.2">
      <c r="A242" s="20" t="s">
        <v>351</v>
      </c>
      <c r="B242" s="365">
        <v>6103</v>
      </c>
      <c r="C242" s="366" t="s">
        <v>283</v>
      </c>
      <c r="D242" s="378">
        <f>'T2.3'!E242</f>
        <v>0</v>
      </c>
      <c r="E242" s="807"/>
      <c r="F242" s="808" t="str">
        <f t="shared" si="6"/>
        <v>x</v>
      </c>
      <c r="G242" s="809"/>
      <c r="H242" s="1014" t="str">
        <f t="shared" si="7"/>
        <v>x</v>
      </c>
      <c r="I242" s="273"/>
      <c r="J242" s="273"/>
    </row>
    <row r="243" spans="1:10" x14ac:dyDescent="0.2">
      <c r="A243" s="20" t="s">
        <v>351</v>
      </c>
      <c r="B243" s="365">
        <v>6104</v>
      </c>
      <c r="C243" s="366" t="s">
        <v>284</v>
      </c>
      <c r="D243" s="378">
        <f>'T2.3'!E243</f>
        <v>0</v>
      </c>
      <c r="E243" s="807"/>
      <c r="F243" s="808" t="str">
        <f t="shared" si="6"/>
        <v>x</v>
      </c>
      <c r="G243" s="809"/>
      <c r="H243" s="1014" t="str">
        <f t="shared" si="7"/>
        <v>x</v>
      </c>
      <c r="I243" s="273"/>
      <c r="J243" s="273"/>
    </row>
    <row r="244" spans="1:10" x14ac:dyDescent="0.2">
      <c r="A244" s="20" t="s">
        <v>351</v>
      </c>
      <c r="B244" s="365">
        <v>6105</v>
      </c>
      <c r="C244" s="366" t="s">
        <v>132</v>
      </c>
      <c r="D244" s="378">
        <f>'T2.3'!E244</f>
        <v>0</v>
      </c>
      <c r="E244" s="807"/>
      <c r="F244" s="808" t="str">
        <f t="shared" si="6"/>
        <v>x</v>
      </c>
      <c r="G244" s="809"/>
      <c r="H244" s="1014" t="str">
        <f t="shared" si="7"/>
        <v>x</v>
      </c>
      <c r="I244" s="273"/>
      <c r="J244" s="273"/>
    </row>
    <row r="245" spans="1:10" x14ac:dyDescent="0.2">
      <c r="A245" s="20" t="s">
        <v>351</v>
      </c>
      <c r="B245" s="365">
        <v>6106</v>
      </c>
      <c r="C245" s="366" t="s">
        <v>285</v>
      </c>
      <c r="D245" s="378">
        <f>'T2.3'!E245</f>
        <v>0</v>
      </c>
      <c r="E245" s="807"/>
      <c r="F245" s="808" t="str">
        <f t="shared" si="6"/>
        <v>x</v>
      </c>
      <c r="G245" s="809"/>
      <c r="H245" s="1014" t="str">
        <f t="shared" si="7"/>
        <v>x</v>
      </c>
      <c r="I245" s="273"/>
      <c r="J245" s="273"/>
    </row>
    <row r="246" spans="1:10" x14ac:dyDescent="0.2">
      <c r="A246" s="20" t="s">
        <v>351</v>
      </c>
      <c r="B246" s="365">
        <v>6107</v>
      </c>
      <c r="C246" s="366" t="s">
        <v>286</v>
      </c>
      <c r="D246" s="378">
        <f>'T2.3'!E246</f>
        <v>0</v>
      </c>
      <c r="E246" s="807"/>
      <c r="F246" s="808" t="str">
        <f t="shared" si="6"/>
        <v>x</v>
      </c>
      <c r="G246" s="809"/>
      <c r="H246" s="1014" t="str">
        <f t="shared" si="7"/>
        <v>x</v>
      </c>
      <c r="I246" s="273"/>
      <c r="J246" s="273"/>
    </row>
    <row r="247" spans="1:10" x14ac:dyDescent="0.2">
      <c r="A247" s="20" t="s">
        <v>351</v>
      </c>
      <c r="B247" s="365">
        <v>6108</v>
      </c>
      <c r="C247" s="366" t="s">
        <v>287</v>
      </c>
      <c r="D247" s="378">
        <f>'T2.3'!E247</f>
        <v>0</v>
      </c>
      <c r="E247" s="807"/>
      <c r="F247" s="808" t="str">
        <f t="shared" si="6"/>
        <v>x</v>
      </c>
      <c r="G247" s="809"/>
      <c r="H247" s="1014" t="str">
        <f t="shared" si="7"/>
        <v>x</v>
      </c>
      <c r="I247" s="273"/>
      <c r="J247" s="273"/>
    </row>
    <row r="248" spans="1:10" x14ac:dyDescent="0.2">
      <c r="A248" s="20" t="s">
        <v>351</v>
      </c>
      <c r="B248" s="365">
        <v>6109</v>
      </c>
      <c r="C248" s="366" t="s">
        <v>288</v>
      </c>
      <c r="D248" s="378">
        <f>'T2.3'!E248</f>
        <v>0</v>
      </c>
      <c r="E248" s="807"/>
      <c r="F248" s="808" t="str">
        <f t="shared" si="6"/>
        <v>x</v>
      </c>
      <c r="G248" s="809"/>
      <c r="H248" s="1014" t="str">
        <f t="shared" si="7"/>
        <v>x</v>
      </c>
      <c r="I248" s="273"/>
      <c r="J248" s="273"/>
    </row>
    <row r="249" spans="1:10" x14ac:dyDescent="0.2">
      <c r="A249" s="20" t="s">
        <v>351</v>
      </c>
      <c r="B249" s="365">
        <v>6110</v>
      </c>
      <c r="C249" s="366" t="s">
        <v>134</v>
      </c>
      <c r="D249" s="378">
        <f>'T2.3'!E249</f>
        <v>0</v>
      </c>
      <c r="E249" s="807"/>
      <c r="F249" s="808" t="str">
        <f t="shared" si="6"/>
        <v>x</v>
      </c>
      <c r="G249" s="809"/>
      <c r="H249" s="1014" t="str">
        <f t="shared" si="7"/>
        <v>x</v>
      </c>
      <c r="I249" s="273"/>
      <c r="J249" s="273"/>
    </row>
    <row r="250" spans="1:10" x14ac:dyDescent="0.2">
      <c r="A250" s="20" t="s">
        <v>351</v>
      </c>
      <c r="B250" s="365">
        <v>6111</v>
      </c>
      <c r="C250" s="366" t="s">
        <v>289</v>
      </c>
      <c r="D250" s="378">
        <f>'T2.3'!E250</f>
        <v>0</v>
      </c>
      <c r="E250" s="807"/>
      <c r="F250" s="808" t="str">
        <f t="shared" si="6"/>
        <v>x</v>
      </c>
      <c r="G250" s="809"/>
      <c r="H250" s="1014" t="str">
        <f t="shared" si="7"/>
        <v>x</v>
      </c>
      <c r="I250" s="273"/>
      <c r="J250" s="273"/>
    </row>
    <row r="251" spans="1:10" x14ac:dyDescent="0.2">
      <c r="A251" s="20" t="s">
        <v>351</v>
      </c>
      <c r="B251" s="365">
        <v>6112</v>
      </c>
      <c r="C251" s="366" t="s">
        <v>290</v>
      </c>
      <c r="D251" s="378">
        <f>'T2.3'!E251</f>
        <v>0</v>
      </c>
      <c r="E251" s="807"/>
      <c r="F251" s="808" t="str">
        <f t="shared" si="6"/>
        <v>x</v>
      </c>
      <c r="G251" s="809"/>
      <c r="H251" s="1014" t="str">
        <f t="shared" si="7"/>
        <v>x</v>
      </c>
      <c r="I251" s="273"/>
      <c r="J251" s="273"/>
    </row>
    <row r="252" spans="1:10" x14ac:dyDescent="0.2">
      <c r="A252" s="20" t="s">
        <v>351</v>
      </c>
      <c r="B252" s="365">
        <v>6113</v>
      </c>
      <c r="C252" s="366" t="s">
        <v>136</v>
      </c>
      <c r="D252" s="378">
        <f>'T2.3'!E252</f>
        <v>0</v>
      </c>
      <c r="E252" s="807"/>
      <c r="F252" s="808" t="str">
        <f t="shared" si="6"/>
        <v>x</v>
      </c>
      <c r="G252" s="809"/>
      <c r="H252" s="1014" t="str">
        <f t="shared" si="7"/>
        <v>x</v>
      </c>
      <c r="I252" s="273"/>
      <c r="J252" s="273"/>
    </row>
    <row r="253" spans="1:10" x14ac:dyDescent="0.2">
      <c r="A253" s="20" t="s">
        <v>351</v>
      </c>
      <c r="B253" s="365">
        <v>6114</v>
      </c>
      <c r="C253" s="366" t="s">
        <v>291</v>
      </c>
      <c r="D253" s="378">
        <f>'T2.3'!E253</f>
        <v>0</v>
      </c>
      <c r="E253" s="807"/>
      <c r="F253" s="808" t="str">
        <f t="shared" si="6"/>
        <v>x</v>
      </c>
      <c r="G253" s="809"/>
      <c r="H253" s="1014" t="str">
        <f t="shared" si="7"/>
        <v>x</v>
      </c>
      <c r="I253" s="273"/>
      <c r="J253" s="273"/>
    </row>
    <row r="254" spans="1:10" x14ac:dyDescent="0.2">
      <c r="A254" s="20" t="s">
        <v>351</v>
      </c>
      <c r="B254" s="365">
        <v>6115</v>
      </c>
      <c r="C254" s="366" t="s">
        <v>138</v>
      </c>
      <c r="D254" s="378">
        <f>'T2.3'!E254</f>
        <v>0</v>
      </c>
      <c r="E254" s="807"/>
      <c r="F254" s="808" t="str">
        <f t="shared" si="6"/>
        <v>x</v>
      </c>
      <c r="G254" s="809"/>
      <c r="H254" s="1014" t="str">
        <f t="shared" si="7"/>
        <v>x</v>
      </c>
      <c r="I254" s="273"/>
      <c r="J254" s="273"/>
    </row>
    <row r="255" spans="1:10" x14ac:dyDescent="0.2">
      <c r="A255" s="20" t="s">
        <v>351</v>
      </c>
      <c r="B255" s="365">
        <v>6201</v>
      </c>
      <c r="C255" s="366" t="s">
        <v>140</v>
      </c>
      <c r="D255" s="378">
        <f>'T2.3'!E255</f>
        <v>0</v>
      </c>
      <c r="E255" s="807"/>
      <c r="F255" s="808" t="str">
        <f t="shared" si="6"/>
        <v>x</v>
      </c>
      <c r="G255" s="809"/>
      <c r="H255" s="1014" t="str">
        <f t="shared" si="7"/>
        <v>x</v>
      </c>
      <c r="I255" s="273"/>
      <c r="J255" s="273"/>
    </row>
    <row r="256" spans="1:10" x14ac:dyDescent="0.2">
      <c r="A256" s="20" t="s">
        <v>351</v>
      </c>
      <c r="B256" s="365">
        <v>6202</v>
      </c>
      <c r="C256" s="366" t="s">
        <v>292</v>
      </c>
      <c r="D256" s="378">
        <f>'T2.3'!E256</f>
        <v>0</v>
      </c>
      <c r="E256" s="807"/>
      <c r="F256" s="808" t="str">
        <f t="shared" si="6"/>
        <v>x</v>
      </c>
      <c r="G256" s="809"/>
      <c r="H256" s="1014" t="str">
        <f t="shared" si="7"/>
        <v>x</v>
      </c>
      <c r="I256" s="273"/>
      <c r="J256" s="273"/>
    </row>
    <row r="257" spans="1:10" x14ac:dyDescent="0.2">
      <c r="A257" s="20" t="s">
        <v>351</v>
      </c>
      <c r="B257" s="365">
        <v>6203</v>
      </c>
      <c r="C257" s="366" t="s">
        <v>293</v>
      </c>
      <c r="D257" s="378">
        <f>'T2.3'!E257</f>
        <v>0</v>
      </c>
      <c r="E257" s="807"/>
      <c r="F257" s="808" t="str">
        <f t="shared" si="6"/>
        <v>x</v>
      </c>
      <c r="G257" s="809"/>
      <c r="H257" s="1014" t="str">
        <f t="shared" si="7"/>
        <v>x</v>
      </c>
      <c r="I257" s="273"/>
      <c r="J257" s="273"/>
    </row>
    <row r="258" spans="1:10" x14ac:dyDescent="0.2">
      <c r="A258" s="20" t="s">
        <v>351</v>
      </c>
      <c r="B258" s="365">
        <v>6204</v>
      </c>
      <c r="C258" s="366" t="s">
        <v>146</v>
      </c>
      <c r="D258" s="378">
        <f>'T2.3'!E258</f>
        <v>0</v>
      </c>
      <c r="E258" s="807"/>
      <c r="F258" s="808" t="str">
        <f t="shared" si="6"/>
        <v>x</v>
      </c>
      <c r="G258" s="809"/>
      <c r="H258" s="1014" t="str">
        <f t="shared" si="7"/>
        <v>x</v>
      </c>
      <c r="I258" s="273"/>
      <c r="J258" s="273"/>
    </row>
    <row r="259" spans="1:10" x14ac:dyDescent="0.2">
      <c r="A259" s="20" t="s">
        <v>351</v>
      </c>
      <c r="B259" s="365">
        <v>6205</v>
      </c>
      <c r="C259" s="366" t="s">
        <v>294</v>
      </c>
      <c r="D259" s="378">
        <f>'T2.3'!E259</f>
        <v>0</v>
      </c>
      <c r="E259" s="807"/>
      <c r="F259" s="808" t="str">
        <f t="shared" si="6"/>
        <v>x</v>
      </c>
      <c r="G259" s="809"/>
      <c r="H259" s="1014" t="str">
        <f t="shared" si="7"/>
        <v>x</v>
      </c>
      <c r="I259" s="273"/>
      <c r="J259" s="273"/>
    </row>
    <row r="260" spans="1:10" x14ac:dyDescent="0.2">
      <c r="A260" s="20" t="s">
        <v>351</v>
      </c>
      <c r="B260" s="365">
        <v>6206</v>
      </c>
      <c r="C260" s="366" t="s">
        <v>148</v>
      </c>
      <c r="D260" s="378">
        <f>'T2.3'!E260</f>
        <v>0</v>
      </c>
      <c r="E260" s="807"/>
      <c r="F260" s="808" t="str">
        <f t="shared" si="6"/>
        <v>x</v>
      </c>
      <c r="G260" s="809"/>
      <c r="H260" s="1014" t="str">
        <f t="shared" si="7"/>
        <v>x</v>
      </c>
      <c r="I260" s="273"/>
      <c r="J260" s="273"/>
    </row>
    <row r="261" spans="1:10" x14ac:dyDescent="0.2">
      <c r="A261" s="20" t="s">
        <v>351</v>
      </c>
      <c r="B261" s="365">
        <v>6207</v>
      </c>
      <c r="C261" s="366" t="s">
        <v>295</v>
      </c>
      <c r="D261" s="378">
        <f>'T2.3'!E261</f>
        <v>0</v>
      </c>
      <c r="E261" s="807"/>
      <c r="F261" s="808" t="str">
        <f t="shared" si="6"/>
        <v>x</v>
      </c>
      <c r="G261" s="809"/>
      <c r="H261" s="1014" t="str">
        <f t="shared" si="7"/>
        <v>x</v>
      </c>
      <c r="I261" s="273"/>
      <c r="J261" s="273"/>
    </row>
    <row r="262" spans="1:10" x14ac:dyDescent="0.2">
      <c r="A262" s="20" t="s">
        <v>351</v>
      </c>
      <c r="B262" s="365">
        <v>6208</v>
      </c>
      <c r="C262" s="366" t="s">
        <v>296</v>
      </c>
      <c r="D262" s="378">
        <f>'T2.3'!E262</f>
        <v>0</v>
      </c>
      <c r="E262" s="807"/>
      <c r="F262" s="808" t="str">
        <f t="shared" ref="F262:F323" si="8">IFERROR(E262/D262,"x")</f>
        <v>x</v>
      </c>
      <c r="G262" s="809"/>
      <c r="H262" s="1014" t="str">
        <f t="shared" ref="H262:H323" si="9">IFERROR(G262/D262,"x")</f>
        <v>x</v>
      </c>
      <c r="I262" s="273"/>
      <c r="J262" s="273"/>
    </row>
    <row r="263" spans="1:10" x14ac:dyDescent="0.2">
      <c r="A263" s="20" t="s">
        <v>351</v>
      </c>
      <c r="B263" s="365">
        <v>6209</v>
      </c>
      <c r="C263" s="366" t="s">
        <v>297</v>
      </c>
      <c r="D263" s="378">
        <f>'T2.3'!E263</f>
        <v>0</v>
      </c>
      <c r="E263" s="807"/>
      <c r="F263" s="808" t="str">
        <f t="shared" si="8"/>
        <v>x</v>
      </c>
      <c r="G263" s="809"/>
      <c r="H263" s="1014" t="str">
        <f t="shared" si="9"/>
        <v>x</v>
      </c>
      <c r="I263" s="273"/>
      <c r="J263" s="273"/>
    </row>
    <row r="264" spans="1:10" x14ac:dyDescent="0.2">
      <c r="A264" s="20" t="s">
        <v>351</v>
      </c>
      <c r="B264" s="365">
        <v>6210</v>
      </c>
      <c r="C264" s="366" t="s">
        <v>298</v>
      </c>
      <c r="D264" s="378">
        <f>'T2.3'!E264</f>
        <v>0</v>
      </c>
      <c r="E264" s="807"/>
      <c r="F264" s="808" t="str">
        <f t="shared" si="8"/>
        <v>x</v>
      </c>
      <c r="G264" s="809"/>
      <c r="H264" s="1014" t="str">
        <f t="shared" si="9"/>
        <v>x</v>
      </c>
      <c r="I264" s="273"/>
      <c r="J264" s="273"/>
    </row>
    <row r="265" spans="1:10" x14ac:dyDescent="0.2">
      <c r="A265" s="20" t="s">
        <v>351</v>
      </c>
      <c r="B265" s="365">
        <v>6211</v>
      </c>
      <c r="C265" s="366" t="s">
        <v>299</v>
      </c>
      <c r="D265" s="378">
        <f>'T2.3'!E265</f>
        <v>0</v>
      </c>
      <c r="E265" s="807"/>
      <c r="F265" s="808" t="str">
        <f t="shared" si="8"/>
        <v>x</v>
      </c>
      <c r="G265" s="809"/>
      <c r="H265" s="1014" t="str">
        <f t="shared" si="9"/>
        <v>x</v>
      </c>
      <c r="I265" s="273"/>
      <c r="J265" s="273"/>
    </row>
    <row r="266" spans="1:10" x14ac:dyDescent="0.2">
      <c r="A266" s="20" t="s">
        <v>351</v>
      </c>
      <c r="B266" s="365">
        <v>6212</v>
      </c>
      <c r="C266" s="366" t="s">
        <v>300</v>
      </c>
      <c r="D266" s="378">
        <f>'T2.3'!E266</f>
        <v>0</v>
      </c>
      <c r="E266" s="807"/>
      <c r="F266" s="808" t="str">
        <f t="shared" si="8"/>
        <v>x</v>
      </c>
      <c r="G266" s="809"/>
      <c r="H266" s="1014" t="str">
        <f t="shared" si="9"/>
        <v>x</v>
      </c>
      <c r="I266" s="273"/>
      <c r="J266" s="273"/>
    </row>
    <row r="267" spans="1:10" x14ac:dyDescent="0.2">
      <c r="A267" s="20" t="s">
        <v>351</v>
      </c>
      <c r="B267" s="365">
        <v>6213</v>
      </c>
      <c r="C267" s="366" t="s">
        <v>301</v>
      </c>
      <c r="D267" s="378">
        <f>'T2.3'!E267</f>
        <v>0</v>
      </c>
      <c r="E267" s="807"/>
      <c r="F267" s="808" t="str">
        <f t="shared" si="8"/>
        <v>x</v>
      </c>
      <c r="G267" s="809"/>
      <c r="H267" s="1014" t="str">
        <f t="shared" si="9"/>
        <v>x</v>
      </c>
      <c r="I267" s="273"/>
      <c r="J267" s="273"/>
    </row>
    <row r="268" spans="1:10" x14ac:dyDescent="0.2">
      <c r="A268" s="20" t="s">
        <v>351</v>
      </c>
      <c r="B268" s="365">
        <v>6214</v>
      </c>
      <c r="C268" s="366" t="s">
        <v>302</v>
      </c>
      <c r="D268" s="378">
        <f>'T2.3'!E268</f>
        <v>0</v>
      </c>
      <c r="E268" s="807"/>
      <c r="F268" s="808" t="str">
        <f t="shared" si="8"/>
        <v>x</v>
      </c>
      <c r="G268" s="809"/>
      <c r="H268" s="1014" t="str">
        <f t="shared" si="9"/>
        <v>x</v>
      </c>
      <c r="I268" s="273"/>
      <c r="J268" s="273"/>
    </row>
    <row r="269" spans="1:10" x14ac:dyDescent="0.2">
      <c r="A269" s="20" t="s">
        <v>351</v>
      </c>
      <c r="B269" s="365">
        <v>6215</v>
      </c>
      <c r="C269" s="366" t="s">
        <v>303</v>
      </c>
      <c r="D269" s="378">
        <f>'T2.3'!E269</f>
        <v>0</v>
      </c>
      <c r="E269" s="807"/>
      <c r="F269" s="808" t="str">
        <f t="shared" si="8"/>
        <v>x</v>
      </c>
      <c r="G269" s="809"/>
      <c r="H269" s="1014" t="str">
        <f t="shared" si="9"/>
        <v>x</v>
      </c>
      <c r="I269" s="273"/>
      <c r="J269" s="273"/>
    </row>
    <row r="270" spans="1:10" x14ac:dyDescent="0.2">
      <c r="A270" s="20" t="s">
        <v>351</v>
      </c>
      <c r="B270" s="365">
        <v>6216</v>
      </c>
      <c r="C270" s="366" t="s">
        <v>304</v>
      </c>
      <c r="D270" s="378">
        <f>'T2.3'!E270</f>
        <v>0</v>
      </c>
      <c r="E270" s="807"/>
      <c r="F270" s="808" t="str">
        <f t="shared" si="8"/>
        <v>x</v>
      </c>
      <c r="G270" s="809"/>
      <c r="H270" s="1014" t="str">
        <f t="shared" si="9"/>
        <v>x</v>
      </c>
      <c r="I270" s="273"/>
      <c r="J270" s="273"/>
    </row>
    <row r="271" spans="1:10" x14ac:dyDescent="0.2">
      <c r="A271" s="20" t="s">
        <v>351</v>
      </c>
      <c r="B271" s="365">
        <v>6217</v>
      </c>
      <c r="C271" s="366" t="s">
        <v>305</v>
      </c>
      <c r="D271" s="378">
        <f>'T2.3'!E271</f>
        <v>0</v>
      </c>
      <c r="E271" s="807"/>
      <c r="F271" s="808" t="str">
        <f t="shared" si="8"/>
        <v>x</v>
      </c>
      <c r="G271" s="809"/>
      <c r="H271" s="1014" t="str">
        <f t="shared" si="9"/>
        <v>x</v>
      </c>
      <c r="I271" s="273"/>
      <c r="J271" s="273"/>
    </row>
    <row r="272" spans="1:10" x14ac:dyDescent="0.2">
      <c r="A272" s="20" t="s">
        <v>351</v>
      </c>
      <c r="B272" s="365">
        <v>6218</v>
      </c>
      <c r="C272" s="366" t="s">
        <v>306</v>
      </c>
      <c r="D272" s="378">
        <f>'T2.3'!E272</f>
        <v>0</v>
      </c>
      <c r="E272" s="807"/>
      <c r="F272" s="808" t="str">
        <f t="shared" si="8"/>
        <v>x</v>
      </c>
      <c r="G272" s="809"/>
      <c r="H272" s="1014" t="str">
        <f t="shared" si="9"/>
        <v>x</v>
      </c>
      <c r="I272" s="273"/>
      <c r="J272" s="273"/>
    </row>
    <row r="273" spans="1:10" x14ac:dyDescent="0.2">
      <c r="A273" s="20" t="s">
        <v>351</v>
      </c>
      <c r="B273" s="365">
        <v>6219</v>
      </c>
      <c r="C273" s="366" t="s">
        <v>150</v>
      </c>
      <c r="D273" s="378">
        <f>'T2.3'!E273</f>
        <v>0</v>
      </c>
      <c r="E273" s="807"/>
      <c r="F273" s="808" t="str">
        <f t="shared" si="8"/>
        <v>x</v>
      </c>
      <c r="G273" s="809"/>
      <c r="H273" s="1014" t="str">
        <f t="shared" si="9"/>
        <v>x</v>
      </c>
      <c r="I273" s="273"/>
      <c r="J273" s="273"/>
    </row>
    <row r="274" spans="1:10" x14ac:dyDescent="0.2">
      <c r="A274" s="20" t="s">
        <v>351</v>
      </c>
      <c r="B274" s="365">
        <v>6220</v>
      </c>
      <c r="C274" s="366" t="s">
        <v>152</v>
      </c>
      <c r="D274" s="378">
        <f>'T2.3'!E274</f>
        <v>0</v>
      </c>
      <c r="E274" s="807"/>
      <c r="F274" s="808" t="str">
        <f t="shared" si="8"/>
        <v>x</v>
      </c>
      <c r="G274" s="809"/>
      <c r="H274" s="1014" t="str">
        <f t="shared" si="9"/>
        <v>x</v>
      </c>
      <c r="I274" s="273"/>
      <c r="J274" s="273"/>
    </row>
    <row r="275" spans="1:10" x14ac:dyDescent="0.2">
      <c r="A275" s="20" t="s">
        <v>351</v>
      </c>
      <c r="B275" s="365">
        <v>6221</v>
      </c>
      <c r="C275" s="366" t="s">
        <v>307</v>
      </c>
      <c r="D275" s="378">
        <f>'T2.3'!E275</f>
        <v>0</v>
      </c>
      <c r="E275" s="807"/>
      <c r="F275" s="808" t="str">
        <f t="shared" si="8"/>
        <v>x</v>
      </c>
      <c r="G275" s="809"/>
      <c r="H275" s="1014" t="str">
        <f t="shared" si="9"/>
        <v>x</v>
      </c>
      <c r="I275" s="273"/>
      <c r="J275" s="273"/>
    </row>
    <row r="276" spans="1:10" x14ac:dyDescent="0.2">
      <c r="A276" s="20" t="s">
        <v>351</v>
      </c>
      <c r="B276" s="365">
        <v>7101</v>
      </c>
      <c r="C276" s="366" t="s">
        <v>308</v>
      </c>
      <c r="D276" s="378">
        <f>'T2.3'!E276</f>
        <v>0</v>
      </c>
      <c r="E276" s="807"/>
      <c r="F276" s="808" t="str">
        <f t="shared" si="8"/>
        <v>x</v>
      </c>
      <c r="G276" s="809"/>
      <c r="H276" s="1014" t="str">
        <f t="shared" si="9"/>
        <v>x</v>
      </c>
      <c r="I276" s="273"/>
      <c r="J276" s="273"/>
    </row>
    <row r="277" spans="1:10" x14ac:dyDescent="0.2">
      <c r="A277" s="20" t="s">
        <v>351</v>
      </c>
      <c r="B277" s="365">
        <v>7102</v>
      </c>
      <c r="C277" s="366" t="s">
        <v>154</v>
      </c>
      <c r="D277" s="378">
        <f>'T2.3'!E277</f>
        <v>0</v>
      </c>
      <c r="E277" s="807"/>
      <c r="F277" s="808" t="str">
        <f t="shared" si="8"/>
        <v>x</v>
      </c>
      <c r="G277" s="809"/>
      <c r="H277" s="1014" t="str">
        <f t="shared" si="9"/>
        <v>x</v>
      </c>
      <c r="I277" s="273"/>
      <c r="J277" s="273"/>
    </row>
    <row r="278" spans="1:10" x14ac:dyDescent="0.2">
      <c r="A278" s="20" t="s">
        <v>351</v>
      </c>
      <c r="B278" s="365">
        <v>7103</v>
      </c>
      <c r="C278" s="366" t="s">
        <v>309</v>
      </c>
      <c r="D278" s="378">
        <f>'T2.3'!E278</f>
        <v>0</v>
      </c>
      <c r="E278" s="807"/>
      <c r="F278" s="808" t="str">
        <f t="shared" si="8"/>
        <v>x</v>
      </c>
      <c r="G278" s="809"/>
      <c r="H278" s="1014" t="str">
        <f t="shared" si="9"/>
        <v>x</v>
      </c>
      <c r="I278" s="273"/>
      <c r="J278" s="273"/>
    </row>
    <row r="279" spans="1:10" x14ac:dyDescent="0.2">
      <c r="A279" s="20" t="s">
        <v>351</v>
      </c>
      <c r="B279" s="365">
        <v>7104</v>
      </c>
      <c r="C279" s="366" t="s">
        <v>310</v>
      </c>
      <c r="D279" s="378">
        <f>'T2.3'!E279</f>
        <v>0</v>
      </c>
      <c r="E279" s="807"/>
      <c r="F279" s="808" t="str">
        <f t="shared" si="8"/>
        <v>x</v>
      </c>
      <c r="G279" s="809"/>
      <c r="H279" s="1014" t="str">
        <f t="shared" si="9"/>
        <v>x</v>
      </c>
      <c r="I279" s="273"/>
      <c r="J279" s="273"/>
    </row>
    <row r="280" spans="1:10" x14ac:dyDescent="0.2">
      <c r="A280" s="20" t="s">
        <v>351</v>
      </c>
      <c r="B280" s="365">
        <v>7105</v>
      </c>
      <c r="C280" s="366" t="s">
        <v>311</v>
      </c>
      <c r="D280" s="378">
        <f>'T2.3'!E280</f>
        <v>0</v>
      </c>
      <c r="E280" s="807"/>
      <c r="F280" s="808" t="str">
        <f t="shared" si="8"/>
        <v>x</v>
      </c>
      <c r="G280" s="809"/>
      <c r="H280" s="1014" t="str">
        <f t="shared" si="9"/>
        <v>x</v>
      </c>
      <c r="I280" s="273"/>
      <c r="J280" s="273"/>
    </row>
    <row r="281" spans="1:10" x14ac:dyDescent="0.2">
      <c r="A281" s="20" t="s">
        <v>351</v>
      </c>
      <c r="B281" s="365">
        <v>7106</v>
      </c>
      <c r="C281" s="366" t="s">
        <v>312</v>
      </c>
      <c r="D281" s="378">
        <f>'T2.3'!E281</f>
        <v>0</v>
      </c>
      <c r="E281" s="807"/>
      <c r="F281" s="808" t="str">
        <f t="shared" si="8"/>
        <v>x</v>
      </c>
      <c r="G281" s="809"/>
      <c r="H281" s="1014" t="str">
        <f t="shared" si="9"/>
        <v>x</v>
      </c>
      <c r="I281" s="273"/>
      <c r="J281" s="273"/>
    </row>
    <row r="282" spans="1:10" x14ac:dyDescent="0.2">
      <c r="A282" s="20" t="s">
        <v>351</v>
      </c>
      <c r="B282" s="365">
        <v>7107</v>
      </c>
      <c r="C282" s="366" t="s">
        <v>156</v>
      </c>
      <c r="D282" s="378">
        <f>'T2.3'!E282</f>
        <v>0</v>
      </c>
      <c r="E282" s="807"/>
      <c r="F282" s="808" t="str">
        <f t="shared" si="8"/>
        <v>x</v>
      </c>
      <c r="G282" s="809"/>
      <c r="H282" s="1014" t="str">
        <f t="shared" si="9"/>
        <v>x</v>
      </c>
      <c r="I282" s="273"/>
      <c r="J282" s="273"/>
    </row>
    <row r="283" spans="1:10" x14ac:dyDescent="0.2">
      <c r="A283" s="20" t="s">
        <v>351</v>
      </c>
      <c r="B283" s="365">
        <v>7108</v>
      </c>
      <c r="C283" s="366" t="s">
        <v>158</v>
      </c>
      <c r="D283" s="378">
        <f>'T2.3'!E283</f>
        <v>0</v>
      </c>
      <c r="E283" s="807"/>
      <c r="F283" s="808" t="str">
        <f t="shared" si="8"/>
        <v>x</v>
      </c>
      <c r="G283" s="809"/>
      <c r="H283" s="1014" t="str">
        <f t="shared" si="9"/>
        <v>x</v>
      </c>
      <c r="I283" s="273"/>
      <c r="J283" s="273"/>
    </row>
    <row r="284" spans="1:10" x14ac:dyDescent="0.2">
      <c r="A284" s="20" t="s">
        <v>351</v>
      </c>
      <c r="B284" s="365">
        <v>7109</v>
      </c>
      <c r="C284" s="366" t="s">
        <v>160</v>
      </c>
      <c r="D284" s="378">
        <f>'T2.3'!E284</f>
        <v>0</v>
      </c>
      <c r="E284" s="807"/>
      <c r="F284" s="808" t="str">
        <f t="shared" si="8"/>
        <v>x</v>
      </c>
      <c r="G284" s="809"/>
      <c r="H284" s="1014" t="str">
        <f t="shared" si="9"/>
        <v>x</v>
      </c>
      <c r="I284" s="273"/>
      <c r="J284" s="273"/>
    </row>
    <row r="285" spans="1:10" x14ac:dyDescent="0.2">
      <c r="A285" s="20" t="s">
        <v>351</v>
      </c>
      <c r="B285" s="365">
        <v>7110</v>
      </c>
      <c r="C285" s="366" t="s">
        <v>313</v>
      </c>
      <c r="D285" s="378">
        <f>'T2.3'!E285</f>
        <v>0</v>
      </c>
      <c r="E285" s="807"/>
      <c r="F285" s="808" t="str">
        <f t="shared" si="8"/>
        <v>x</v>
      </c>
      <c r="G285" s="809"/>
      <c r="H285" s="1014" t="str">
        <f t="shared" si="9"/>
        <v>x</v>
      </c>
      <c r="I285" s="273"/>
      <c r="J285" s="273"/>
    </row>
    <row r="286" spans="1:10" x14ac:dyDescent="0.2">
      <c r="A286" s="20" t="s">
        <v>351</v>
      </c>
      <c r="B286" s="365">
        <v>7111</v>
      </c>
      <c r="C286" s="366" t="s">
        <v>162</v>
      </c>
      <c r="D286" s="378">
        <f>'T2.3'!E286</f>
        <v>0</v>
      </c>
      <c r="E286" s="807"/>
      <c r="F286" s="808" t="str">
        <f t="shared" si="8"/>
        <v>x</v>
      </c>
      <c r="G286" s="809"/>
      <c r="H286" s="1014" t="str">
        <f t="shared" si="9"/>
        <v>x</v>
      </c>
      <c r="I286" s="273"/>
      <c r="J286" s="273"/>
    </row>
    <row r="287" spans="1:10" x14ac:dyDescent="0.2">
      <c r="A287" s="20" t="s">
        <v>351</v>
      </c>
      <c r="B287" s="365">
        <v>7112</v>
      </c>
      <c r="C287" s="366" t="s">
        <v>314</v>
      </c>
      <c r="D287" s="378">
        <f>'T2.3'!E287</f>
        <v>0</v>
      </c>
      <c r="E287" s="807"/>
      <c r="F287" s="808" t="str">
        <f t="shared" si="8"/>
        <v>x</v>
      </c>
      <c r="G287" s="809"/>
      <c r="H287" s="1014" t="str">
        <f t="shared" si="9"/>
        <v>x</v>
      </c>
      <c r="I287" s="273"/>
      <c r="J287" s="273"/>
    </row>
    <row r="288" spans="1:10" x14ac:dyDescent="0.2">
      <c r="A288" s="20" t="s">
        <v>351</v>
      </c>
      <c r="B288" s="365">
        <v>7113</v>
      </c>
      <c r="C288" s="366" t="s">
        <v>315</v>
      </c>
      <c r="D288" s="378">
        <f>'T2.3'!E288</f>
        <v>0</v>
      </c>
      <c r="E288" s="807"/>
      <c r="F288" s="808" t="str">
        <f t="shared" si="8"/>
        <v>x</v>
      </c>
      <c r="G288" s="809"/>
      <c r="H288" s="1014" t="str">
        <f t="shared" si="9"/>
        <v>x</v>
      </c>
      <c r="I288" s="273"/>
      <c r="J288" s="273"/>
    </row>
    <row r="289" spans="1:10" x14ac:dyDescent="0.2">
      <c r="A289" s="20" t="s">
        <v>351</v>
      </c>
      <c r="B289" s="365">
        <v>7201</v>
      </c>
      <c r="C289" s="366" t="s">
        <v>316</v>
      </c>
      <c r="D289" s="378">
        <f>'T2.3'!E289</f>
        <v>0</v>
      </c>
      <c r="E289" s="807"/>
      <c r="F289" s="808" t="str">
        <f t="shared" si="8"/>
        <v>x</v>
      </c>
      <c r="G289" s="809"/>
      <c r="H289" s="1014" t="str">
        <f t="shared" si="9"/>
        <v>x</v>
      </c>
      <c r="I289" s="273"/>
      <c r="J289" s="273"/>
    </row>
    <row r="290" spans="1:10" x14ac:dyDescent="0.2">
      <c r="A290" s="20" t="s">
        <v>351</v>
      </c>
      <c r="B290" s="365">
        <v>7202</v>
      </c>
      <c r="C290" s="366" t="s">
        <v>317</v>
      </c>
      <c r="D290" s="378">
        <f>'T2.3'!E290</f>
        <v>0</v>
      </c>
      <c r="E290" s="807"/>
      <c r="F290" s="808" t="str">
        <f t="shared" si="8"/>
        <v>x</v>
      </c>
      <c r="G290" s="809"/>
      <c r="H290" s="1014" t="str">
        <f t="shared" si="9"/>
        <v>x</v>
      </c>
      <c r="I290" s="273"/>
      <c r="J290" s="273"/>
    </row>
    <row r="291" spans="1:10" x14ac:dyDescent="0.2">
      <c r="A291" s="20" t="s">
        <v>351</v>
      </c>
      <c r="B291" s="365">
        <v>7203</v>
      </c>
      <c r="C291" s="366" t="s">
        <v>164</v>
      </c>
      <c r="D291" s="378">
        <f>'T2.3'!E291</f>
        <v>0</v>
      </c>
      <c r="E291" s="807"/>
      <c r="F291" s="808" t="str">
        <f t="shared" si="8"/>
        <v>x</v>
      </c>
      <c r="G291" s="809"/>
      <c r="H291" s="1014" t="str">
        <f t="shared" si="9"/>
        <v>x</v>
      </c>
      <c r="I291" s="273"/>
      <c r="J291" s="273"/>
    </row>
    <row r="292" spans="1:10" x14ac:dyDescent="0.2">
      <c r="A292" s="20" t="s">
        <v>351</v>
      </c>
      <c r="B292" s="365">
        <v>7204</v>
      </c>
      <c r="C292" s="366" t="s">
        <v>318</v>
      </c>
      <c r="D292" s="378">
        <f>'T2.3'!E292</f>
        <v>0</v>
      </c>
      <c r="E292" s="807"/>
      <c r="F292" s="808" t="str">
        <f t="shared" si="8"/>
        <v>x</v>
      </c>
      <c r="G292" s="809"/>
      <c r="H292" s="1014" t="str">
        <f t="shared" si="9"/>
        <v>x</v>
      </c>
      <c r="I292" s="273"/>
      <c r="J292" s="273"/>
    </row>
    <row r="293" spans="1:10" x14ac:dyDescent="0.2">
      <c r="A293" s="20" t="s">
        <v>351</v>
      </c>
      <c r="B293" s="365">
        <v>7205</v>
      </c>
      <c r="C293" s="366" t="s">
        <v>319</v>
      </c>
      <c r="D293" s="378">
        <f>'T2.3'!E293</f>
        <v>0</v>
      </c>
      <c r="E293" s="807"/>
      <c r="F293" s="808" t="str">
        <f t="shared" si="8"/>
        <v>x</v>
      </c>
      <c r="G293" s="809"/>
      <c r="H293" s="1014" t="str">
        <f t="shared" si="9"/>
        <v>x</v>
      </c>
      <c r="I293" s="273"/>
      <c r="J293" s="273"/>
    </row>
    <row r="294" spans="1:10" x14ac:dyDescent="0.2">
      <c r="A294" s="20" t="s">
        <v>351</v>
      </c>
      <c r="B294" s="365">
        <v>7206</v>
      </c>
      <c r="C294" s="366" t="s">
        <v>320</v>
      </c>
      <c r="D294" s="378">
        <f>'T2.3'!E294</f>
        <v>0</v>
      </c>
      <c r="E294" s="807"/>
      <c r="F294" s="808" t="str">
        <f t="shared" si="8"/>
        <v>x</v>
      </c>
      <c r="G294" s="809"/>
      <c r="H294" s="1014" t="str">
        <f t="shared" si="9"/>
        <v>x</v>
      </c>
      <c r="I294" s="273"/>
      <c r="J294" s="273"/>
    </row>
    <row r="295" spans="1:10" x14ac:dyDescent="0.2">
      <c r="A295" s="20" t="s">
        <v>351</v>
      </c>
      <c r="B295" s="365">
        <v>7207</v>
      </c>
      <c r="C295" s="366" t="s">
        <v>166</v>
      </c>
      <c r="D295" s="378">
        <f>'T2.3'!E295</f>
        <v>0</v>
      </c>
      <c r="E295" s="807"/>
      <c r="F295" s="808" t="str">
        <f t="shared" si="8"/>
        <v>x</v>
      </c>
      <c r="G295" s="809"/>
      <c r="H295" s="1014" t="str">
        <f t="shared" si="9"/>
        <v>x</v>
      </c>
      <c r="I295" s="273"/>
      <c r="J295" s="273"/>
    </row>
    <row r="296" spans="1:10" x14ac:dyDescent="0.2">
      <c r="A296" s="20" t="s">
        <v>351</v>
      </c>
      <c r="B296" s="365">
        <v>7208</v>
      </c>
      <c r="C296" s="366" t="s">
        <v>321</v>
      </c>
      <c r="D296" s="378">
        <f>'T2.3'!E296</f>
        <v>0</v>
      </c>
      <c r="E296" s="807"/>
      <c r="F296" s="808" t="str">
        <f t="shared" si="8"/>
        <v>x</v>
      </c>
      <c r="G296" s="809"/>
      <c r="H296" s="1014" t="str">
        <f t="shared" si="9"/>
        <v>x</v>
      </c>
      <c r="I296" s="273"/>
      <c r="J296" s="273"/>
    </row>
    <row r="297" spans="1:10" x14ac:dyDescent="0.2">
      <c r="A297" s="20" t="s">
        <v>351</v>
      </c>
      <c r="B297" s="365">
        <v>7209</v>
      </c>
      <c r="C297" s="366" t="s">
        <v>322</v>
      </c>
      <c r="D297" s="378">
        <f>'T2.3'!E297</f>
        <v>0</v>
      </c>
      <c r="E297" s="807"/>
      <c r="F297" s="808" t="str">
        <f t="shared" si="8"/>
        <v>x</v>
      </c>
      <c r="G297" s="809"/>
      <c r="H297" s="1014" t="str">
        <f t="shared" si="9"/>
        <v>x</v>
      </c>
      <c r="I297" s="273"/>
      <c r="J297" s="273"/>
    </row>
    <row r="298" spans="1:10" x14ac:dyDescent="0.2">
      <c r="A298" s="20" t="s">
        <v>351</v>
      </c>
      <c r="B298" s="365">
        <v>7210</v>
      </c>
      <c r="C298" s="366" t="s">
        <v>323</v>
      </c>
      <c r="D298" s="378">
        <f>'T2.3'!E298</f>
        <v>0</v>
      </c>
      <c r="E298" s="807"/>
      <c r="F298" s="808" t="str">
        <f t="shared" si="8"/>
        <v>x</v>
      </c>
      <c r="G298" s="809"/>
      <c r="H298" s="1014" t="str">
        <f t="shared" si="9"/>
        <v>x</v>
      </c>
      <c r="I298" s="273"/>
      <c r="J298" s="273"/>
    </row>
    <row r="299" spans="1:10" x14ac:dyDescent="0.2">
      <c r="A299" s="20" t="s">
        <v>351</v>
      </c>
      <c r="B299" s="365">
        <v>7211</v>
      </c>
      <c r="C299" s="366" t="s">
        <v>324</v>
      </c>
      <c r="D299" s="378">
        <f>'T2.3'!E299</f>
        <v>0</v>
      </c>
      <c r="E299" s="807"/>
      <c r="F299" s="808" t="str">
        <f t="shared" si="8"/>
        <v>x</v>
      </c>
      <c r="G299" s="809"/>
      <c r="H299" s="1014" t="str">
        <f t="shared" si="9"/>
        <v>x</v>
      </c>
      <c r="I299" s="273"/>
      <c r="J299" s="273"/>
    </row>
    <row r="300" spans="1:10" x14ac:dyDescent="0.2">
      <c r="A300" s="20" t="s">
        <v>351</v>
      </c>
      <c r="B300" s="365">
        <v>7212</v>
      </c>
      <c r="C300" s="366" t="s">
        <v>168</v>
      </c>
      <c r="D300" s="378">
        <f>'T2.3'!E300</f>
        <v>0</v>
      </c>
      <c r="E300" s="807"/>
      <c r="F300" s="808" t="str">
        <f t="shared" si="8"/>
        <v>x</v>
      </c>
      <c r="G300" s="809"/>
      <c r="H300" s="1014" t="str">
        <f t="shared" si="9"/>
        <v>x</v>
      </c>
      <c r="I300" s="273"/>
      <c r="J300" s="273"/>
    </row>
    <row r="301" spans="1:10" x14ac:dyDescent="0.2">
      <c r="A301" s="20" t="s">
        <v>351</v>
      </c>
      <c r="B301" s="365">
        <v>7213</v>
      </c>
      <c r="C301" s="366" t="s">
        <v>170</v>
      </c>
      <c r="D301" s="378">
        <f>'T2.3'!E301</f>
        <v>0</v>
      </c>
      <c r="E301" s="807"/>
      <c r="F301" s="808" t="str">
        <f t="shared" si="8"/>
        <v>x</v>
      </c>
      <c r="G301" s="809"/>
      <c r="H301" s="1014" t="str">
        <f t="shared" si="9"/>
        <v>x</v>
      </c>
      <c r="I301" s="273"/>
      <c r="J301" s="273"/>
    </row>
    <row r="302" spans="1:10" x14ac:dyDescent="0.2">
      <c r="A302" s="20" t="s">
        <v>351</v>
      </c>
      <c r="B302" s="365">
        <v>8101</v>
      </c>
      <c r="C302" s="366" t="s">
        <v>325</v>
      </c>
      <c r="D302" s="378">
        <f>'T2.3'!E302</f>
        <v>0</v>
      </c>
      <c r="E302" s="807"/>
      <c r="F302" s="808" t="str">
        <f t="shared" si="8"/>
        <v>x</v>
      </c>
      <c r="G302" s="809"/>
      <c r="H302" s="1014" t="str">
        <f t="shared" si="9"/>
        <v>x</v>
      </c>
      <c r="I302" s="273"/>
      <c r="J302" s="273"/>
    </row>
    <row r="303" spans="1:10" x14ac:dyDescent="0.2">
      <c r="A303" s="20" t="s">
        <v>351</v>
      </c>
      <c r="B303" s="365">
        <v>8102</v>
      </c>
      <c r="C303" s="366" t="s">
        <v>326</v>
      </c>
      <c r="D303" s="378">
        <f>'T2.3'!E303</f>
        <v>0</v>
      </c>
      <c r="E303" s="807"/>
      <c r="F303" s="808" t="str">
        <f t="shared" si="8"/>
        <v>x</v>
      </c>
      <c r="G303" s="809"/>
      <c r="H303" s="1014" t="str">
        <f t="shared" si="9"/>
        <v>x</v>
      </c>
      <c r="I303" s="273"/>
      <c r="J303" s="273"/>
    </row>
    <row r="304" spans="1:10" x14ac:dyDescent="0.2">
      <c r="A304" s="20" t="s">
        <v>351</v>
      </c>
      <c r="B304" s="365">
        <v>8103</v>
      </c>
      <c r="C304" s="366" t="s">
        <v>172</v>
      </c>
      <c r="D304" s="378">
        <f>'T2.3'!E304</f>
        <v>0</v>
      </c>
      <c r="E304" s="807"/>
      <c r="F304" s="808" t="str">
        <f t="shared" si="8"/>
        <v>x</v>
      </c>
      <c r="G304" s="809"/>
      <c r="H304" s="1014" t="str">
        <f t="shared" si="9"/>
        <v>x</v>
      </c>
      <c r="I304" s="273"/>
      <c r="J304" s="273"/>
    </row>
    <row r="305" spans="1:10" x14ac:dyDescent="0.2">
      <c r="A305" s="20" t="s">
        <v>351</v>
      </c>
      <c r="B305" s="365">
        <v>8104</v>
      </c>
      <c r="C305" s="366" t="s">
        <v>327</v>
      </c>
      <c r="D305" s="378">
        <f>'T2.3'!E305</f>
        <v>0</v>
      </c>
      <c r="E305" s="807"/>
      <c r="F305" s="808" t="str">
        <f t="shared" si="8"/>
        <v>x</v>
      </c>
      <c r="G305" s="809"/>
      <c r="H305" s="1014" t="str">
        <f t="shared" si="9"/>
        <v>x</v>
      </c>
      <c r="I305" s="273"/>
      <c r="J305" s="273"/>
    </row>
    <row r="306" spans="1:10" x14ac:dyDescent="0.2">
      <c r="A306" s="20" t="s">
        <v>351</v>
      </c>
      <c r="B306" s="365">
        <v>8105</v>
      </c>
      <c r="C306" s="366" t="s">
        <v>328</v>
      </c>
      <c r="D306" s="378">
        <f>'T2.3'!E306</f>
        <v>0</v>
      </c>
      <c r="E306" s="807"/>
      <c r="F306" s="808" t="str">
        <f t="shared" si="8"/>
        <v>x</v>
      </c>
      <c r="G306" s="809"/>
      <c r="H306" s="1014" t="str">
        <f t="shared" si="9"/>
        <v>x</v>
      </c>
      <c r="I306" s="273"/>
      <c r="J306" s="273"/>
    </row>
    <row r="307" spans="1:10" x14ac:dyDescent="0.2">
      <c r="A307" s="20" t="s">
        <v>351</v>
      </c>
      <c r="B307" s="365">
        <v>8106</v>
      </c>
      <c r="C307" s="366" t="s">
        <v>174</v>
      </c>
      <c r="D307" s="378">
        <f>'T2.3'!E307</f>
        <v>0</v>
      </c>
      <c r="E307" s="807"/>
      <c r="F307" s="808" t="str">
        <f t="shared" si="8"/>
        <v>x</v>
      </c>
      <c r="G307" s="809"/>
      <c r="H307" s="1014" t="str">
        <f t="shared" si="9"/>
        <v>x</v>
      </c>
      <c r="I307" s="273"/>
      <c r="J307" s="273"/>
    </row>
    <row r="308" spans="1:10" x14ac:dyDescent="0.2">
      <c r="A308" s="20" t="s">
        <v>351</v>
      </c>
      <c r="B308" s="365">
        <v>8107</v>
      </c>
      <c r="C308" s="366" t="s">
        <v>329</v>
      </c>
      <c r="D308" s="378">
        <f>'T2.3'!E308</f>
        <v>0</v>
      </c>
      <c r="E308" s="807"/>
      <c r="F308" s="808" t="str">
        <f t="shared" si="8"/>
        <v>x</v>
      </c>
      <c r="G308" s="809"/>
      <c r="H308" s="1014" t="str">
        <f t="shared" si="9"/>
        <v>x</v>
      </c>
      <c r="I308" s="273"/>
      <c r="J308" s="273"/>
    </row>
    <row r="309" spans="1:10" x14ac:dyDescent="0.2">
      <c r="A309" s="20" t="s">
        <v>351</v>
      </c>
      <c r="B309" s="365">
        <v>8108</v>
      </c>
      <c r="C309" s="366" t="s">
        <v>330</v>
      </c>
      <c r="D309" s="378">
        <f>'T2.3'!E309</f>
        <v>0</v>
      </c>
      <c r="E309" s="807"/>
      <c r="F309" s="808" t="str">
        <f t="shared" si="8"/>
        <v>x</v>
      </c>
      <c r="G309" s="809"/>
      <c r="H309" s="1014" t="str">
        <f t="shared" si="9"/>
        <v>x</v>
      </c>
      <c r="I309" s="273"/>
      <c r="J309" s="273"/>
    </row>
    <row r="310" spans="1:10" x14ac:dyDescent="0.2">
      <c r="A310" s="20" t="s">
        <v>351</v>
      </c>
      <c r="B310" s="365">
        <v>8109</v>
      </c>
      <c r="C310" s="366" t="s">
        <v>331</v>
      </c>
      <c r="D310" s="378">
        <f>'T2.3'!E310</f>
        <v>0</v>
      </c>
      <c r="E310" s="807"/>
      <c r="F310" s="808" t="str">
        <f t="shared" si="8"/>
        <v>x</v>
      </c>
      <c r="G310" s="809"/>
      <c r="H310" s="1014" t="str">
        <f t="shared" si="9"/>
        <v>x</v>
      </c>
      <c r="I310" s="273"/>
      <c r="J310" s="273"/>
    </row>
    <row r="311" spans="1:10" x14ac:dyDescent="0.2">
      <c r="A311" s="20" t="s">
        <v>351</v>
      </c>
      <c r="B311" s="365">
        <v>8110</v>
      </c>
      <c r="C311" s="366" t="s">
        <v>332</v>
      </c>
      <c r="D311" s="378">
        <f>'T2.3'!E311</f>
        <v>0</v>
      </c>
      <c r="E311" s="807"/>
      <c r="F311" s="808" t="str">
        <f t="shared" si="8"/>
        <v>x</v>
      </c>
      <c r="G311" s="809"/>
      <c r="H311" s="1014" t="str">
        <f t="shared" si="9"/>
        <v>x</v>
      </c>
      <c r="I311" s="273"/>
      <c r="J311" s="273"/>
    </row>
    <row r="312" spans="1:10" x14ac:dyDescent="0.2">
      <c r="A312" s="20" t="s">
        <v>351</v>
      </c>
      <c r="B312" s="365">
        <v>8111</v>
      </c>
      <c r="C312" s="366" t="s">
        <v>176</v>
      </c>
      <c r="D312" s="378">
        <f>'T2.3'!E312</f>
        <v>0</v>
      </c>
      <c r="E312" s="807"/>
      <c r="F312" s="808" t="str">
        <f t="shared" si="8"/>
        <v>x</v>
      </c>
      <c r="G312" s="809"/>
      <c r="H312" s="1014" t="str">
        <f t="shared" si="9"/>
        <v>x</v>
      </c>
      <c r="I312" s="273"/>
      <c r="J312" s="273"/>
    </row>
    <row r="313" spans="1:10" x14ac:dyDescent="0.2">
      <c r="A313" s="20" t="s">
        <v>351</v>
      </c>
      <c r="B313" s="365">
        <v>8112</v>
      </c>
      <c r="C313" s="366" t="s">
        <v>333</v>
      </c>
      <c r="D313" s="378">
        <f>'T2.3'!E313</f>
        <v>0</v>
      </c>
      <c r="E313" s="807"/>
      <c r="F313" s="808" t="str">
        <f t="shared" si="8"/>
        <v>x</v>
      </c>
      <c r="G313" s="809"/>
      <c r="H313" s="1014" t="str">
        <f t="shared" si="9"/>
        <v>x</v>
      </c>
      <c r="I313" s="273"/>
      <c r="J313" s="273"/>
    </row>
    <row r="314" spans="1:10" x14ac:dyDescent="0.2">
      <c r="A314" s="20" t="s">
        <v>351</v>
      </c>
      <c r="B314" s="365">
        <v>8113</v>
      </c>
      <c r="C314" s="366" t="s">
        <v>334</v>
      </c>
      <c r="D314" s="378">
        <f>'T2.3'!E314</f>
        <v>0</v>
      </c>
      <c r="E314" s="807"/>
      <c r="F314" s="808" t="str">
        <f t="shared" si="8"/>
        <v>x</v>
      </c>
      <c r="G314" s="809"/>
      <c r="H314" s="1014" t="str">
        <f t="shared" si="9"/>
        <v>x</v>
      </c>
      <c r="I314" s="273"/>
      <c r="J314" s="273"/>
    </row>
    <row r="315" spans="1:10" x14ac:dyDescent="0.2">
      <c r="A315" s="20" t="s">
        <v>351</v>
      </c>
      <c r="B315" s="365">
        <v>8114</v>
      </c>
      <c r="C315" s="366" t="s">
        <v>335</v>
      </c>
      <c r="D315" s="378">
        <f>'T2.3'!E315</f>
        <v>0</v>
      </c>
      <c r="E315" s="807"/>
      <c r="F315" s="808" t="str">
        <f t="shared" si="8"/>
        <v>x</v>
      </c>
      <c r="G315" s="809"/>
      <c r="H315" s="1014" t="str">
        <f t="shared" si="9"/>
        <v>x</v>
      </c>
      <c r="I315" s="273"/>
      <c r="J315" s="273"/>
    </row>
    <row r="316" spans="1:10" x14ac:dyDescent="0.2">
      <c r="A316" s="20" t="s">
        <v>351</v>
      </c>
      <c r="B316" s="365">
        <v>8115</v>
      </c>
      <c r="C316" s="366" t="s">
        <v>178</v>
      </c>
      <c r="D316" s="378">
        <f>'T2.3'!E316</f>
        <v>0</v>
      </c>
      <c r="E316" s="807"/>
      <c r="F316" s="808" t="str">
        <f t="shared" si="8"/>
        <v>x</v>
      </c>
      <c r="G316" s="809"/>
      <c r="H316" s="1014" t="str">
        <f t="shared" si="9"/>
        <v>x</v>
      </c>
      <c r="I316" s="273"/>
      <c r="J316" s="273"/>
    </row>
    <row r="317" spans="1:10" x14ac:dyDescent="0.2">
      <c r="A317" s="20" t="s">
        <v>351</v>
      </c>
      <c r="B317" s="365">
        <v>8116</v>
      </c>
      <c r="C317" s="366" t="s">
        <v>336</v>
      </c>
      <c r="D317" s="378">
        <f>'T2.3'!E317</f>
        <v>0</v>
      </c>
      <c r="E317" s="807"/>
      <c r="F317" s="808" t="str">
        <f t="shared" si="8"/>
        <v>x</v>
      </c>
      <c r="G317" s="809"/>
      <c r="H317" s="1014" t="str">
        <f t="shared" si="9"/>
        <v>x</v>
      </c>
      <c r="I317" s="273"/>
      <c r="J317" s="273"/>
    </row>
    <row r="318" spans="1:10" x14ac:dyDescent="0.2">
      <c r="A318" s="20" t="s">
        <v>351</v>
      </c>
      <c r="B318" s="365">
        <v>8117</v>
      </c>
      <c r="C318" s="366" t="s">
        <v>180</v>
      </c>
      <c r="D318" s="378">
        <f>'T2.3'!E318</f>
        <v>0</v>
      </c>
      <c r="E318" s="807"/>
      <c r="F318" s="808" t="str">
        <f t="shared" si="8"/>
        <v>x</v>
      </c>
      <c r="G318" s="809"/>
      <c r="H318" s="1014" t="str">
        <f t="shared" si="9"/>
        <v>x</v>
      </c>
      <c r="I318" s="273"/>
      <c r="J318" s="273"/>
    </row>
    <row r="319" spans="1:10" x14ac:dyDescent="0.2">
      <c r="A319" s="20" t="s">
        <v>351</v>
      </c>
      <c r="B319" s="365">
        <v>8118</v>
      </c>
      <c r="C319" s="366" t="s">
        <v>337</v>
      </c>
      <c r="D319" s="378">
        <f>'T2.3'!E319</f>
        <v>0</v>
      </c>
      <c r="E319" s="807"/>
      <c r="F319" s="808" t="str">
        <f t="shared" si="8"/>
        <v>x</v>
      </c>
      <c r="G319" s="809"/>
      <c r="H319" s="1014" t="str">
        <f t="shared" si="9"/>
        <v>x</v>
      </c>
      <c r="I319" s="273"/>
      <c r="J319" s="273"/>
    </row>
    <row r="320" spans="1:10" x14ac:dyDescent="0.2">
      <c r="A320" s="20" t="s">
        <v>351</v>
      </c>
      <c r="B320" s="365">
        <v>8119</v>
      </c>
      <c r="C320" s="366" t="s">
        <v>338</v>
      </c>
      <c r="D320" s="378">
        <f>'T2.3'!E320</f>
        <v>0</v>
      </c>
      <c r="E320" s="807"/>
      <c r="F320" s="808" t="str">
        <f t="shared" si="8"/>
        <v>x</v>
      </c>
      <c r="G320" s="809"/>
      <c r="H320" s="1014" t="str">
        <f t="shared" si="9"/>
        <v>x</v>
      </c>
      <c r="I320" s="273"/>
      <c r="J320" s="273"/>
    </row>
    <row r="321" spans="1:10" x14ac:dyDescent="0.2">
      <c r="A321" s="20" t="s">
        <v>351</v>
      </c>
      <c r="B321" s="365">
        <v>8120</v>
      </c>
      <c r="C321" s="366" t="s">
        <v>339</v>
      </c>
      <c r="D321" s="378">
        <f>'T2.3'!E321</f>
        <v>0</v>
      </c>
      <c r="E321" s="807"/>
      <c r="F321" s="808" t="str">
        <f t="shared" si="8"/>
        <v>x</v>
      </c>
      <c r="G321" s="809"/>
      <c r="H321" s="1014" t="str">
        <f t="shared" si="9"/>
        <v>x</v>
      </c>
      <c r="I321" s="273"/>
      <c r="J321" s="273"/>
    </row>
    <row r="322" spans="1:10" x14ac:dyDescent="0.2">
      <c r="A322" s="20" t="s">
        <v>351</v>
      </c>
      <c r="B322" s="365">
        <v>8121</v>
      </c>
      <c r="C322" s="366" t="s">
        <v>340</v>
      </c>
      <c r="D322" s="378">
        <f>'T2.3'!E322</f>
        <v>0</v>
      </c>
      <c r="E322" s="807"/>
      <c r="F322" s="808" t="str">
        <f t="shared" si="8"/>
        <v>x</v>
      </c>
      <c r="G322" s="809"/>
      <c r="H322" s="1014" t="str">
        <f t="shared" si="9"/>
        <v>x</v>
      </c>
      <c r="I322" s="273"/>
      <c r="J322" s="273"/>
    </row>
    <row r="323" spans="1:10" ht="13.5" thickBot="1" x14ac:dyDescent="0.25">
      <c r="A323" s="372" t="s">
        <v>351</v>
      </c>
      <c r="B323" s="373">
        <v>8122</v>
      </c>
      <c r="C323" s="374" t="s">
        <v>341</v>
      </c>
      <c r="D323" s="380">
        <f>'T2.3'!E323</f>
        <v>0</v>
      </c>
      <c r="E323" s="813"/>
      <c r="F323" s="814" t="str">
        <f t="shared" si="8"/>
        <v>x</v>
      </c>
      <c r="G323" s="815"/>
      <c r="H323" s="1016" t="str">
        <f t="shared" si="9"/>
        <v>x</v>
      </c>
      <c r="I323" s="273"/>
      <c r="J323" s="273"/>
    </row>
    <row r="324" spans="1:10" ht="3" customHeight="1" thickTop="1" x14ac:dyDescent="0.2">
      <c r="A324" s="26"/>
    </row>
    <row r="325" spans="1:10" x14ac:dyDescent="0.2">
      <c r="A325" s="32" t="s">
        <v>352</v>
      </c>
      <c r="H325" s="34" t="s">
        <v>355</v>
      </c>
    </row>
    <row r="326" spans="1:10" ht="15" x14ac:dyDescent="0.2">
      <c r="A326" s="27" t="s">
        <v>353</v>
      </c>
      <c r="B326" s="154" t="s">
        <v>404</v>
      </c>
    </row>
    <row r="327" spans="1:10" ht="15" x14ac:dyDescent="0.2">
      <c r="A327" s="27"/>
      <c r="B327" s="154"/>
    </row>
    <row r="329" spans="1:10" x14ac:dyDescent="0.2">
      <c r="C329" s="28"/>
    </row>
  </sheetData>
  <autoFilter ref="A4:H323" xr:uid="{C846EA74-C2D1-4D76-9461-BFBC07DC4A7C}"/>
  <mergeCells count="8">
    <mergeCell ref="A1:H1"/>
    <mergeCell ref="A2:C3"/>
    <mergeCell ref="D2:D4"/>
    <mergeCell ref="E2:H2"/>
    <mergeCell ref="E3:E4"/>
    <mergeCell ref="F3:F4"/>
    <mergeCell ref="G3:G4"/>
    <mergeCell ref="H3:H4"/>
  </mergeCells>
  <pageMargins left="0.7" right="0.7" top="0.78740157499999996" bottom="0.78740157499999996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42FD890EE1F16E48B16F508F74B2ACD4" ma:contentTypeVersion="21" ma:contentTypeDescription="Vytvoří nový dokument" ma:contentTypeScope="" ma:versionID="b3a5ebb2bbc69d458d5d0e07cf14045b">
  <xsd:schema xmlns:xsd="http://www.w3.org/2001/XMLSchema" xmlns:xs="http://www.w3.org/2001/XMLSchema" xmlns:p="http://schemas.microsoft.com/office/2006/metadata/properties" xmlns:ns2="67d9c240-c3a4-47e0-9e16-78ff4c75010e" xmlns:ns3="21f40562-cad1-43a9-b0cb-beb190ce1811" targetNamespace="http://schemas.microsoft.com/office/2006/metadata/properties" ma:root="true" ma:fieldsID="1511bdd0d5baaf2a0ffee1095c842c94" ns2:_="" ns3:_="">
    <xsd:import namespace="67d9c240-c3a4-47e0-9e16-78ff4c75010e"/>
    <xsd:import namespace="21f40562-cad1-43a9-b0cb-beb190ce181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KA_x010c_KADATA" minOccurs="0"/>
                <xsd:element ref="ns2:Obsah" minOccurs="0"/>
                <xsd:element ref="ns2:Popisobsahu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2:MediaServiceOCR" minOccurs="0"/>
                <xsd:element ref="ns2:MediaServiceSearchProperties" minOccurs="0"/>
                <xsd:element ref="ns2:Datumuvoln_x011b_n_x00ed_" minOccurs="0"/>
                <xsd:element ref="ns2:MediaServiceBillingMetadata" minOccurs="0"/>
                <xsd:element ref="ns2:_x00da_tvar" minOccurs="0"/>
                <xsd:element ref="ns2:_Flow_SignoffStatu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7d9c240-c3a4-47e0-9e16-78ff4c75010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KA_x010c_KADATA" ma:index="13" nillable="true" ma:displayName="KAČKA DATA" ma:format="Dropdown" ma:internalName="KA_x010c_KADATA">
      <xsd:simpleType>
        <xsd:restriction base="dms:Text">
          <xsd:maxLength value="255"/>
        </xsd:restriction>
      </xsd:simpleType>
    </xsd:element>
    <xsd:element name="Obsah" ma:index="14" nillable="true" ma:displayName="Obsah" ma:format="Dropdown" ma:internalName="Obsah">
      <xsd:simpleType>
        <xsd:restriction base="dms:Text">
          <xsd:maxLength value="255"/>
        </xsd:restriction>
      </xsd:simpleType>
    </xsd:element>
    <xsd:element name="Popisobsahu" ma:index="15" nillable="true" ma:displayName="Popis obsahu" ma:format="Dropdown" ma:internalName="Popisobsahu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Značky obrázků" ma:readOnly="false" ma:fieldId="{5cf76f15-5ced-4ddc-b409-7134ff3c332f}" ma:taxonomyMulti="true" ma:sspId="7705af95-af8b-4274-9321-7e268ee4833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Datumuvoln_x011b_n_x00ed_" ma:index="24" nillable="true" ma:displayName="Datum uvolnění" ma:default="[today]" ma:format="DateOnly" ma:internalName="Datumuvoln_x011b_n_x00ed_">
      <xsd:simpleType>
        <xsd:restriction base="dms:DateTime"/>
      </xsd:simpleType>
    </xsd:element>
    <xsd:element name="MediaServiceBillingMetadata" ma:index="25" nillable="true" ma:displayName="MediaServiceBillingMetadata" ma:hidden="true" ma:internalName="MediaServiceBillingMetadata" ma:readOnly="true">
      <xsd:simpleType>
        <xsd:restriction base="dms:Note"/>
      </xsd:simpleType>
    </xsd:element>
    <xsd:element name="_x00da_tvar" ma:index="26" nillable="true" ma:displayName="Útvar" ma:format="Dropdown" ma:internalName="_x00da_tvar">
      <xsd:simpleType>
        <xsd:restriction base="dms:Text">
          <xsd:maxLength value="255"/>
        </xsd:restriction>
      </xsd:simpleType>
    </xsd:element>
    <xsd:element name="_Flow_SignoffStatus" ma:index="27" nillable="true" ma:displayName="Stav odsouhlasení" ma:internalName="_x0024_Resources_x003a_core_x002c_Signoff_Status">
      <xsd:simpleType>
        <xsd:restriction base="dms:Text"/>
      </xsd:simpleType>
    </xsd:element>
    <xsd:element name="MediaServiceLocation" ma:index="28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1f40562-cad1-43a9-b0cb-beb190ce1811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dílí se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dílené s podrobnostmi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Obsah xmlns="67d9c240-c3a4-47e0-9e16-78ff4c75010e" xsi:nil="true"/>
    <lcf76f155ced4ddcb4097134ff3c332f xmlns="67d9c240-c3a4-47e0-9e16-78ff4c75010e">
      <Terms xmlns="http://schemas.microsoft.com/office/infopath/2007/PartnerControls"/>
    </lcf76f155ced4ddcb4097134ff3c332f>
    <Datumuvoln_x011b_n_x00ed_ xmlns="67d9c240-c3a4-47e0-9e16-78ff4c75010e">2025-06-04T16:36:17+00:00</Datumuvoln_x011b_n_x00ed_>
    <KA_x010c_KADATA xmlns="67d9c240-c3a4-47e0-9e16-78ff4c75010e" xsi:nil="true"/>
    <Popisobsahu xmlns="67d9c240-c3a4-47e0-9e16-78ff4c75010e" xsi:nil="true"/>
    <_Flow_SignoffStatus xmlns="67d9c240-c3a4-47e0-9e16-78ff4c75010e" xsi:nil="true"/>
    <_x00da_tvar xmlns="67d9c240-c3a4-47e0-9e16-78ff4c75010e" xsi:nil="true"/>
  </documentManagement>
</p:properties>
</file>

<file path=customXml/itemProps1.xml><?xml version="1.0" encoding="utf-8"?>
<ds:datastoreItem xmlns:ds="http://schemas.openxmlformats.org/officeDocument/2006/customXml" ds:itemID="{6CCE2300-483F-4D65-8CF1-C86A9FA338BC}"/>
</file>

<file path=customXml/itemProps2.xml><?xml version="1.0" encoding="utf-8"?>
<ds:datastoreItem xmlns:ds="http://schemas.openxmlformats.org/officeDocument/2006/customXml" ds:itemID="{A265AA47-4BDA-47AB-A81C-BF4B325439F6}"/>
</file>

<file path=customXml/itemProps3.xml><?xml version="1.0" encoding="utf-8"?>
<ds:datastoreItem xmlns:ds="http://schemas.openxmlformats.org/officeDocument/2006/customXml" ds:itemID="{4E71171B-E806-49CE-A020-C0A07419B66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25</vt:i4>
      </vt:variant>
    </vt:vector>
  </HeadingPairs>
  <TitlesOfParts>
    <vt:vector size="25" baseType="lpstr">
      <vt:lpstr>TITULNÍ STRANA</vt:lpstr>
      <vt:lpstr>SEZNAM</vt:lpstr>
      <vt:lpstr>T1</vt:lpstr>
      <vt:lpstr>T2.1</vt:lpstr>
      <vt:lpstr>T2.2</vt:lpstr>
      <vt:lpstr>T2.3</vt:lpstr>
      <vt:lpstr>T2.3a</vt:lpstr>
      <vt:lpstr>T2.4</vt:lpstr>
      <vt:lpstr>T2.4a</vt:lpstr>
      <vt:lpstr>T2P.1</vt:lpstr>
      <vt:lpstr>T2P.2</vt:lpstr>
      <vt:lpstr>T3.1</vt:lpstr>
      <vt:lpstr>T3.1a</vt:lpstr>
      <vt:lpstr>T3.2</vt:lpstr>
      <vt:lpstr>T3.3</vt:lpstr>
      <vt:lpstr>T3.3a</vt:lpstr>
      <vt:lpstr>T3.4</vt:lpstr>
      <vt:lpstr>T3.4a</vt:lpstr>
      <vt:lpstr>T4.1</vt:lpstr>
      <vt:lpstr>T4.1a</vt:lpstr>
      <vt:lpstr>T4.2</vt:lpstr>
      <vt:lpstr>T4.3</vt:lpstr>
      <vt:lpstr>T4.3a</vt:lpstr>
      <vt:lpstr>T4.4</vt:lpstr>
      <vt:lpstr>T4.4a</vt:lpstr>
    </vt:vector>
  </TitlesOfParts>
  <Company>MSMT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Konrádová Jitka</dc:creator>
  <cp:lastModifiedBy>Mecnerová Marta</cp:lastModifiedBy>
  <dcterms:created xsi:type="dcterms:W3CDTF">2022-11-12T22:17:36Z</dcterms:created>
  <dcterms:modified xsi:type="dcterms:W3CDTF">2025-06-03T07:06:47Z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0x01010042FD890EE1F16E48B16F508F74B2ACD4</vt:lpwstr>
  </property>
</Properties>
</file>